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updateLinks="never" codeName="EstaPasta_de_trabalho"/>
  <bookViews>
    <workbookView xWindow="0" yWindow="0" windowWidth="21600" windowHeight="9435" tabRatio="837"/>
  </bookViews>
  <sheets>
    <sheet name="ENR-2022 - COMPATIBILIZAÇÃO" sheetId="59" r:id="rId1"/>
    <sheet name="TABELAS" sheetId="37" state="hidden" r:id="rId2"/>
    <sheet name="DE 2021 PARA 2022 - EMENDAS " sheetId="63" r:id="rId3"/>
    <sheet name="ATUALIZAÇÕES" sheetId="64" r:id="rId4"/>
    <sheet name="ENR-2022 - TCEMS" sheetId="66" r:id="rId5"/>
  </sheets>
  <externalReferences>
    <externalReference r:id="rId6"/>
    <externalReference r:id="rId7"/>
    <externalReference r:id="rId8"/>
    <externalReference r:id="rId9"/>
  </externalReferences>
  <definedNames>
    <definedName name="_xlnm._FilterDatabase" localSheetId="0" hidden="1">'ENR-2022 - COMPATIBILIZAÇÃO'!$V$2:$Y$2383</definedName>
    <definedName name="_xlnm._FilterDatabase" localSheetId="4" hidden="1">'ENR-2022 - TCEMS'!$T$2:$U$2</definedName>
    <definedName name="_xlnm.Print_Area" localSheetId="2">'DE 2021 PARA 2022 - EMENDAS '!$A$1:$N$154</definedName>
  </definedNames>
  <calcPr calcId="145621"/>
</workbook>
</file>

<file path=xl/calcChain.xml><?xml version="1.0" encoding="utf-8"?>
<calcChain xmlns="http://schemas.openxmlformats.org/spreadsheetml/2006/main">
  <c r="N3" i="59" l="1"/>
  <c r="N4" i="59"/>
  <c r="N5" i="59"/>
  <c r="N6" i="59"/>
  <c r="N7" i="59"/>
  <c r="N8" i="59"/>
  <c r="N9" i="59"/>
  <c r="N10" i="59"/>
  <c r="N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259" i="59"/>
  <c r="N260" i="59"/>
  <c r="N261" i="59"/>
  <c r="N262" i="59"/>
  <c r="N263" i="59"/>
  <c r="N264" i="59"/>
  <c r="N265" i="59"/>
  <c r="N266" i="59"/>
  <c r="N267" i="59"/>
  <c r="N268" i="59"/>
  <c r="N269" i="59"/>
  <c r="N270" i="59"/>
  <c r="N271" i="59"/>
  <c r="N272" i="59"/>
  <c r="N273" i="59"/>
  <c r="N274" i="59"/>
  <c r="N275" i="59"/>
  <c r="N276" i="59"/>
  <c r="N277" i="59"/>
  <c r="N278" i="59"/>
  <c r="N279" i="59"/>
  <c r="N280" i="59"/>
  <c r="N281" i="59"/>
  <c r="N282" i="59"/>
  <c r="N283" i="59"/>
  <c r="N284" i="59"/>
  <c r="N285" i="59"/>
  <c r="N286" i="59"/>
  <c r="N287" i="59"/>
  <c r="N288" i="59"/>
  <c r="N289" i="59"/>
  <c r="N290" i="59"/>
  <c r="N291" i="59"/>
  <c r="N292" i="59"/>
  <c r="N293" i="59"/>
  <c r="N294" i="59"/>
  <c r="N295" i="59"/>
  <c r="N296" i="59"/>
  <c r="N297" i="59"/>
  <c r="N298" i="59"/>
  <c r="N299" i="59"/>
  <c r="N300" i="59"/>
  <c r="N301" i="59"/>
  <c r="N302" i="59"/>
  <c r="N303" i="59"/>
  <c r="N304" i="59"/>
  <c r="N305" i="59"/>
  <c r="N306" i="59"/>
  <c r="N307" i="59"/>
  <c r="N308" i="59"/>
  <c r="N309" i="59"/>
  <c r="N310" i="59"/>
  <c r="N311" i="59"/>
  <c r="N312" i="59"/>
  <c r="N313" i="59"/>
  <c r="N314" i="59"/>
  <c r="N315" i="59"/>
  <c r="N316" i="59"/>
  <c r="N317" i="59"/>
  <c r="N318" i="59"/>
  <c r="N319" i="59"/>
  <c r="N320" i="59"/>
  <c r="N321" i="59"/>
  <c r="N322" i="59"/>
  <c r="N323" i="59"/>
  <c r="N324" i="59"/>
  <c r="N325" i="59"/>
  <c r="N326" i="59"/>
  <c r="N327" i="59"/>
  <c r="N328" i="59"/>
  <c r="N329" i="59"/>
  <c r="N330" i="59"/>
  <c r="N331" i="59"/>
  <c r="N332" i="59"/>
  <c r="N333" i="59"/>
  <c r="N334" i="59"/>
  <c r="N335" i="59"/>
  <c r="N336" i="59"/>
  <c r="N337" i="59"/>
  <c r="N338" i="59"/>
  <c r="N339" i="59"/>
  <c r="N340" i="59"/>
  <c r="N341" i="59"/>
  <c r="N342" i="59"/>
  <c r="N343" i="59"/>
  <c r="N344" i="59"/>
  <c r="N345" i="59"/>
  <c r="N346" i="59"/>
  <c r="N347" i="59"/>
  <c r="N348" i="59"/>
  <c r="N349" i="59"/>
  <c r="N350" i="59"/>
  <c r="N351" i="59"/>
  <c r="N352" i="59"/>
  <c r="N353" i="59"/>
  <c r="N354" i="59"/>
  <c r="N355" i="59"/>
  <c r="N356" i="59"/>
  <c r="N357" i="59"/>
  <c r="N358" i="59"/>
  <c r="N359" i="59"/>
  <c r="N360" i="59"/>
  <c r="N361" i="59"/>
  <c r="N362" i="59"/>
  <c r="N363" i="59"/>
  <c r="N364" i="59"/>
  <c r="N365" i="59"/>
  <c r="N366" i="59"/>
  <c r="N367" i="59"/>
  <c r="N368" i="59"/>
  <c r="N369" i="59"/>
  <c r="N370" i="59"/>
  <c r="N371" i="59"/>
  <c r="N372" i="59"/>
  <c r="N373" i="59"/>
  <c r="N374" i="59"/>
  <c r="N375" i="59"/>
  <c r="N376" i="59"/>
  <c r="N377" i="59"/>
  <c r="N378" i="59"/>
  <c r="N379" i="59"/>
  <c r="N380" i="59"/>
  <c r="N381" i="59"/>
  <c r="N382" i="59"/>
  <c r="N383" i="59"/>
  <c r="N384" i="59"/>
  <c r="N385" i="59"/>
  <c r="N386" i="59"/>
  <c r="N387" i="59"/>
  <c r="N388" i="59"/>
  <c r="N389" i="59"/>
  <c r="N390" i="59"/>
  <c r="N391" i="59"/>
  <c r="N392" i="59"/>
  <c r="N393" i="59"/>
  <c r="N394" i="59"/>
  <c r="N395" i="59"/>
  <c r="N396" i="59"/>
  <c r="N397" i="59"/>
  <c r="N398" i="59"/>
  <c r="N399" i="59"/>
  <c r="N400" i="59"/>
  <c r="N401" i="59"/>
  <c r="N402" i="59"/>
  <c r="N403" i="59"/>
  <c r="N404" i="59"/>
  <c r="N405" i="59"/>
  <c r="N406" i="59"/>
  <c r="N407" i="59"/>
  <c r="N408" i="59"/>
  <c r="N409" i="59"/>
  <c r="N410" i="59"/>
  <c r="N411" i="59"/>
  <c r="N412" i="59"/>
  <c r="N413" i="59"/>
  <c r="N414" i="59"/>
  <c r="N415" i="59"/>
  <c r="N416" i="59"/>
  <c r="N417" i="59"/>
  <c r="N418" i="59"/>
  <c r="N419" i="59"/>
  <c r="N420" i="59"/>
  <c r="N421" i="59"/>
  <c r="N422" i="59"/>
  <c r="N423" i="59"/>
  <c r="N424" i="59"/>
  <c r="N425" i="59"/>
  <c r="N426" i="59"/>
  <c r="N427" i="59"/>
  <c r="N428" i="59"/>
  <c r="N429" i="59"/>
  <c r="N430" i="59"/>
  <c r="N431" i="59"/>
  <c r="N432" i="59"/>
  <c r="N433" i="59"/>
  <c r="N434" i="59"/>
  <c r="N435" i="59"/>
  <c r="N436" i="59"/>
  <c r="N437" i="59"/>
  <c r="N438" i="59"/>
  <c r="N439" i="59"/>
  <c r="N440" i="59"/>
  <c r="N441" i="59"/>
  <c r="N442" i="59"/>
  <c r="N443" i="59"/>
  <c r="N444" i="59"/>
  <c r="N445" i="59"/>
  <c r="N446" i="59"/>
  <c r="N447" i="59"/>
  <c r="N448" i="59"/>
  <c r="N449" i="59"/>
  <c r="N450" i="59"/>
  <c r="N451" i="59"/>
  <c r="N452" i="59"/>
  <c r="N453" i="59"/>
  <c r="N454" i="59"/>
  <c r="N455" i="59"/>
  <c r="N456" i="59"/>
  <c r="N457" i="59"/>
  <c r="N458" i="59"/>
  <c r="N459" i="59"/>
  <c r="N460" i="59"/>
  <c r="N461" i="59"/>
  <c r="N462" i="59"/>
  <c r="N463" i="59"/>
  <c r="N464" i="59"/>
  <c r="N465" i="59"/>
  <c r="N466" i="59"/>
  <c r="N467" i="59"/>
  <c r="N468" i="59"/>
  <c r="N469" i="59"/>
  <c r="N470" i="59"/>
  <c r="N471" i="59"/>
  <c r="N472" i="59"/>
  <c r="N473" i="59"/>
  <c r="N474" i="59"/>
  <c r="N475" i="59"/>
  <c r="N476" i="59"/>
  <c r="N477" i="59"/>
  <c r="N478" i="59"/>
  <c r="N479" i="59"/>
  <c r="N480" i="59"/>
  <c r="N481" i="59"/>
  <c r="N482" i="59"/>
  <c r="N483" i="59"/>
  <c r="N484" i="59"/>
  <c r="N485" i="59"/>
  <c r="N486" i="59"/>
  <c r="N487" i="59"/>
  <c r="N488" i="59"/>
  <c r="N489" i="59"/>
  <c r="N490" i="59"/>
  <c r="N491" i="59"/>
  <c r="N492" i="59"/>
  <c r="N493" i="59"/>
  <c r="N494" i="59"/>
  <c r="N495" i="59"/>
  <c r="N496" i="59"/>
  <c r="N497" i="59"/>
  <c r="N498" i="59"/>
  <c r="N499" i="59"/>
  <c r="N500" i="59"/>
  <c r="N501" i="59"/>
  <c r="N502" i="59"/>
  <c r="N503" i="59"/>
  <c r="N504" i="59"/>
  <c r="N505" i="59"/>
  <c r="N506" i="59"/>
  <c r="N507" i="59"/>
  <c r="N508" i="59"/>
  <c r="N509" i="59"/>
  <c r="N510" i="59"/>
  <c r="N511" i="59"/>
  <c r="N512" i="59"/>
  <c r="N513" i="59"/>
  <c r="N514" i="59"/>
  <c r="N515" i="59"/>
  <c r="N516" i="59"/>
  <c r="N517" i="59"/>
  <c r="N518" i="59"/>
  <c r="N519" i="59"/>
  <c r="N520" i="59"/>
  <c r="N521" i="59"/>
  <c r="N522" i="59"/>
  <c r="N523" i="59"/>
  <c r="N524" i="59"/>
  <c r="N525" i="59"/>
  <c r="N526" i="59"/>
  <c r="N527" i="59"/>
  <c r="N528" i="59"/>
  <c r="N529" i="59"/>
  <c r="N530" i="59"/>
  <c r="N531" i="59"/>
  <c r="N532" i="59"/>
  <c r="N533" i="59"/>
  <c r="N534" i="59"/>
  <c r="N535" i="59"/>
  <c r="N536" i="59"/>
  <c r="N537" i="59"/>
  <c r="N538" i="59"/>
  <c r="N539" i="59"/>
  <c r="N540" i="59"/>
  <c r="N541" i="59"/>
  <c r="N542" i="59"/>
  <c r="N543" i="59"/>
  <c r="N544" i="59"/>
  <c r="N545" i="59"/>
  <c r="N546" i="59"/>
  <c r="N547" i="59"/>
  <c r="N548" i="59"/>
  <c r="N549" i="59"/>
  <c r="N550" i="59"/>
  <c r="N551" i="59"/>
  <c r="N552" i="59"/>
  <c r="N553" i="59"/>
  <c r="N554" i="59"/>
  <c r="N555" i="59"/>
  <c r="N556" i="59"/>
  <c r="N557" i="59"/>
  <c r="N558" i="59"/>
  <c r="N559" i="59"/>
  <c r="N560" i="59"/>
  <c r="N561" i="59"/>
  <c r="N562" i="59"/>
  <c r="N563" i="59"/>
  <c r="N564" i="59"/>
  <c r="N565" i="59"/>
  <c r="N566" i="59"/>
  <c r="N567" i="59"/>
  <c r="N568" i="59"/>
  <c r="N569" i="59"/>
  <c r="N570" i="59"/>
  <c r="N571" i="59"/>
  <c r="N572" i="59"/>
  <c r="N573" i="59"/>
  <c r="N574" i="59"/>
  <c r="N575" i="59"/>
  <c r="N576" i="59"/>
  <c r="N577" i="59"/>
  <c r="N578" i="59"/>
  <c r="N579" i="59"/>
  <c r="N580" i="59"/>
  <c r="N581" i="59"/>
  <c r="N582" i="59"/>
  <c r="N583" i="59"/>
  <c r="N584" i="59"/>
  <c r="N585" i="59"/>
  <c r="N586" i="59"/>
  <c r="N587" i="59"/>
  <c r="N588" i="59"/>
  <c r="N589" i="59"/>
  <c r="N590" i="59"/>
  <c r="N591" i="59"/>
  <c r="N592" i="59"/>
  <c r="N593" i="59"/>
  <c r="N594" i="59"/>
  <c r="N595" i="59"/>
  <c r="N596" i="59"/>
  <c r="N597" i="59"/>
  <c r="N598" i="59"/>
  <c r="N599" i="59"/>
  <c r="N600" i="59"/>
  <c r="N601" i="59"/>
  <c r="N602" i="59"/>
  <c r="N603" i="59"/>
  <c r="N604" i="59"/>
  <c r="N605" i="59"/>
  <c r="N606" i="59"/>
  <c r="N607" i="59"/>
  <c r="N608" i="59"/>
  <c r="N609" i="59"/>
  <c r="N610" i="59"/>
  <c r="N611" i="59"/>
  <c r="N612" i="59"/>
  <c r="N613" i="59"/>
  <c r="N614" i="59"/>
  <c r="N615" i="59"/>
  <c r="N616" i="59"/>
  <c r="N617" i="59"/>
  <c r="N618" i="59"/>
  <c r="N619" i="59"/>
  <c r="N620" i="59"/>
  <c r="N621" i="59"/>
  <c r="N622" i="59"/>
  <c r="N623" i="59"/>
  <c r="N624" i="59"/>
  <c r="N625" i="59"/>
  <c r="N626" i="59"/>
  <c r="N627" i="59"/>
  <c r="N628" i="59"/>
  <c r="N629" i="59"/>
  <c r="N630" i="59"/>
  <c r="N631" i="59"/>
  <c r="N632" i="59"/>
  <c r="N633" i="59"/>
  <c r="N634" i="59"/>
  <c r="N635" i="59"/>
  <c r="N636" i="59"/>
  <c r="N637" i="59"/>
  <c r="N638" i="59"/>
  <c r="N639" i="59"/>
  <c r="N640" i="59"/>
  <c r="N641" i="59"/>
  <c r="N642" i="59"/>
  <c r="N643" i="59"/>
  <c r="N644" i="59"/>
  <c r="N645" i="59"/>
  <c r="N646" i="59"/>
  <c r="N647" i="59"/>
  <c r="N648" i="59"/>
  <c r="N649" i="59"/>
  <c r="N650" i="59"/>
  <c r="N651" i="59"/>
  <c r="N652" i="59"/>
  <c r="N653" i="59"/>
  <c r="N654" i="59"/>
  <c r="N655" i="59"/>
  <c r="N656" i="59"/>
  <c r="N657" i="59"/>
  <c r="N658" i="59"/>
  <c r="N659" i="59"/>
  <c r="N660" i="59"/>
  <c r="N661" i="59"/>
  <c r="N662" i="59"/>
  <c r="N663" i="59"/>
  <c r="N664" i="59"/>
  <c r="N665" i="59"/>
  <c r="N666" i="59"/>
  <c r="N667" i="59"/>
  <c r="N668" i="59"/>
  <c r="N669" i="59"/>
  <c r="N670" i="59"/>
  <c r="N671" i="59"/>
  <c r="N672" i="59"/>
  <c r="N673" i="59"/>
  <c r="N674" i="59"/>
  <c r="N675" i="59"/>
  <c r="N676" i="59"/>
  <c r="N677" i="59"/>
  <c r="N678" i="59"/>
  <c r="N679" i="59"/>
  <c r="N680" i="59"/>
  <c r="N681" i="59"/>
  <c r="N682" i="59"/>
  <c r="N683" i="59"/>
  <c r="N684" i="59"/>
  <c r="N685" i="59"/>
  <c r="N686" i="59"/>
  <c r="N687" i="59"/>
  <c r="N688" i="59"/>
  <c r="N689" i="59"/>
  <c r="N690" i="59"/>
  <c r="N691" i="59"/>
  <c r="N692" i="59"/>
  <c r="N693" i="59"/>
  <c r="N694" i="59"/>
  <c r="N695" i="59"/>
  <c r="N696" i="59"/>
  <c r="N697" i="59"/>
  <c r="N698" i="59"/>
  <c r="N699" i="59"/>
  <c r="N700" i="59"/>
  <c r="N701" i="59"/>
  <c r="N702" i="59"/>
  <c r="N703" i="59"/>
  <c r="N704" i="59"/>
  <c r="N705" i="59"/>
  <c r="N706" i="59"/>
  <c r="N707" i="59"/>
  <c r="N708" i="59"/>
  <c r="N709" i="59"/>
  <c r="N710" i="59"/>
  <c r="N711" i="59"/>
  <c r="N712" i="59"/>
  <c r="N713" i="59"/>
  <c r="N714" i="59"/>
  <c r="N715" i="59"/>
  <c r="N716" i="59"/>
  <c r="N717" i="59"/>
  <c r="N718" i="59"/>
  <c r="N719" i="59"/>
  <c r="N720" i="59"/>
  <c r="N721" i="59"/>
  <c r="N722" i="59"/>
  <c r="N723" i="59"/>
  <c r="N724" i="59"/>
  <c r="N725" i="59"/>
  <c r="N726" i="59"/>
  <c r="N727" i="59"/>
  <c r="N728" i="59"/>
  <c r="N729" i="59"/>
  <c r="N730" i="59"/>
  <c r="N731" i="59"/>
  <c r="N732" i="59"/>
  <c r="N733" i="59"/>
  <c r="N734" i="59"/>
  <c r="N735" i="59"/>
  <c r="N736" i="59"/>
  <c r="N737" i="59"/>
  <c r="N738" i="59"/>
  <c r="N739" i="59"/>
  <c r="N740" i="59"/>
  <c r="N741" i="59"/>
  <c r="N742" i="59"/>
  <c r="N743" i="59"/>
  <c r="N744" i="59"/>
  <c r="N745" i="59"/>
  <c r="N746" i="59"/>
  <c r="N747" i="59"/>
  <c r="N748" i="59"/>
  <c r="N749" i="59"/>
  <c r="N750" i="59"/>
  <c r="N751" i="59"/>
  <c r="N752" i="59"/>
  <c r="N753" i="59"/>
  <c r="N754" i="59"/>
  <c r="N755" i="59"/>
  <c r="N756" i="59"/>
  <c r="N757" i="59"/>
  <c r="N758" i="59"/>
  <c r="N759" i="59"/>
  <c r="N760" i="59"/>
  <c r="N761" i="59"/>
  <c r="N762" i="59"/>
  <c r="N763" i="59"/>
  <c r="N764" i="59"/>
  <c r="N765" i="59"/>
  <c r="N766" i="59"/>
  <c r="N767" i="59"/>
  <c r="N768" i="59"/>
  <c r="N769" i="59"/>
  <c r="N770" i="59"/>
  <c r="N771" i="59"/>
  <c r="N772" i="59"/>
  <c r="N773" i="59"/>
  <c r="N774" i="59"/>
  <c r="N775" i="59"/>
  <c r="N776" i="59"/>
  <c r="N777" i="59"/>
  <c r="N778" i="59"/>
  <c r="N779" i="59"/>
  <c r="N780" i="59"/>
  <c r="N781" i="59"/>
  <c r="N782" i="59"/>
  <c r="N783" i="59"/>
  <c r="N784" i="59"/>
  <c r="N785" i="59"/>
  <c r="N786" i="59"/>
  <c r="N787" i="59"/>
  <c r="N788" i="59"/>
  <c r="N789" i="59"/>
  <c r="N790" i="59"/>
  <c r="N791" i="59"/>
  <c r="N792" i="59"/>
  <c r="N793" i="59"/>
  <c r="N794" i="59"/>
  <c r="N795" i="59"/>
  <c r="N796" i="59"/>
  <c r="N797" i="59"/>
  <c r="N798" i="59"/>
  <c r="N799" i="59"/>
  <c r="N800" i="59"/>
  <c r="N801" i="59"/>
  <c r="N802" i="59"/>
  <c r="N803" i="59"/>
  <c r="N804" i="59"/>
  <c r="N805" i="59"/>
  <c r="N806" i="59"/>
  <c r="N807" i="59"/>
  <c r="N808" i="59"/>
  <c r="N809" i="59"/>
  <c r="N810" i="59"/>
  <c r="N811" i="59"/>
  <c r="N812" i="59"/>
  <c r="N813" i="59"/>
  <c r="N814" i="59"/>
  <c r="N815" i="59"/>
  <c r="N816" i="59"/>
  <c r="N817" i="59"/>
  <c r="N818" i="59"/>
  <c r="N819" i="59"/>
  <c r="N820" i="59"/>
  <c r="N821" i="59"/>
  <c r="N822" i="59"/>
  <c r="N823" i="59"/>
  <c r="N824" i="59"/>
  <c r="N825" i="59"/>
  <c r="N826" i="59"/>
  <c r="N827" i="59"/>
  <c r="N828" i="59"/>
  <c r="N829" i="59"/>
  <c r="N830" i="59"/>
  <c r="N831" i="59"/>
  <c r="N832" i="59"/>
  <c r="N833" i="59"/>
  <c r="N834" i="59"/>
  <c r="N835" i="59"/>
  <c r="N836" i="59"/>
  <c r="N837" i="59"/>
  <c r="N838" i="59"/>
  <c r="N839" i="59"/>
  <c r="N840" i="59"/>
  <c r="N841" i="59"/>
  <c r="N842" i="59"/>
  <c r="N843" i="59"/>
  <c r="N844" i="59"/>
  <c r="N845" i="59"/>
  <c r="N846" i="59"/>
  <c r="N847" i="59"/>
  <c r="N848" i="59"/>
  <c r="N849" i="59"/>
  <c r="N850" i="59"/>
  <c r="N851" i="59"/>
  <c r="N852" i="59"/>
  <c r="N853" i="59"/>
  <c r="N854" i="59"/>
  <c r="N855" i="59"/>
  <c r="N856" i="59"/>
  <c r="N857" i="59"/>
  <c r="N858" i="59"/>
  <c r="N859" i="59"/>
  <c r="N860" i="59"/>
  <c r="N861" i="59"/>
  <c r="N862" i="59"/>
  <c r="N863" i="59"/>
  <c r="N864" i="59"/>
  <c r="N865" i="59"/>
  <c r="N866" i="59"/>
  <c r="N867" i="59"/>
  <c r="N868" i="59"/>
  <c r="N869" i="59"/>
  <c r="N870" i="59"/>
  <c r="N871" i="59"/>
  <c r="N872" i="59"/>
  <c r="N873" i="59"/>
  <c r="N874" i="59"/>
  <c r="N875" i="59"/>
  <c r="N876" i="59"/>
  <c r="N877" i="59"/>
  <c r="N878" i="59"/>
  <c r="N879" i="59"/>
  <c r="N880" i="59"/>
  <c r="N881" i="59"/>
  <c r="N882" i="59"/>
  <c r="N883" i="59"/>
  <c r="N884" i="59"/>
  <c r="N885" i="59"/>
  <c r="N886" i="59"/>
  <c r="N887" i="59"/>
  <c r="N888" i="59"/>
  <c r="N889" i="59"/>
  <c r="N890" i="59"/>
  <c r="N891" i="59"/>
  <c r="N892" i="59"/>
  <c r="N893" i="59"/>
  <c r="N894" i="59"/>
  <c r="N895" i="59"/>
  <c r="N896" i="59"/>
  <c r="N897" i="59"/>
  <c r="N898" i="59"/>
  <c r="N899" i="59"/>
  <c r="N900" i="59"/>
  <c r="N901" i="59"/>
  <c r="N902" i="59"/>
  <c r="N903" i="59"/>
  <c r="N904" i="59"/>
  <c r="N905" i="59"/>
  <c r="N906" i="59"/>
  <c r="N907" i="59"/>
  <c r="N908" i="59"/>
  <c r="N909" i="59"/>
  <c r="N910" i="59"/>
  <c r="N911" i="59"/>
  <c r="N912" i="59"/>
  <c r="N913" i="59"/>
  <c r="N914" i="59"/>
  <c r="N915" i="59"/>
  <c r="N916" i="59"/>
  <c r="N917" i="59"/>
  <c r="N918" i="59"/>
  <c r="N919" i="59"/>
  <c r="N920" i="59"/>
  <c r="N921" i="59"/>
  <c r="N922" i="59"/>
  <c r="N923" i="59"/>
  <c r="N924" i="59"/>
  <c r="N925" i="59"/>
  <c r="N926" i="59"/>
  <c r="N927" i="59"/>
  <c r="N928" i="59"/>
  <c r="N929" i="59"/>
  <c r="N930" i="59"/>
  <c r="N931" i="59"/>
  <c r="N932" i="59"/>
  <c r="N933" i="59"/>
  <c r="N934" i="59"/>
  <c r="N935" i="59"/>
  <c r="N936" i="59"/>
  <c r="N937" i="59"/>
  <c r="N938" i="59"/>
  <c r="N939" i="59"/>
  <c r="N940" i="59"/>
  <c r="N941" i="59"/>
  <c r="N942" i="59"/>
  <c r="N943" i="59"/>
  <c r="N944" i="59"/>
  <c r="N945" i="59"/>
  <c r="N946" i="59"/>
  <c r="N947" i="59"/>
  <c r="N948" i="59"/>
  <c r="N949" i="59"/>
  <c r="N950" i="59"/>
  <c r="N951" i="59"/>
  <c r="N952" i="59"/>
  <c r="N953" i="59"/>
  <c r="N954" i="59"/>
  <c r="N955" i="59"/>
  <c r="N956" i="59"/>
  <c r="N957" i="59"/>
  <c r="N958" i="59"/>
  <c r="N959" i="59"/>
  <c r="N960" i="59"/>
  <c r="N961" i="59"/>
  <c r="N962" i="59"/>
  <c r="N963" i="59"/>
  <c r="N964" i="59"/>
  <c r="N965" i="59"/>
  <c r="N966" i="59"/>
  <c r="N967" i="59"/>
  <c r="N968" i="59"/>
  <c r="N969" i="59"/>
  <c r="N970" i="59"/>
  <c r="N971" i="59"/>
  <c r="N972" i="59"/>
  <c r="N973" i="59"/>
  <c r="N974" i="59"/>
  <c r="N975" i="59"/>
  <c r="N976" i="59"/>
  <c r="N977" i="59"/>
  <c r="N978" i="59"/>
  <c r="N979" i="59"/>
  <c r="N980" i="59"/>
  <c r="N981" i="59"/>
  <c r="N982" i="59"/>
  <c r="N983" i="59"/>
  <c r="N984" i="59"/>
  <c r="N985" i="59"/>
  <c r="N986" i="59"/>
  <c r="N987" i="59"/>
  <c r="N988" i="59"/>
  <c r="N989" i="59"/>
  <c r="N990" i="59"/>
  <c r="N991" i="59"/>
  <c r="N992" i="59"/>
  <c r="N993" i="59"/>
  <c r="N994" i="59"/>
  <c r="N995" i="59"/>
  <c r="N996" i="59"/>
  <c r="N997" i="59"/>
  <c r="N998" i="59"/>
  <c r="N999" i="59"/>
  <c r="N1000" i="59"/>
  <c r="N1001" i="59"/>
  <c r="N1002" i="59"/>
  <c r="N1003" i="59"/>
  <c r="N1004" i="59"/>
  <c r="N1005" i="59"/>
  <c r="N1006" i="59"/>
  <c r="N1007" i="59"/>
  <c r="N1008" i="59"/>
  <c r="N1009" i="59"/>
  <c r="N1010" i="59"/>
  <c r="N1011" i="59"/>
  <c r="N1012" i="59"/>
  <c r="N1013" i="59"/>
  <c r="N1014" i="59"/>
  <c r="N1015" i="59"/>
  <c r="N1016" i="59"/>
  <c r="N1017" i="59"/>
  <c r="N1018" i="59"/>
  <c r="N1019" i="59"/>
  <c r="N1020" i="59"/>
  <c r="N1021" i="59"/>
  <c r="N1022" i="59"/>
  <c r="N1023" i="59"/>
  <c r="N1024" i="59"/>
  <c r="N1025" i="59"/>
  <c r="N1026" i="59"/>
  <c r="N1027" i="59"/>
  <c r="N1028" i="59"/>
  <c r="N1029" i="59"/>
  <c r="N1030" i="59"/>
  <c r="N1031" i="59"/>
  <c r="N1032" i="59"/>
  <c r="N1033" i="59"/>
  <c r="N1034" i="59"/>
  <c r="N1035" i="59"/>
  <c r="N1036" i="59"/>
  <c r="N1037" i="59"/>
  <c r="N1038" i="59"/>
  <c r="N1039" i="59"/>
  <c r="N1040" i="59"/>
  <c r="N1041" i="59"/>
  <c r="N1042" i="59"/>
  <c r="N1043" i="59"/>
  <c r="N1044" i="59"/>
  <c r="N1045" i="59"/>
  <c r="N1046" i="59"/>
  <c r="N1047" i="59"/>
  <c r="N1048" i="59"/>
  <c r="N1049" i="59"/>
  <c r="N1050" i="59"/>
  <c r="N1051" i="59"/>
  <c r="N1052" i="59"/>
  <c r="N1053" i="59"/>
  <c r="N1054" i="59"/>
  <c r="N1055" i="59"/>
  <c r="N1056" i="59"/>
  <c r="N1057" i="59"/>
  <c r="N1058" i="59"/>
  <c r="N1059" i="59"/>
  <c r="N1060" i="59"/>
  <c r="N1061" i="59"/>
  <c r="N1062" i="59"/>
  <c r="N1063" i="59"/>
  <c r="N1064" i="59"/>
  <c r="N1065" i="59"/>
  <c r="N1066" i="59"/>
  <c r="N1067" i="59"/>
  <c r="N1068" i="59"/>
  <c r="N1069" i="59"/>
  <c r="N1070" i="59"/>
  <c r="N1071" i="59"/>
  <c r="N1072" i="59"/>
  <c r="N1073" i="59"/>
  <c r="N1074" i="59"/>
  <c r="N1075" i="59"/>
  <c r="N1076" i="59"/>
  <c r="N1077" i="59"/>
  <c r="N1078" i="59"/>
  <c r="N1079" i="59"/>
  <c r="N1080" i="59"/>
  <c r="N1081" i="59"/>
  <c r="N1082" i="59"/>
  <c r="N1083" i="59"/>
  <c r="N1084" i="59"/>
  <c r="N1085" i="59"/>
  <c r="N1086" i="59"/>
  <c r="N1087" i="59"/>
  <c r="N1088" i="59"/>
  <c r="N1089" i="59"/>
  <c r="N1090" i="59"/>
  <c r="N1091" i="59"/>
  <c r="N1092" i="59"/>
  <c r="N1093" i="59"/>
  <c r="N1094" i="59"/>
  <c r="N1095" i="59"/>
  <c r="N1096" i="59"/>
  <c r="N1097" i="59"/>
  <c r="N1098" i="59"/>
  <c r="N1099" i="59"/>
  <c r="N1100" i="59"/>
  <c r="N1101" i="59"/>
  <c r="N1102" i="59"/>
  <c r="N1103" i="59"/>
  <c r="N1104" i="59"/>
  <c r="N1105" i="59"/>
  <c r="N1106" i="59"/>
  <c r="N1107" i="59"/>
  <c r="N1108" i="59"/>
  <c r="N1109" i="59"/>
  <c r="N1110" i="59"/>
  <c r="N1111" i="59"/>
  <c r="N1112" i="59"/>
  <c r="N1113" i="59"/>
  <c r="N1114" i="59"/>
  <c r="N1115" i="59"/>
  <c r="N1116" i="59"/>
  <c r="N1117" i="59"/>
  <c r="N1118" i="59"/>
  <c r="N1119" i="59"/>
  <c r="N1120" i="59"/>
  <c r="N1121" i="59"/>
  <c r="N1122" i="59"/>
  <c r="N1123" i="59"/>
  <c r="N1124" i="59"/>
  <c r="N1125" i="59"/>
  <c r="N1126" i="59"/>
  <c r="N1127" i="59"/>
  <c r="N1128" i="59"/>
  <c r="N1129" i="59"/>
  <c r="N1130" i="59"/>
  <c r="N1131" i="59"/>
  <c r="N1132" i="59"/>
  <c r="N1133" i="59"/>
  <c r="N1134" i="59"/>
  <c r="N1135" i="59"/>
  <c r="N1136" i="59"/>
  <c r="N1137" i="59"/>
  <c r="N1138" i="59"/>
  <c r="N1139" i="59"/>
  <c r="N1140" i="59"/>
  <c r="N1141" i="59"/>
  <c r="N1142" i="59"/>
  <c r="N1143" i="59"/>
  <c r="N1144" i="59"/>
  <c r="N1145" i="59"/>
  <c r="N1146" i="59"/>
  <c r="N1147" i="59"/>
  <c r="N1148" i="59"/>
  <c r="N1149" i="59"/>
  <c r="N1150" i="59"/>
  <c r="N1151" i="59"/>
  <c r="N1152" i="59"/>
  <c r="N1153" i="59"/>
  <c r="N1154" i="59"/>
  <c r="N1155" i="59"/>
  <c r="N1156" i="59"/>
  <c r="N1157" i="59"/>
  <c r="N1158" i="59"/>
  <c r="N1159" i="59"/>
  <c r="N1160" i="59"/>
  <c r="N1161" i="59"/>
  <c r="N1162" i="59"/>
  <c r="N1163" i="59"/>
  <c r="N1164" i="59"/>
  <c r="N1165" i="59"/>
  <c r="N1166" i="59"/>
  <c r="N1167" i="59"/>
  <c r="N1168" i="59"/>
  <c r="N1169" i="59"/>
  <c r="N1170" i="59"/>
  <c r="N1171" i="59"/>
  <c r="N1172" i="59"/>
  <c r="N1173" i="59"/>
  <c r="N1174" i="59"/>
  <c r="N1175" i="59"/>
  <c r="N1176" i="59"/>
  <c r="N1177" i="59"/>
  <c r="N1178" i="59"/>
  <c r="N1179" i="59"/>
  <c r="N1180" i="59"/>
  <c r="N1181" i="59"/>
  <c r="N1182" i="59"/>
  <c r="N1183" i="59"/>
  <c r="N1184" i="59"/>
  <c r="N1185" i="59"/>
  <c r="N1186" i="59"/>
  <c r="N1187" i="59"/>
  <c r="N1188" i="59"/>
  <c r="N1189" i="59"/>
  <c r="N1190" i="59"/>
  <c r="N1191" i="59"/>
  <c r="N1192" i="59"/>
  <c r="N1193" i="59"/>
  <c r="N1194" i="59"/>
  <c r="N1195" i="59"/>
  <c r="N1196" i="59"/>
  <c r="N1197" i="59"/>
  <c r="N1198" i="59"/>
  <c r="N1199" i="59"/>
  <c r="N1200" i="59"/>
  <c r="N1201" i="59"/>
  <c r="N1202" i="59"/>
  <c r="N1203" i="59"/>
  <c r="N1204" i="59"/>
  <c r="N1205" i="59"/>
  <c r="N1206" i="59"/>
  <c r="N1207" i="59"/>
  <c r="N1208" i="59"/>
  <c r="N1209" i="59"/>
  <c r="N1210" i="59"/>
  <c r="N1211" i="59"/>
  <c r="N1212" i="59"/>
  <c r="N1213" i="59"/>
  <c r="N1214" i="59"/>
  <c r="N1215" i="59"/>
  <c r="N1216" i="59"/>
  <c r="N1217" i="59"/>
  <c r="N1218" i="59"/>
  <c r="N1219" i="59"/>
  <c r="N1220" i="59"/>
  <c r="N1221" i="59"/>
  <c r="N1222" i="59"/>
  <c r="N1223" i="59"/>
  <c r="N1224" i="59"/>
  <c r="N1225" i="59"/>
  <c r="N1226" i="59"/>
  <c r="N1227" i="59"/>
  <c r="N1228" i="59"/>
  <c r="N1229" i="59"/>
  <c r="N1230" i="59"/>
  <c r="N1231" i="59"/>
  <c r="N1232" i="59"/>
  <c r="N1233" i="59"/>
  <c r="N1234" i="59"/>
  <c r="N1235" i="59"/>
  <c r="N1236" i="59"/>
  <c r="N1237" i="59"/>
  <c r="N1238" i="59"/>
  <c r="N1239" i="59"/>
  <c r="N1240" i="59"/>
  <c r="N1241" i="59"/>
  <c r="N1242" i="59"/>
  <c r="N1243" i="59"/>
  <c r="N1244" i="59"/>
  <c r="N1245" i="59"/>
  <c r="N1246" i="59"/>
  <c r="N1247" i="59"/>
  <c r="N1248" i="59"/>
  <c r="N1249" i="59"/>
  <c r="N1250" i="59"/>
  <c r="N1251" i="59"/>
  <c r="N1252" i="59"/>
  <c r="N1253" i="59"/>
  <c r="N1254" i="59"/>
  <c r="N1255" i="59"/>
  <c r="N1256" i="59"/>
  <c r="N1257" i="59"/>
  <c r="N1258" i="59"/>
  <c r="N1259" i="59"/>
  <c r="N1260" i="59"/>
  <c r="N1261" i="59"/>
  <c r="N1262" i="59"/>
  <c r="N1263" i="59"/>
  <c r="N1264" i="59"/>
  <c r="N1265" i="59"/>
  <c r="N1266" i="59"/>
  <c r="N1267" i="59"/>
  <c r="N1268" i="59"/>
  <c r="N1269" i="59"/>
  <c r="N1270" i="59"/>
  <c r="N1271" i="59"/>
  <c r="N1272" i="59"/>
  <c r="N1273" i="59"/>
  <c r="N1274" i="59"/>
  <c r="N1275" i="59"/>
  <c r="N1276" i="59"/>
  <c r="N1277" i="59"/>
  <c r="N1278" i="59"/>
  <c r="N1279" i="59"/>
  <c r="N1280" i="59"/>
  <c r="N1281" i="59"/>
  <c r="N1282" i="59"/>
  <c r="N1283" i="59"/>
  <c r="N1284" i="59"/>
  <c r="N1285" i="59"/>
  <c r="N1286" i="59"/>
  <c r="N1287" i="59"/>
  <c r="N1288" i="59"/>
  <c r="N1289" i="59"/>
  <c r="N1290" i="59"/>
  <c r="N1291" i="59"/>
  <c r="N1292" i="59"/>
  <c r="N1293" i="59"/>
  <c r="N1294" i="59"/>
  <c r="N1295" i="59"/>
  <c r="N1296" i="59"/>
  <c r="N1297" i="59"/>
  <c r="N1298" i="59"/>
  <c r="N1299" i="59"/>
  <c r="N1300" i="59"/>
  <c r="N1301" i="59"/>
  <c r="N1302" i="59"/>
  <c r="N1303" i="59"/>
  <c r="N1304" i="59"/>
  <c r="N1305" i="59"/>
  <c r="N1306" i="59"/>
  <c r="N1307" i="59"/>
  <c r="N1308" i="59"/>
  <c r="N1309" i="59"/>
  <c r="N1310" i="59"/>
  <c r="N1311" i="59"/>
  <c r="N1312" i="59"/>
  <c r="N1313" i="59"/>
  <c r="N1314" i="59"/>
  <c r="N1315" i="59"/>
  <c r="N1316" i="59"/>
  <c r="N1317" i="59"/>
  <c r="N1318" i="59"/>
  <c r="N1319" i="59"/>
  <c r="N1320" i="59"/>
  <c r="N1321" i="59"/>
  <c r="N1322" i="59"/>
  <c r="N1323" i="59"/>
  <c r="N1324" i="59"/>
  <c r="N1325" i="59"/>
  <c r="N1326" i="59"/>
  <c r="N1327" i="59"/>
  <c r="N1328" i="59"/>
  <c r="N1329" i="59"/>
  <c r="N1330" i="59"/>
  <c r="N1331" i="59"/>
  <c r="N1332" i="59"/>
  <c r="N1333" i="59"/>
  <c r="N1334" i="59"/>
  <c r="N1335" i="59"/>
  <c r="N1336" i="59"/>
  <c r="N1337" i="59"/>
  <c r="N1338" i="59"/>
  <c r="N1339" i="59"/>
  <c r="N1340" i="59"/>
  <c r="N1341" i="59"/>
  <c r="N1342" i="59"/>
  <c r="N1343" i="59"/>
  <c r="N1344" i="59"/>
  <c r="N1345" i="59"/>
  <c r="N1346" i="59"/>
  <c r="N1347" i="59"/>
  <c r="N1348" i="59"/>
  <c r="N1349" i="59"/>
  <c r="N1350" i="59"/>
  <c r="N1351" i="59"/>
  <c r="N1352" i="59"/>
  <c r="N1353" i="59"/>
  <c r="N1354" i="59"/>
  <c r="N1355" i="59"/>
  <c r="N1356" i="59"/>
  <c r="N1357" i="59"/>
  <c r="N1358" i="59"/>
  <c r="N1359" i="59"/>
  <c r="N1360" i="59"/>
  <c r="N1361" i="59"/>
  <c r="N1362" i="59"/>
  <c r="N1363" i="59"/>
  <c r="N1364" i="59"/>
  <c r="N1365" i="59"/>
  <c r="N1366" i="59"/>
  <c r="N1367" i="59"/>
  <c r="N1368" i="59"/>
  <c r="N1369" i="59"/>
  <c r="N1370" i="59"/>
  <c r="N1371" i="59"/>
  <c r="N1372" i="59"/>
  <c r="N1373" i="59"/>
  <c r="N1374" i="59"/>
  <c r="N1375" i="59"/>
  <c r="N1376" i="59"/>
  <c r="N1377" i="59"/>
  <c r="N1378" i="59"/>
  <c r="N1379" i="59"/>
  <c r="N1380" i="59"/>
  <c r="N1381" i="59"/>
  <c r="N1382" i="59"/>
  <c r="N1383" i="59"/>
  <c r="N1384" i="59"/>
  <c r="N1385" i="59"/>
  <c r="N1386" i="59"/>
  <c r="N1387" i="59"/>
  <c r="N1388" i="59"/>
  <c r="N1389" i="59"/>
  <c r="N1390" i="59"/>
  <c r="N1391" i="59"/>
  <c r="N1392" i="59"/>
  <c r="N1393" i="59"/>
  <c r="N1394" i="59"/>
  <c r="N1395" i="59"/>
  <c r="N1396" i="59"/>
  <c r="N1397" i="59"/>
  <c r="N1398" i="59"/>
  <c r="N1399" i="59"/>
  <c r="N1400" i="59"/>
  <c r="N1401" i="59"/>
  <c r="N1402" i="59"/>
  <c r="N1403" i="59"/>
  <c r="N1404" i="59"/>
  <c r="N1405" i="59"/>
  <c r="N1406" i="59"/>
  <c r="N1407" i="59"/>
  <c r="N1408" i="59"/>
  <c r="N1409" i="59"/>
  <c r="N1410" i="59"/>
  <c r="N1411" i="59"/>
  <c r="N1412" i="59"/>
  <c r="N1413" i="59"/>
  <c r="N1414" i="59"/>
  <c r="N1415" i="59"/>
  <c r="N1416" i="59"/>
  <c r="N1417" i="59"/>
  <c r="N1418" i="59"/>
  <c r="N1419" i="59"/>
  <c r="N1420" i="59"/>
  <c r="N1421" i="59"/>
  <c r="N1422" i="59"/>
  <c r="N1423" i="59"/>
  <c r="N1424" i="59"/>
  <c r="N1425" i="59"/>
  <c r="N1426" i="59"/>
  <c r="N1427" i="59"/>
  <c r="N1428" i="59"/>
  <c r="N1429" i="59"/>
  <c r="N1430" i="59"/>
  <c r="N1431" i="59"/>
  <c r="N1432" i="59"/>
  <c r="N1433" i="59"/>
  <c r="N1434" i="59"/>
  <c r="N1435" i="59"/>
  <c r="N1436" i="59"/>
  <c r="N1437" i="59"/>
  <c r="N1438" i="59"/>
  <c r="N1439" i="59"/>
  <c r="N1440" i="59"/>
  <c r="N1441" i="59"/>
  <c r="N1442" i="59"/>
  <c r="N1443" i="59"/>
  <c r="N1444" i="59"/>
  <c r="N1445" i="59"/>
  <c r="N1446" i="59"/>
  <c r="N1447" i="59"/>
  <c r="N1448" i="59"/>
  <c r="N1449" i="59"/>
  <c r="N1450" i="59"/>
  <c r="N1451" i="59"/>
  <c r="N1452" i="59"/>
  <c r="N1453" i="59"/>
  <c r="N1454" i="59"/>
  <c r="N1455" i="59"/>
  <c r="N1456" i="59"/>
  <c r="N1457" i="59"/>
  <c r="N1458" i="59"/>
  <c r="N1459" i="59"/>
  <c r="N1460" i="59"/>
  <c r="N1461" i="59"/>
  <c r="N1462" i="59"/>
  <c r="N1463" i="59"/>
  <c r="N1464" i="59"/>
  <c r="N1465" i="59"/>
  <c r="N1466" i="59"/>
  <c r="N1467" i="59"/>
  <c r="N1468" i="59"/>
  <c r="N1469" i="59"/>
  <c r="N1470" i="59"/>
  <c r="N1471" i="59"/>
  <c r="N1472" i="59"/>
  <c r="N1473" i="59"/>
  <c r="N1474" i="59"/>
  <c r="N1475" i="59"/>
  <c r="N1476" i="59"/>
  <c r="N1477" i="59"/>
  <c r="N1478" i="59"/>
  <c r="N1479" i="59"/>
  <c r="N1480" i="59"/>
  <c r="N1481" i="59"/>
  <c r="N1482" i="59"/>
  <c r="N1483" i="59"/>
  <c r="N1484" i="59"/>
  <c r="N1485" i="59"/>
  <c r="N1486" i="59"/>
  <c r="N1487" i="59"/>
  <c r="N1488" i="59"/>
  <c r="N1489" i="59"/>
  <c r="N1490" i="59"/>
  <c r="N1491" i="59"/>
  <c r="N1492" i="59"/>
  <c r="N1493" i="59"/>
  <c r="N1494" i="59"/>
  <c r="N1495" i="59"/>
  <c r="N1496" i="59"/>
  <c r="N1497" i="59"/>
  <c r="N1498" i="59"/>
  <c r="N1499" i="59"/>
  <c r="N1500" i="59"/>
  <c r="N1501" i="59"/>
  <c r="N1502" i="59"/>
  <c r="N1503" i="59"/>
  <c r="N1504" i="59"/>
  <c r="N1505" i="59"/>
  <c r="N1506" i="59"/>
  <c r="N1507" i="59"/>
  <c r="N1508" i="59"/>
  <c r="N1509" i="59"/>
  <c r="N1510" i="59"/>
  <c r="N1511" i="59"/>
  <c r="N1512" i="59"/>
  <c r="N1513" i="59"/>
  <c r="N1514" i="59"/>
  <c r="N1515" i="59"/>
  <c r="N1516" i="59"/>
  <c r="N1517" i="59"/>
  <c r="N1518" i="59"/>
  <c r="N1519" i="59"/>
  <c r="N1520" i="59"/>
  <c r="N1521" i="59"/>
  <c r="N1522" i="59"/>
  <c r="N1523" i="59"/>
  <c r="N1524" i="59"/>
  <c r="N1525" i="59"/>
  <c r="N1526" i="59"/>
  <c r="N1527" i="59"/>
  <c r="N1528" i="59"/>
  <c r="N1529" i="59"/>
  <c r="N1530" i="59"/>
  <c r="N1531" i="59"/>
  <c r="N1532" i="59"/>
  <c r="N1533" i="59"/>
  <c r="N1534" i="59"/>
  <c r="N1535" i="59"/>
  <c r="N1536" i="59"/>
  <c r="N1537" i="59"/>
  <c r="N1538" i="59"/>
  <c r="N1539" i="59"/>
  <c r="N1540" i="59"/>
  <c r="N1541" i="59"/>
  <c r="N1542" i="59"/>
  <c r="N1543" i="59"/>
  <c r="N1544" i="59"/>
  <c r="N1545" i="59"/>
  <c r="N1546" i="59"/>
  <c r="N1547" i="59"/>
  <c r="N1548" i="59"/>
  <c r="N1549" i="59"/>
  <c r="N1550" i="59"/>
  <c r="N1551" i="59"/>
  <c r="N1552" i="59"/>
  <c r="N1553" i="59"/>
  <c r="N1554" i="59"/>
  <c r="N1555" i="59"/>
  <c r="N1556" i="59"/>
  <c r="N1557" i="59"/>
  <c r="N1558" i="59"/>
  <c r="N1559" i="59"/>
  <c r="N1560" i="59"/>
  <c r="N1561" i="59"/>
  <c r="N1562" i="59"/>
  <c r="N1563" i="59"/>
  <c r="N1564" i="59"/>
  <c r="N1565" i="59"/>
  <c r="N1566" i="59"/>
  <c r="N1567" i="59"/>
  <c r="N1568" i="59"/>
  <c r="N1569" i="59"/>
  <c r="N1570" i="59"/>
  <c r="N1571" i="59"/>
  <c r="N1572" i="59"/>
  <c r="N1573" i="59"/>
  <c r="N1574" i="59"/>
  <c r="N1575" i="59"/>
  <c r="N1576" i="59"/>
  <c r="N1577" i="59"/>
  <c r="N1578" i="59"/>
  <c r="N1579" i="59"/>
  <c r="N1580" i="59"/>
  <c r="N1581" i="59"/>
  <c r="N1582" i="59"/>
  <c r="N1583" i="59"/>
  <c r="N1584" i="59"/>
  <c r="N1585" i="59"/>
  <c r="N1586" i="59"/>
  <c r="N1587" i="59"/>
  <c r="N1588" i="59"/>
  <c r="N1589" i="59"/>
  <c r="N1590" i="59"/>
  <c r="N1591" i="59"/>
  <c r="N1592" i="59"/>
  <c r="N1593" i="59"/>
  <c r="N1594" i="59"/>
  <c r="N1595" i="59"/>
  <c r="N1596" i="59"/>
  <c r="N1597" i="59"/>
  <c r="N1598" i="59"/>
  <c r="N1599" i="59"/>
  <c r="N1600" i="59"/>
  <c r="N1601" i="59"/>
  <c r="N1602" i="59"/>
  <c r="N1603" i="59"/>
  <c r="N1604" i="59"/>
  <c r="N1605" i="59"/>
  <c r="N1606" i="59"/>
  <c r="N1607" i="59"/>
  <c r="N1608" i="59"/>
  <c r="N1609" i="59"/>
  <c r="N1610" i="59"/>
  <c r="N1611" i="59"/>
  <c r="N1612" i="59"/>
  <c r="N1613" i="59"/>
  <c r="N1614" i="59"/>
  <c r="N1615" i="59"/>
  <c r="N1616" i="59"/>
  <c r="N1617" i="59"/>
  <c r="N1618" i="59"/>
  <c r="N1619" i="59"/>
  <c r="N1620" i="59"/>
  <c r="N1621" i="59"/>
  <c r="N1622" i="59"/>
  <c r="N1623" i="59"/>
  <c r="N1624" i="59"/>
  <c r="N1625" i="59"/>
  <c r="N1626" i="59"/>
  <c r="N1627" i="59"/>
  <c r="N1628" i="59"/>
  <c r="N1629" i="59"/>
  <c r="N1630" i="59"/>
  <c r="N1631" i="59"/>
  <c r="N1632" i="59"/>
  <c r="N1633" i="59"/>
  <c r="N1634" i="59"/>
  <c r="N1635" i="59"/>
  <c r="N1636" i="59"/>
  <c r="N1637" i="59"/>
  <c r="N1638" i="59"/>
  <c r="N1639" i="59"/>
  <c r="N1640" i="59"/>
  <c r="N1641" i="59"/>
  <c r="N1642" i="59"/>
  <c r="N1643" i="59"/>
  <c r="N1644" i="59"/>
  <c r="N1645" i="59"/>
  <c r="N1646" i="59"/>
  <c r="N1647" i="59"/>
  <c r="N1648" i="59"/>
  <c r="N1649" i="59"/>
  <c r="N1650" i="59"/>
  <c r="N1651" i="59"/>
  <c r="N1652" i="59"/>
  <c r="N1653" i="59"/>
  <c r="N1654" i="59"/>
  <c r="N1655" i="59"/>
  <c r="N1656" i="59"/>
  <c r="N1657" i="59"/>
  <c r="N1658" i="59"/>
  <c r="N1659" i="59"/>
  <c r="N1660" i="59"/>
  <c r="N1661" i="59"/>
  <c r="N1662" i="59"/>
  <c r="N1663" i="59"/>
  <c r="N1664" i="59"/>
  <c r="N1665" i="59"/>
  <c r="N1666" i="59"/>
  <c r="N1667" i="59"/>
  <c r="N1668" i="59"/>
  <c r="N1669" i="59"/>
  <c r="N1670" i="59"/>
  <c r="N1671" i="59"/>
  <c r="N1672" i="59"/>
  <c r="N1673" i="59"/>
  <c r="N1674" i="59"/>
  <c r="N1675" i="59"/>
  <c r="N1676" i="59"/>
  <c r="N1677" i="59"/>
  <c r="N1678" i="59"/>
  <c r="N1679" i="59"/>
  <c r="N1680" i="59"/>
  <c r="N1681" i="59"/>
  <c r="N1682" i="59"/>
  <c r="N1683" i="59"/>
  <c r="N1684" i="59"/>
  <c r="N1685" i="59"/>
  <c r="N1686" i="59"/>
  <c r="N1687" i="59"/>
  <c r="N1688" i="59"/>
  <c r="N1689" i="59"/>
  <c r="N1690" i="59"/>
  <c r="N1691" i="59"/>
  <c r="N1692" i="59"/>
  <c r="N1693" i="59"/>
  <c r="N1694" i="59"/>
  <c r="N1695" i="59"/>
  <c r="N1696" i="59"/>
  <c r="N1697" i="59"/>
  <c r="N1698" i="59"/>
  <c r="N1699" i="59"/>
  <c r="N1700" i="59"/>
  <c r="N1701" i="59"/>
  <c r="N1702" i="59"/>
  <c r="N1703" i="59"/>
  <c r="N1704" i="59"/>
  <c r="N1705" i="59"/>
  <c r="N1706" i="59"/>
  <c r="N1707" i="59"/>
  <c r="N1708" i="59"/>
  <c r="N1709" i="59"/>
  <c r="N1710" i="59"/>
  <c r="N1711" i="59"/>
  <c r="N1712" i="59"/>
  <c r="N1713" i="59"/>
  <c r="N1714" i="59"/>
  <c r="N1715" i="59"/>
  <c r="N1716" i="59"/>
  <c r="N1717" i="59"/>
  <c r="N1718" i="59"/>
  <c r="N1719" i="59"/>
  <c r="N1720" i="59"/>
  <c r="N1721" i="59"/>
  <c r="N1722" i="59"/>
  <c r="N1723" i="59"/>
  <c r="N1724" i="59"/>
  <c r="N1725" i="59"/>
  <c r="N1726" i="59"/>
  <c r="N1727" i="59"/>
  <c r="N1728" i="59"/>
  <c r="N1729" i="59"/>
  <c r="N1730" i="59"/>
  <c r="N1731" i="59"/>
  <c r="N1732" i="59"/>
  <c r="N1733" i="59"/>
  <c r="N1734" i="59"/>
  <c r="N1735" i="59"/>
  <c r="N1736" i="59"/>
  <c r="N1737" i="59"/>
  <c r="N1738" i="59"/>
  <c r="N1739" i="59"/>
  <c r="N1740" i="59"/>
  <c r="N1741" i="59"/>
  <c r="N1742" i="59"/>
  <c r="N1743" i="59"/>
  <c r="N1744" i="59"/>
  <c r="N1745" i="59"/>
  <c r="N1746" i="59"/>
  <c r="N1747" i="59"/>
  <c r="N1748" i="59"/>
  <c r="N1749" i="59"/>
  <c r="N1750" i="59"/>
  <c r="N1751" i="59"/>
  <c r="N1752" i="59"/>
  <c r="N1753" i="59"/>
  <c r="N1754" i="59"/>
  <c r="N1755" i="59"/>
  <c r="N1756" i="59"/>
  <c r="N1757" i="59"/>
  <c r="N1758" i="59"/>
  <c r="N1759" i="59"/>
  <c r="N1760" i="59"/>
  <c r="N1761" i="59"/>
  <c r="N1762" i="59"/>
  <c r="N1763" i="59"/>
  <c r="N1764" i="59"/>
  <c r="N1765" i="59"/>
  <c r="N1766" i="59"/>
  <c r="N1767" i="59"/>
  <c r="N1768" i="59"/>
  <c r="N1769" i="59"/>
  <c r="N1770" i="59"/>
  <c r="N1771" i="59"/>
  <c r="N1772" i="59"/>
  <c r="N1773" i="59"/>
  <c r="N1774" i="59"/>
  <c r="N1775" i="59"/>
  <c r="N1776" i="59"/>
  <c r="N1777" i="59"/>
  <c r="N1778" i="59"/>
  <c r="N1779" i="59"/>
  <c r="N1780" i="59"/>
  <c r="N1781" i="59"/>
  <c r="N1782" i="59"/>
  <c r="N1783" i="59"/>
  <c r="N1784" i="59"/>
  <c r="N1785" i="59"/>
  <c r="N1786" i="59"/>
  <c r="N1787" i="59"/>
  <c r="N1788" i="59"/>
  <c r="N1789" i="59"/>
  <c r="N1790" i="59"/>
  <c r="N1791" i="59"/>
  <c r="N1792" i="59"/>
  <c r="N1793" i="59"/>
  <c r="N1794" i="59"/>
  <c r="N1795" i="59"/>
  <c r="N1796" i="59"/>
  <c r="N1797" i="59"/>
  <c r="N1798" i="59"/>
  <c r="N1799" i="59"/>
  <c r="N1800" i="59"/>
  <c r="N1801" i="59"/>
  <c r="N1802" i="59"/>
  <c r="N1803" i="59"/>
  <c r="N1804" i="59"/>
  <c r="N1805" i="59"/>
  <c r="N1806" i="59"/>
  <c r="N1807" i="59"/>
  <c r="N1808" i="59"/>
  <c r="N1809" i="59"/>
  <c r="N1810" i="59"/>
  <c r="N1811" i="59"/>
  <c r="N1812" i="59"/>
  <c r="N1813" i="59"/>
  <c r="N1814" i="59"/>
  <c r="N1815" i="59"/>
  <c r="N1816" i="59"/>
  <c r="N1817" i="59"/>
  <c r="N1818" i="59"/>
  <c r="N1819" i="59"/>
  <c r="N1820" i="59"/>
  <c r="N1821" i="59"/>
  <c r="N1822" i="59"/>
  <c r="N1823" i="59"/>
  <c r="N1824" i="59"/>
  <c r="N1825" i="59"/>
  <c r="N1826" i="59"/>
  <c r="N1827" i="59"/>
  <c r="N1828" i="59"/>
  <c r="N1829" i="59"/>
  <c r="N1830" i="59"/>
  <c r="N1831" i="59"/>
  <c r="N1832" i="59"/>
  <c r="N1833" i="59"/>
  <c r="N1834" i="59"/>
  <c r="N1835" i="59"/>
  <c r="N1836" i="59"/>
  <c r="N1837" i="59"/>
  <c r="N1838" i="59"/>
  <c r="N1839" i="59"/>
  <c r="N1840" i="59"/>
  <c r="N1841" i="59"/>
  <c r="N1842" i="59"/>
  <c r="N1843" i="59"/>
  <c r="N1844" i="59"/>
  <c r="N1845" i="59"/>
  <c r="N1846" i="59"/>
  <c r="N1847" i="59"/>
  <c r="N1848" i="59"/>
  <c r="N1849" i="59"/>
  <c r="N1850" i="59"/>
  <c r="N1851" i="59"/>
  <c r="N1852" i="59"/>
  <c r="N1853" i="59"/>
  <c r="N1854" i="59"/>
  <c r="N1855" i="59"/>
  <c r="N1856" i="59"/>
  <c r="N1857" i="59"/>
  <c r="N1858" i="59"/>
  <c r="N1859" i="59"/>
  <c r="N1860" i="59"/>
  <c r="N1861" i="59"/>
  <c r="N1862" i="59"/>
  <c r="N1863" i="59"/>
  <c r="N1864" i="59"/>
  <c r="N1865" i="59"/>
  <c r="N1866" i="59"/>
  <c r="N1867" i="59"/>
  <c r="N1868" i="59"/>
  <c r="N1869" i="59"/>
  <c r="N1870" i="59"/>
  <c r="N1871" i="59"/>
  <c r="N1872" i="59"/>
  <c r="N1873" i="59"/>
  <c r="N1874" i="59"/>
  <c r="N1875" i="59"/>
  <c r="N1876" i="59"/>
  <c r="N1877" i="59"/>
  <c r="N1878" i="59"/>
  <c r="N1879" i="59"/>
  <c r="N1880" i="59"/>
  <c r="N1881" i="59"/>
  <c r="N1882" i="59"/>
  <c r="N1883" i="59"/>
  <c r="N1884" i="59"/>
  <c r="N1885" i="59"/>
  <c r="N1886" i="59"/>
  <c r="N1887" i="59"/>
  <c r="N1888" i="59"/>
  <c r="N1889" i="59"/>
  <c r="N1890" i="59"/>
  <c r="N1891" i="59"/>
  <c r="N1892" i="59"/>
  <c r="N1893" i="59"/>
  <c r="N1894" i="59"/>
  <c r="N1895" i="59"/>
  <c r="N1896" i="59"/>
  <c r="N1897" i="59"/>
  <c r="N1898" i="59"/>
  <c r="N1899" i="59"/>
  <c r="N1900" i="59"/>
  <c r="N1901" i="59"/>
  <c r="N1902" i="59"/>
  <c r="N1903" i="59"/>
  <c r="N1904" i="59"/>
  <c r="N1905" i="59"/>
  <c r="N1906" i="59"/>
  <c r="N1907" i="59"/>
  <c r="N1908" i="59"/>
  <c r="N1909" i="59"/>
  <c r="N1910" i="59"/>
  <c r="N1911" i="59"/>
  <c r="N1912" i="59"/>
  <c r="N1913" i="59"/>
  <c r="N1914" i="59"/>
  <c r="N1915" i="59"/>
  <c r="N1916" i="59"/>
  <c r="N1917" i="59"/>
  <c r="N1918" i="59"/>
  <c r="N1919" i="59"/>
  <c r="N1920" i="59"/>
  <c r="N1921" i="59"/>
  <c r="N1922" i="59"/>
  <c r="N1923" i="59"/>
  <c r="N1924" i="59"/>
  <c r="N1925" i="59"/>
  <c r="N1926" i="59"/>
  <c r="N1927" i="59"/>
  <c r="N1928" i="59"/>
  <c r="N1929" i="59"/>
  <c r="N1930" i="59"/>
  <c r="N1931" i="59"/>
  <c r="N1932" i="59"/>
  <c r="N1933" i="59"/>
  <c r="N1934" i="59"/>
  <c r="N1935" i="59"/>
  <c r="N1936" i="59"/>
  <c r="N1937" i="59"/>
  <c r="N1938" i="59"/>
  <c r="N1939" i="59"/>
  <c r="N1940" i="59"/>
  <c r="N1941" i="59"/>
  <c r="N1942" i="59"/>
  <c r="N1943" i="59"/>
  <c r="N1944" i="59"/>
  <c r="N1945" i="59"/>
  <c r="N1946" i="59"/>
  <c r="N1947" i="59"/>
  <c r="N1948" i="59"/>
  <c r="N1949" i="59"/>
  <c r="N1950" i="59"/>
  <c r="N1951" i="59"/>
  <c r="N1952" i="59"/>
  <c r="N1953" i="59"/>
  <c r="N1954" i="59"/>
  <c r="N1955" i="59"/>
  <c r="N1956" i="59"/>
  <c r="N1957" i="59"/>
  <c r="N1958" i="59"/>
  <c r="N1959" i="59"/>
  <c r="N1960" i="59"/>
  <c r="N1961" i="59"/>
  <c r="N1962" i="59"/>
  <c r="N1963" i="59"/>
  <c r="N1964" i="59"/>
  <c r="N1965" i="59"/>
  <c r="N1966" i="59"/>
  <c r="N1967" i="59"/>
  <c r="N1968" i="59"/>
  <c r="N1969" i="59"/>
  <c r="N1970" i="59"/>
  <c r="N1971" i="59"/>
  <c r="N1972" i="59"/>
  <c r="N1973" i="59"/>
  <c r="N1974" i="59"/>
  <c r="N1975" i="59"/>
  <c r="N1976" i="59"/>
  <c r="N1977" i="59"/>
  <c r="N1978" i="59"/>
  <c r="N1979" i="59"/>
  <c r="N1980" i="59"/>
  <c r="N1981" i="59"/>
  <c r="N1982" i="59"/>
  <c r="N1983" i="59"/>
  <c r="N1984" i="59"/>
  <c r="N1985" i="59"/>
  <c r="N1986" i="59"/>
  <c r="N1987" i="59"/>
  <c r="N1988" i="59"/>
  <c r="N1989" i="59"/>
  <c r="N1990" i="59"/>
  <c r="N1991" i="59"/>
  <c r="N1992" i="59"/>
  <c r="N1993" i="59"/>
  <c r="N1994" i="59"/>
  <c r="N1995" i="59"/>
  <c r="N1996" i="59"/>
  <c r="N1997" i="59"/>
  <c r="N1998" i="59"/>
  <c r="N1999" i="59"/>
  <c r="N2000" i="59"/>
  <c r="N2001" i="59"/>
  <c r="N2002" i="59"/>
  <c r="N2003" i="59"/>
  <c r="N2004" i="59"/>
  <c r="N2005" i="59"/>
  <c r="N2006" i="59"/>
  <c r="N2007" i="59"/>
  <c r="N2008" i="59"/>
  <c r="N2009" i="59"/>
  <c r="N2010" i="59"/>
  <c r="N2011" i="59"/>
  <c r="N2012" i="59"/>
  <c r="N2013" i="59"/>
  <c r="N2014" i="59"/>
  <c r="N2015" i="59"/>
  <c r="N2016" i="59"/>
  <c r="N2017" i="59"/>
  <c r="N2018" i="59"/>
  <c r="N2019" i="59"/>
  <c r="N2020" i="59"/>
  <c r="N2021" i="59"/>
  <c r="N2022" i="59"/>
  <c r="N2023" i="59"/>
  <c r="N2024" i="59"/>
  <c r="N2025" i="59"/>
  <c r="N2026" i="59"/>
  <c r="N2027" i="59"/>
  <c r="N2028" i="59"/>
  <c r="N2029" i="59"/>
  <c r="N2030" i="59"/>
  <c r="N2031" i="59"/>
  <c r="N2032" i="59"/>
  <c r="N2033" i="59"/>
  <c r="N2034" i="59"/>
  <c r="N2035" i="59"/>
  <c r="N2036" i="59"/>
  <c r="N2037" i="59"/>
  <c r="N2038" i="59"/>
  <c r="N2039" i="59"/>
  <c r="N2040" i="59"/>
  <c r="N2041" i="59"/>
  <c r="N2042" i="59"/>
  <c r="N2043" i="59"/>
  <c r="N2044" i="59"/>
  <c r="N2045" i="59"/>
  <c r="N2046" i="59"/>
  <c r="N2047" i="59"/>
  <c r="N2048" i="59"/>
  <c r="N2049" i="59"/>
  <c r="N2050" i="59"/>
  <c r="N2051" i="59"/>
  <c r="N2052" i="59"/>
  <c r="N2053" i="59"/>
  <c r="N2054" i="59"/>
  <c r="N2055" i="59"/>
  <c r="N2056" i="59"/>
  <c r="N2057" i="59"/>
  <c r="N2058" i="59"/>
  <c r="N2059" i="59"/>
  <c r="N2060" i="59"/>
  <c r="N2061" i="59"/>
  <c r="N2062" i="59"/>
  <c r="N2063" i="59"/>
  <c r="N2064" i="59"/>
  <c r="N2065" i="59"/>
  <c r="N2066" i="59"/>
  <c r="N2067" i="59"/>
  <c r="N2068" i="59"/>
  <c r="N2069" i="59"/>
  <c r="N2070" i="59"/>
  <c r="N2071" i="59"/>
  <c r="N2072" i="59"/>
  <c r="N2073" i="59"/>
  <c r="N2074" i="59"/>
  <c r="N2075" i="59"/>
  <c r="N2076" i="59"/>
  <c r="N2077" i="59"/>
  <c r="N2078" i="59"/>
  <c r="N2079" i="59"/>
  <c r="N2080" i="59"/>
  <c r="N2081" i="59"/>
  <c r="N2082" i="59"/>
  <c r="N2083" i="59"/>
  <c r="N2084" i="59"/>
  <c r="N2085" i="59"/>
  <c r="N2086" i="59"/>
  <c r="N2087" i="59"/>
  <c r="N2088" i="59"/>
  <c r="N2089" i="59"/>
  <c r="N2090" i="59"/>
  <c r="N2091" i="59"/>
  <c r="N2092" i="59"/>
  <c r="N2093" i="59"/>
  <c r="N2094" i="59"/>
  <c r="N2095" i="59"/>
  <c r="N2096" i="59"/>
  <c r="N2097" i="59"/>
  <c r="N2098" i="59"/>
  <c r="N2099" i="59"/>
  <c r="N2100" i="59"/>
  <c r="N2101" i="59"/>
  <c r="N2102" i="59"/>
  <c r="N2103" i="59"/>
  <c r="N2104" i="59"/>
  <c r="N2105" i="59"/>
  <c r="N2106" i="59"/>
  <c r="N2107" i="59"/>
  <c r="N2108" i="59"/>
  <c r="N2109" i="59"/>
  <c r="N2110" i="59"/>
  <c r="N2111" i="59"/>
  <c r="N2112" i="59"/>
  <c r="N2113" i="59"/>
  <c r="N2114" i="59"/>
  <c r="N2115" i="59"/>
  <c r="N2116" i="59"/>
  <c r="N2117" i="59"/>
  <c r="N2118" i="59"/>
  <c r="N2119" i="59"/>
  <c r="N2120" i="59"/>
  <c r="N2121" i="59"/>
  <c r="N2122" i="59"/>
  <c r="N2123" i="59"/>
  <c r="N2124" i="59"/>
  <c r="N2125" i="59"/>
  <c r="N2126" i="59"/>
  <c r="N2127" i="59"/>
  <c r="N2128" i="59"/>
  <c r="N2129" i="59"/>
  <c r="N2130" i="59"/>
  <c r="N2131" i="59"/>
  <c r="N2132" i="59"/>
  <c r="N2133" i="59"/>
  <c r="N2134" i="59"/>
  <c r="N2135" i="59"/>
  <c r="N2136" i="59"/>
  <c r="N2137" i="59"/>
  <c r="N2138" i="59"/>
  <c r="N2139" i="59"/>
  <c r="N2140" i="59"/>
  <c r="N2141" i="59"/>
  <c r="N2142" i="59"/>
  <c r="N2143" i="59"/>
  <c r="N2144" i="59"/>
  <c r="N2145" i="59"/>
  <c r="N2146" i="59"/>
  <c r="N2147" i="59"/>
  <c r="N2148" i="59"/>
  <c r="N2149" i="59"/>
  <c r="N2150" i="59"/>
  <c r="N2151" i="59"/>
  <c r="N2152" i="59"/>
  <c r="N2153" i="59"/>
  <c r="N2154" i="59"/>
  <c r="N2155" i="59"/>
  <c r="N2156" i="59"/>
  <c r="N2157" i="59"/>
  <c r="N2158" i="59"/>
  <c r="N2159" i="59"/>
  <c r="N2160" i="59"/>
  <c r="N2161" i="59"/>
  <c r="N2162" i="59"/>
  <c r="N2163" i="59"/>
  <c r="N2164" i="59"/>
  <c r="N2165" i="59"/>
  <c r="N2166" i="59"/>
  <c r="N2167" i="59"/>
  <c r="N2168" i="59"/>
  <c r="N2169" i="59"/>
  <c r="N2170" i="59"/>
  <c r="N2171" i="59"/>
  <c r="N2172" i="59"/>
  <c r="N2173" i="59"/>
  <c r="N2174" i="59"/>
  <c r="N2175" i="59"/>
  <c r="N2176" i="59"/>
  <c r="N2177" i="59"/>
  <c r="N2178" i="59"/>
  <c r="N2179" i="59"/>
  <c r="N2180" i="59"/>
  <c r="N2181" i="59"/>
  <c r="N2182" i="59"/>
  <c r="N2183" i="59"/>
  <c r="N2184" i="59"/>
  <c r="N2185" i="59"/>
  <c r="N2186" i="59"/>
  <c r="N2187" i="59"/>
  <c r="N2188" i="59"/>
  <c r="N2189" i="59"/>
  <c r="N2190" i="59"/>
  <c r="N2191" i="59"/>
  <c r="N2192" i="59"/>
  <c r="N2193" i="59"/>
  <c r="N2194" i="59"/>
  <c r="N2195" i="59"/>
  <c r="N2196" i="59"/>
  <c r="N2197" i="59"/>
  <c r="N2198" i="59"/>
  <c r="N2199" i="59"/>
  <c r="N2200" i="59"/>
  <c r="N2201" i="59"/>
  <c r="N2202" i="59"/>
  <c r="N2203" i="59"/>
  <c r="N2204" i="59"/>
  <c r="N2205" i="59"/>
  <c r="N2206" i="59"/>
  <c r="N2207" i="59"/>
  <c r="N2208" i="59"/>
  <c r="N2209" i="59"/>
  <c r="N2210" i="59"/>
  <c r="N2211" i="59"/>
  <c r="N2212" i="59"/>
  <c r="N2213" i="59"/>
  <c r="N2214" i="59"/>
  <c r="N2215" i="59"/>
  <c r="N2216" i="59"/>
  <c r="N2217" i="59"/>
  <c r="N2218" i="59"/>
  <c r="N2219" i="59"/>
  <c r="N2220" i="59"/>
  <c r="N2221" i="59"/>
  <c r="N2222" i="59"/>
  <c r="N2223" i="59"/>
  <c r="N2224" i="59"/>
  <c r="N2225" i="59"/>
  <c r="N2226" i="59"/>
  <c r="N2227" i="59"/>
  <c r="N2228" i="59"/>
  <c r="N2229" i="59"/>
  <c r="N2230" i="59"/>
  <c r="N2231" i="59"/>
  <c r="N2232" i="59"/>
  <c r="N2233" i="59"/>
  <c r="N2234" i="59"/>
  <c r="N2235" i="59"/>
  <c r="N2236" i="59"/>
  <c r="N2237" i="59"/>
  <c r="N2238" i="59"/>
  <c r="N2239" i="59"/>
  <c r="N2240" i="59"/>
  <c r="N2241" i="59"/>
  <c r="N2242" i="59"/>
  <c r="N2243" i="59"/>
  <c r="N2244" i="59"/>
  <c r="N2245" i="59"/>
  <c r="N2246" i="59"/>
  <c r="N2247" i="59"/>
  <c r="N2248" i="59"/>
  <c r="N2249" i="59"/>
  <c r="N2250" i="59"/>
  <c r="N2251" i="59"/>
  <c r="N2252" i="59"/>
  <c r="N2253" i="59"/>
  <c r="N2254" i="59"/>
  <c r="N2255" i="59"/>
  <c r="N2256" i="59"/>
  <c r="N2257" i="59"/>
  <c r="N2258" i="59"/>
  <c r="N2259" i="59"/>
  <c r="N2260" i="59"/>
  <c r="N2261" i="59"/>
  <c r="N2262" i="59"/>
  <c r="N2263" i="59"/>
  <c r="N2264" i="59"/>
  <c r="N2265" i="59"/>
  <c r="N2266" i="59"/>
  <c r="N2267" i="59"/>
  <c r="N2268" i="59"/>
  <c r="N2269" i="59"/>
  <c r="N2270" i="59"/>
  <c r="N2271" i="59"/>
  <c r="N2272" i="59"/>
  <c r="N2273" i="59"/>
  <c r="N2274" i="59"/>
  <c r="N2275" i="59"/>
  <c r="N2276" i="59"/>
  <c r="N2277" i="59"/>
  <c r="N2278" i="59"/>
  <c r="N2279" i="59"/>
  <c r="N2280" i="59"/>
  <c r="N2281" i="59"/>
  <c r="N2282" i="59"/>
  <c r="N2283" i="59"/>
  <c r="N2284" i="59"/>
  <c r="N2285" i="59"/>
  <c r="N2286" i="59"/>
  <c r="N2287" i="59"/>
  <c r="N2288" i="59"/>
  <c r="N2289" i="59"/>
  <c r="N2290" i="59"/>
  <c r="N2291" i="59"/>
  <c r="N2292" i="59"/>
  <c r="N2293" i="59"/>
  <c r="N2294" i="59"/>
  <c r="N2295" i="59"/>
  <c r="N2296" i="59"/>
  <c r="N2297" i="59"/>
  <c r="N2298" i="59"/>
  <c r="N2299" i="59"/>
  <c r="N2300" i="59"/>
  <c r="N2301" i="59"/>
  <c r="N2302" i="59"/>
  <c r="N2303" i="59"/>
  <c r="N2304" i="59"/>
  <c r="N2305" i="59"/>
  <c r="N2306" i="59"/>
  <c r="N2307" i="59"/>
  <c r="N2308" i="59"/>
  <c r="N2309" i="59"/>
  <c r="N2310" i="59"/>
  <c r="N2311" i="59"/>
  <c r="N2312" i="59"/>
  <c r="N2313" i="59"/>
  <c r="N2314" i="59"/>
  <c r="N2315" i="59"/>
  <c r="N2316" i="59"/>
  <c r="N2317" i="59"/>
  <c r="N2318" i="59"/>
  <c r="N2319" i="59"/>
  <c r="N2320" i="59"/>
  <c r="N2321" i="59"/>
  <c r="N2322" i="59"/>
  <c r="N2323" i="59"/>
  <c r="N2324" i="59"/>
  <c r="N2325" i="59"/>
  <c r="N2326" i="59"/>
  <c r="N2327" i="59"/>
  <c r="N2328" i="59"/>
  <c r="N2329" i="59"/>
  <c r="N2330" i="59"/>
  <c r="N2331" i="59"/>
  <c r="N2332" i="59"/>
  <c r="N2333" i="59"/>
  <c r="N2334" i="59"/>
  <c r="N2335" i="59"/>
  <c r="N2336" i="59"/>
  <c r="N2337" i="59"/>
  <c r="N2338" i="59"/>
  <c r="N2339" i="59"/>
  <c r="N2340" i="59"/>
  <c r="N2341" i="59"/>
  <c r="N2342" i="59"/>
  <c r="N2343" i="59"/>
  <c r="N2344" i="59"/>
  <c r="N2345" i="59"/>
  <c r="N2346" i="59"/>
  <c r="N2347" i="59"/>
  <c r="N2348" i="59"/>
  <c r="N2349" i="59"/>
  <c r="N2350" i="59"/>
  <c r="N2351" i="59"/>
  <c r="N2352" i="59"/>
  <c r="N2353" i="59"/>
  <c r="N2354" i="59"/>
  <c r="N2355" i="59"/>
  <c r="N2356" i="59"/>
  <c r="N2357" i="59"/>
  <c r="N2358" i="59"/>
  <c r="N2359" i="59"/>
  <c r="N2360" i="59"/>
  <c r="N2361" i="59"/>
  <c r="N2362" i="59"/>
  <c r="N2363" i="59"/>
  <c r="N2364" i="59"/>
  <c r="N2365" i="59"/>
  <c r="N2366" i="59"/>
  <c r="N2367" i="59"/>
  <c r="N2368" i="59"/>
  <c r="N2369" i="59"/>
  <c r="N2370" i="59"/>
  <c r="N2371" i="59"/>
  <c r="N2372" i="59"/>
  <c r="N2373" i="59"/>
  <c r="N2374" i="59"/>
  <c r="N2375" i="59"/>
  <c r="N2376" i="59"/>
  <c r="N2377" i="59"/>
  <c r="N2378" i="59"/>
  <c r="N2379" i="59"/>
  <c r="N2380" i="59"/>
  <c r="N2381" i="59"/>
  <c r="N2382" i="59"/>
  <c r="N2383" i="59"/>
  <c r="X2383" i="59"/>
  <c r="X2382" i="59"/>
  <c r="X2381" i="59"/>
  <c r="X2380" i="59"/>
  <c r="X2379" i="59"/>
  <c r="X2378" i="59"/>
  <c r="X2377" i="59"/>
  <c r="X2376" i="59"/>
  <c r="X2375" i="59"/>
  <c r="X2374" i="59"/>
  <c r="X2373" i="59"/>
  <c r="X2372" i="59"/>
  <c r="X2371" i="59"/>
  <c r="X2370" i="59"/>
  <c r="X2369" i="59"/>
  <c r="X2368" i="59"/>
  <c r="X2367" i="59"/>
  <c r="X2366" i="59"/>
  <c r="X2365" i="59"/>
  <c r="X2364" i="59"/>
  <c r="X2363" i="59"/>
  <c r="X2362" i="59"/>
  <c r="X2361" i="59"/>
  <c r="X2360" i="59"/>
  <c r="X2359" i="59"/>
  <c r="X2358" i="59"/>
  <c r="X2357" i="59"/>
  <c r="X2356" i="59"/>
  <c r="X2355" i="59"/>
  <c r="X2354" i="59"/>
  <c r="X2353" i="59"/>
  <c r="X2352" i="59"/>
  <c r="X2351" i="59"/>
  <c r="X2350" i="59"/>
  <c r="X2349" i="59"/>
  <c r="X2348" i="59"/>
  <c r="X2347" i="59"/>
  <c r="X2346" i="59"/>
  <c r="X2345" i="59"/>
  <c r="X2344" i="59"/>
  <c r="X2343" i="59"/>
  <c r="X2342" i="59"/>
  <c r="X2341" i="59"/>
  <c r="X2340" i="59"/>
  <c r="X2339" i="59"/>
  <c r="X2338" i="59"/>
  <c r="X2337" i="59"/>
  <c r="X2336" i="59"/>
  <c r="X2335" i="59"/>
  <c r="X2334" i="59"/>
  <c r="X2333" i="59"/>
  <c r="X2332" i="59"/>
  <c r="X2331" i="59"/>
  <c r="X2330" i="59"/>
  <c r="X2329" i="59"/>
  <c r="X2328" i="59"/>
  <c r="X2327" i="59"/>
  <c r="X2326" i="59"/>
  <c r="X2325" i="59"/>
  <c r="X2324" i="59"/>
  <c r="X2323" i="59"/>
  <c r="X2322" i="59"/>
  <c r="X2321" i="59"/>
  <c r="X2320" i="59"/>
  <c r="X2319" i="59"/>
  <c r="X2318" i="59"/>
  <c r="X2317" i="59"/>
  <c r="X2316" i="59"/>
  <c r="X2315" i="59"/>
  <c r="X2314" i="59"/>
  <c r="X2313" i="59"/>
  <c r="X2312" i="59"/>
  <c r="X2311" i="59"/>
  <c r="X2310" i="59"/>
  <c r="X2309" i="59"/>
  <c r="X2308" i="59"/>
  <c r="X2307" i="59"/>
  <c r="X2306" i="59"/>
  <c r="X2305" i="59"/>
  <c r="X2304" i="59"/>
  <c r="X2303" i="59"/>
  <c r="X2302" i="59"/>
  <c r="X2301" i="59"/>
  <c r="X2300" i="59"/>
  <c r="X2299" i="59"/>
  <c r="X2298" i="59"/>
  <c r="X2297" i="59"/>
  <c r="X2296" i="59"/>
  <c r="X2295" i="59"/>
  <c r="X2294" i="59"/>
  <c r="X2293" i="59"/>
  <c r="X2292" i="59"/>
  <c r="X2291" i="59"/>
  <c r="X2290" i="59"/>
  <c r="X2289" i="59"/>
  <c r="X2288" i="59"/>
  <c r="X2287" i="59"/>
  <c r="X2286" i="59"/>
  <c r="X2285" i="59"/>
  <c r="X2284" i="59"/>
  <c r="X2283" i="59"/>
  <c r="X2282" i="59"/>
  <c r="X2281" i="59"/>
  <c r="X2280" i="59"/>
  <c r="X2279" i="59"/>
  <c r="X2278" i="59"/>
  <c r="X2277" i="59"/>
  <c r="X2276" i="59"/>
  <c r="X2275" i="59"/>
  <c r="X2274" i="59"/>
  <c r="X2273" i="59"/>
  <c r="X2272" i="59"/>
  <c r="X2271" i="59"/>
  <c r="X2270" i="59"/>
  <c r="X2269" i="59"/>
  <c r="X2268" i="59"/>
  <c r="X2267" i="59"/>
  <c r="X2266" i="59"/>
  <c r="X2265" i="59"/>
  <c r="X2264" i="59"/>
  <c r="X2263" i="59"/>
  <c r="X2262" i="59"/>
  <c r="X2261" i="59"/>
  <c r="X2260" i="59"/>
  <c r="X2259" i="59"/>
  <c r="X2258" i="59"/>
  <c r="X2257" i="59"/>
  <c r="X2256" i="59"/>
  <c r="X2255" i="59"/>
  <c r="X2254" i="59"/>
  <c r="X2253" i="59"/>
  <c r="X2252" i="59"/>
  <c r="X2251" i="59"/>
  <c r="X2250" i="59"/>
  <c r="X2249" i="59"/>
  <c r="X2248" i="59"/>
  <c r="X2247" i="59"/>
  <c r="X2246" i="59"/>
  <c r="X2245" i="59"/>
  <c r="X2244" i="59"/>
  <c r="X2243" i="59"/>
  <c r="X2242" i="59"/>
  <c r="X2241" i="59"/>
  <c r="X2240" i="59"/>
  <c r="X2239" i="59"/>
  <c r="X2238" i="59"/>
  <c r="X2237" i="59"/>
  <c r="X2236" i="59"/>
  <c r="X2235" i="59"/>
  <c r="X2234" i="59"/>
  <c r="X2233" i="59"/>
  <c r="X2232" i="59"/>
  <c r="X2231" i="59"/>
  <c r="X2230" i="59"/>
  <c r="X2229" i="59"/>
  <c r="X2228" i="59"/>
  <c r="X2227" i="59"/>
  <c r="X2226" i="59"/>
  <c r="X2225" i="59"/>
  <c r="X2224" i="59"/>
  <c r="X2223" i="59"/>
  <c r="X2222" i="59"/>
  <c r="X2221" i="59"/>
  <c r="X2220" i="59"/>
  <c r="X2219" i="59"/>
  <c r="X2218" i="59"/>
  <c r="X2217" i="59"/>
  <c r="X2216" i="59"/>
  <c r="X2215" i="59"/>
  <c r="X2214" i="59"/>
  <c r="X2213" i="59"/>
  <c r="X2212" i="59"/>
  <c r="X2211" i="59"/>
  <c r="X2210" i="59"/>
  <c r="X2209" i="59"/>
  <c r="X2208" i="59"/>
  <c r="X2207" i="59"/>
  <c r="X2206" i="59"/>
  <c r="X2205" i="59"/>
  <c r="X2204" i="59"/>
  <c r="X2203" i="59"/>
  <c r="X2202" i="59"/>
  <c r="X2201" i="59"/>
  <c r="X2200" i="59"/>
  <c r="X2199" i="59"/>
  <c r="X2198" i="59"/>
  <c r="X2197" i="59"/>
  <c r="X2196" i="59"/>
  <c r="X2195" i="59"/>
  <c r="X2194" i="59"/>
  <c r="X2193" i="59"/>
  <c r="X2192" i="59"/>
  <c r="X2191" i="59"/>
  <c r="X2190" i="59"/>
  <c r="X2189" i="59"/>
  <c r="X2188" i="59"/>
  <c r="X2187" i="59"/>
  <c r="X2186" i="59"/>
  <c r="X2185" i="59"/>
  <c r="X2184" i="59"/>
  <c r="X2183" i="59"/>
  <c r="X2182" i="59"/>
  <c r="X2181" i="59"/>
  <c r="X2180" i="59"/>
  <c r="X2179" i="59"/>
  <c r="X2178" i="59"/>
  <c r="X2177" i="59"/>
  <c r="X2176" i="59"/>
  <c r="X2175" i="59"/>
  <c r="X2174" i="59"/>
  <c r="X2173" i="59"/>
  <c r="X2172" i="59"/>
  <c r="X2171" i="59"/>
  <c r="X2170" i="59"/>
  <c r="X2169" i="59"/>
  <c r="X2168" i="59"/>
  <c r="X2167" i="59"/>
  <c r="X2166" i="59"/>
  <c r="X2165" i="59"/>
  <c r="X2164" i="59"/>
  <c r="X2163" i="59"/>
  <c r="X2162" i="59"/>
  <c r="X2161" i="59"/>
  <c r="X2160" i="59"/>
  <c r="X2159" i="59"/>
  <c r="X2158" i="59"/>
  <c r="X2157" i="59"/>
  <c r="X2156" i="59"/>
  <c r="X2155" i="59"/>
  <c r="X2154" i="59"/>
  <c r="X2153" i="59"/>
  <c r="X2152" i="59"/>
  <c r="X2151" i="59"/>
  <c r="X2150" i="59"/>
  <c r="X2149" i="59"/>
  <c r="X2148" i="59"/>
  <c r="X2147" i="59"/>
  <c r="X2146" i="59"/>
  <c r="X2145" i="59"/>
  <c r="X2144" i="59"/>
  <c r="X2143" i="59"/>
  <c r="X2142" i="59"/>
  <c r="X2141" i="59"/>
  <c r="X2140" i="59"/>
  <c r="X2139" i="59"/>
  <c r="X2138" i="59"/>
  <c r="X2137" i="59"/>
  <c r="X2136" i="59"/>
  <c r="X2135" i="59"/>
  <c r="X2134" i="59"/>
  <c r="X2133" i="59"/>
  <c r="X2132" i="59"/>
  <c r="X2131" i="59"/>
  <c r="X2130" i="59"/>
  <c r="X2129" i="59"/>
  <c r="X2128" i="59"/>
  <c r="X2127" i="59"/>
  <c r="X2126" i="59"/>
  <c r="X2125" i="59"/>
  <c r="X2124" i="59"/>
  <c r="X2123" i="59"/>
  <c r="X2122" i="59"/>
  <c r="X2121" i="59"/>
  <c r="X2120" i="59"/>
  <c r="X2119" i="59"/>
  <c r="X2118" i="59"/>
  <c r="X2117" i="59"/>
  <c r="X2116" i="59"/>
  <c r="X2115" i="59"/>
  <c r="X2114" i="59"/>
  <c r="X2113" i="59"/>
  <c r="X2112" i="59"/>
  <c r="X2111" i="59"/>
  <c r="X2110" i="59"/>
  <c r="X2109" i="59"/>
  <c r="X2108" i="59"/>
  <c r="X2107" i="59"/>
  <c r="X2106" i="59"/>
  <c r="X2105" i="59"/>
  <c r="X2104" i="59"/>
  <c r="X2103" i="59"/>
  <c r="X2102" i="59"/>
  <c r="X2101" i="59"/>
  <c r="X2100" i="59"/>
  <c r="X2099" i="59"/>
  <c r="X2098" i="59"/>
  <c r="X2097" i="59"/>
  <c r="X2096" i="59"/>
  <c r="X2095" i="59"/>
  <c r="X2094" i="59"/>
  <c r="X2093" i="59"/>
  <c r="X2092" i="59"/>
  <c r="X2091" i="59"/>
  <c r="X2090" i="59"/>
  <c r="X2089" i="59"/>
  <c r="X2088" i="59"/>
  <c r="X2087" i="59"/>
  <c r="X2086" i="59"/>
  <c r="X2085" i="59"/>
  <c r="X2084" i="59"/>
  <c r="X2083" i="59"/>
  <c r="X2082" i="59"/>
  <c r="X2081" i="59"/>
  <c r="X2080" i="59"/>
  <c r="X2079" i="59"/>
  <c r="X2078" i="59"/>
  <c r="X2077" i="59"/>
  <c r="X2076" i="59"/>
  <c r="X2075" i="59"/>
  <c r="X2074" i="59"/>
  <c r="X2073" i="59"/>
  <c r="X2072" i="59"/>
  <c r="X2071" i="59"/>
  <c r="X2070" i="59"/>
  <c r="X2069" i="59"/>
  <c r="X2068" i="59"/>
  <c r="X2067" i="59"/>
  <c r="X2066" i="59"/>
  <c r="X2065" i="59"/>
  <c r="X2064" i="59"/>
  <c r="X2063" i="59"/>
  <c r="X2062" i="59"/>
  <c r="X2061" i="59"/>
  <c r="X2060" i="59"/>
  <c r="X2059" i="59"/>
  <c r="X2058" i="59"/>
  <c r="X2057" i="59"/>
  <c r="X2056" i="59"/>
  <c r="X2055" i="59"/>
  <c r="X2054" i="59"/>
  <c r="X2053" i="59"/>
  <c r="X2052" i="59"/>
  <c r="X2051" i="59"/>
  <c r="X2050" i="59"/>
  <c r="X2049" i="59"/>
  <c r="X2048" i="59"/>
  <c r="X2047" i="59"/>
  <c r="X2046" i="59"/>
  <c r="X2045" i="59"/>
  <c r="X2044" i="59"/>
  <c r="X2043" i="59"/>
  <c r="X2042" i="59"/>
  <c r="X2041" i="59"/>
  <c r="X2040" i="59"/>
  <c r="X2039" i="59"/>
  <c r="X2038" i="59"/>
  <c r="X2037" i="59"/>
  <c r="X2036" i="59"/>
  <c r="X2035" i="59"/>
  <c r="X2034" i="59"/>
  <c r="X2033" i="59"/>
  <c r="X2032" i="59"/>
  <c r="X2031" i="59"/>
  <c r="X2030" i="59"/>
  <c r="X2029" i="59"/>
  <c r="X2028" i="59"/>
  <c r="X2027" i="59"/>
  <c r="X2026" i="59"/>
  <c r="X2025" i="59"/>
  <c r="X2024" i="59"/>
  <c r="X2023" i="59"/>
  <c r="X2022" i="59"/>
  <c r="X2021" i="59"/>
  <c r="X2020" i="59"/>
  <c r="X2019" i="59"/>
  <c r="X2018" i="59"/>
  <c r="X2017" i="59"/>
  <c r="X2016" i="59"/>
  <c r="X2015" i="59"/>
  <c r="X2014" i="59"/>
  <c r="X2013" i="59"/>
  <c r="X2012" i="59"/>
  <c r="X2011" i="59"/>
  <c r="X2010" i="59"/>
  <c r="X2009" i="59"/>
  <c r="X2008" i="59"/>
  <c r="X2007" i="59"/>
  <c r="X2006" i="59"/>
  <c r="X2005" i="59"/>
  <c r="X2004" i="59"/>
  <c r="X2003" i="59"/>
  <c r="X2002" i="59"/>
  <c r="X2001" i="59"/>
  <c r="X2000" i="59"/>
  <c r="X1999" i="59"/>
  <c r="X1998" i="59"/>
  <c r="X1997" i="59"/>
  <c r="X1996" i="59"/>
  <c r="X1995" i="59"/>
  <c r="X1994" i="59"/>
  <c r="X1993" i="59"/>
  <c r="X1992" i="59"/>
  <c r="X1991" i="59"/>
  <c r="X1990" i="59"/>
  <c r="X1989" i="59"/>
  <c r="X1988" i="59"/>
  <c r="X1987" i="59"/>
  <c r="X1986" i="59"/>
  <c r="X1985" i="59"/>
  <c r="X1984" i="59"/>
  <c r="X1983" i="59"/>
  <c r="X1982" i="59"/>
  <c r="X1981" i="59"/>
  <c r="X1980" i="59"/>
  <c r="X1979" i="59"/>
  <c r="X1978" i="59"/>
  <c r="X1977" i="59"/>
  <c r="X1976" i="59"/>
  <c r="X1975" i="59"/>
  <c r="X1974" i="59"/>
  <c r="X1973" i="59"/>
  <c r="X1972" i="59"/>
  <c r="X1971" i="59"/>
  <c r="X1970" i="59"/>
  <c r="X1969" i="59"/>
  <c r="X1968" i="59"/>
  <c r="X1967" i="59"/>
  <c r="X1966" i="59"/>
  <c r="X1965" i="59"/>
  <c r="X1964" i="59"/>
  <c r="X1963" i="59"/>
  <c r="X1962" i="59"/>
  <c r="X1961" i="59"/>
  <c r="X1960" i="59"/>
  <c r="X1959" i="59"/>
  <c r="X1958" i="59"/>
  <c r="X1957" i="59"/>
  <c r="X1956" i="59"/>
  <c r="X1955" i="59"/>
  <c r="X1954" i="59"/>
  <c r="X1953" i="59"/>
  <c r="X1952" i="59"/>
  <c r="X1951" i="59"/>
  <c r="X1950" i="59"/>
  <c r="X1949" i="59"/>
  <c r="X1948" i="59"/>
  <c r="X1947" i="59"/>
  <c r="X1946" i="59"/>
  <c r="X1945" i="59"/>
  <c r="X1944" i="59"/>
  <c r="X1943" i="59"/>
  <c r="X1942" i="59"/>
  <c r="X1941" i="59"/>
  <c r="X1940" i="59"/>
  <c r="X1939" i="59"/>
  <c r="X1938" i="59"/>
  <c r="X1937" i="59"/>
  <c r="X1936" i="59"/>
  <c r="X1935" i="59"/>
  <c r="X1934" i="59"/>
  <c r="X1933" i="59"/>
  <c r="X1932" i="59"/>
  <c r="X1931" i="59"/>
  <c r="X1930" i="59"/>
  <c r="X1929" i="59"/>
  <c r="X1928" i="59"/>
  <c r="X1927" i="59"/>
  <c r="X1926" i="59"/>
  <c r="X1925" i="59"/>
  <c r="X1924" i="59"/>
  <c r="X1923" i="59"/>
  <c r="X1922" i="59"/>
  <c r="X1921" i="59"/>
  <c r="X1920" i="59"/>
  <c r="X1919" i="59"/>
  <c r="X1918" i="59"/>
  <c r="X1917" i="59"/>
  <c r="X1916" i="59"/>
  <c r="X1915" i="59"/>
  <c r="X1914" i="59"/>
  <c r="X1913" i="59"/>
  <c r="X1912" i="59"/>
  <c r="X1911" i="59"/>
  <c r="X1910" i="59"/>
  <c r="X1909" i="59"/>
  <c r="X1908" i="59"/>
  <c r="X1907" i="59"/>
  <c r="X1906" i="59"/>
  <c r="X1905" i="59"/>
  <c r="X1904" i="59"/>
  <c r="X1903" i="59"/>
  <c r="X1902" i="59"/>
  <c r="X1901" i="59"/>
  <c r="X1900" i="59"/>
  <c r="X1899" i="59"/>
  <c r="X1898" i="59"/>
  <c r="X1897" i="59"/>
  <c r="X1896" i="59"/>
  <c r="X1895" i="59"/>
  <c r="X1894" i="59"/>
  <c r="X1893" i="59"/>
  <c r="X1892" i="59"/>
  <c r="X1891" i="59"/>
  <c r="X1890" i="59"/>
  <c r="X1889" i="59"/>
  <c r="X1888" i="59"/>
  <c r="X1887" i="59"/>
  <c r="X1886" i="59"/>
  <c r="X1885" i="59"/>
  <c r="X1884" i="59"/>
  <c r="X1883" i="59"/>
  <c r="X1882" i="59"/>
  <c r="X1881" i="59"/>
  <c r="X1880" i="59"/>
  <c r="X1879" i="59"/>
  <c r="X1878" i="59"/>
  <c r="X1877" i="59"/>
  <c r="X1876" i="59"/>
  <c r="X1875" i="59"/>
  <c r="X1874" i="59"/>
  <c r="X1873" i="59"/>
  <c r="X1872" i="59"/>
  <c r="X1871" i="59"/>
  <c r="X1870" i="59"/>
  <c r="X1869" i="59"/>
  <c r="X1868" i="59"/>
  <c r="X1867" i="59"/>
  <c r="X1866" i="59"/>
  <c r="X1865" i="59"/>
  <c r="X1864" i="59"/>
  <c r="X1863" i="59"/>
  <c r="X1862" i="59"/>
  <c r="X1861" i="59"/>
  <c r="X1860" i="59"/>
  <c r="X1859" i="59"/>
  <c r="X1858" i="59"/>
  <c r="X1857" i="59"/>
  <c r="X1856" i="59"/>
  <c r="X1855" i="59"/>
  <c r="X1854" i="59"/>
  <c r="X1853" i="59"/>
  <c r="X1852" i="59"/>
  <c r="X1851" i="59"/>
  <c r="X1850" i="59"/>
  <c r="X1849" i="59"/>
  <c r="X1848" i="59"/>
  <c r="X1847" i="59"/>
  <c r="X1846" i="59"/>
  <c r="X1845" i="59"/>
  <c r="X1844" i="59"/>
  <c r="X1843" i="59"/>
  <c r="X1842" i="59"/>
  <c r="X1841" i="59"/>
  <c r="X1840" i="59"/>
  <c r="X1839" i="59"/>
  <c r="X1838" i="59"/>
  <c r="X1837" i="59"/>
  <c r="X1836" i="59"/>
  <c r="X1835" i="59"/>
  <c r="X1834" i="59"/>
  <c r="X1833" i="59"/>
  <c r="X1832" i="59"/>
  <c r="X1831" i="59"/>
  <c r="X1830" i="59"/>
  <c r="X1829" i="59"/>
  <c r="X1828" i="59"/>
  <c r="X1827" i="59"/>
  <c r="X1826" i="59"/>
  <c r="X1825" i="59"/>
  <c r="X1824" i="59"/>
  <c r="X1823" i="59"/>
  <c r="X1822" i="59"/>
  <c r="X1821" i="59"/>
  <c r="X1820" i="59"/>
  <c r="X1819" i="59"/>
  <c r="X1818" i="59"/>
  <c r="X1817" i="59"/>
  <c r="X1816" i="59"/>
  <c r="X1815" i="59"/>
  <c r="X1814" i="59"/>
  <c r="X1813" i="59"/>
  <c r="X1812" i="59"/>
  <c r="X1811" i="59"/>
  <c r="X1810" i="59"/>
  <c r="X1809" i="59"/>
  <c r="X1808" i="59"/>
  <c r="X1807" i="59"/>
  <c r="X1806" i="59"/>
  <c r="X1805" i="59"/>
  <c r="X1804" i="59"/>
  <c r="X1803" i="59"/>
  <c r="X1802" i="59"/>
  <c r="X1801" i="59"/>
  <c r="X1800" i="59"/>
  <c r="X1799" i="59"/>
  <c r="X1798" i="59"/>
  <c r="X1797" i="59"/>
  <c r="X1796" i="59"/>
  <c r="X1795" i="59"/>
  <c r="X1794" i="59"/>
  <c r="X1793" i="59"/>
  <c r="X1792" i="59"/>
  <c r="X1791" i="59"/>
  <c r="X1790" i="59"/>
  <c r="X1789" i="59"/>
  <c r="X1788" i="59"/>
  <c r="X1787" i="59"/>
  <c r="X1786" i="59"/>
  <c r="X1785" i="59"/>
  <c r="X1784" i="59"/>
  <c r="X1783" i="59"/>
  <c r="X1782" i="59"/>
  <c r="X1781" i="59"/>
  <c r="X1780" i="59"/>
  <c r="X1779" i="59"/>
  <c r="X1778" i="59"/>
  <c r="X1777" i="59"/>
  <c r="X1776" i="59"/>
  <c r="X1775" i="59"/>
  <c r="X1774" i="59"/>
  <c r="X1773" i="59"/>
  <c r="X1772" i="59"/>
  <c r="X1771" i="59"/>
  <c r="X1770" i="59"/>
  <c r="X1769" i="59"/>
  <c r="X1768" i="59"/>
  <c r="X1767" i="59"/>
  <c r="X1766" i="59"/>
  <c r="X1765" i="59"/>
  <c r="X1764" i="59"/>
  <c r="X1763" i="59"/>
  <c r="X1762" i="59"/>
  <c r="X1761" i="59"/>
  <c r="X1760" i="59"/>
  <c r="X1759" i="59"/>
  <c r="X1758" i="59"/>
  <c r="X1757" i="59"/>
  <c r="X1756" i="59"/>
  <c r="X1755" i="59"/>
  <c r="X1754" i="59"/>
  <c r="X1753" i="59"/>
  <c r="X1752" i="59"/>
  <c r="X1751" i="59"/>
  <c r="X1750" i="59"/>
  <c r="X1749" i="59"/>
  <c r="X1748" i="59"/>
  <c r="X1747" i="59"/>
  <c r="X1746" i="59"/>
  <c r="X1745" i="59"/>
  <c r="X1744" i="59"/>
  <c r="X1743" i="59"/>
  <c r="X1742" i="59"/>
  <c r="X1741" i="59"/>
  <c r="X1740" i="59"/>
  <c r="X1739" i="59"/>
  <c r="X1738" i="59"/>
  <c r="X1737" i="59"/>
  <c r="X1736" i="59"/>
  <c r="X1735" i="59"/>
  <c r="X1734" i="59"/>
  <c r="X1733" i="59"/>
  <c r="X1732" i="59"/>
  <c r="X1731" i="59"/>
  <c r="X1730" i="59"/>
  <c r="X1729" i="59"/>
  <c r="X1728" i="59"/>
  <c r="X1727" i="59"/>
  <c r="X1726" i="59"/>
  <c r="X1725" i="59"/>
  <c r="X1724" i="59"/>
  <c r="X1723" i="59"/>
  <c r="X1722" i="59"/>
  <c r="X1721" i="59"/>
  <c r="X1720" i="59"/>
  <c r="X1719" i="59"/>
  <c r="X1718" i="59"/>
  <c r="X1717" i="59"/>
  <c r="X1716" i="59"/>
  <c r="X1715" i="59"/>
  <c r="X1714" i="59"/>
  <c r="X1713" i="59"/>
  <c r="X1712" i="59"/>
  <c r="X1711" i="59"/>
  <c r="X1710" i="59"/>
  <c r="X1709" i="59"/>
  <c r="X1708" i="59"/>
  <c r="X1707" i="59"/>
  <c r="X1706" i="59"/>
  <c r="X1705" i="59"/>
  <c r="X1704" i="59"/>
  <c r="X1703" i="59"/>
  <c r="X1702" i="59"/>
  <c r="X1701" i="59"/>
  <c r="X1700" i="59"/>
  <c r="X1699" i="59"/>
  <c r="X1698" i="59"/>
  <c r="X1697" i="59"/>
  <c r="X1696" i="59"/>
  <c r="X1695" i="59"/>
  <c r="X1694" i="59"/>
  <c r="X1693" i="59"/>
  <c r="X1692" i="59"/>
  <c r="X1691" i="59"/>
  <c r="X1690" i="59"/>
  <c r="X1689" i="59"/>
  <c r="X1688" i="59"/>
  <c r="X1687" i="59"/>
  <c r="X1686" i="59"/>
  <c r="X1685" i="59"/>
  <c r="X1684" i="59"/>
  <c r="X1683" i="59"/>
  <c r="X1682" i="59"/>
  <c r="X1681" i="59"/>
  <c r="X1680" i="59"/>
  <c r="X1679" i="59"/>
  <c r="X1678" i="59"/>
  <c r="X1677" i="59"/>
  <c r="X1676" i="59"/>
  <c r="X1675" i="59"/>
  <c r="X1674" i="59"/>
  <c r="X1673" i="59"/>
  <c r="X1672" i="59"/>
  <c r="X1671" i="59"/>
  <c r="X1670" i="59"/>
  <c r="X1669" i="59"/>
  <c r="X1668" i="59"/>
  <c r="X1667" i="59"/>
  <c r="X1666" i="59"/>
  <c r="X1665" i="59"/>
  <c r="X1664" i="59"/>
  <c r="X1663" i="59"/>
  <c r="X1662" i="59"/>
  <c r="X1661" i="59"/>
  <c r="X1660" i="59"/>
  <c r="X1659" i="59"/>
  <c r="X1658" i="59"/>
  <c r="X1657" i="59"/>
  <c r="X1656" i="59"/>
  <c r="X1655" i="59"/>
  <c r="X1654" i="59"/>
  <c r="X1653" i="59"/>
  <c r="X1652" i="59"/>
  <c r="X1651" i="59"/>
  <c r="X1650" i="59"/>
  <c r="X1649" i="59"/>
  <c r="X1648" i="59"/>
  <c r="X1647" i="59"/>
  <c r="X1646" i="59"/>
  <c r="X1645" i="59"/>
  <c r="X1644" i="59"/>
  <c r="X1643" i="59"/>
  <c r="X1642" i="59"/>
  <c r="X1641" i="59"/>
  <c r="X1640" i="59"/>
  <c r="X1639" i="59"/>
  <c r="X1638" i="59"/>
  <c r="X1637" i="59"/>
  <c r="X1636" i="59"/>
  <c r="X1635" i="59"/>
  <c r="X1634" i="59"/>
  <c r="X1633" i="59"/>
  <c r="X1632" i="59"/>
  <c r="X1631" i="59"/>
  <c r="X1630" i="59"/>
  <c r="X1629" i="59"/>
  <c r="X1628" i="59"/>
  <c r="X1627" i="59"/>
  <c r="X1626" i="59"/>
  <c r="X1625" i="59"/>
  <c r="X1624" i="59"/>
  <c r="X1623" i="59"/>
  <c r="X1622" i="59"/>
  <c r="X1621" i="59"/>
  <c r="X1620" i="59"/>
  <c r="X1619" i="59"/>
  <c r="X1618" i="59"/>
  <c r="X1617" i="59"/>
  <c r="X1616" i="59"/>
  <c r="X1615" i="59"/>
  <c r="X1614" i="59"/>
  <c r="X1613" i="59"/>
  <c r="X1612" i="59"/>
  <c r="X1611" i="59"/>
  <c r="X1610" i="59"/>
  <c r="X1609" i="59"/>
  <c r="X1608" i="59"/>
  <c r="X1607" i="59"/>
  <c r="X1606" i="59"/>
  <c r="X1605" i="59"/>
  <c r="X1604" i="59"/>
  <c r="X1603" i="59"/>
  <c r="X1602" i="59"/>
  <c r="X1601" i="59"/>
  <c r="X1600" i="59"/>
  <c r="X1599" i="59"/>
  <c r="X1598" i="59"/>
  <c r="X1597" i="59"/>
  <c r="X1596" i="59"/>
  <c r="X1595" i="59"/>
  <c r="X1594" i="59"/>
  <c r="X1593" i="59"/>
  <c r="X1592" i="59"/>
  <c r="X1591" i="59"/>
  <c r="X1590" i="59"/>
  <c r="X1589" i="59"/>
  <c r="X1588" i="59"/>
  <c r="X1587" i="59"/>
  <c r="X1586" i="59"/>
  <c r="X1585" i="59"/>
  <c r="X1584" i="59"/>
  <c r="X1583" i="59"/>
  <c r="X1582" i="59"/>
  <c r="X1581" i="59"/>
  <c r="X1580" i="59"/>
  <c r="X1579" i="59"/>
  <c r="X1578" i="59"/>
  <c r="X1577" i="59"/>
  <c r="X1576" i="59"/>
  <c r="X1575" i="59"/>
  <c r="X1574" i="59"/>
  <c r="X1573" i="59"/>
  <c r="X1572" i="59"/>
  <c r="X1571" i="59"/>
  <c r="X1570" i="59"/>
  <c r="X1569" i="59"/>
  <c r="X1568" i="59"/>
  <c r="X1567" i="59"/>
  <c r="X1566" i="59"/>
  <c r="X1565" i="59"/>
  <c r="X1564" i="59"/>
  <c r="X1563" i="59"/>
  <c r="X1562" i="59"/>
  <c r="X1561" i="59"/>
  <c r="X1560" i="59"/>
  <c r="X1559" i="59"/>
  <c r="X1558" i="59"/>
  <c r="X1557" i="59"/>
  <c r="X1556" i="59"/>
  <c r="X1555" i="59"/>
  <c r="X1554" i="59"/>
  <c r="X1553" i="59"/>
  <c r="X1552" i="59"/>
  <c r="X1551" i="59"/>
  <c r="X1550" i="59"/>
  <c r="X1549" i="59"/>
  <c r="X1548" i="59"/>
  <c r="X1547" i="59"/>
  <c r="X1546" i="59"/>
  <c r="X1545" i="59"/>
  <c r="X1544" i="59"/>
  <c r="X1543" i="59"/>
  <c r="X1542" i="59"/>
  <c r="X1541" i="59"/>
  <c r="X1540" i="59"/>
  <c r="X1539" i="59"/>
  <c r="X1538" i="59"/>
  <c r="X1537" i="59"/>
  <c r="X1536" i="59"/>
  <c r="X1535" i="59"/>
  <c r="X1534" i="59"/>
  <c r="X1533" i="59"/>
  <c r="X1532" i="59"/>
  <c r="X1531" i="59"/>
  <c r="X1530" i="59"/>
  <c r="X1529" i="59"/>
  <c r="X1528" i="59"/>
  <c r="X1527" i="59"/>
  <c r="X1526" i="59"/>
  <c r="X1525" i="59"/>
  <c r="X1524" i="59"/>
  <c r="X1523" i="59"/>
  <c r="X1522" i="59"/>
  <c r="X1521" i="59"/>
  <c r="X1520" i="59"/>
  <c r="X1519" i="59"/>
  <c r="X1518" i="59"/>
  <c r="X1517" i="59"/>
  <c r="X1516" i="59"/>
  <c r="X1515" i="59"/>
  <c r="X1514" i="59"/>
  <c r="X1513" i="59"/>
  <c r="X1512" i="59"/>
  <c r="X1511" i="59"/>
  <c r="X1510" i="59"/>
  <c r="X1509" i="59"/>
  <c r="X1508" i="59"/>
  <c r="X1507" i="59"/>
  <c r="X1506" i="59"/>
  <c r="X1505" i="59"/>
  <c r="X1504" i="59"/>
  <c r="X1503" i="59"/>
  <c r="X1502" i="59"/>
  <c r="X1501" i="59"/>
  <c r="X1500" i="59"/>
  <c r="X1499" i="59"/>
  <c r="X1498" i="59"/>
  <c r="X1497" i="59"/>
  <c r="X1496" i="59"/>
  <c r="X1495" i="59"/>
  <c r="X1494" i="59"/>
  <c r="X1493" i="59"/>
  <c r="X1492" i="59"/>
  <c r="X1491" i="59"/>
  <c r="X1490" i="59"/>
  <c r="X1489" i="59"/>
  <c r="X1488" i="59"/>
  <c r="X1487" i="59"/>
  <c r="X1486" i="59"/>
  <c r="X1485" i="59"/>
  <c r="X1484" i="59"/>
  <c r="X1483" i="59"/>
  <c r="X1482" i="59"/>
  <c r="X1481" i="59"/>
  <c r="X1480" i="59"/>
  <c r="X1479" i="59"/>
  <c r="X1478" i="59"/>
  <c r="X1477" i="59"/>
  <c r="X1476" i="59"/>
  <c r="X1475" i="59"/>
  <c r="X1474" i="59"/>
  <c r="X1473" i="59"/>
  <c r="X1472" i="59"/>
  <c r="X1471" i="59"/>
  <c r="X1470" i="59"/>
  <c r="X1469" i="59"/>
  <c r="X1468" i="59"/>
  <c r="X1467" i="59"/>
  <c r="X1466" i="59"/>
  <c r="X1465" i="59"/>
  <c r="X1464" i="59"/>
  <c r="X1463" i="59"/>
  <c r="X1462" i="59"/>
  <c r="X1461" i="59"/>
  <c r="X1460" i="59"/>
  <c r="X1459" i="59"/>
  <c r="X1458" i="59"/>
  <c r="X1457" i="59"/>
  <c r="X1456" i="59"/>
  <c r="X1455" i="59"/>
  <c r="X1454" i="59"/>
  <c r="X1453" i="59"/>
  <c r="X1452" i="59"/>
  <c r="X1451" i="59"/>
  <c r="X1450" i="59"/>
  <c r="X1449" i="59"/>
  <c r="X1448" i="59"/>
  <c r="X1447" i="59"/>
  <c r="X1446" i="59"/>
  <c r="X1445" i="59"/>
  <c r="X1444" i="59"/>
  <c r="X1443" i="59"/>
  <c r="X1442" i="59"/>
  <c r="X1441" i="59"/>
  <c r="X1440" i="59"/>
  <c r="X1439" i="59"/>
  <c r="X1438" i="59"/>
  <c r="X1437" i="59"/>
  <c r="X1436" i="59"/>
  <c r="X1435" i="59"/>
  <c r="X1434" i="59"/>
  <c r="X1433" i="59"/>
  <c r="X1432" i="59"/>
  <c r="X1431" i="59"/>
  <c r="X1430" i="59"/>
  <c r="X1429" i="59"/>
  <c r="X1428" i="59"/>
  <c r="X1427" i="59"/>
  <c r="X1426" i="59"/>
  <c r="X1425" i="59"/>
  <c r="X1424" i="59"/>
  <c r="X1423" i="59"/>
  <c r="X1422" i="59"/>
  <c r="X1421" i="59"/>
  <c r="X1420" i="59"/>
  <c r="X1419" i="59"/>
  <c r="X1418" i="59"/>
  <c r="X1417" i="59"/>
  <c r="X1416" i="59"/>
  <c r="X1415" i="59"/>
  <c r="X1414" i="59"/>
  <c r="X1413" i="59"/>
  <c r="X1412" i="59"/>
  <c r="X1411" i="59"/>
  <c r="X1410" i="59"/>
  <c r="X1409" i="59"/>
  <c r="X1408" i="59"/>
  <c r="X1407" i="59"/>
  <c r="X1406" i="59"/>
  <c r="X1405" i="59"/>
  <c r="X1404" i="59"/>
  <c r="X1403" i="59"/>
  <c r="X1402" i="59"/>
  <c r="X1401" i="59"/>
  <c r="X1400" i="59"/>
  <c r="X1399" i="59"/>
  <c r="X1398" i="59"/>
  <c r="X1397" i="59"/>
  <c r="X1396" i="59"/>
  <c r="X1395" i="59"/>
  <c r="X1394" i="59"/>
  <c r="X1393" i="59"/>
  <c r="X1392" i="59"/>
  <c r="X1391" i="59"/>
  <c r="X1390" i="59"/>
  <c r="X1389" i="59"/>
  <c r="X1388" i="59"/>
  <c r="X1387" i="59"/>
  <c r="X1386" i="59"/>
  <c r="X1385" i="59"/>
  <c r="X1384" i="59"/>
  <c r="X1383" i="59"/>
  <c r="X1382" i="59"/>
  <c r="X1381" i="59"/>
  <c r="X1380" i="59"/>
  <c r="X1379" i="59"/>
  <c r="X1378" i="59"/>
  <c r="X1377" i="59"/>
  <c r="X1376" i="59"/>
  <c r="X1375" i="59"/>
  <c r="X1374" i="59"/>
  <c r="X1373" i="59"/>
  <c r="X1372" i="59"/>
  <c r="X1371" i="59"/>
  <c r="X1370" i="59"/>
  <c r="X1369" i="59"/>
  <c r="X1368" i="59"/>
  <c r="X1367" i="59"/>
  <c r="X1366" i="59"/>
  <c r="X1365" i="59"/>
  <c r="X1364" i="59"/>
  <c r="X1363" i="59"/>
  <c r="X1362" i="59"/>
  <c r="X1361" i="59"/>
  <c r="X1360" i="59"/>
  <c r="X1359" i="59"/>
  <c r="X1358" i="59"/>
  <c r="X1357" i="59"/>
  <c r="X1356" i="59"/>
  <c r="X1355" i="59"/>
  <c r="X1354" i="59"/>
  <c r="X1353" i="59"/>
  <c r="X1352" i="59"/>
  <c r="X1351" i="59"/>
  <c r="X1350" i="59"/>
  <c r="X1349" i="59"/>
  <c r="X1348" i="59"/>
  <c r="X1347" i="59"/>
  <c r="X1346" i="59"/>
  <c r="X1345" i="59"/>
  <c r="X1344" i="59"/>
  <c r="X1343" i="59"/>
  <c r="X1342" i="59"/>
  <c r="X1341" i="59"/>
  <c r="X1340" i="59"/>
  <c r="X1339" i="59"/>
  <c r="X1338" i="59"/>
  <c r="X1337" i="59"/>
  <c r="X1336" i="59"/>
  <c r="X1335" i="59"/>
  <c r="X1334" i="59"/>
  <c r="X1333" i="59"/>
  <c r="X1332" i="59"/>
  <c r="X1331" i="59"/>
  <c r="X1330" i="59"/>
  <c r="X1329" i="59"/>
  <c r="X1328" i="59"/>
  <c r="X1327" i="59"/>
  <c r="X1326" i="59"/>
  <c r="X1325" i="59"/>
  <c r="X1324" i="59"/>
  <c r="X1323" i="59"/>
  <c r="X1322" i="59"/>
  <c r="X1321" i="59"/>
  <c r="X1320" i="59"/>
  <c r="X1319" i="59"/>
  <c r="X1318" i="59"/>
  <c r="X1317" i="59"/>
  <c r="X1316" i="59"/>
  <c r="X1315" i="59"/>
  <c r="X1314" i="59"/>
  <c r="X1313" i="59"/>
  <c r="X1312" i="59"/>
  <c r="X1311" i="59"/>
  <c r="X1310" i="59"/>
  <c r="X1309" i="59"/>
  <c r="X1308" i="59"/>
  <c r="X1307" i="59"/>
  <c r="X1306" i="59"/>
  <c r="X1305" i="59"/>
  <c r="X1304" i="59"/>
  <c r="X1303" i="59"/>
  <c r="X1302" i="59"/>
  <c r="X1301" i="59"/>
  <c r="X1300" i="59"/>
  <c r="X1299" i="59"/>
  <c r="X1298" i="59"/>
  <c r="X1297" i="59"/>
  <c r="X1296" i="59"/>
  <c r="X1295" i="59"/>
  <c r="X1294" i="59"/>
  <c r="X1293" i="59"/>
  <c r="X1292" i="59"/>
  <c r="X1291" i="59"/>
  <c r="X1290" i="59"/>
  <c r="X1289" i="59"/>
  <c r="X1288" i="59"/>
  <c r="X1287" i="59"/>
  <c r="X1286" i="59"/>
  <c r="X1285" i="59"/>
  <c r="X1284" i="59"/>
  <c r="X1283" i="59"/>
  <c r="X1282" i="59"/>
  <c r="X1281" i="59"/>
  <c r="X1280" i="59"/>
  <c r="X1279" i="59"/>
  <c r="X1278" i="59"/>
  <c r="X1277" i="59"/>
  <c r="X1276" i="59"/>
  <c r="X1275" i="59"/>
  <c r="X1274" i="59"/>
  <c r="X1273" i="59"/>
  <c r="X1272" i="59"/>
  <c r="X1271" i="59"/>
  <c r="X1270" i="59"/>
  <c r="X1269" i="59"/>
  <c r="X1268" i="59"/>
  <c r="X1267" i="59"/>
  <c r="X1266" i="59"/>
  <c r="X1265" i="59"/>
  <c r="X1264" i="59"/>
  <c r="X1263" i="59"/>
  <c r="X1262" i="59"/>
  <c r="X1261" i="59"/>
  <c r="X1260" i="59"/>
  <c r="X1259" i="59"/>
  <c r="X1258" i="59"/>
  <c r="X1257" i="59"/>
  <c r="X1256" i="59"/>
  <c r="X1255" i="59"/>
  <c r="X1254" i="59"/>
  <c r="X1253" i="59"/>
  <c r="X1252" i="59"/>
  <c r="X1251" i="59"/>
  <c r="X1250" i="59"/>
  <c r="X1249" i="59"/>
  <c r="X1248" i="59"/>
  <c r="X1247" i="59"/>
  <c r="X1246" i="59"/>
  <c r="X1245" i="59"/>
  <c r="X1244" i="59"/>
  <c r="X1243" i="59"/>
  <c r="X1242" i="59"/>
  <c r="X1241" i="59"/>
  <c r="X1240" i="59"/>
  <c r="X1239" i="59"/>
  <c r="X1238" i="59"/>
  <c r="X1237" i="59"/>
  <c r="X1236" i="59"/>
  <c r="X1235" i="59"/>
  <c r="X1234" i="59"/>
  <c r="X1233" i="59"/>
  <c r="X1232" i="59"/>
  <c r="X1231" i="59"/>
  <c r="X1230" i="59"/>
  <c r="X1229" i="59"/>
  <c r="X1228" i="59"/>
  <c r="X1227" i="59"/>
  <c r="X1226" i="59"/>
  <c r="X1225" i="59"/>
  <c r="X1224" i="59"/>
  <c r="X1223" i="59"/>
  <c r="X1222" i="59"/>
  <c r="X1221" i="59"/>
  <c r="X1220" i="59"/>
  <c r="X1219" i="59"/>
  <c r="X1218" i="59"/>
  <c r="X1217" i="59"/>
  <c r="X1216" i="59"/>
  <c r="X1215" i="59"/>
  <c r="X1214" i="59"/>
  <c r="X1213" i="59"/>
  <c r="X1212" i="59"/>
  <c r="X1211" i="59"/>
  <c r="X1210" i="59"/>
  <c r="X1209" i="59"/>
  <c r="X1208" i="59"/>
  <c r="X1207" i="59"/>
  <c r="X1206" i="59"/>
  <c r="X1205" i="59"/>
  <c r="X1204" i="59"/>
  <c r="X1203" i="59"/>
  <c r="X1202" i="59"/>
  <c r="X1201" i="59"/>
  <c r="X1200" i="59"/>
  <c r="X1199" i="59"/>
  <c r="X1198" i="59"/>
  <c r="X1197" i="59"/>
  <c r="X1196" i="59"/>
  <c r="X1195" i="59"/>
  <c r="X1194" i="59"/>
  <c r="X1193" i="59"/>
  <c r="X1192" i="59"/>
  <c r="X1191" i="59"/>
  <c r="X1190" i="59"/>
  <c r="X1189" i="59"/>
  <c r="X1188" i="59"/>
  <c r="X1187" i="59"/>
  <c r="X1186" i="59"/>
  <c r="X1185" i="59"/>
  <c r="X1184" i="59"/>
  <c r="X1183" i="59"/>
  <c r="X1182" i="59"/>
  <c r="X1181" i="59"/>
  <c r="X1180" i="59"/>
  <c r="X1179" i="59"/>
  <c r="X1178" i="59"/>
  <c r="X1177" i="59"/>
  <c r="X1176" i="59"/>
  <c r="X1175" i="59"/>
  <c r="X1174" i="59"/>
  <c r="X1173" i="59"/>
  <c r="X1172" i="59"/>
  <c r="X1171" i="59"/>
  <c r="X1170" i="59"/>
  <c r="X1169" i="59"/>
  <c r="X1168" i="59"/>
  <c r="X1167" i="59"/>
  <c r="X1166" i="59"/>
  <c r="X1165" i="59"/>
  <c r="X1164" i="59"/>
  <c r="X1163" i="59"/>
  <c r="X1162" i="59"/>
  <c r="X1161" i="59"/>
  <c r="X1160" i="59"/>
  <c r="X1159" i="59"/>
  <c r="X1158" i="59"/>
  <c r="X1157" i="59"/>
  <c r="X1156" i="59"/>
  <c r="X1155" i="59"/>
  <c r="X1154" i="59"/>
  <c r="X1153" i="59"/>
  <c r="X1152" i="59"/>
  <c r="X1151" i="59"/>
  <c r="X1150" i="59"/>
  <c r="X1149" i="59"/>
  <c r="X1148" i="59"/>
  <c r="X1147" i="59"/>
  <c r="X1146" i="59"/>
  <c r="X1145" i="59"/>
  <c r="X1144" i="59"/>
  <c r="X1143" i="59"/>
  <c r="X1142" i="59"/>
  <c r="X1141" i="59"/>
  <c r="X1140" i="59"/>
  <c r="X1139" i="59"/>
  <c r="X1138" i="59"/>
  <c r="X1137" i="59"/>
  <c r="X1136" i="59"/>
  <c r="X1135" i="59"/>
  <c r="X1134" i="59"/>
  <c r="X1133" i="59"/>
  <c r="X1132" i="59"/>
  <c r="X1131" i="59"/>
  <c r="X1130" i="59"/>
  <c r="X1129" i="59"/>
  <c r="X1128" i="59"/>
  <c r="X1127" i="59"/>
  <c r="X1126" i="59"/>
  <c r="X1125" i="59"/>
  <c r="X1124" i="59"/>
  <c r="X1123" i="59"/>
  <c r="X1122" i="59"/>
  <c r="X1121" i="59"/>
  <c r="X1120" i="59"/>
  <c r="X1119" i="59"/>
  <c r="X1118" i="59"/>
  <c r="X1117" i="59"/>
  <c r="X1116" i="59"/>
  <c r="X1115" i="59"/>
  <c r="X1114" i="59"/>
  <c r="X1113" i="59"/>
  <c r="X1112" i="59"/>
  <c r="X1111" i="59"/>
  <c r="X1110" i="59"/>
  <c r="X1109" i="59"/>
  <c r="X1108" i="59"/>
  <c r="X1107" i="59"/>
  <c r="X1106" i="59"/>
  <c r="X1105" i="59"/>
  <c r="X1104" i="59"/>
  <c r="X1103" i="59"/>
  <c r="X1102" i="59"/>
  <c r="X1101" i="59"/>
  <c r="X1100" i="59"/>
  <c r="X1099" i="59"/>
  <c r="X1098" i="59"/>
  <c r="X1097" i="59"/>
  <c r="X1096" i="59"/>
  <c r="X1095" i="59"/>
  <c r="X1094" i="59"/>
  <c r="X1093" i="59"/>
  <c r="X1092" i="59"/>
  <c r="X1091" i="59"/>
  <c r="X1090" i="59"/>
  <c r="X1089" i="59"/>
  <c r="X1088" i="59"/>
  <c r="X1087" i="59"/>
  <c r="X1086" i="59"/>
  <c r="X1085" i="59"/>
  <c r="X1084" i="59"/>
  <c r="X1083" i="59"/>
  <c r="X1082" i="59"/>
  <c r="X1081" i="59"/>
  <c r="X1080" i="59"/>
  <c r="X1079" i="59"/>
  <c r="X1078" i="59"/>
  <c r="X1077" i="59"/>
  <c r="X1076" i="59"/>
  <c r="X1075" i="59"/>
  <c r="X1074" i="59"/>
  <c r="X1073" i="59"/>
  <c r="X1072" i="59"/>
  <c r="X1071" i="59"/>
  <c r="X1070" i="59"/>
  <c r="X1069" i="59"/>
  <c r="X1068" i="59"/>
  <c r="X1067" i="59"/>
  <c r="X1066" i="59"/>
  <c r="X1065" i="59"/>
  <c r="X1064" i="59"/>
  <c r="X1063" i="59"/>
  <c r="X1062" i="59"/>
  <c r="X1061" i="59"/>
  <c r="X1060" i="59"/>
  <c r="X1059" i="59"/>
  <c r="X1058" i="59"/>
  <c r="X1057" i="59"/>
  <c r="X1056" i="59"/>
  <c r="X1055" i="59"/>
  <c r="X1054" i="59"/>
  <c r="X1053" i="59"/>
  <c r="X1052" i="59"/>
  <c r="X1051" i="59"/>
  <c r="X1050" i="59"/>
  <c r="X1049" i="59"/>
  <c r="X1048" i="59"/>
  <c r="X1047" i="59"/>
  <c r="X1046" i="59"/>
  <c r="X1045" i="59"/>
  <c r="X1044" i="59"/>
  <c r="X1043" i="59"/>
  <c r="X1042" i="59"/>
  <c r="X1041" i="59"/>
  <c r="X1040" i="59"/>
  <c r="X1039" i="59"/>
  <c r="X1038" i="59"/>
  <c r="X1037" i="59"/>
  <c r="X1036" i="59"/>
  <c r="X1035" i="59"/>
  <c r="X1034" i="59"/>
  <c r="X1033" i="59"/>
  <c r="X1032" i="59"/>
  <c r="X1031" i="59"/>
  <c r="X1030" i="59"/>
  <c r="X1029" i="59"/>
  <c r="X1028" i="59"/>
  <c r="X1027" i="59"/>
  <c r="X1026" i="59"/>
  <c r="X1025" i="59"/>
  <c r="X1024" i="59"/>
  <c r="X1023" i="59"/>
  <c r="X1022" i="59"/>
  <c r="X1021" i="59"/>
  <c r="X1020" i="59"/>
  <c r="X1019" i="59"/>
  <c r="X1018" i="59"/>
  <c r="X1017" i="59"/>
  <c r="X1016" i="59"/>
  <c r="X1015" i="59"/>
  <c r="X1014" i="59"/>
  <c r="X1013" i="59"/>
  <c r="X1012" i="59"/>
  <c r="X1011" i="59"/>
  <c r="X1010" i="59"/>
  <c r="X1009" i="59"/>
  <c r="X1008" i="59"/>
  <c r="X1007" i="59"/>
  <c r="X1006" i="59"/>
  <c r="X1005" i="59"/>
  <c r="X1004" i="59"/>
  <c r="X1003" i="59"/>
  <c r="X1002" i="59"/>
  <c r="X1001" i="59"/>
  <c r="X1000" i="59"/>
  <c r="X999" i="59"/>
  <c r="X998" i="59"/>
  <c r="X997" i="59"/>
  <c r="X996" i="59"/>
  <c r="X995" i="59"/>
  <c r="X994" i="59"/>
  <c r="X993" i="59"/>
  <c r="X992" i="59"/>
  <c r="X991" i="59"/>
  <c r="X990" i="59"/>
  <c r="X989" i="59"/>
  <c r="X988" i="59"/>
  <c r="X987" i="59"/>
  <c r="X986" i="59"/>
  <c r="X985" i="59"/>
  <c r="X984" i="59"/>
  <c r="X983" i="59"/>
  <c r="X982" i="59"/>
  <c r="X981" i="59"/>
  <c r="X980" i="59"/>
  <c r="X979" i="59"/>
  <c r="X978" i="59"/>
  <c r="X977" i="59"/>
  <c r="X976" i="59"/>
  <c r="X975" i="59"/>
  <c r="X974" i="59"/>
  <c r="X973" i="59"/>
  <c r="X972" i="59"/>
  <c r="X971" i="59"/>
  <c r="X970" i="59"/>
  <c r="X969" i="59"/>
  <c r="X968" i="59"/>
  <c r="X967" i="59"/>
  <c r="X966" i="59"/>
  <c r="X965" i="59"/>
  <c r="X964" i="59"/>
  <c r="X963" i="59"/>
  <c r="X962" i="59"/>
  <c r="X961" i="59"/>
  <c r="X960" i="59"/>
  <c r="X959" i="59"/>
  <c r="X958" i="59"/>
  <c r="X957" i="59"/>
  <c r="X956" i="59"/>
  <c r="X955" i="59"/>
  <c r="X954" i="59"/>
  <c r="X953" i="59"/>
  <c r="X952" i="59"/>
  <c r="X951" i="59"/>
  <c r="X950" i="59"/>
  <c r="X949" i="59"/>
  <c r="X948" i="59"/>
  <c r="X947" i="59"/>
  <c r="X946" i="59"/>
  <c r="X945" i="59"/>
  <c r="X944" i="59"/>
  <c r="X943" i="59"/>
  <c r="X942" i="59"/>
  <c r="X941" i="59"/>
  <c r="X940" i="59"/>
  <c r="X939" i="59"/>
  <c r="X938" i="59"/>
  <c r="X937" i="59"/>
  <c r="X936" i="59"/>
  <c r="X935" i="59"/>
  <c r="X934" i="59"/>
  <c r="X933" i="59"/>
  <c r="X932" i="59"/>
  <c r="X931" i="59"/>
  <c r="X930" i="59"/>
  <c r="X929" i="59"/>
  <c r="X928" i="59"/>
  <c r="X927" i="59"/>
  <c r="X926" i="59"/>
  <c r="X925" i="59"/>
  <c r="X924" i="59"/>
  <c r="X923" i="59"/>
  <c r="X922" i="59"/>
  <c r="X921" i="59"/>
  <c r="X920" i="59"/>
  <c r="X919" i="59"/>
  <c r="X918" i="59"/>
  <c r="X917" i="59"/>
  <c r="X916" i="59"/>
  <c r="X915" i="59"/>
  <c r="X914" i="59"/>
  <c r="X913" i="59"/>
  <c r="X912" i="59"/>
  <c r="X911" i="59"/>
  <c r="X910" i="59"/>
  <c r="X909" i="59"/>
  <c r="X908" i="59"/>
  <c r="X907" i="59"/>
  <c r="X906" i="59"/>
  <c r="X905" i="59"/>
  <c r="X904" i="59"/>
  <c r="X903" i="59"/>
  <c r="X902" i="59"/>
  <c r="X901" i="59"/>
  <c r="X900" i="59"/>
  <c r="X899" i="59"/>
  <c r="X898" i="59"/>
  <c r="X897" i="59"/>
  <c r="X896" i="59"/>
  <c r="X895" i="59"/>
  <c r="X894" i="59"/>
  <c r="X893" i="59"/>
  <c r="X892" i="59"/>
  <c r="X891" i="59"/>
  <c r="X890" i="59"/>
  <c r="X889" i="59"/>
  <c r="X888" i="59"/>
  <c r="X887" i="59"/>
  <c r="X886" i="59"/>
  <c r="X885" i="59"/>
  <c r="X884" i="59"/>
  <c r="X883" i="59"/>
  <c r="X882" i="59"/>
  <c r="X881" i="59"/>
  <c r="X880" i="59"/>
  <c r="X879" i="59"/>
  <c r="X878" i="59"/>
  <c r="X877" i="59"/>
  <c r="X876" i="59"/>
  <c r="X875" i="59"/>
  <c r="X874" i="59"/>
  <c r="X873" i="59"/>
  <c r="X872" i="59"/>
  <c r="X871" i="59"/>
  <c r="X870" i="59"/>
  <c r="X869" i="59"/>
  <c r="X868" i="59"/>
  <c r="X867" i="59"/>
  <c r="X866" i="59"/>
  <c r="X865" i="59"/>
  <c r="X864" i="59"/>
  <c r="X863" i="59"/>
  <c r="X862" i="59"/>
  <c r="X861" i="59"/>
  <c r="X860" i="59"/>
  <c r="X859" i="59"/>
  <c r="X858" i="59"/>
  <c r="X857" i="59"/>
  <c r="X856" i="59"/>
  <c r="X855" i="59"/>
  <c r="X854" i="59"/>
  <c r="X853" i="59"/>
  <c r="X852" i="59"/>
  <c r="X851" i="59"/>
  <c r="X850" i="59"/>
  <c r="X849" i="59"/>
  <c r="X848" i="59"/>
  <c r="X847" i="59"/>
  <c r="X846" i="59"/>
  <c r="X845" i="59"/>
  <c r="X844" i="59"/>
  <c r="X843" i="59"/>
  <c r="X842" i="59"/>
  <c r="X841" i="59"/>
  <c r="X840" i="59"/>
  <c r="X839" i="59"/>
  <c r="X838" i="59"/>
  <c r="X837" i="59"/>
  <c r="X836" i="59"/>
  <c r="X835" i="59"/>
  <c r="X834" i="59"/>
  <c r="X833" i="59"/>
  <c r="X832" i="59"/>
  <c r="X831" i="59"/>
  <c r="X830" i="59"/>
  <c r="X829" i="59"/>
  <c r="X828" i="59"/>
  <c r="X827" i="59"/>
  <c r="X826" i="59"/>
  <c r="X825" i="59"/>
  <c r="X824" i="59"/>
  <c r="X823" i="59"/>
  <c r="X822" i="59"/>
  <c r="X821" i="59"/>
  <c r="X820" i="59"/>
  <c r="X819" i="59"/>
  <c r="X818" i="59"/>
  <c r="X817" i="59"/>
  <c r="X816" i="59"/>
  <c r="X815" i="59"/>
  <c r="X814" i="59"/>
  <c r="X813" i="59"/>
  <c r="X812" i="59"/>
  <c r="X811" i="59"/>
  <c r="X810" i="59"/>
  <c r="X809" i="59"/>
  <c r="X808" i="59"/>
  <c r="X807" i="59"/>
  <c r="X806" i="59"/>
  <c r="X805" i="59"/>
  <c r="X804" i="59"/>
  <c r="X803" i="59"/>
  <c r="X802" i="59"/>
  <c r="X801" i="59"/>
  <c r="X800" i="59"/>
  <c r="X799" i="59"/>
  <c r="X798" i="59"/>
  <c r="X797" i="59"/>
  <c r="X796" i="59"/>
  <c r="X795" i="59"/>
  <c r="X794" i="59"/>
  <c r="X793" i="59"/>
  <c r="X792" i="59"/>
  <c r="X791" i="59"/>
  <c r="X790" i="59"/>
  <c r="X789" i="59"/>
  <c r="X788" i="59"/>
  <c r="X787" i="59"/>
  <c r="X786" i="59"/>
  <c r="X785" i="59"/>
  <c r="X784" i="59"/>
  <c r="X783" i="59"/>
  <c r="X782" i="59"/>
  <c r="X781" i="59"/>
  <c r="X780" i="59"/>
  <c r="X779" i="59"/>
  <c r="X778" i="59"/>
  <c r="X777" i="59"/>
  <c r="X776" i="59"/>
  <c r="X775" i="59"/>
  <c r="X774" i="59"/>
  <c r="X773" i="59"/>
  <c r="X772" i="59"/>
  <c r="X771" i="59"/>
  <c r="X770" i="59"/>
  <c r="X769" i="59"/>
  <c r="X768" i="59"/>
  <c r="X767" i="59"/>
  <c r="X766" i="59"/>
  <c r="X765" i="59"/>
  <c r="X764" i="59"/>
  <c r="X763" i="59"/>
  <c r="X762" i="59"/>
  <c r="X761" i="59"/>
  <c r="X760" i="59"/>
  <c r="X759" i="59"/>
  <c r="X758" i="59"/>
  <c r="X757" i="59"/>
  <c r="X756" i="59"/>
  <c r="X755" i="59"/>
  <c r="X754" i="59"/>
  <c r="X753" i="59"/>
  <c r="X752" i="59"/>
  <c r="X751" i="59"/>
  <c r="X750" i="59"/>
  <c r="X749" i="59"/>
  <c r="X748" i="59"/>
  <c r="X747" i="59"/>
  <c r="X746" i="59"/>
  <c r="X745" i="59"/>
  <c r="X744" i="59"/>
  <c r="X743" i="59"/>
  <c r="X742" i="59"/>
  <c r="X741" i="59"/>
  <c r="X740" i="59"/>
  <c r="X739" i="59"/>
  <c r="X738" i="59"/>
  <c r="X737" i="59"/>
  <c r="X736" i="59"/>
  <c r="X735" i="59"/>
  <c r="X734" i="59"/>
  <c r="X733" i="59"/>
  <c r="X732" i="59"/>
  <c r="X731" i="59"/>
  <c r="X730" i="59"/>
  <c r="X729" i="59"/>
  <c r="X728" i="59"/>
  <c r="X727" i="59"/>
  <c r="X726" i="59"/>
  <c r="X725" i="59"/>
  <c r="X724" i="59"/>
  <c r="X723" i="59"/>
  <c r="X722" i="59"/>
  <c r="X721" i="59"/>
  <c r="X720" i="59"/>
  <c r="X719" i="59"/>
  <c r="X718" i="59"/>
  <c r="X717" i="59"/>
  <c r="X716" i="59"/>
  <c r="X715" i="59"/>
  <c r="X714" i="59"/>
  <c r="X713" i="59"/>
  <c r="X712" i="59"/>
  <c r="X711" i="59"/>
  <c r="X710" i="59"/>
  <c r="X709" i="59"/>
  <c r="X708" i="59"/>
  <c r="X707" i="59"/>
  <c r="X706" i="59"/>
  <c r="X705" i="59"/>
  <c r="X704" i="59"/>
  <c r="X703" i="59"/>
  <c r="X702" i="59"/>
  <c r="X701" i="59"/>
  <c r="X700" i="59"/>
  <c r="X699" i="59"/>
  <c r="X698" i="59"/>
  <c r="X697" i="59"/>
  <c r="X696" i="59"/>
  <c r="X695" i="59"/>
  <c r="X694" i="59"/>
  <c r="X693" i="59"/>
  <c r="X692" i="59"/>
  <c r="X691" i="59"/>
  <c r="X690" i="59"/>
  <c r="X689" i="59"/>
  <c r="X688" i="59"/>
  <c r="X687" i="59"/>
  <c r="X686" i="59"/>
  <c r="X685" i="59"/>
  <c r="X684" i="59"/>
  <c r="X683" i="59"/>
  <c r="X682" i="59"/>
  <c r="X681" i="59"/>
  <c r="X680" i="59"/>
  <c r="X679" i="59"/>
  <c r="X678" i="59"/>
  <c r="X677" i="59"/>
  <c r="X676" i="59"/>
  <c r="X675" i="59"/>
  <c r="X674" i="59"/>
  <c r="X673" i="59"/>
  <c r="X672" i="59"/>
  <c r="X671" i="59"/>
  <c r="X670" i="59"/>
  <c r="X669" i="59"/>
  <c r="X668" i="59"/>
  <c r="X667" i="59"/>
  <c r="X666" i="59"/>
  <c r="X665" i="59"/>
  <c r="X664" i="59"/>
  <c r="X663" i="59"/>
  <c r="X662" i="59"/>
  <c r="X661" i="59"/>
  <c r="X660" i="59"/>
  <c r="X659" i="59"/>
  <c r="X658" i="59"/>
  <c r="X657" i="59"/>
  <c r="X656" i="59"/>
  <c r="X655" i="59"/>
  <c r="X654" i="59"/>
  <c r="X653" i="59"/>
  <c r="X652" i="59"/>
  <c r="X651" i="59"/>
  <c r="X650" i="59"/>
  <c r="X649" i="59"/>
  <c r="X648" i="59"/>
  <c r="X647" i="59"/>
  <c r="X646" i="59"/>
  <c r="X645" i="59"/>
  <c r="X644" i="59"/>
  <c r="X643" i="59"/>
  <c r="X642" i="59"/>
  <c r="X641" i="59"/>
  <c r="X640" i="59"/>
  <c r="X639" i="59"/>
  <c r="X638" i="59"/>
  <c r="X637" i="59"/>
  <c r="X636" i="59"/>
  <c r="X635" i="59"/>
  <c r="X634" i="59"/>
  <c r="X633" i="59"/>
  <c r="X632" i="59"/>
  <c r="X631" i="59"/>
  <c r="X630" i="59"/>
  <c r="X629" i="59"/>
  <c r="X628" i="59"/>
  <c r="X627" i="59"/>
  <c r="X626" i="59"/>
  <c r="X625" i="59"/>
  <c r="X624" i="59"/>
  <c r="X623" i="59"/>
  <c r="X622" i="59"/>
  <c r="X621" i="59"/>
  <c r="X620" i="59"/>
  <c r="X619" i="59"/>
  <c r="X618" i="59"/>
  <c r="X617" i="59"/>
  <c r="X616" i="59"/>
  <c r="X615" i="59"/>
  <c r="X614" i="59"/>
  <c r="X613" i="59"/>
  <c r="X612" i="59"/>
  <c r="X611" i="59"/>
  <c r="X610" i="59"/>
  <c r="X609" i="59"/>
  <c r="X608" i="59"/>
  <c r="X607" i="59"/>
  <c r="X606" i="59"/>
  <c r="X605" i="59"/>
  <c r="X604" i="59"/>
  <c r="X603" i="59"/>
  <c r="X602" i="59"/>
  <c r="X601" i="59"/>
  <c r="X600" i="59"/>
  <c r="X599" i="59"/>
  <c r="X598" i="59"/>
  <c r="X597" i="59"/>
  <c r="X596" i="59"/>
  <c r="X595" i="59"/>
  <c r="X594" i="59"/>
  <c r="X593" i="59"/>
  <c r="X592" i="59"/>
  <c r="X591" i="59"/>
  <c r="X590" i="59"/>
  <c r="X589" i="59"/>
  <c r="X588" i="59"/>
  <c r="X587" i="59"/>
  <c r="X586" i="59"/>
  <c r="X585" i="59"/>
  <c r="X584" i="59"/>
  <c r="X583" i="59"/>
  <c r="X582" i="59"/>
  <c r="X581" i="59"/>
  <c r="X580" i="59"/>
  <c r="X579" i="59"/>
  <c r="X578" i="59"/>
  <c r="X577" i="59"/>
  <c r="X576" i="59"/>
  <c r="X575" i="59"/>
  <c r="X574" i="59"/>
  <c r="X573" i="59"/>
  <c r="X572" i="59"/>
  <c r="X571" i="59"/>
  <c r="X570" i="59"/>
  <c r="X569" i="59"/>
  <c r="X568" i="59"/>
  <c r="X567" i="59"/>
  <c r="X566" i="59"/>
  <c r="X565" i="59"/>
  <c r="X564" i="59"/>
  <c r="X563" i="59"/>
  <c r="X562" i="59"/>
  <c r="X561" i="59"/>
  <c r="X560" i="59"/>
  <c r="X559" i="59"/>
  <c r="X558" i="59"/>
  <c r="X557" i="59"/>
  <c r="X556" i="59"/>
  <c r="X555" i="59"/>
  <c r="X554" i="59"/>
  <c r="X553" i="59"/>
  <c r="X552" i="59"/>
  <c r="X551" i="59"/>
  <c r="X550" i="59"/>
  <c r="X549" i="59"/>
  <c r="X548" i="59"/>
  <c r="X547" i="59"/>
  <c r="X546" i="59"/>
  <c r="X545" i="59"/>
  <c r="X544" i="59"/>
  <c r="X543" i="59"/>
  <c r="X542" i="59"/>
  <c r="X541" i="59"/>
  <c r="X540" i="59"/>
  <c r="X539" i="59"/>
  <c r="X538" i="59"/>
  <c r="X537" i="59"/>
  <c r="X536" i="59"/>
  <c r="X535" i="59"/>
  <c r="X534" i="59"/>
  <c r="X533" i="59"/>
  <c r="X532" i="59"/>
  <c r="X531" i="59"/>
  <c r="X530" i="59"/>
  <c r="X529" i="59"/>
  <c r="X528" i="59"/>
  <c r="X527" i="59"/>
  <c r="X526" i="59"/>
  <c r="X525" i="59"/>
  <c r="X524" i="59"/>
  <c r="X523" i="59"/>
  <c r="X522" i="59"/>
  <c r="X521" i="59"/>
  <c r="X520" i="59"/>
  <c r="X519" i="59"/>
  <c r="X518" i="59"/>
  <c r="X517" i="59"/>
  <c r="X516" i="59"/>
  <c r="X515" i="59"/>
  <c r="X514" i="59"/>
  <c r="X513" i="59"/>
  <c r="X512" i="59"/>
  <c r="X511" i="59"/>
  <c r="X510" i="59"/>
  <c r="X509" i="59"/>
  <c r="X508" i="59"/>
  <c r="X507" i="59"/>
  <c r="X506" i="59"/>
  <c r="X505" i="59"/>
  <c r="X504" i="59"/>
  <c r="X503" i="59"/>
  <c r="X502" i="59"/>
  <c r="X501" i="59"/>
  <c r="X500" i="59"/>
  <c r="X499" i="59"/>
  <c r="X498" i="59"/>
  <c r="X497" i="59"/>
  <c r="X496" i="59"/>
  <c r="X495" i="59"/>
  <c r="X494" i="59"/>
  <c r="X493" i="59"/>
  <c r="X492" i="59"/>
  <c r="X491" i="59"/>
  <c r="X490" i="59"/>
  <c r="X489" i="59"/>
  <c r="X488" i="59"/>
  <c r="X487" i="59"/>
  <c r="X486" i="59"/>
  <c r="X485" i="59"/>
  <c r="X484" i="59"/>
  <c r="X483" i="59"/>
  <c r="X482" i="59"/>
  <c r="X481" i="59"/>
  <c r="X480" i="59"/>
  <c r="X479" i="59"/>
  <c r="X478" i="59"/>
  <c r="X477" i="59"/>
  <c r="X476" i="59"/>
  <c r="X475" i="59"/>
  <c r="X474" i="59"/>
  <c r="X473" i="59"/>
  <c r="X472" i="59"/>
  <c r="X471" i="59"/>
  <c r="X470" i="59"/>
  <c r="X469" i="59"/>
  <c r="X468" i="59"/>
  <c r="X467" i="59"/>
  <c r="X466" i="59"/>
  <c r="X465" i="59"/>
  <c r="X464" i="59"/>
  <c r="X463" i="59"/>
  <c r="X462" i="59"/>
  <c r="X461" i="59"/>
  <c r="X460" i="59"/>
  <c r="X459" i="59"/>
  <c r="X458" i="59"/>
  <c r="X457" i="59"/>
  <c r="X456" i="59"/>
  <c r="X455" i="59"/>
  <c r="X454" i="59"/>
  <c r="X453" i="59"/>
  <c r="X452" i="59"/>
  <c r="X451" i="59"/>
  <c r="X450" i="59"/>
  <c r="X449" i="59"/>
  <c r="X448" i="59"/>
  <c r="X447" i="59"/>
  <c r="X446" i="59"/>
  <c r="X445" i="59"/>
  <c r="X444" i="59"/>
  <c r="X443" i="59"/>
  <c r="X442" i="59"/>
  <c r="X441" i="59"/>
  <c r="X440" i="59"/>
  <c r="X439" i="59"/>
  <c r="X438" i="59"/>
  <c r="X437" i="59"/>
  <c r="X436" i="59"/>
  <c r="X435" i="59"/>
  <c r="X434" i="59"/>
  <c r="X433" i="59"/>
  <c r="X432" i="59"/>
  <c r="X431" i="59"/>
  <c r="X430" i="59"/>
  <c r="X429" i="59"/>
  <c r="X428" i="59"/>
  <c r="X427" i="59"/>
  <c r="X426" i="59"/>
  <c r="X425" i="59"/>
  <c r="X424" i="59"/>
  <c r="X423" i="59"/>
  <c r="X422" i="59"/>
  <c r="X421" i="59"/>
  <c r="X420" i="59"/>
  <c r="X419" i="59"/>
  <c r="X418" i="59"/>
  <c r="X417" i="59"/>
  <c r="X416" i="59"/>
  <c r="X415" i="59"/>
  <c r="X414" i="59"/>
  <c r="X413" i="59"/>
  <c r="X412" i="59"/>
  <c r="X411" i="59"/>
  <c r="X410" i="59"/>
  <c r="X409" i="59"/>
  <c r="X408" i="59"/>
  <c r="X407" i="59"/>
  <c r="X406" i="59"/>
  <c r="X405" i="59"/>
  <c r="X404" i="59"/>
  <c r="X403" i="59"/>
  <c r="X402" i="59"/>
  <c r="X401" i="59"/>
  <c r="X400" i="59"/>
  <c r="X399" i="59"/>
  <c r="X398" i="59"/>
  <c r="X397" i="59"/>
  <c r="X396" i="59"/>
  <c r="X395" i="59"/>
  <c r="X394" i="59"/>
  <c r="X393" i="59"/>
  <c r="X392" i="59"/>
  <c r="X391" i="59"/>
  <c r="X390" i="59"/>
  <c r="X389" i="59"/>
  <c r="X388" i="59"/>
  <c r="X387" i="59"/>
  <c r="X386" i="59"/>
  <c r="X385" i="59"/>
  <c r="X384" i="59"/>
  <c r="X383" i="59"/>
  <c r="X382" i="59"/>
  <c r="X381" i="59"/>
  <c r="X380" i="59"/>
  <c r="X379" i="59"/>
  <c r="X378" i="59"/>
  <c r="X377" i="59"/>
  <c r="X376" i="59"/>
  <c r="X375" i="59"/>
  <c r="X374" i="59"/>
  <c r="X373" i="59"/>
  <c r="X372" i="59"/>
  <c r="X371" i="59"/>
  <c r="X370" i="59"/>
  <c r="X369" i="59"/>
  <c r="X368" i="59"/>
  <c r="X367" i="59"/>
  <c r="X366" i="59"/>
  <c r="X365" i="59"/>
  <c r="X364" i="59"/>
  <c r="X363" i="59"/>
  <c r="X362" i="59"/>
  <c r="X361" i="59"/>
  <c r="X360" i="59"/>
  <c r="X359" i="59"/>
  <c r="X358" i="59"/>
  <c r="X357" i="59"/>
  <c r="X356" i="59"/>
  <c r="X355" i="59"/>
  <c r="X354" i="59"/>
  <c r="X353" i="59"/>
  <c r="X352" i="59"/>
  <c r="X351" i="59"/>
  <c r="X350" i="59"/>
  <c r="X349" i="59"/>
  <c r="X348" i="59"/>
  <c r="X347" i="59"/>
  <c r="X346" i="59"/>
  <c r="X345" i="59"/>
  <c r="X344" i="59"/>
  <c r="X343" i="59"/>
  <c r="X342" i="59"/>
  <c r="X341" i="59"/>
  <c r="X340" i="59"/>
  <c r="X339" i="59"/>
  <c r="X338" i="59"/>
  <c r="X337" i="59"/>
  <c r="X336" i="59"/>
  <c r="X335" i="59"/>
  <c r="X334" i="59"/>
  <c r="X333" i="59"/>
  <c r="X332" i="59"/>
  <c r="X331" i="59"/>
  <c r="X330" i="59"/>
  <c r="X329" i="59"/>
  <c r="X328" i="59"/>
  <c r="X327" i="59"/>
  <c r="X326" i="59"/>
  <c r="X325" i="59"/>
  <c r="X324" i="59"/>
  <c r="X323" i="59"/>
  <c r="X322" i="59"/>
  <c r="X321" i="59"/>
  <c r="X320" i="59"/>
  <c r="X319" i="59"/>
  <c r="X318" i="59"/>
  <c r="X317" i="59"/>
  <c r="X316" i="59"/>
  <c r="X315" i="59"/>
  <c r="X314" i="59"/>
  <c r="X313" i="59"/>
  <c r="X312" i="59"/>
  <c r="X311" i="59"/>
  <c r="X310" i="59"/>
  <c r="X309" i="59"/>
  <c r="X308" i="59"/>
  <c r="X307" i="59"/>
  <c r="X306" i="59"/>
  <c r="X305" i="59"/>
  <c r="X304" i="59"/>
  <c r="X303" i="59"/>
  <c r="X302" i="59"/>
  <c r="X301" i="59"/>
  <c r="X300" i="59"/>
  <c r="X299" i="59"/>
  <c r="X298" i="59"/>
  <c r="X297" i="59"/>
  <c r="X296" i="59"/>
  <c r="X295" i="59"/>
  <c r="X294" i="59"/>
  <c r="X293" i="59"/>
  <c r="X292" i="59"/>
  <c r="X291" i="59"/>
  <c r="X290" i="59"/>
  <c r="X289" i="59"/>
  <c r="X288" i="59"/>
  <c r="X287" i="59"/>
  <c r="X286" i="59"/>
  <c r="X285" i="59"/>
  <c r="X284" i="59"/>
  <c r="X283" i="59"/>
  <c r="X282" i="59"/>
  <c r="X281" i="59"/>
  <c r="X280" i="59"/>
  <c r="X279" i="59"/>
  <c r="X278" i="59"/>
  <c r="X277" i="59"/>
  <c r="X276" i="59"/>
  <c r="X275" i="59"/>
  <c r="X274" i="59"/>
  <c r="X273" i="59"/>
  <c r="X272" i="59"/>
  <c r="X271" i="59"/>
  <c r="X270" i="59"/>
  <c r="X269" i="59"/>
  <c r="X268" i="59"/>
  <c r="X267" i="59"/>
  <c r="X266" i="59"/>
  <c r="X265" i="59"/>
  <c r="X264" i="59"/>
  <c r="X263" i="59"/>
  <c r="X262" i="59"/>
  <c r="X261" i="59"/>
  <c r="X260" i="59"/>
  <c r="X259" i="59"/>
  <c r="X258" i="59"/>
  <c r="X257" i="59"/>
  <c r="X256" i="59"/>
  <c r="X255" i="59"/>
  <c r="X254" i="59"/>
  <c r="X253" i="59"/>
  <c r="X252" i="59"/>
  <c r="X251" i="59"/>
  <c r="X250" i="59"/>
  <c r="X249" i="59"/>
  <c r="X248" i="59"/>
  <c r="X247" i="59"/>
  <c r="X246" i="59"/>
  <c r="X245" i="59"/>
  <c r="X244" i="59"/>
  <c r="X243" i="59"/>
  <c r="X242" i="59"/>
  <c r="X241" i="59"/>
  <c r="X240" i="59"/>
  <c r="X239" i="59"/>
  <c r="X238" i="59"/>
  <c r="X237" i="59"/>
  <c r="X236" i="59"/>
  <c r="X235" i="59"/>
  <c r="X234" i="59"/>
  <c r="X233" i="59"/>
  <c r="X232" i="59"/>
  <c r="X231" i="59"/>
  <c r="X230" i="59"/>
  <c r="X229" i="59"/>
  <c r="X228" i="59"/>
  <c r="X227" i="59"/>
  <c r="X226" i="59"/>
  <c r="X225" i="59"/>
  <c r="X224" i="59"/>
  <c r="X223" i="59"/>
  <c r="X222" i="59"/>
  <c r="X221" i="59"/>
  <c r="X220" i="59"/>
  <c r="X219" i="59"/>
  <c r="X218" i="59"/>
  <c r="X217" i="59"/>
  <c r="X216" i="59"/>
  <c r="X215" i="59"/>
  <c r="X214" i="59"/>
  <c r="X213" i="59"/>
  <c r="X212" i="59"/>
  <c r="X211" i="59"/>
  <c r="X210" i="59"/>
  <c r="X209" i="59"/>
  <c r="X208" i="59"/>
  <c r="X207" i="59"/>
  <c r="X206" i="59"/>
  <c r="X205" i="59"/>
  <c r="X204" i="59"/>
  <c r="X203" i="59"/>
  <c r="X202" i="59"/>
  <c r="X201" i="59"/>
  <c r="X200" i="59"/>
  <c r="X199" i="59"/>
  <c r="X198" i="59"/>
  <c r="X197" i="59"/>
  <c r="X196" i="59"/>
  <c r="X195" i="59"/>
  <c r="X194" i="59"/>
  <c r="X193" i="59"/>
  <c r="X192" i="59"/>
  <c r="X191" i="59"/>
  <c r="X190" i="59"/>
  <c r="X189" i="59"/>
  <c r="X188" i="59"/>
  <c r="X187" i="59"/>
  <c r="X186" i="59"/>
  <c r="X185" i="59"/>
  <c r="X184" i="59"/>
  <c r="X183" i="59"/>
  <c r="X182" i="59"/>
  <c r="X181" i="59"/>
  <c r="X180" i="59"/>
  <c r="X179" i="59"/>
  <c r="X178" i="59"/>
  <c r="X177" i="59"/>
  <c r="X176" i="59"/>
  <c r="X175" i="59"/>
  <c r="X174" i="59"/>
  <c r="X173" i="59"/>
  <c r="X172" i="59"/>
  <c r="X171" i="59"/>
  <c r="X170" i="59"/>
  <c r="X169" i="59"/>
  <c r="X168" i="59"/>
  <c r="X167" i="59"/>
  <c r="X166" i="59"/>
  <c r="X165" i="59"/>
  <c r="X164" i="59"/>
  <c r="X163" i="59"/>
  <c r="X162" i="59"/>
  <c r="X161" i="59"/>
  <c r="X160" i="59"/>
  <c r="X159" i="59"/>
  <c r="X158" i="59"/>
  <c r="X157" i="59"/>
  <c r="X156" i="59"/>
  <c r="X155" i="59"/>
  <c r="X154" i="59"/>
  <c r="X153" i="59"/>
  <c r="X152" i="59"/>
  <c r="X151" i="59"/>
  <c r="X150" i="59"/>
  <c r="X149" i="59"/>
  <c r="X148" i="59"/>
  <c r="X147" i="59"/>
  <c r="X146" i="59"/>
  <c r="X145" i="59"/>
  <c r="X144" i="59"/>
  <c r="X143" i="59"/>
  <c r="X142" i="59"/>
  <c r="X141" i="59"/>
  <c r="X140" i="59"/>
  <c r="X139" i="59"/>
  <c r="X138" i="59"/>
  <c r="X137" i="59"/>
  <c r="X136" i="59"/>
  <c r="X135" i="59"/>
  <c r="X134" i="59"/>
  <c r="X133" i="59"/>
  <c r="X132" i="59"/>
  <c r="X131" i="59"/>
  <c r="X130" i="59"/>
  <c r="X129" i="59"/>
  <c r="X128" i="59"/>
  <c r="X127" i="59"/>
  <c r="X126" i="59"/>
  <c r="X125" i="59"/>
  <c r="X124" i="59"/>
  <c r="X123" i="59"/>
  <c r="X122" i="59"/>
  <c r="X121" i="59"/>
  <c r="X120" i="59"/>
  <c r="X119" i="59"/>
  <c r="X118" i="59"/>
  <c r="X117" i="59"/>
  <c r="X116" i="59"/>
  <c r="X115" i="59"/>
  <c r="X114" i="59"/>
  <c r="X113" i="59"/>
  <c r="X112" i="59"/>
  <c r="X111" i="59"/>
  <c r="X110" i="59"/>
  <c r="X109" i="59"/>
  <c r="X108" i="59"/>
  <c r="X107" i="59"/>
  <c r="X106" i="59"/>
  <c r="X105" i="59"/>
  <c r="X104" i="59"/>
  <c r="X103" i="59"/>
  <c r="X102" i="59"/>
  <c r="X101" i="59"/>
  <c r="X100" i="59"/>
  <c r="X99" i="59"/>
  <c r="X98" i="59"/>
  <c r="X97" i="59"/>
  <c r="X96" i="59"/>
  <c r="X95" i="59"/>
  <c r="X94" i="59"/>
  <c r="X93" i="59"/>
  <c r="X92" i="59"/>
  <c r="X91" i="59"/>
  <c r="X90" i="59"/>
  <c r="X89" i="59"/>
  <c r="X88" i="59"/>
  <c r="X87" i="59"/>
  <c r="X86" i="59"/>
  <c r="X85" i="59"/>
  <c r="X84" i="59"/>
  <c r="X83" i="59"/>
  <c r="X82" i="59"/>
  <c r="X81" i="59"/>
  <c r="X80" i="59"/>
  <c r="X79" i="59"/>
  <c r="X78" i="59"/>
  <c r="X77" i="59"/>
  <c r="X76" i="59"/>
  <c r="X75" i="59"/>
  <c r="X74" i="59"/>
  <c r="X73" i="59"/>
  <c r="X72" i="59"/>
  <c r="X71" i="59"/>
  <c r="X70" i="59"/>
  <c r="X69" i="59"/>
  <c r="X68" i="59"/>
  <c r="X67" i="59"/>
  <c r="X66" i="59"/>
  <c r="X65" i="59"/>
  <c r="X64" i="59"/>
  <c r="X63" i="59"/>
  <c r="X62" i="59"/>
  <c r="X61" i="59"/>
  <c r="X60" i="59"/>
  <c r="X59" i="59"/>
  <c r="X58" i="59"/>
  <c r="X57" i="59"/>
  <c r="X56" i="59"/>
  <c r="X55" i="59"/>
  <c r="X54" i="59"/>
  <c r="X53" i="59"/>
  <c r="X52" i="59"/>
  <c r="X51" i="59"/>
  <c r="X50" i="59"/>
  <c r="X49" i="59"/>
  <c r="X48" i="59"/>
  <c r="X47" i="59"/>
  <c r="X46" i="59"/>
  <c r="X45" i="59"/>
  <c r="X44" i="59"/>
  <c r="X43" i="59"/>
  <c r="X42" i="59"/>
  <c r="X41" i="59"/>
  <c r="X40" i="59"/>
  <c r="X39" i="59"/>
  <c r="X38" i="59"/>
  <c r="X37" i="59"/>
  <c r="X36" i="59"/>
  <c r="X35" i="59"/>
  <c r="X34" i="59"/>
  <c r="X33" i="59"/>
  <c r="X32" i="59"/>
  <c r="X31" i="59"/>
  <c r="X30" i="59"/>
  <c r="X29" i="59"/>
  <c r="X28" i="59"/>
  <c r="X27" i="59"/>
  <c r="X26" i="59"/>
  <c r="X25" i="59"/>
  <c r="X24" i="59"/>
  <c r="X23" i="59"/>
  <c r="X22" i="59"/>
  <c r="X21" i="59"/>
  <c r="X20" i="59"/>
  <c r="X19" i="59"/>
  <c r="X18" i="59"/>
  <c r="X17" i="59"/>
  <c r="X16" i="59"/>
  <c r="X15" i="59"/>
  <c r="X14" i="59"/>
  <c r="X13" i="59"/>
  <c r="X12" i="59"/>
  <c r="X11" i="59"/>
  <c r="X10" i="59"/>
  <c r="X9" i="59"/>
  <c r="X8" i="59"/>
  <c r="X7" i="59"/>
  <c r="X6" i="59"/>
  <c r="X5" i="59"/>
  <c r="X4" i="59"/>
  <c r="X3" i="59"/>
  <c r="Y601" i="59" l="1"/>
  <c r="Y595" i="59"/>
  <c r="Y589" i="59"/>
  <c r="Y583" i="59"/>
  <c r="Y571" i="59"/>
  <c r="Y565" i="59"/>
  <c r="Y553" i="59"/>
  <c r="Y547" i="59"/>
  <c r="Y535" i="59"/>
  <c r="Y529" i="59"/>
  <c r="Y517" i="59"/>
  <c r="Y511" i="59"/>
  <c r="Y499" i="59"/>
  <c r="Y493" i="59"/>
  <c r="Y481" i="59"/>
  <c r="Y427" i="59"/>
  <c r="Y409" i="59"/>
  <c r="Y391" i="59"/>
  <c r="Y373" i="59"/>
  <c r="Y367" i="59"/>
  <c r="Y355" i="59"/>
  <c r="Y349" i="59"/>
  <c r="Y337" i="59"/>
  <c r="Y331" i="59"/>
  <c r="Y324" i="59"/>
  <c r="Y319" i="59"/>
  <c r="Y318" i="59"/>
  <c r="Y313" i="59"/>
  <c r="Y306" i="59"/>
  <c r="Y301" i="59"/>
  <c r="Y300" i="59"/>
  <c r="Y295" i="59"/>
  <c r="Y288" i="59"/>
  <c r="Y283" i="59"/>
  <c r="Y282" i="59"/>
  <c r="Y277" i="59"/>
  <c r="Y270" i="59"/>
  <c r="Y265" i="59"/>
  <c r="Y264" i="59"/>
  <c r="Y259" i="59"/>
  <c r="Y252" i="59"/>
  <c r="Y247" i="59"/>
  <c r="Y241" i="59"/>
  <c r="Y235" i="59"/>
  <c r="Y229" i="59"/>
  <c r="Y223" i="59"/>
  <c r="Y217" i="59"/>
  <c r="Y211" i="59"/>
  <c r="Y205" i="59"/>
  <c r="Y199" i="59"/>
  <c r="Y193" i="59"/>
  <c r="Y187" i="59"/>
  <c r="Y181" i="59"/>
  <c r="Y175" i="59"/>
  <c r="Y169" i="59"/>
  <c r="Y163" i="59"/>
  <c r="Y157" i="59"/>
  <c r="Y151" i="59"/>
  <c r="Y145" i="59"/>
  <c r="Y139" i="59"/>
  <c r="Y133" i="59"/>
  <c r="Y127" i="59"/>
  <c r="Y121" i="59"/>
  <c r="Y115" i="59"/>
  <c r="Y109" i="59"/>
  <c r="Y103" i="59"/>
  <c r="Y97" i="59"/>
  <c r="Y91" i="59"/>
  <c r="Y85" i="59"/>
  <c r="Y79" i="59"/>
  <c r="Y73" i="59"/>
  <c r="Y67" i="59"/>
  <c r="Y61" i="59"/>
  <c r="Y55" i="59"/>
  <c r="Y49" i="59"/>
  <c r="Y43" i="59"/>
  <c r="Y37" i="59"/>
  <c r="Y31" i="59"/>
  <c r="Y25" i="59"/>
  <c r="Y19" i="59"/>
  <c r="Y13" i="59"/>
  <c r="Y7" i="59"/>
  <c r="Y2383" i="59"/>
  <c r="V2383" i="59"/>
  <c r="W2383" i="59" s="1"/>
  <c r="Y2382" i="59"/>
  <c r="V2382" i="59"/>
  <c r="W2382" i="59" s="1"/>
  <c r="Y2381" i="59"/>
  <c r="V2381" i="59"/>
  <c r="W2381" i="59" s="1"/>
  <c r="Y2380" i="59"/>
  <c r="V2380" i="59"/>
  <c r="W2380" i="59" s="1"/>
  <c r="Y2379" i="59"/>
  <c r="V2379" i="59"/>
  <c r="W2379" i="59" s="1"/>
  <c r="Y2378" i="59"/>
  <c r="V2378" i="59"/>
  <c r="W2378" i="59" s="1"/>
  <c r="Y2377" i="59"/>
  <c r="V2377" i="59"/>
  <c r="W2377" i="59" s="1"/>
  <c r="Y2376" i="59"/>
  <c r="V2376" i="59"/>
  <c r="W2376" i="59" s="1"/>
  <c r="Y2375" i="59"/>
  <c r="V2375" i="59"/>
  <c r="W2375" i="59" s="1"/>
  <c r="Y2374" i="59"/>
  <c r="V2374" i="59"/>
  <c r="W2374" i="59" s="1"/>
  <c r="Y2373" i="59"/>
  <c r="V2373" i="59"/>
  <c r="W2373" i="59" s="1"/>
  <c r="Y2372" i="59"/>
  <c r="V2372" i="59"/>
  <c r="W2372" i="59" s="1"/>
  <c r="Y2371" i="59"/>
  <c r="V2371" i="59"/>
  <c r="W2371" i="59" s="1"/>
  <c r="Y2370" i="59"/>
  <c r="V2370" i="59"/>
  <c r="W2370" i="59" s="1"/>
  <c r="Y2369" i="59"/>
  <c r="V2369" i="59"/>
  <c r="W2369" i="59" s="1"/>
  <c r="Y2368" i="59"/>
  <c r="V2368" i="59"/>
  <c r="W2368" i="59" s="1"/>
  <c r="Y2367" i="59"/>
  <c r="V2367" i="59"/>
  <c r="W2367" i="59" s="1"/>
  <c r="Y2366" i="59"/>
  <c r="V2366" i="59"/>
  <c r="W2366" i="59" s="1"/>
  <c r="Y2365" i="59"/>
  <c r="V2365" i="59"/>
  <c r="W2365" i="59" s="1"/>
  <c r="Y2364" i="59"/>
  <c r="V2364" i="59"/>
  <c r="W2364" i="59" s="1"/>
  <c r="Y2363" i="59"/>
  <c r="V2363" i="59"/>
  <c r="W2363" i="59" s="1"/>
  <c r="Y2362" i="59"/>
  <c r="V2362" i="59"/>
  <c r="W2362" i="59" s="1"/>
  <c r="Y2361" i="59"/>
  <c r="V2361" i="59"/>
  <c r="W2361" i="59" s="1"/>
  <c r="Y2360" i="59"/>
  <c r="V2360" i="59"/>
  <c r="W2360" i="59" s="1"/>
  <c r="Y2359" i="59"/>
  <c r="V2359" i="59"/>
  <c r="W2359" i="59" s="1"/>
  <c r="Y2358" i="59"/>
  <c r="V2358" i="59"/>
  <c r="W2358" i="59" s="1"/>
  <c r="Y2357" i="59"/>
  <c r="V2357" i="59"/>
  <c r="W2357" i="59" s="1"/>
  <c r="Y2356" i="59"/>
  <c r="V2356" i="59"/>
  <c r="W2356" i="59" s="1"/>
  <c r="Y2355" i="59"/>
  <c r="V2355" i="59"/>
  <c r="W2355" i="59" s="1"/>
  <c r="Y2354" i="59"/>
  <c r="V2354" i="59"/>
  <c r="W2354" i="59" s="1"/>
  <c r="Y2353" i="59"/>
  <c r="V2353" i="59"/>
  <c r="W2353" i="59" s="1"/>
  <c r="Y2352" i="59"/>
  <c r="V2352" i="59"/>
  <c r="W2352" i="59" s="1"/>
  <c r="Y2351" i="59"/>
  <c r="V2351" i="59"/>
  <c r="W2351" i="59" s="1"/>
  <c r="Y2350" i="59"/>
  <c r="V2350" i="59"/>
  <c r="W2350" i="59" s="1"/>
  <c r="Y2349" i="59"/>
  <c r="V2349" i="59"/>
  <c r="W2349" i="59" s="1"/>
  <c r="Y2348" i="59"/>
  <c r="V2348" i="59"/>
  <c r="W2348" i="59" s="1"/>
  <c r="Y2347" i="59"/>
  <c r="V2347" i="59"/>
  <c r="W2347" i="59" s="1"/>
  <c r="Y2346" i="59"/>
  <c r="V2346" i="59"/>
  <c r="W2346" i="59" s="1"/>
  <c r="Y2345" i="59"/>
  <c r="V2345" i="59"/>
  <c r="W2345" i="59" s="1"/>
  <c r="Y2344" i="59"/>
  <c r="V2344" i="59"/>
  <c r="W2344" i="59" s="1"/>
  <c r="Y2343" i="59"/>
  <c r="V2343" i="59"/>
  <c r="W2343" i="59" s="1"/>
  <c r="Y2342" i="59"/>
  <c r="V2342" i="59"/>
  <c r="W2342" i="59" s="1"/>
  <c r="Y2341" i="59"/>
  <c r="V2341" i="59"/>
  <c r="W2341" i="59" s="1"/>
  <c r="Y2340" i="59"/>
  <c r="V2340" i="59"/>
  <c r="W2340" i="59" s="1"/>
  <c r="Y2339" i="59"/>
  <c r="V2339" i="59"/>
  <c r="W2339" i="59" s="1"/>
  <c r="Y2338" i="59"/>
  <c r="V2338" i="59"/>
  <c r="W2338" i="59" s="1"/>
  <c r="Y2337" i="59"/>
  <c r="V2337" i="59"/>
  <c r="W2337" i="59" s="1"/>
  <c r="Y2336" i="59"/>
  <c r="V2336" i="59"/>
  <c r="W2336" i="59" s="1"/>
  <c r="Y2335" i="59"/>
  <c r="V2335" i="59"/>
  <c r="W2335" i="59" s="1"/>
  <c r="Y2334" i="59"/>
  <c r="V2334" i="59"/>
  <c r="W2334" i="59" s="1"/>
  <c r="Y2333" i="59"/>
  <c r="V2333" i="59"/>
  <c r="W2333" i="59" s="1"/>
  <c r="Y2332" i="59"/>
  <c r="V2332" i="59"/>
  <c r="W2332" i="59" s="1"/>
  <c r="Y2331" i="59"/>
  <c r="V2331" i="59"/>
  <c r="W2331" i="59" s="1"/>
  <c r="Y2330" i="59"/>
  <c r="V2330" i="59"/>
  <c r="W2330" i="59" s="1"/>
  <c r="Y2329" i="59"/>
  <c r="V2329" i="59"/>
  <c r="W2329" i="59" s="1"/>
  <c r="Y2328" i="59"/>
  <c r="V2328" i="59"/>
  <c r="W2328" i="59" s="1"/>
  <c r="Y2327" i="59"/>
  <c r="V2327" i="59"/>
  <c r="W2327" i="59" s="1"/>
  <c r="Y2326" i="59"/>
  <c r="V2326" i="59"/>
  <c r="W2326" i="59" s="1"/>
  <c r="Y2325" i="59"/>
  <c r="V2325" i="59"/>
  <c r="W2325" i="59" s="1"/>
  <c r="Y2324" i="59"/>
  <c r="V2324" i="59"/>
  <c r="W2324" i="59" s="1"/>
  <c r="Y2323" i="59"/>
  <c r="V2323" i="59"/>
  <c r="W2323" i="59" s="1"/>
  <c r="Y2322" i="59"/>
  <c r="V2322" i="59"/>
  <c r="W2322" i="59" s="1"/>
  <c r="Y2321" i="59"/>
  <c r="V2321" i="59"/>
  <c r="W2321" i="59" s="1"/>
  <c r="Y2320" i="59"/>
  <c r="V2320" i="59"/>
  <c r="W2320" i="59" s="1"/>
  <c r="Y2319" i="59"/>
  <c r="V2319" i="59"/>
  <c r="W2319" i="59" s="1"/>
  <c r="Y2318" i="59"/>
  <c r="V2318" i="59"/>
  <c r="W2318" i="59" s="1"/>
  <c r="Y2317" i="59"/>
  <c r="V2317" i="59"/>
  <c r="W2317" i="59" s="1"/>
  <c r="Y2316" i="59"/>
  <c r="V2316" i="59"/>
  <c r="W2316" i="59" s="1"/>
  <c r="Y2315" i="59"/>
  <c r="V2315" i="59"/>
  <c r="W2315" i="59" s="1"/>
  <c r="Y2314" i="59"/>
  <c r="V2314" i="59"/>
  <c r="W2314" i="59" s="1"/>
  <c r="Y2313" i="59"/>
  <c r="V2313" i="59"/>
  <c r="W2313" i="59" s="1"/>
  <c r="Y2312" i="59"/>
  <c r="V2312" i="59"/>
  <c r="W2312" i="59" s="1"/>
  <c r="Y2311" i="59"/>
  <c r="V2311" i="59"/>
  <c r="W2311" i="59" s="1"/>
  <c r="Y2310" i="59"/>
  <c r="V2310" i="59"/>
  <c r="W2310" i="59" s="1"/>
  <c r="Y2309" i="59"/>
  <c r="V2309" i="59"/>
  <c r="W2309" i="59" s="1"/>
  <c r="Y2308" i="59"/>
  <c r="V2308" i="59"/>
  <c r="W2308" i="59" s="1"/>
  <c r="Y2307" i="59"/>
  <c r="V2307" i="59"/>
  <c r="W2307" i="59" s="1"/>
  <c r="Y2306" i="59"/>
  <c r="V2306" i="59"/>
  <c r="W2306" i="59" s="1"/>
  <c r="Y2305" i="59"/>
  <c r="V2305" i="59"/>
  <c r="W2305" i="59" s="1"/>
  <c r="Y2304" i="59"/>
  <c r="V2304" i="59"/>
  <c r="W2304" i="59" s="1"/>
  <c r="Y2303" i="59"/>
  <c r="V2303" i="59"/>
  <c r="W2303" i="59" s="1"/>
  <c r="Y2302" i="59"/>
  <c r="V2302" i="59"/>
  <c r="W2302" i="59" s="1"/>
  <c r="Y2301" i="59"/>
  <c r="V2301" i="59"/>
  <c r="W2301" i="59" s="1"/>
  <c r="Y2300" i="59"/>
  <c r="V2300" i="59"/>
  <c r="W2300" i="59" s="1"/>
  <c r="Y2299" i="59"/>
  <c r="V2299" i="59"/>
  <c r="W2299" i="59" s="1"/>
  <c r="Y2298" i="59"/>
  <c r="V2298" i="59"/>
  <c r="W2298" i="59" s="1"/>
  <c r="Y2297" i="59"/>
  <c r="V2297" i="59"/>
  <c r="W2297" i="59" s="1"/>
  <c r="Y2296" i="59"/>
  <c r="V2296" i="59"/>
  <c r="W2296" i="59" s="1"/>
  <c r="Y2295" i="59"/>
  <c r="V2295" i="59"/>
  <c r="W2295" i="59" s="1"/>
  <c r="Y2294" i="59"/>
  <c r="V2294" i="59"/>
  <c r="W2294" i="59" s="1"/>
  <c r="Y2293" i="59"/>
  <c r="V2293" i="59"/>
  <c r="W2293" i="59" s="1"/>
  <c r="Y2292" i="59"/>
  <c r="V2292" i="59"/>
  <c r="W2292" i="59" s="1"/>
  <c r="Y2291" i="59"/>
  <c r="V2291" i="59"/>
  <c r="W2291" i="59" s="1"/>
  <c r="Y2290" i="59"/>
  <c r="V2290" i="59"/>
  <c r="W2290" i="59" s="1"/>
  <c r="Y2289" i="59"/>
  <c r="V2289" i="59"/>
  <c r="W2289" i="59" s="1"/>
  <c r="Y2288" i="59"/>
  <c r="V2288" i="59"/>
  <c r="W2288" i="59" s="1"/>
  <c r="Y2287" i="59"/>
  <c r="V2287" i="59"/>
  <c r="W2287" i="59" s="1"/>
  <c r="Y2286" i="59"/>
  <c r="V2286" i="59"/>
  <c r="W2286" i="59" s="1"/>
  <c r="Y2285" i="59"/>
  <c r="V2285" i="59"/>
  <c r="W2285" i="59" s="1"/>
  <c r="Y2284" i="59"/>
  <c r="V2284" i="59"/>
  <c r="W2284" i="59" s="1"/>
  <c r="Y2283" i="59"/>
  <c r="V2283" i="59"/>
  <c r="W2283" i="59" s="1"/>
  <c r="Y2282" i="59"/>
  <c r="V2282" i="59"/>
  <c r="W2282" i="59" s="1"/>
  <c r="Y2281" i="59"/>
  <c r="V2281" i="59"/>
  <c r="W2281" i="59" s="1"/>
  <c r="Y2280" i="59"/>
  <c r="V2280" i="59"/>
  <c r="W2280" i="59" s="1"/>
  <c r="Y2279" i="59"/>
  <c r="V2279" i="59"/>
  <c r="W2279" i="59" s="1"/>
  <c r="Y2278" i="59"/>
  <c r="V2278" i="59"/>
  <c r="W2278" i="59" s="1"/>
  <c r="Y2277" i="59"/>
  <c r="V2277" i="59"/>
  <c r="W2277" i="59" s="1"/>
  <c r="Y2276" i="59"/>
  <c r="V2276" i="59"/>
  <c r="W2276" i="59" s="1"/>
  <c r="Y2275" i="59"/>
  <c r="V2275" i="59"/>
  <c r="W2275" i="59" s="1"/>
  <c r="Y2274" i="59"/>
  <c r="V2274" i="59"/>
  <c r="W2274" i="59" s="1"/>
  <c r="Y2273" i="59"/>
  <c r="V2273" i="59"/>
  <c r="W2273" i="59" s="1"/>
  <c r="Y2272" i="59"/>
  <c r="V2272" i="59"/>
  <c r="W2272" i="59" s="1"/>
  <c r="Y2271" i="59"/>
  <c r="V2271" i="59"/>
  <c r="W2271" i="59" s="1"/>
  <c r="Y2270" i="59"/>
  <c r="V2270" i="59"/>
  <c r="W2270" i="59" s="1"/>
  <c r="Y2269" i="59"/>
  <c r="V2269" i="59"/>
  <c r="W2269" i="59" s="1"/>
  <c r="Y2268" i="59"/>
  <c r="V2268" i="59"/>
  <c r="W2268" i="59" s="1"/>
  <c r="Y2267" i="59"/>
  <c r="V2267" i="59"/>
  <c r="W2267" i="59" s="1"/>
  <c r="Y2266" i="59"/>
  <c r="V2266" i="59"/>
  <c r="W2266" i="59" s="1"/>
  <c r="Y2265" i="59"/>
  <c r="V2265" i="59"/>
  <c r="W2265" i="59" s="1"/>
  <c r="Y2264" i="59"/>
  <c r="V2264" i="59"/>
  <c r="W2264" i="59" s="1"/>
  <c r="Y2263" i="59"/>
  <c r="V2263" i="59"/>
  <c r="W2263" i="59" s="1"/>
  <c r="Y2262" i="59"/>
  <c r="V2262" i="59"/>
  <c r="W2262" i="59" s="1"/>
  <c r="Y2261" i="59"/>
  <c r="V2261" i="59"/>
  <c r="W2261" i="59" s="1"/>
  <c r="Y2260" i="59"/>
  <c r="V2260" i="59"/>
  <c r="W2260" i="59" s="1"/>
  <c r="Y2259" i="59"/>
  <c r="V2259" i="59"/>
  <c r="W2259" i="59" s="1"/>
  <c r="Y2258" i="59"/>
  <c r="V2258" i="59"/>
  <c r="W2258" i="59" s="1"/>
  <c r="Y2257" i="59"/>
  <c r="V2257" i="59"/>
  <c r="W2257" i="59" s="1"/>
  <c r="Y2256" i="59"/>
  <c r="V2256" i="59"/>
  <c r="W2256" i="59" s="1"/>
  <c r="Y2255" i="59"/>
  <c r="V2255" i="59"/>
  <c r="W2255" i="59" s="1"/>
  <c r="Y2254" i="59"/>
  <c r="V2254" i="59"/>
  <c r="W2254" i="59" s="1"/>
  <c r="Y2253" i="59"/>
  <c r="V2253" i="59"/>
  <c r="W2253" i="59" s="1"/>
  <c r="Y2252" i="59"/>
  <c r="V2252" i="59"/>
  <c r="W2252" i="59" s="1"/>
  <c r="Y2251" i="59"/>
  <c r="V2251" i="59"/>
  <c r="W2251" i="59" s="1"/>
  <c r="Y2250" i="59"/>
  <c r="V2250" i="59"/>
  <c r="W2250" i="59" s="1"/>
  <c r="Y2249" i="59"/>
  <c r="V2249" i="59"/>
  <c r="W2249" i="59" s="1"/>
  <c r="Y2248" i="59"/>
  <c r="V2248" i="59"/>
  <c r="W2248" i="59" s="1"/>
  <c r="Y2247" i="59"/>
  <c r="V2247" i="59"/>
  <c r="W2247" i="59" s="1"/>
  <c r="Y2246" i="59"/>
  <c r="V2246" i="59"/>
  <c r="W2246" i="59" s="1"/>
  <c r="Y2245" i="59"/>
  <c r="V2245" i="59"/>
  <c r="W2245" i="59" s="1"/>
  <c r="Y2244" i="59"/>
  <c r="V2244" i="59"/>
  <c r="W2244" i="59" s="1"/>
  <c r="Y2243" i="59"/>
  <c r="V2243" i="59"/>
  <c r="W2243" i="59" s="1"/>
  <c r="Y2242" i="59"/>
  <c r="V2242" i="59"/>
  <c r="W2242" i="59" s="1"/>
  <c r="Y2241" i="59"/>
  <c r="V2241" i="59"/>
  <c r="W2241" i="59" s="1"/>
  <c r="Y2240" i="59"/>
  <c r="V2240" i="59"/>
  <c r="W2240" i="59" s="1"/>
  <c r="Y2239" i="59"/>
  <c r="V2239" i="59"/>
  <c r="W2239" i="59" s="1"/>
  <c r="Y2238" i="59"/>
  <c r="V2238" i="59"/>
  <c r="W2238" i="59" s="1"/>
  <c r="Y2237" i="59"/>
  <c r="V2237" i="59"/>
  <c r="W2237" i="59" s="1"/>
  <c r="Y2236" i="59"/>
  <c r="V2236" i="59"/>
  <c r="W2236" i="59" s="1"/>
  <c r="Y2235" i="59"/>
  <c r="V2235" i="59"/>
  <c r="W2235" i="59" s="1"/>
  <c r="Y2234" i="59"/>
  <c r="V2234" i="59"/>
  <c r="W2234" i="59" s="1"/>
  <c r="Y2233" i="59"/>
  <c r="V2233" i="59"/>
  <c r="W2233" i="59" s="1"/>
  <c r="Y2232" i="59"/>
  <c r="V2232" i="59"/>
  <c r="W2232" i="59" s="1"/>
  <c r="Y2231" i="59"/>
  <c r="V2231" i="59"/>
  <c r="W2231" i="59" s="1"/>
  <c r="Y2230" i="59"/>
  <c r="V2230" i="59"/>
  <c r="W2230" i="59" s="1"/>
  <c r="Y2229" i="59"/>
  <c r="V2229" i="59"/>
  <c r="W2229" i="59" s="1"/>
  <c r="Y2228" i="59"/>
  <c r="V2228" i="59"/>
  <c r="W2228" i="59" s="1"/>
  <c r="Y2227" i="59"/>
  <c r="V2227" i="59"/>
  <c r="W2227" i="59" s="1"/>
  <c r="Y2226" i="59"/>
  <c r="V2226" i="59"/>
  <c r="W2226" i="59" s="1"/>
  <c r="Y2225" i="59"/>
  <c r="V2225" i="59"/>
  <c r="W2225" i="59" s="1"/>
  <c r="Y2224" i="59"/>
  <c r="V2224" i="59"/>
  <c r="W2224" i="59" s="1"/>
  <c r="Y2223" i="59"/>
  <c r="V2223" i="59"/>
  <c r="W2223" i="59" s="1"/>
  <c r="Y2222" i="59"/>
  <c r="V2222" i="59"/>
  <c r="W2222" i="59" s="1"/>
  <c r="Y2221" i="59"/>
  <c r="V2221" i="59"/>
  <c r="W2221" i="59" s="1"/>
  <c r="Y2220" i="59"/>
  <c r="V2220" i="59"/>
  <c r="W2220" i="59" s="1"/>
  <c r="Y2219" i="59"/>
  <c r="V2219" i="59"/>
  <c r="W2219" i="59" s="1"/>
  <c r="Y2218" i="59"/>
  <c r="V2218" i="59"/>
  <c r="W2218" i="59" s="1"/>
  <c r="Y2217" i="59"/>
  <c r="V2217" i="59"/>
  <c r="W2217" i="59" s="1"/>
  <c r="Y2216" i="59"/>
  <c r="V2216" i="59"/>
  <c r="W2216" i="59" s="1"/>
  <c r="Y2215" i="59"/>
  <c r="V2215" i="59"/>
  <c r="W2215" i="59" s="1"/>
  <c r="Y2214" i="59"/>
  <c r="V2214" i="59"/>
  <c r="W2214" i="59" s="1"/>
  <c r="Y2213" i="59"/>
  <c r="V2213" i="59"/>
  <c r="W2213" i="59" s="1"/>
  <c r="Y2212" i="59"/>
  <c r="V2212" i="59"/>
  <c r="W2212" i="59" s="1"/>
  <c r="Y2211" i="59"/>
  <c r="V2211" i="59"/>
  <c r="W2211" i="59" s="1"/>
  <c r="Y2210" i="59"/>
  <c r="V2210" i="59"/>
  <c r="W2210" i="59" s="1"/>
  <c r="Y2209" i="59"/>
  <c r="V2209" i="59"/>
  <c r="W2209" i="59" s="1"/>
  <c r="Y2208" i="59"/>
  <c r="V2208" i="59"/>
  <c r="W2208" i="59" s="1"/>
  <c r="Y2207" i="59"/>
  <c r="V2207" i="59"/>
  <c r="W2207" i="59" s="1"/>
  <c r="Y2206" i="59"/>
  <c r="V2206" i="59"/>
  <c r="W2206" i="59" s="1"/>
  <c r="Y2205" i="59"/>
  <c r="V2205" i="59"/>
  <c r="W2205" i="59" s="1"/>
  <c r="Y2204" i="59"/>
  <c r="V2204" i="59"/>
  <c r="W2204" i="59" s="1"/>
  <c r="Y2203" i="59"/>
  <c r="V2203" i="59"/>
  <c r="W2203" i="59" s="1"/>
  <c r="Y2202" i="59"/>
  <c r="V2202" i="59"/>
  <c r="W2202" i="59" s="1"/>
  <c r="Y2201" i="59"/>
  <c r="V2201" i="59"/>
  <c r="W2201" i="59" s="1"/>
  <c r="Y2200" i="59"/>
  <c r="V2200" i="59"/>
  <c r="W2200" i="59" s="1"/>
  <c r="Y2199" i="59"/>
  <c r="V2199" i="59"/>
  <c r="W2199" i="59" s="1"/>
  <c r="Y2198" i="59"/>
  <c r="V2198" i="59"/>
  <c r="W2198" i="59" s="1"/>
  <c r="Y2197" i="59"/>
  <c r="V2197" i="59"/>
  <c r="W2197" i="59" s="1"/>
  <c r="Y2196" i="59"/>
  <c r="V2196" i="59"/>
  <c r="W2196" i="59" s="1"/>
  <c r="Y2195" i="59"/>
  <c r="V2195" i="59"/>
  <c r="W2195" i="59" s="1"/>
  <c r="Y2194" i="59"/>
  <c r="V2194" i="59"/>
  <c r="W2194" i="59" s="1"/>
  <c r="Y2193" i="59"/>
  <c r="V2193" i="59"/>
  <c r="W2193" i="59" s="1"/>
  <c r="Y2192" i="59"/>
  <c r="V2192" i="59"/>
  <c r="W2192" i="59" s="1"/>
  <c r="Y2191" i="59"/>
  <c r="V2191" i="59"/>
  <c r="W2191" i="59" s="1"/>
  <c r="Y2190" i="59"/>
  <c r="V2190" i="59"/>
  <c r="W2190" i="59" s="1"/>
  <c r="Y2189" i="59"/>
  <c r="V2189" i="59"/>
  <c r="W2189" i="59" s="1"/>
  <c r="Y2188" i="59"/>
  <c r="V2188" i="59"/>
  <c r="W2188" i="59" s="1"/>
  <c r="Y2187" i="59"/>
  <c r="V2187" i="59"/>
  <c r="W2187" i="59" s="1"/>
  <c r="Y2186" i="59"/>
  <c r="V2186" i="59"/>
  <c r="W2186" i="59" s="1"/>
  <c r="Y2185" i="59"/>
  <c r="V2185" i="59"/>
  <c r="W2185" i="59" s="1"/>
  <c r="Y2184" i="59"/>
  <c r="V2184" i="59"/>
  <c r="W2184" i="59" s="1"/>
  <c r="Y2183" i="59"/>
  <c r="V2183" i="59"/>
  <c r="W2183" i="59" s="1"/>
  <c r="Y2182" i="59"/>
  <c r="V2182" i="59"/>
  <c r="W2182" i="59" s="1"/>
  <c r="Y2181" i="59"/>
  <c r="V2181" i="59"/>
  <c r="W2181" i="59" s="1"/>
  <c r="Y2180" i="59"/>
  <c r="V2180" i="59"/>
  <c r="W2180" i="59" s="1"/>
  <c r="Y2179" i="59"/>
  <c r="V2179" i="59"/>
  <c r="W2179" i="59" s="1"/>
  <c r="Y2178" i="59"/>
  <c r="V2178" i="59"/>
  <c r="W2178" i="59" s="1"/>
  <c r="Y2177" i="59"/>
  <c r="V2177" i="59"/>
  <c r="W2177" i="59" s="1"/>
  <c r="Y2176" i="59"/>
  <c r="V2176" i="59"/>
  <c r="W2176" i="59" s="1"/>
  <c r="Y2175" i="59"/>
  <c r="V2175" i="59"/>
  <c r="W2175" i="59" s="1"/>
  <c r="Y2174" i="59"/>
  <c r="V2174" i="59"/>
  <c r="W2174" i="59" s="1"/>
  <c r="Y2173" i="59"/>
  <c r="V2173" i="59"/>
  <c r="W2173" i="59" s="1"/>
  <c r="Y2172" i="59"/>
  <c r="V2172" i="59"/>
  <c r="W2172" i="59" s="1"/>
  <c r="Y2171" i="59"/>
  <c r="V2171" i="59"/>
  <c r="W2171" i="59" s="1"/>
  <c r="Y2170" i="59"/>
  <c r="V2170" i="59"/>
  <c r="W2170" i="59" s="1"/>
  <c r="Y2169" i="59"/>
  <c r="V2169" i="59"/>
  <c r="W2169" i="59" s="1"/>
  <c r="Y2168" i="59"/>
  <c r="V2168" i="59"/>
  <c r="W2168" i="59" s="1"/>
  <c r="Y2167" i="59"/>
  <c r="V2167" i="59"/>
  <c r="W2167" i="59" s="1"/>
  <c r="Y2166" i="59"/>
  <c r="V2166" i="59"/>
  <c r="W2166" i="59" s="1"/>
  <c r="Y2165" i="59"/>
  <c r="V2165" i="59"/>
  <c r="W2165" i="59" s="1"/>
  <c r="Y2164" i="59"/>
  <c r="V2164" i="59"/>
  <c r="W2164" i="59" s="1"/>
  <c r="Y2163" i="59"/>
  <c r="V2163" i="59"/>
  <c r="W2163" i="59" s="1"/>
  <c r="Y2162" i="59"/>
  <c r="V2162" i="59"/>
  <c r="W2162" i="59" s="1"/>
  <c r="Y2161" i="59"/>
  <c r="V2161" i="59"/>
  <c r="W2161" i="59" s="1"/>
  <c r="Y2160" i="59"/>
  <c r="V2160" i="59"/>
  <c r="W2160" i="59" s="1"/>
  <c r="Y2159" i="59"/>
  <c r="V2159" i="59"/>
  <c r="W2159" i="59" s="1"/>
  <c r="Y2158" i="59"/>
  <c r="V2158" i="59"/>
  <c r="W2158" i="59" s="1"/>
  <c r="Y2157" i="59"/>
  <c r="V2157" i="59"/>
  <c r="W2157" i="59" s="1"/>
  <c r="Y2156" i="59"/>
  <c r="V2156" i="59"/>
  <c r="W2156" i="59" s="1"/>
  <c r="Y2155" i="59"/>
  <c r="V2155" i="59"/>
  <c r="W2155" i="59" s="1"/>
  <c r="Y2154" i="59"/>
  <c r="V2154" i="59"/>
  <c r="W2154" i="59" s="1"/>
  <c r="Y2153" i="59"/>
  <c r="V2153" i="59"/>
  <c r="W2153" i="59" s="1"/>
  <c r="Y2152" i="59"/>
  <c r="V2152" i="59"/>
  <c r="W2152" i="59" s="1"/>
  <c r="Y2151" i="59"/>
  <c r="V2151" i="59"/>
  <c r="W2151" i="59" s="1"/>
  <c r="Y2150" i="59"/>
  <c r="V2150" i="59"/>
  <c r="W2150" i="59" s="1"/>
  <c r="Y2149" i="59"/>
  <c r="V2149" i="59"/>
  <c r="W2149" i="59" s="1"/>
  <c r="Y2148" i="59"/>
  <c r="V2148" i="59"/>
  <c r="W2148" i="59" s="1"/>
  <c r="Y2147" i="59"/>
  <c r="V2147" i="59"/>
  <c r="W2147" i="59" s="1"/>
  <c r="Y2146" i="59"/>
  <c r="V2146" i="59"/>
  <c r="W2146" i="59" s="1"/>
  <c r="Y2145" i="59"/>
  <c r="V2145" i="59"/>
  <c r="W2145" i="59" s="1"/>
  <c r="Y2144" i="59"/>
  <c r="V2144" i="59"/>
  <c r="W2144" i="59" s="1"/>
  <c r="Y2143" i="59"/>
  <c r="V2143" i="59"/>
  <c r="W2143" i="59" s="1"/>
  <c r="Y2142" i="59"/>
  <c r="V2142" i="59"/>
  <c r="W2142" i="59" s="1"/>
  <c r="Y2141" i="59"/>
  <c r="V2141" i="59"/>
  <c r="W2141" i="59" s="1"/>
  <c r="Y2140" i="59"/>
  <c r="V2140" i="59"/>
  <c r="W2140" i="59" s="1"/>
  <c r="Y2139" i="59"/>
  <c r="V2139" i="59"/>
  <c r="W2139" i="59" s="1"/>
  <c r="Y2138" i="59"/>
  <c r="V2138" i="59"/>
  <c r="W2138" i="59" s="1"/>
  <c r="Y2137" i="59"/>
  <c r="W2137" i="59"/>
  <c r="V2137" i="59"/>
  <c r="Y2136" i="59"/>
  <c r="V2136" i="59"/>
  <c r="W2136" i="59" s="1"/>
  <c r="Y2135" i="59"/>
  <c r="V2135" i="59"/>
  <c r="W2135" i="59" s="1"/>
  <c r="Y2134" i="59"/>
  <c r="V2134" i="59"/>
  <c r="W2134" i="59" s="1"/>
  <c r="Y2133" i="59"/>
  <c r="V2133" i="59"/>
  <c r="W2133" i="59" s="1"/>
  <c r="Y2132" i="59"/>
  <c r="V2132" i="59"/>
  <c r="W2132" i="59" s="1"/>
  <c r="Y2131" i="59"/>
  <c r="V2131" i="59"/>
  <c r="W2131" i="59" s="1"/>
  <c r="Y2130" i="59"/>
  <c r="V2130" i="59"/>
  <c r="W2130" i="59" s="1"/>
  <c r="Y2129" i="59"/>
  <c r="V2129" i="59"/>
  <c r="W2129" i="59" s="1"/>
  <c r="Y2128" i="59"/>
  <c r="V2128" i="59"/>
  <c r="W2128" i="59" s="1"/>
  <c r="Y2127" i="59"/>
  <c r="V2127" i="59"/>
  <c r="W2127" i="59" s="1"/>
  <c r="Y2126" i="59"/>
  <c r="V2126" i="59"/>
  <c r="W2126" i="59" s="1"/>
  <c r="Y2125" i="59"/>
  <c r="V2125" i="59"/>
  <c r="W2125" i="59" s="1"/>
  <c r="Y2124" i="59"/>
  <c r="V2124" i="59"/>
  <c r="W2124" i="59" s="1"/>
  <c r="Y2123" i="59"/>
  <c r="V2123" i="59"/>
  <c r="W2123" i="59" s="1"/>
  <c r="Y2122" i="59"/>
  <c r="V2122" i="59"/>
  <c r="W2122" i="59" s="1"/>
  <c r="Y2121" i="59"/>
  <c r="V2121" i="59"/>
  <c r="W2121" i="59" s="1"/>
  <c r="Y2120" i="59"/>
  <c r="V2120" i="59"/>
  <c r="W2120" i="59" s="1"/>
  <c r="Y2119" i="59"/>
  <c r="V2119" i="59"/>
  <c r="W2119" i="59" s="1"/>
  <c r="Y2118" i="59"/>
  <c r="V2118" i="59"/>
  <c r="W2118" i="59" s="1"/>
  <c r="Y2117" i="59"/>
  <c r="V2117" i="59"/>
  <c r="W2117" i="59" s="1"/>
  <c r="Y2116" i="59"/>
  <c r="V2116" i="59"/>
  <c r="W2116" i="59" s="1"/>
  <c r="Y2115" i="59"/>
  <c r="V2115" i="59"/>
  <c r="W2115" i="59" s="1"/>
  <c r="Y2114" i="59"/>
  <c r="V2114" i="59"/>
  <c r="W2114" i="59" s="1"/>
  <c r="Y2113" i="59"/>
  <c r="V2113" i="59"/>
  <c r="W2113" i="59" s="1"/>
  <c r="Y2112" i="59"/>
  <c r="V2112" i="59"/>
  <c r="W2112" i="59" s="1"/>
  <c r="Y2111" i="59"/>
  <c r="V2111" i="59"/>
  <c r="W2111" i="59" s="1"/>
  <c r="Y2110" i="59"/>
  <c r="V2110" i="59"/>
  <c r="W2110" i="59" s="1"/>
  <c r="Y2109" i="59"/>
  <c r="V2109" i="59"/>
  <c r="W2109" i="59" s="1"/>
  <c r="Y2108" i="59"/>
  <c r="V2108" i="59"/>
  <c r="W2108" i="59" s="1"/>
  <c r="Y2107" i="59"/>
  <c r="V2107" i="59"/>
  <c r="W2107" i="59" s="1"/>
  <c r="Y2106" i="59"/>
  <c r="V2106" i="59"/>
  <c r="W2106" i="59" s="1"/>
  <c r="Y2105" i="59"/>
  <c r="V2105" i="59"/>
  <c r="W2105" i="59" s="1"/>
  <c r="Y2104" i="59"/>
  <c r="V2104" i="59"/>
  <c r="W2104" i="59" s="1"/>
  <c r="Y2103" i="59"/>
  <c r="V2103" i="59"/>
  <c r="W2103" i="59" s="1"/>
  <c r="Y2102" i="59"/>
  <c r="V2102" i="59"/>
  <c r="W2102" i="59" s="1"/>
  <c r="Y2101" i="59"/>
  <c r="V2101" i="59"/>
  <c r="W2101" i="59" s="1"/>
  <c r="Y2100" i="59"/>
  <c r="V2100" i="59"/>
  <c r="W2100" i="59" s="1"/>
  <c r="Y2099" i="59"/>
  <c r="V2099" i="59"/>
  <c r="W2099" i="59" s="1"/>
  <c r="Y2098" i="59"/>
  <c r="V2098" i="59"/>
  <c r="W2098" i="59" s="1"/>
  <c r="Y2097" i="59"/>
  <c r="V2097" i="59"/>
  <c r="W2097" i="59" s="1"/>
  <c r="Y2096" i="59"/>
  <c r="V2096" i="59"/>
  <c r="W2096" i="59" s="1"/>
  <c r="Y2095" i="59"/>
  <c r="V2095" i="59"/>
  <c r="W2095" i="59" s="1"/>
  <c r="Y2094" i="59"/>
  <c r="V2094" i="59"/>
  <c r="W2094" i="59" s="1"/>
  <c r="Y2093" i="59"/>
  <c r="V2093" i="59"/>
  <c r="W2093" i="59" s="1"/>
  <c r="Y2092" i="59"/>
  <c r="V2092" i="59"/>
  <c r="W2092" i="59" s="1"/>
  <c r="Y2091" i="59"/>
  <c r="V2091" i="59"/>
  <c r="W2091" i="59" s="1"/>
  <c r="Y2090" i="59"/>
  <c r="V2090" i="59"/>
  <c r="W2090" i="59" s="1"/>
  <c r="Y2089" i="59"/>
  <c r="V2089" i="59"/>
  <c r="W2089" i="59" s="1"/>
  <c r="Y2088" i="59"/>
  <c r="V2088" i="59"/>
  <c r="W2088" i="59" s="1"/>
  <c r="Y2087" i="59"/>
  <c r="V2087" i="59"/>
  <c r="W2087" i="59" s="1"/>
  <c r="Y2086" i="59"/>
  <c r="V2086" i="59"/>
  <c r="W2086" i="59" s="1"/>
  <c r="Y2085" i="59"/>
  <c r="V2085" i="59"/>
  <c r="W2085" i="59" s="1"/>
  <c r="Y2084" i="59"/>
  <c r="V2084" i="59"/>
  <c r="W2084" i="59" s="1"/>
  <c r="Y2083" i="59"/>
  <c r="V2083" i="59"/>
  <c r="W2083" i="59" s="1"/>
  <c r="Y2082" i="59"/>
  <c r="V2082" i="59"/>
  <c r="W2082" i="59" s="1"/>
  <c r="Y2081" i="59"/>
  <c r="V2081" i="59"/>
  <c r="W2081" i="59" s="1"/>
  <c r="Y2080" i="59"/>
  <c r="V2080" i="59"/>
  <c r="W2080" i="59" s="1"/>
  <c r="Y2079" i="59"/>
  <c r="V2079" i="59"/>
  <c r="W2079" i="59" s="1"/>
  <c r="Y2078" i="59"/>
  <c r="V2078" i="59"/>
  <c r="W2078" i="59" s="1"/>
  <c r="Y2077" i="59"/>
  <c r="V2077" i="59"/>
  <c r="W2077" i="59" s="1"/>
  <c r="Y2076" i="59"/>
  <c r="V2076" i="59"/>
  <c r="W2076" i="59" s="1"/>
  <c r="Y2075" i="59"/>
  <c r="V2075" i="59"/>
  <c r="W2075" i="59" s="1"/>
  <c r="Y2074" i="59"/>
  <c r="V2074" i="59"/>
  <c r="W2074" i="59" s="1"/>
  <c r="Y2073" i="59"/>
  <c r="V2073" i="59"/>
  <c r="W2073" i="59" s="1"/>
  <c r="Y2072" i="59"/>
  <c r="V2072" i="59"/>
  <c r="W2072" i="59" s="1"/>
  <c r="Y2071" i="59"/>
  <c r="V2071" i="59"/>
  <c r="W2071" i="59" s="1"/>
  <c r="Y2070" i="59"/>
  <c r="V2070" i="59"/>
  <c r="W2070" i="59" s="1"/>
  <c r="Y2069" i="59"/>
  <c r="V2069" i="59"/>
  <c r="W2069" i="59" s="1"/>
  <c r="Y2068" i="59"/>
  <c r="V2068" i="59"/>
  <c r="W2068" i="59" s="1"/>
  <c r="Y2067" i="59"/>
  <c r="V2067" i="59"/>
  <c r="W2067" i="59" s="1"/>
  <c r="Y2066" i="59"/>
  <c r="V2066" i="59"/>
  <c r="W2066" i="59" s="1"/>
  <c r="Y2065" i="59"/>
  <c r="V2065" i="59"/>
  <c r="W2065" i="59" s="1"/>
  <c r="Y2064" i="59"/>
  <c r="V2064" i="59"/>
  <c r="W2064" i="59" s="1"/>
  <c r="Y2063" i="59"/>
  <c r="V2063" i="59"/>
  <c r="W2063" i="59" s="1"/>
  <c r="Y2062" i="59"/>
  <c r="V2062" i="59"/>
  <c r="W2062" i="59" s="1"/>
  <c r="Y2061" i="59"/>
  <c r="V2061" i="59"/>
  <c r="W2061" i="59" s="1"/>
  <c r="Y2060" i="59"/>
  <c r="V2060" i="59"/>
  <c r="W2060" i="59" s="1"/>
  <c r="Y2059" i="59"/>
  <c r="V2059" i="59"/>
  <c r="W2059" i="59" s="1"/>
  <c r="Y2058" i="59"/>
  <c r="V2058" i="59"/>
  <c r="W2058" i="59" s="1"/>
  <c r="Y2057" i="59"/>
  <c r="V2057" i="59"/>
  <c r="W2057" i="59" s="1"/>
  <c r="Y2056" i="59"/>
  <c r="V2056" i="59"/>
  <c r="W2056" i="59" s="1"/>
  <c r="Y2055" i="59"/>
  <c r="V2055" i="59"/>
  <c r="W2055" i="59" s="1"/>
  <c r="Y2054" i="59"/>
  <c r="V2054" i="59"/>
  <c r="W2054" i="59" s="1"/>
  <c r="Y2053" i="59"/>
  <c r="V2053" i="59"/>
  <c r="W2053" i="59" s="1"/>
  <c r="Y2052" i="59"/>
  <c r="V2052" i="59"/>
  <c r="W2052" i="59" s="1"/>
  <c r="Y2051" i="59"/>
  <c r="V2051" i="59"/>
  <c r="W2051" i="59" s="1"/>
  <c r="Y2050" i="59"/>
  <c r="V2050" i="59"/>
  <c r="W2050" i="59" s="1"/>
  <c r="Y2049" i="59"/>
  <c r="V2049" i="59"/>
  <c r="W2049" i="59" s="1"/>
  <c r="Y2048" i="59"/>
  <c r="V2048" i="59"/>
  <c r="W2048" i="59" s="1"/>
  <c r="Y2047" i="59"/>
  <c r="V2047" i="59"/>
  <c r="W2047" i="59" s="1"/>
  <c r="Y2046" i="59"/>
  <c r="V2046" i="59"/>
  <c r="W2046" i="59" s="1"/>
  <c r="Y2045" i="59"/>
  <c r="V2045" i="59"/>
  <c r="W2045" i="59" s="1"/>
  <c r="Y2044" i="59"/>
  <c r="V2044" i="59"/>
  <c r="W2044" i="59" s="1"/>
  <c r="Y2043" i="59"/>
  <c r="V2043" i="59"/>
  <c r="W2043" i="59" s="1"/>
  <c r="Y2042" i="59"/>
  <c r="V2042" i="59"/>
  <c r="W2042" i="59" s="1"/>
  <c r="Y2041" i="59"/>
  <c r="V2041" i="59"/>
  <c r="W2041" i="59" s="1"/>
  <c r="Y2040" i="59"/>
  <c r="V2040" i="59"/>
  <c r="W2040" i="59" s="1"/>
  <c r="Y2039" i="59"/>
  <c r="V2039" i="59"/>
  <c r="W2039" i="59" s="1"/>
  <c r="Y2038" i="59"/>
  <c r="V2038" i="59"/>
  <c r="W2038" i="59" s="1"/>
  <c r="Y2037" i="59"/>
  <c r="V2037" i="59"/>
  <c r="W2037" i="59" s="1"/>
  <c r="Y2036" i="59"/>
  <c r="V2036" i="59"/>
  <c r="W2036" i="59" s="1"/>
  <c r="Y2035" i="59"/>
  <c r="V2035" i="59"/>
  <c r="W2035" i="59" s="1"/>
  <c r="Y2034" i="59"/>
  <c r="V2034" i="59"/>
  <c r="W2034" i="59" s="1"/>
  <c r="Y2033" i="59"/>
  <c r="V2033" i="59"/>
  <c r="W2033" i="59" s="1"/>
  <c r="Y2032" i="59"/>
  <c r="V2032" i="59"/>
  <c r="W2032" i="59" s="1"/>
  <c r="Y2031" i="59"/>
  <c r="V2031" i="59"/>
  <c r="W2031" i="59" s="1"/>
  <c r="Y2030" i="59"/>
  <c r="V2030" i="59"/>
  <c r="W2030" i="59" s="1"/>
  <c r="Y2029" i="59"/>
  <c r="V2029" i="59"/>
  <c r="W2029" i="59" s="1"/>
  <c r="Y2028" i="59"/>
  <c r="V2028" i="59"/>
  <c r="W2028" i="59" s="1"/>
  <c r="Y2027" i="59"/>
  <c r="V2027" i="59"/>
  <c r="W2027" i="59" s="1"/>
  <c r="Y2026" i="59"/>
  <c r="V2026" i="59"/>
  <c r="W2026" i="59" s="1"/>
  <c r="Y2025" i="59"/>
  <c r="V2025" i="59"/>
  <c r="W2025" i="59" s="1"/>
  <c r="Y2024" i="59"/>
  <c r="V2024" i="59"/>
  <c r="W2024" i="59" s="1"/>
  <c r="Y2023" i="59"/>
  <c r="V2023" i="59"/>
  <c r="W2023" i="59" s="1"/>
  <c r="Y2022" i="59"/>
  <c r="V2022" i="59"/>
  <c r="W2022" i="59" s="1"/>
  <c r="Y2021" i="59"/>
  <c r="V2021" i="59"/>
  <c r="W2021" i="59" s="1"/>
  <c r="Y2020" i="59"/>
  <c r="V2020" i="59"/>
  <c r="W2020" i="59" s="1"/>
  <c r="Y2019" i="59"/>
  <c r="V2019" i="59"/>
  <c r="W2019" i="59" s="1"/>
  <c r="Y2018" i="59"/>
  <c r="V2018" i="59"/>
  <c r="W2018" i="59" s="1"/>
  <c r="Y2017" i="59"/>
  <c r="V2017" i="59"/>
  <c r="W2017" i="59" s="1"/>
  <c r="Y2016" i="59"/>
  <c r="V2016" i="59"/>
  <c r="W2016" i="59" s="1"/>
  <c r="Y2015" i="59"/>
  <c r="V2015" i="59"/>
  <c r="W2015" i="59" s="1"/>
  <c r="Y2014" i="59"/>
  <c r="V2014" i="59"/>
  <c r="W2014" i="59" s="1"/>
  <c r="Y2013" i="59"/>
  <c r="V2013" i="59"/>
  <c r="W2013" i="59" s="1"/>
  <c r="Y2012" i="59"/>
  <c r="V2012" i="59"/>
  <c r="W2012" i="59" s="1"/>
  <c r="Y2011" i="59"/>
  <c r="V2011" i="59"/>
  <c r="W2011" i="59" s="1"/>
  <c r="Y2010" i="59"/>
  <c r="V2010" i="59"/>
  <c r="W2010" i="59" s="1"/>
  <c r="Y2009" i="59"/>
  <c r="V2009" i="59"/>
  <c r="W2009" i="59" s="1"/>
  <c r="Y2008" i="59"/>
  <c r="V2008" i="59"/>
  <c r="W2008" i="59" s="1"/>
  <c r="Y2007" i="59"/>
  <c r="V2007" i="59"/>
  <c r="W2007" i="59" s="1"/>
  <c r="Y2006" i="59"/>
  <c r="V2006" i="59"/>
  <c r="W2006" i="59" s="1"/>
  <c r="Y2005" i="59"/>
  <c r="V2005" i="59"/>
  <c r="W2005" i="59" s="1"/>
  <c r="Y2004" i="59"/>
  <c r="V2004" i="59"/>
  <c r="W2004" i="59" s="1"/>
  <c r="Y2003" i="59"/>
  <c r="V2003" i="59"/>
  <c r="W2003" i="59" s="1"/>
  <c r="Y2002" i="59"/>
  <c r="V2002" i="59"/>
  <c r="W2002" i="59" s="1"/>
  <c r="Y2001" i="59"/>
  <c r="V2001" i="59"/>
  <c r="W2001" i="59" s="1"/>
  <c r="Y2000" i="59"/>
  <c r="V2000" i="59"/>
  <c r="W2000" i="59" s="1"/>
  <c r="Y1999" i="59"/>
  <c r="V1999" i="59"/>
  <c r="W1999" i="59" s="1"/>
  <c r="Y1998" i="59"/>
  <c r="V1998" i="59"/>
  <c r="W1998" i="59" s="1"/>
  <c r="Y1997" i="59"/>
  <c r="V1997" i="59"/>
  <c r="W1997" i="59" s="1"/>
  <c r="Y1996" i="59"/>
  <c r="V1996" i="59"/>
  <c r="W1996" i="59" s="1"/>
  <c r="Y1995" i="59"/>
  <c r="V1995" i="59"/>
  <c r="W1995" i="59" s="1"/>
  <c r="Y1994" i="59"/>
  <c r="V1994" i="59"/>
  <c r="W1994" i="59" s="1"/>
  <c r="Y1993" i="59"/>
  <c r="V1993" i="59"/>
  <c r="W1993" i="59" s="1"/>
  <c r="Y1992" i="59"/>
  <c r="V1992" i="59"/>
  <c r="W1992" i="59" s="1"/>
  <c r="Y1991" i="59"/>
  <c r="V1991" i="59"/>
  <c r="W1991" i="59" s="1"/>
  <c r="Y1990" i="59"/>
  <c r="V1990" i="59"/>
  <c r="W1990" i="59" s="1"/>
  <c r="Y1989" i="59"/>
  <c r="V1989" i="59"/>
  <c r="W1989" i="59" s="1"/>
  <c r="Y1988" i="59"/>
  <c r="V1988" i="59"/>
  <c r="W1988" i="59" s="1"/>
  <c r="Y1987" i="59"/>
  <c r="V1987" i="59"/>
  <c r="W1987" i="59" s="1"/>
  <c r="Y1986" i="59"/>
  <c r="V1986" i="59"/>
  <c r="W1986" i="59" s="1"/>
  <c r="Y1985" i="59"/>
  <c r="V1985" i="59"/>
  <c r="W1985" i="59" s="1"/>
  <c r="Y1984" i="59"/>
  <c r="V1984" i="59"/>
  <c r="W1984" i="59" s="1"/>
  <c r="Y1983" i="59"/>
  <c r="V1983" i="59"/>
  <c r="W1983" i="59" s="1"/>
  <c r="Y1982" i="59"/>
  <c r="V1982" i="59"/>
  <c r="W1982" i="59" s="1"/>
  <c r="Y1981" i="59"/>
  <c r="V1981" i="59"/>
  <c r="W1981" i="59" s="1"/>
  <c r="Y1980" i="59"/>
  <c r="V1980" i="59"/>
  <c r="W1980" i="59" s="1"/>
  <c r="Y1979" i="59"/>
  <c r="V1979" i="59"/>
  <c r="W1979" i="59" s="1"/>
  <c r="Y1978" i="59"/>
  <c r="V1978" i="59"/>
  <c r="W1978" i="59" s="1"/>
  <c r="Y1977" i="59"/>
  <c r="V1977" i="59"/>
  <c r="W1977" i="59" s="1"/>
  <c r="Y1976" i="59"/>
  <c r="V1976" i="59"/>
  <c r="W1976" i="59" s="1"/>
  <c r="Y1975" i="59"/>
  <c r="V1975" i="59"/>
  <c r="W1975" i="59" s="1"/>
  <c r="Y1974" i="59"/>
  <c r="V1974" i="59"/>
  <c r="W1974" i="59" s="1"/>
  <c r="Y1973" i="59"/>
  <c r="V1973" i="59"/>
  <c r="W1973" i="59" s="1"/>
  <c r="Y1972" i="59"/>
  <c r="V1972" i="59"/>
  <c r="W1972" i="59" s="1"/>
  <c r="Y1971" i="59"/>
  <c r="V1971" i="59"/>
  <c r="W1971" i="59" s="1"/>
  <c r="Y1970" i="59"/>
  <c r="V1970" i="59"/>
  <c r="W1970" i="59" s="1"/>
  <c r="Y1969" i="59"/>
  <c r="V1969" i="59"/>
  <c r="W1969" i="59" s="1"/>
  <c r="Y1968" i="59"/>
  <c r="V1968" i="59"/>
  <c r="W1968" i="59" s="1"/>
  <c r="Y1967" i="59"/>
  <c r="V1967" i="59"/>
  <c r="W1967" i="59" s="1"/>
  <c r="Y1966" i="59"/>
  <c r="V1966" i="59"/>
  <c r="W1966" i="59" s="1"/>
  <c r="Y1965" i="59"/>
  <c r="V1965" i="59"/>
  <c r="W1965" i="59" s="1"/>
  <c r="Y1964" i="59"/>
  <c r="V1964" i="59"/>
  <c r="W1964" i="59" s="1"/>
  <c r="Y1963" i="59"/>
  <c r="V1963" i="59"/>
  <c r="W1963" i="59" s="1"/>
  <c r="Y1962" i="59"/>
  <c r="V1962" i="59"/>
  <c r="W1962" i="59" s="1"/>
  <c r="Y1961" i="59"/>
  <c r="V1961" i="59"/>
  <c r="W1961" i="59" s="1"/>
  <c r="Y1960" i="59"/>
  <c r="V1960" i="59"/>
  <c r="W1960" i="59" s="1"/>
  <c r="Y1959" i="59"/>
  <c r="V1959" i="59"/>
  <c r="W1959" i="59" s="1"/>
  <c r="Y1958" i="59"/>
  <c r="V1958" i="59"/>
  <c r="W1958" i="59" s="1"/>
  <c r="Y1957" i="59"/>
  <c r="V1957" i="59"/>
  <c r="W1957" i="59" s="1"/>
  <c r="Y1956" i="59"/>
  <c r="V1956" i="59"/>
  <c r="W1956" i="59" s="1"/>
  <c r="Y1955" i="59"/>
  <c r="V1955" i="59"/>
  <c r="W1955" i="59" s="1"/>
  <c r="Y1954" i="59"/>
  <c r="V1954" i="59"/>
  <c r="W1954" i="59" s="1"/>
  <c r="Y1953" i="59"/>
  <c r="V1953" i="59"/>
  <c r="W1953" i="59" s="1"/>
  <c r="Y1952" i="59"/>
  <c r="V1952" i="59"/>
  <c r="W1952" i="59" s="1"/>
  <c r="Y1951" i="59"/>
  <c r="V1951" i="59"/>
  <c r="W1951" i="59" s="1"/>
  <c r="Y1950" i="59"/>
  <c r="V1950" i="59"/>
  <c r="W1950" i="59" s="1"/>
  <c r="Y1949" i="59"/>
  <c r="V1949" i="59"/>
  <c r="W1949" i="59" s="1"/>
  <c r="Y1948" i="59"/>
  <c r="V1948" i="59"/>
  <c r="W1948" i="59" s="1"/>
  <c r="Y1947" i="59"/>
  <c r="V1947" i="59"/>
  <c r="W1947" i="59" s="1"/>
  <c r="Y1946" i="59"/>
  <c r="V1946" i="59"/>
  <c r="W1946" i="59" s="1"/>
  <c r="Y1945" i="59"/>
  <c r="V1945" i="59"/>
  <c r="W1945" i="59" s="1"/>
  <c r="Y1944" i="59"/>
  <c r="V1944" i="59"/>
  <c r="W1944" i="59" s="1"/>
  <c r="Y1943" i="59"/>
  <c r="V1943" i="59"/>
  <c r="W1943" i="59" s="1"/>
  <c r="Y1942" i="59"/>
  <c r="V1942" i="59"/>
  <c r="W1942" i="59" s="1"/>
  <c r="Y1941" i="59"/>
  <c r="V1941" i="59"/>
  <c r="W1941" i="59" s="1"/>
  <c r="Y1940" i="59"/>
  <c r="V1940" i="59"/>
  <c r="W1940" i="59" s="1"/>
  <c r="Y1939" i="59"/>
  <c r="V1939" i="59"/>
  <c r="W1939" i="59" s="1"/>
  <c r="Y1938" i="59"/>
  <c r="V1938" i="59"/>
  <c r="W1938" i="59" s="1"/>
  <c r="Y1937" i="59"/>
  <c r="V1937" i="59"/>
  <c r="W1937" i="59" s="1"/>
  <c r="Y1936" i="59"/>
  <c r="V1936" i="59"/>
  <c r="W1936" i="59" s="1"/>
  <c r="Y1935" i="59"/>
  <c r="V1935" i="59"/>
  <c r="W1935" i="59" s="1"/>
  <c r="Y1934" i="59"/>
  <c r="V1934" i="59"/>
  <c r="W1934" i="59" s="1"/>
  <c r="Y1933" i="59"/>
  <c r="V1933" i="59"/>
  <c r="W1933" i="59" s="1"/>
  <c r="Y1932" i="59"/>
  <c r="V1932" i="59"/>
  <c r="W1932" i="59" s="1"/>
  <c r="Y1931" i="59"/>
  <c r="V1931" i="59"/>
  <c r="W1931" i="59" s="1"/>
  <c r="Y1930" i="59"/>
  <c r="V1930" i="59"/>
  <c r="W1930" i="59" s="1"/>
  <c r="Y1929" i="59"/>
  <c r="V1929" i="59"/>
  <c r="W1929" i="59" s="1"/>
  <c r="Y1928" i="59"/>
  <c r="V1928" i="59"/>
  <c r="W1928" i="59" s="1"/>
  <c r="Y1927" i="59"/>
  <c r="V1927" i="59"/>
  <c r="W1927" i="59" s="1"/>
  <c r="Y1926" i="59"/>
  <c r="V1926" i="59"/>
  <c r="W1926" i="59" s="1"/>
  <c r="Y1925" i="59"/>
  <c r="V1925" i="59"/>
  <c r="W1925" i="59" s="1"/>
  <c r="Y1924" i="59"/>
  <c r="V1924" i="59"/>
  <c r="W1924" i="59" s="1"/>
  <c r="Y1923" i="59"/>
  <c r="V1923" i="59"/>
  <c r="W1923" i="59" s="1"/>
  <c r="Y1922" i="59"/>
  <c r="V1922" i="59"/>
  <c r="W1922" i="59" s="1"/>
  <c r="Y1921" i="59"/>
  <c r="V1921" i="59"/>
  <c r="W1921" i="59" s="1"/>
  <c r="Y1920" i="59"/>
  <c r="V1920" i="59"/>
  <c r="W1920" i="59" s="1"/>
  <c r="Y1919" i="59"/>
  <c r="V1919" i="59"/>
  <c r="W1919" i="59" s="1"/>
  <c r="Y1918" i="59"/>
  <c r="V1918" i="59"/>
  <c r="W1918" i="59" s="1"/>
  <c r="Y1917" i="59"/>
  <c r="V1917" i="59"/>
  <c r="W1917" i="59" s="1"/>
  <c r="Y1916" i="59"/>
  <c r="V1916" i="59"/>
  <c r="W1916" i="59" s="1"/>
  <c r="Y1915" i="59"/>
  <c r="V1915" i="59"/>
  <c r="W1915" i="59" s="1"/>
  <c r="Y1914" i="59"/>
  <c r="V1914" i="59"/>
  <c r="W1914" i="59" s="1"/>
  <c r="Y1913" i="59"/>
  <c r="V1913" i="59"/>
  <c r="W1913" i="59" s="1"/>
  <c r="Y1912" i="59"/>
  <c r="V1912" i="59"/>
  <c r="W1912" i="59" s="1"/>
  <c r="Y1911" i="59"/>
  <c r="V1911" i="59"/>
  <c r="W1911" i="59" s="1"/>
  <c r="Y1910" i="59"/>
  <c r="V1910" i="59"/>
  <c r="W1910" i="59" s="1"/>
  <c r="Y1909" i="59"/>
  <c r="V1909" i="59"/>
  <c r="W1909" i="59" s="1"/>
  <c r="Y1908" i="59"/>
  <c r="V1908" i="59"/>
  <c r="W1908" i="59" s="1"/>
  <c r="Y1907" i="59"/>
  <c r="V1907" i="59"/>
  <c r="W1907" i="59" s="1"/>
  <c r="Y1906" i="59"/>
  <c r="V1906" i="59"/>
  <c r="W1906" i="59" s="1"/>
  <c r="Y1905" i="59"/>
  <c r="V1905" i="59"/>
  <c r="W1905" i="59" s="1"/>
  <c r="Y1904" i="59"/>
  <c r="V1904" i="59"/>
  <c r="W1904" i="59" s="1"/>
  <c r="Y1903" i="59"/>
  <c r="V1903" i="59"/>
  <c r="W1903" i="59" s="1"/>
  <c r="Y1902" i="59"/>
  <c r="V1902" i="59"/>
  <c r="W1902" i="59" s="1"/>
  <c r="Y1901" i="59"/>
  <c r="V1901" i="59"/>
  <c r="W1901" i="59" s="1"/>
  <c r="Y1900" i="59"/>
  <c r="V1900" i="59"/>
  <c r="W1900" i="59" s="1"/>
  <c r="Y1899" i="59"/>
  <c r="V1899" i="59"/>
  <c r="W1899" i="59" s="1"/>
  <c r="Y1898" i="59"/>
  <c r="W1898" i="59"/>
  <c r="V1898" i="59"/>
  <c r="Y1897" i="59"/>
  <c r="V1897" i="59"/>
  <c r="W1897" i="59" s="1"/>
  <c r="Y1896" i="59"/>
  <c r="V1896" i="59"/>
  <c r="W1896" i="59" s="1"/>
  <c r="Y1895" i="59"/>
  <c r="V1895" i="59"/>
  <c r="W1895" i="59" s="1"/>
  <c r="Y1894" i="59"/>
  <c r="V1894" i="59"/>
  <c r="W1894" i="59" s="1"/>
  <c r="Y1893" i="59"/>
  <c r="V1893" i="59"/>
  <c r="W1893" i="59" s="1"/>
  <c r="Y1892" i="59"/>
  <c r="V1892" i="59"/>
  <c r="W1892" i="59" s="1"/>
  <c r="Y1891" i="59"/>
  <c r="V1891" i="59"/>
  <c r="W1891" i="59" s="1"/>
  <c r="Y1890" i="59"/>
  <c r="V1890" i="59"/>
  <c r="W1890" i="59" s="1"/>
  <c r="Y1889" i="59"/>
  <c r="V1889" i="59"/>
  <c r="W1889" i="59" s="1"/>
  <c r="Y1888" i="59"/>
  <c r="V1888" i="59"/>
  <c r="W1888" i="59" s="1"/>
  <c r="Y1887" i="59"/>
  <c r="V1887" i="59"/>
  <c r="W1887" i="59" s="1"/>
  <c r="Y1886" i="59"/>
  <c r="V1886" i="59"/>
  <c r="W1886" i="59" s="1"/>
  <c r="Y1885" i="59"/>
  <c r="V1885" i="59"/>
  <c r="W1885" i="59" s="1"/>
  <c r="Y1884" i="59"/>
  <c r="V1884" i="59"/>
  <c r="W1884" i="59" s="1"/>
  <c r="Y1883" i="59"/>
  <c r="V1883" i="59"/>
  <c r="W1883" i="59" s="1"/>
  <c r="Y1882" i="59"/>
  <c r="V1882" i="59"/>
  <c r="W1882" i="59" s="1"/>
  <c r="Y1881" i="59"/>
  <c r="V1881" i="59"/>
  <c r="W1881" i="59" s="1"/>
  <c r="Y1880" i="59"/>
  <c r="V1880" i="59"/>
  <c r="W1880" i="59" s="1"/>
  <c r="Y1879" i="59"/>
  <c r="V1879" i="59"/>
  <c r="W1879" i="59" s="1"/>
  <c r="Y1878" i="59"/>
  <c r="V1878" i="59"/>
  <c r="W1878" i="59" s="1"/>
  <c r="Y1877" i="59"/>
  <c r="V1877" i="59"/>
  <c r="W1877" i="59" s="1"/>
  <c r="Y1876" i="59"/>
  <c r="V1876" i="59"/>
  <c r="W1876" i="59" s="1"/>
  <c r="Y1875" i="59"/>
  <c r="V1875" i="59"/>
  <c r="W1875" i="59" s="1"/>
  <c r="Y1874" i="59"/>
  <c r="V1874" i="59"/>
  <c r="W1874" i="59" s="1"/>
  <c r="Y1873" i="59"/>
  <c r="V1873" i="59"/>
  <c r="W1873" i="59" s="1"/>
  <c r="Y1872" i="59"/>
  <c r="V1872" i="59"/>
  <c r="W1872" i="59" s="1"/>
  <c r="Y1871" i="59"/>
  <c r="V1871" i="59"/>
  <c r="W1871" i="59" s="1"/>
  <c r="Y1870" i="59"/>
  <c r="V1870" i="59"/>
  <c r="W1870" i="59" s="1"/>
  <c r="Y1869" i="59"/>
  <c r="V1869" i="59"/>
  <c r="W1869" i="59" s="1"/>
  <c r="Y1868" i="59"/>
  <c r="V1868" i="59"/>
  <c r="W1868" i="59" s="1"/>
  <c r="Y1867" i="59"/>
  <c r="V1867" i="59"/>
  <c r="W1867" i="59" s="1"/>
  <c r="Y1866" i="59"/>
  <c r="V1866" i="59"/>
  <c r="W1866" i="59" s="1"/>
  <c r="Y1865" i="59"/>
  <c r="V1865" i="59"/>
  <c r="W1865" i="59" s="1"/>
  <c r="Y1864" i="59"/>
  <c r="V1864" i="59"/>
  <c r="W1864" i="59" s="1"/>
  <c r="Y1863" i="59"/>
  <c r="V1863" i="59"/>
  <c r="W1863" i="59" s="1"/>
  <c r="Y1862" i="59"/>
  <c r="V1862" i="59"/>
  <c r="W1862" i="59" s="1"/>
  <c r="Y1861" i="59"/>
  <c r="V1861" i="59"/>
  <c r="W1861" i="59" s="1"/>
  <c r="Y1860" i="59"/>
  <c r="V1860" i="59"/>
  <c r="W1860" i="59" s="1"/>
  <c r="Y1859" i="59"/>
  <c r="V1859" i="59"/>
  <c r="W1859" i="59" s="1"/>
  <c r="Y1858" i="59"/>
  <c r="V1858" i="59"/>
  <c r="W1858" i="59" s="1"/>
  <c r="Y1857" i="59"/>
  <c r="V1857" i="59"/>
  <c r="W1857" i="59" s="1"/>
  <c r="Y1856" i="59"/>
  <c r="V1856" i="59"/>
  <c r="W1856" i="59" s="1"/>
  <c r="Y1855" i="59"/>
  <c r="V1855" i="59"/>
  <c r="W1855" i="59" s="1"/>
  <c r="Y1854" i="59"/>
  <c r="V1854" i="59"/>
  <c r="W1854" i="59" s="1"/>
  <c r="Y1853" i="59"/>
  <c r="V1853" i="59"/>
  <c r="W1853" i="59" s="1"/>
  <c r="Y1852" i="59"/>
  <c r="V1852" i="59"/>
  <c r="W1852" i="59" s="1"/>
  <c r="Y1851" i="59"/>
  <c r="V1851" i="59"/>
  <c r="W1851" i="59" s="1"/>
  <c r="Y1850" i="59"/>
  <c r="V1850" i="59"/>
  <c r="W1850" i="59" s="1"/>
  <c r="Y1849" i="59"/>
  <c r="V1849" i="59"/>
  <c r="W1849" i="59" s="1"/>
  <c r="Y1848" i="59"/>
  <c r="V1848" i="59"/>
  <c r="W1848" i="59" s="1"/>
  <c r="Y1847" i="59"/>
  <c r="V1847" i="59"/>
  <c r="W1847" i="59" s="1"/>
  <c r="Y1846" i="59"/>
  <c r="V1846" i="59"/>
  <c r="W1846" i="59" s="1"/>
  <c r="Y1845" i="59"/>
  <c r="V1845" i="59"/>
  <c r="W1845" i="59" s="1"/>
  <c r="Y1844" i="59"/>
  <c r="V1844" i="59"/>
  <c r="W1844" i="59" s="1"/>
  <c r="Y1843" i="59"/>
  <c r="V1843" i="59"/>
  <c r="W1843" i="59" s="1"/>
  <c r="Y1842" i="59"/>
  <c r="V1842" i="59"/>
  <c r="W1842" i="59" s="1"/>
  <c r="Y1841" i="59"/>
  <c r="V1841" i="59"/>
  <c r="W1841" i="59" s="1"/>
  <c r="Y1840" i="59"/>
  <c r="V1840" i="59"/>
  <c r="W1840" i="59" s="1"/>
  <c r="Y1839" i="59"/>
  <c r="V1839" i="59"/>
  <c r="W1839" i="59" s="1"/>
  <c r="Y1838" i="59"/>
  <c r="V1838" i="59"/>
  <c r="W1838" i="59" s="1"/>
  <c r="Y1837" i="59"/>
  <c r="V1837" i="59"/>
  <c r="W1837" i="59" s="1"/>
  <c r="Y1836" i="59"/>
  <c r="V1836" i="59"/>
  <c r="W1836" i="59" s="1"/>
  <c r="Y1835" i="59"/>
  <c r="V1835" i="59"/>
  <c r="W1835" i="59" s="1"/>
  <c r="Y1834" i="59"/>
  <c r="V1834" i="59"/>
  <c r="W1834" i="59" s="1"/>
  <c r="Y1833" i="59"/>
  <c r="V1833" i="59"/>
  <c r="W1833" i="59" s="1"/>
  <c r="Y1832" i="59"/>
  <c r="V1832" i="59"/>
  <c r="W1832" i="59" s="1"/>
  <c r="Y1831" i="59"/>
  <c r="V1831" i="59"/>
  <c r="W1831" i="59" s="1"/>
  <c r="Y1830" i="59"/>
  <c r="V1830" i="59"/>
  <c r="W1830" i="59" s="1"/>
  <c r="Y1829" i="59"/>
  <c r="V1829" i="59"/>
  <c r="W1829" i="59" s="1"/>
  <c r="Y1828" i="59"/>
  <c r="V1828" i="59"/>
  <c r="W1828" i="59" s="1"/>
  <c r="Y1827" i="59"/>
  <c r="V1827" i="59"/>
  <c r="W1827" i="59" s="1"/>
  <c r="Y1826" i="59"/>
  <c r="V1826" i="59"/>
  <c r="W1826" i="59" s="1"/>
  <c r="Y1825" i="59"/>
  <c r="V1825" i="59"/>
  <c r="W1825" i="59" s="1"/>
  <c r="Y1824" i="59"/>
  <c r="V1824" i="59"/>
  <c r="W1824" i="59" s="1"/>
  <c r="Y1823" i="59"/>
  <c r="V1823" i="59"/>
  <c r="W1823" i="59" s="1"/>
  <c r="Y1822" i="59"/>
  <c r="V1822" i="59"/>
  <c r="W1822" i="59" s="1"/>
  <c r="Y1821" i="59"/>
  <c r="V1821" i="59"/>
  <c r="W1821" i="59" s="1"/>
  <c r="Y1820" i="59"/>
  <c r="V1820" i="59"/>
  <c r="W1820" i="59" s="1"/>
  <c r="Y1819" i="59"/>
  <c r="V1819" i="59"/>
  <c r="W1819" i="59" s="1"/>
  <c r="Y1818" i="59"/>
  <c r="V1818" i="59"/>
  <c r="W1818" i="59" s="1"/>
  <c r="Y1817" i="59"/>
  <c r="V1817" i="59"/>
  <c r="W1817" i="59" s="1"/>
  <c r="Y1816" i="59"/>
  <c r="V1816" i="59"/>
  <c r="W1816" i="59" s="1"/>
  <c r="Y1815" i="59"/>
  <c r="V1815" i="59"/>
  <c r="W1815" i="59" s="1"/>
  <c r="Y1814" i="59"/>
  <c r="V1814" i="59"/>
  <c r="W1814" i="59" s="1"/>
  <c r="Y1813" i="59"/>
  <c r="V1813" i="59"/>
  <c r="W1813" i="59" s="1"/>
  <c r="Y1812" i="59"/>
  <c r="V1812" i="59"/>
  <c r="W1812" i="59" s="1"/>
  <c r="Y1811" i="59"/>
  <c r="V1811" i="59"/>
  <c r="W1811" i="59" s="1"/>
  <c r="Y1810" i="59"/>
  <c r="V1810" i="59"/>
  <c r="W1810" i="59" s="1"/>
  <c r="Y1809" i="59"/>
  <c r="V1809" i="59"/>
  <c r="W1809" i="59" s="1"/>
  <c r="Y1808" i="59"/>
  <c r="V1808" i="59"/>
  <c r="W1808" i="59" s="1"/>
  <c r="Y1807" i="59"/>
  <c r="V1807" i="59"/>
  <c r="W1807" i="59" s="1"/>
  <c r="Y1806" i="59"/>
  <c r="V1806" i="59"/>
  <c r="W1806" i="59" s="1"/>
  <c r="Y1805" i="59"/>
  <c r="V1805" i="59"/>
  <c r="W1805" i="59" s="1"/>
  <c r="Y1804" i="59"/>
  <c r="V1804" i="59"/>
  <c r="W1804" i="59" s="1"/>
  <c r="Y1803" i="59"/>
  <c r="V1803" i="59"/>
  <c r="W1803" i="59" s="1"/>
  <c r="Y1802" i="59"/>
  <c r="V1802" i="59"/>
  <c r="W1802" i="59" s="1"/>
  <c r="Y1801" i="59"/>
  <c r="V1801" i="59"/>
  <c r="W1801" i="59" s="1"/>
  <c r="Y1800" i="59"/>
  <c r="V1800" i="59"/>
  <c r="W1800" i="59" s="1"/>
  <c r="Y1799" i="59"/>
  <c r="V1799" i="59"/>
  <c r="W1799" i="59" s="1"/>
  <c r="Y1798" i="59"/>
  <c r="V1798" i="59"/>
  <c r="W1798" i="59" s="1"/>
  <c r="Y1797" i="59"/>
  <c r="V1797" i="59"/>
  <c r="W1797" i="59" s="1"/>
  <c r="Y1796" i="59"/>
  <c r="V1796" i="59"/>
  <c r="W1796" i="59" s="1"/>
  <c r="Y1795" i="59"/>
  <c r="V1795" i="59"/>
  <c r="W1795" i="59" s="1"/>
  <c r="Y1794" i="59"/>
  <c r="V1794" i="59"/>
  <c r="W1794" i="59" s="1"/>
  <c r="Y1793" i="59"/>
  <c r="V1793" i="59"/>
  <c r="W1793" i="59" s="1"/>
  <c r="Y1792" i="59"/>
  <c r="V1792" i="59"/>
  <c r="W1792" i="59" s="1"/>
  <c r="Y1791" i="59"/>
  <c r="V1791" i="59"/>
  <c r="W1791" i="59" s="1"/>
  <c r="Y1790" i="59"/>
  <c r="V1790" i="59"/>
  <c r="W1790" i="59" s="1"/>
  <c r="Y1789" i="59"/>
  <c r="V1789" i="59"/>
  <c r="W1789" i="59" s="1"/>
  <c r="Y1788" i="59"/>
  <c r="V1788" i="59"/>
  <c r="W1788" i="59" s="1"/>
  <c r="Y1787" i="59"/>
  <c r="V1787" i="59"/>
  <c r="W1787" i="59" s="1"/>
  <c r="Y1786" i="59"/>
  <c r="V1786" i="59"/>
  <c r="W1786" i="59" s="1"/>
  <c r="Y1785" i="59"/>
  <c r="V1785" i="59"/>
  <c r="W1785" i="59" s="1"/>
  <c r="Y1784" i="59"/>
  <c r="V1784" i="59"/>
  <c r="W1784" i="59" s="1"/>
  <c r="Y1783" i="59"/>
  <c r="V1783" i="59"/>
  <c r="W1783" i="59" s="1"/>
  <c r="Y1782" i="59"/>
  <c r="V1782" i="59"/>
  <c r="W1782" i="59" s="1"/>
  <c r="Y1781" i="59"/>
  <c r="V1781" i="59"/>
  <c r="W1781" i="59" s="1"/>
  <c r="Y1780" i="59"/>
  <c r="V1780" i="59"/>
  <c r="W1780" i="59" s="1"/>
  <c r="Y1779" i="59"/>
  <c r="V1779" i="59"/>
  <c r="W1779" i="59" s="1"/>
  <c r="Y1778" i="59"/>
  <c r="V1778" i="59"/>
  <c r="W1778" i="59" s="1"/>
  <c r="Y1777" i="59"/>
  <c r="V1777" i="59"/>
  <c r="W1777" i="59" s="1"/>
  <c r="Y1776" i="59"/>
  <c r="V1776" i="59"/>
  <c r="W1776" i="59" s="1"/>
  <c r="Y1775" i="59"/>
  <c r="V1775" i="59"/>
  <c r="W1775" i="59" s="1"/>
  <c r="Y1774" i="59"/>
  <c r="V1774" i="59"/>
  <c r="W1774" i="59" s="1"/>
  <c r="Y1773" i="59"/>
  <c r="V1773" i="59"/>
  <c r="W1773" i="59" s="1"/>
  <c r="Y1772" i="59"/>
  <c r="V1772" i="59"/>
  <c r="W1772" i="59" s="1"/>
  <c r="Y1771" i="59"/>
  <c r="V1771" i="59"/>
  <c r="W1771" i="59" s="1"/>
  <c r="Y1770" i="59"/>
  <c r="V1770" i="59"/>
  <c r="W1770" i="59" s="1"/>
  <c r="Y1769" i="59"/>
  <c r="V1769" i="59"/>
  <c r="W1769" i="59" s="1"/>
  <c r="Y1768" i="59"/>
  <c r="V1768" i="59"/>
  <c r="W1768" i="59" s="1"/>
  <c r="Y1767" i="59"/>
  <c r="V1767" i="59"/>
  <c r="W1767" i="59" s="1"/>
  <c r="Y1766" i="59"/>
  <c r="V1766" i="59"/>
  <c r="W1766" i="59" s="1"/>
  <c r="Y1765" i="59"/>
  <c r="V1765" i="59"/>
  <c r="W1765" i="59" s="1"/>
  <c r="Y1764" i="59"/>
  <c r="V1764" i="59"/>
  <c r="W1764" i="59" s="1"/>
  <c r="Y1763" i="59"/>
  <c r="V1763" i="59"/>
  <c r="W1763" i="59" s="1"/>
  <c r="Y1762" i="59"/>
  <c r="V1762" i="59"/>
  <c r="W1762" i="59" s="1"/>
  <c r="Y1761" i="59"/>
  <c r="V1761" i="59"/>
  <c r="W1761" i="59" s="1"/>
  <c r="Y1760" i="59"/>
  <c r="V1760" i="59"/>
  <c r="W1760" i="59" s="1"/>
  <c r="Y1759" i="59"/>
  <c r="V1759" i="59"/>
  <c r="W1759" i="59" s="1"/>
  <c r="Y1758" i="59"/>
  <c r="V1758" i="59"/>
  <c r="W1758" i="59" s="1"/>
  <c r="Y1757" i="59"/>
  <c r="V1757" i="59"/>
  <c r="W1757" i="59" s="1"/>
  <c r="Y1756" i="59"/>
  <c r="V1756" i="59"/>
  <c r="W1756" i="59" s="1"/>
  <c r="Y1755" i="59"/>
  <c r="V1755" i="59"/>
  <c r="W1755" i="59" s="1"/>
  <c r="Y1754" i="59"/>
  <c r="V1754" i="59"/>
  <c r="W1754" i="59" s="1"/>
  <c r="Y1753" i="59"/>
  <c r="V1753" i="59"/>
  <c r="W1753" i="59" s="1"/>
  <c r="Y1752" i="59"/>
  <c r="V1752" i="59"/>
  <c r="W1752" i="59" s="1"/>
  <c r="Y1751" i="59"/>
  <c r="V1751" i="59"/>
  <c r="W1751" i="59" s="1"/>
  <c r="Y1750" i="59"/>
  <c r="V1750" i="59"/>
  <c r="W1750" i="59" s="1"/>
  <c r="Y1749" i="59"/>
  <c r="V1749" i="59"/>
  <c r="W1749" i="59" s="1"/>
  <c r="Y1748" i="59"/>
  <c r="V1748" i="59"/>
  <c r="W1748" i="59" s="1"/>
  <c r="Y1747" i="59"/>
  <c r="V1747" i="59"/>
  <c r="W1747" i="59" s="1"/>
  <c r="Y1746" i="59"/>
  <c r="V1746" i="59"/>
  <c r="W1746" i="59" s="1"/>
  <c r="Y1745" i="59"/>
  <c r="V1745" i="59"/>
  <c r="W1745" i="59" s="1"/>
  <c r="Y1744" i="59"/>
  <c r="V1744" i="59"/>
  <c r="W1744" i="59" s="1"/>
  <c r="Y1743" i="59"/>
  <c r="V1743" i="59"/>
  <c r="W1743" i="59" s="1"/>
  <c r="Y1742" i="59"/>
  <c r="V1742" i="59"/>
  <c r="W1742" i="59" s="1"/>
  <c r="Y1741" i="59"/>
  <c r="V1741" i="59"/>
  <c r="W1741" i="59" s="1"/>
  <c r="Y1740" i="59"/>
  <c r="V1740" i="59"/>
  <c r="W1740" i="59" s="1"/>
  <c r="Y1739" i="59"/>
  <c r="V1739" i="59"/>
  <c r="W1739" i="59" s="1"/>
  <c r="Y1738" i="59"/>
  <c r="V1738" i="59"/>
  <c r="W1738" i="59" s="1"/>
  <c r="Y1737" i="59"/>
  <c r="V1737" i="59"/>
  <c r="W1737" i="59" s="1"/>
  <c r="Y1736" i="59"/>
  <c r="V1736" i="59"/>
  <c r="W1736" i="59" s="1"/>
  <c r="Y1735" i="59"/>
  <c r="V1735" i="59"/>
  <c r="W1735" i="59" s="1"/>
  <c r="Y1734" i="59"/>
  <c r="V1734" i="59"/>
  <c r="W1734" i="59" s="1"/>
  <c r="Y1733" i="59"/>
  <c r="V1733" i="59"/>
  <c r="W1733" i="59" s="1"/>
  <c r="Y1732" i="59"/>
  <c r="V1732" i="59"/>
  <c r="W1732" i="59" s="1"/>
  <c r="Y1731" i="59"/>
  <c r="V1731" i="59"/>
  <c r="W1731" i="59" s="1"/>
  <c r="Y1730" i="59"/>
  <c r="V1730" i="59"/>
  <c r="W1730" i="59" s="1"/>
  <c r="Y1729" i="59"/>
  <c r="V1729" i="59"/>
  <c r="W1729" i="59" s="1"/>
  <c r="Y1728" i="59"/>
  <c r="V1728" i="59"/>
  <c r="W1728" i="59" s="1"/>
  <c r="Y1727" i="59"/>
  <c r="V1727" i="59"/>
  <c r="W1727" i="59" s="1"/>
  <c r="Y1726" i="59"/>
  <c r="V1726" i="59"/>
  <c r="W1726" i="59" s="1"/>
  <c r="Y1725" i="59"/>
  <c r="V1725" i="59"/>
  <c r="W1725" i="59" s="1"/>
  <c r="Y1724" i="59"/>
  <c r="V1724" i="59"/>
  <c r="W1724" i="59" s="1"/>
  <c r="Y1723" i="59"/>
  <c r="V1723" i="59"/>
  <c r="W1723" i="59" s="1"/>
  <c r="Y1722" i="59"/>
  <c r="V1722" i="59"/>
  <c r="W1722" i="59" s="1"/>
  <c r="Y1721" i="59"/>
  <c r="V1721" i="59"/>
  <c r="W1721" i="59" s="1"/>
  <c r="Y1720" i="59"/>
  <c r="V1720" i="59"/>
  <c r="W1720" i="59" s="1"/>
  <c r="Y1719" i="59"/>
  <c r="V1719" i="59"/>
  <c r="W1719" i="59" s="1"/>
  <c r="Y1718" i="59"/>
  <c r="V1718" i="59"/>
  <c r="W1718" i="59" s="1"/>
  <c r="Y1717" i="59"/>
  <c r="V1717" i="59"/>
  <c r="W1717" i="59" s="1"/>
  <c r="Y1716" i="59"/>
  <c r="V1716" i="59"/>
  <c r="W1716" i="59" s="1"/>
  <c r="Y1715" i="59"/>
  <c r="V1715" i="59"/>
  <c r="W1715" i="59" s="1"/>
  <c r="Y1714" i="59"/>
  <c r="V1714" i="59"/>
  <c r="W1714" i="59" s="1"/>
  <c r="Y1713" i="59"/>
  <c r="V1713" i="59"/>
  <c r="W1713" i="59" s="1"/>
  <c r="Y1712" i="59"/>
  <c r="V1712" i="59"/>
  <c r="W1712" i="59" s="1"/>
  <c r="Y1711" i="59"/>
  <c r="V1711" i="59"/>
  <c r="W1711" i="59" s="1"/>
  <c r="Y1710" i="59"/>
  <c r="V1710" i="59"/>
  <c r="W1710" i="59" s="1"/>
  <c r="Y1709" i="59"/>
  <c r="V1709" i="59"/>
  <c r="W1709" i="59" s="1"/>
  <c r="Y1708" i="59"/>
  <c r="V1708" i="59"/>
  <c r="W1708" i="59" s="1"/>
  <c r="Y1707" i="59"/>
  <c r="V1707" i="59"/>
  <c r="W1707" i="59" s="1"/>
  <c r="Y1706" i="59"/>
  <c r="V1706" i="59"/>
  <c r="W1706" i="59" s="1"/>
  <c r="Y1705" i="59"/>
  <c r="V1705" i="59"/>
  <c r="W1705" i="59" s="1"/>
  <c r="Y1704" i="59"/>
  <c r="V1704" i="59"/>
  <c r="W1704" i="59" s="1"/>
  <c r="Y1703" i="59"/>
  <c r="V1703" i="59"/>
  <c r="W1703" i="59" s="1"/>
  <c r="Y1702" i="59"/>
  <c r="V1702" i="59"/>
  <c r="W1702" i="59" s="1"/>
  <c r="Y1701" i="59"/>
  <c r="V1701" i="59"/>
  <c r="W1701" i="59" s="1"/>
  <c r="Y1700" i="59"/>
  <c r="V1700" i="59"/>
  <c r="W1700" i="59" s="1"/>
  <c r="Y1699" i="59"/>
  <c r="V1699" i="59"/>
  <c r="W1699" i="59" s="1"/>
  <c r="Y1698" i="59"/>
  <c r="V1698" i="59"/>
  <c r="W1698" i="59" s="1"/>
  <c r="Y1697" i="59"/>
  <c r="V1697" i="59"/>
  <c r="W1697" i="59" s="1"/>
  <c r="Y1696" i="59"/>
  <c r="V1696" i="59"/>
  <c r="W1696" i="59" s="1"/>
  <c r="Y1695" i="59"/>
  <c r="V1695" i="59"/>
  <c r="W1695" i="59" s="1"/>
  <c r="Y1694" i="59"/>
  <c r="V1694" i="59"/>
  <c r="W1694" i="59" s="1"/>
  <c r="Y1693" i="59"/>
  <c r="V1693" i="59"/>
  <c r="W1693" i="59" s="1"/>
  <c r="Y1692" i="59"/>
  <c r="V1692" i="59"/>
  <c r="W1692" i="59" s="1"/>
  <c r="Y1691" i="59"/>
  <c r="V1691" i="59"/>
  <c r="W1691" i="59" s="1"/>
  <c r="Y1690" i="59"/>
  <c r="V1690" i="59"/>
  <c r="W1690" i="59" s="1"/>
  <c r="Y1689" i="59"/>
  <c r="V1689" i="59"/>
  <c r="W1689" i="59" s="1"/>
  <c r="Y1688" i="59"/>
  <c r="V1688" i="59"/>
  <c r="W1688" i="59" s="1"/>
  <c r="Y1687" i="59"/>
  <c r="V1687" i="59"/>
  <c r="W1687" i="59" s="1"/>
  <c r="Y1686" i="59"/>
  <c r="V1686" i="59"/>
  <c r="W1686" i="59" s="1"/>
  <c r="Y1685" i="59"/>
  <c r="V1685" i="59"/>
  <c r="W1685" i="59" s="1"/>
  <c r="Y1684" i="59"/>
  <c r="V1684" i="59"/>
  <c r="W1684" i="59" s="1"/>
  <c r="Y1683" i="59"/>
  <c r="V1683" i="59"/>
  <c r="W1683" i="59" s="1"/>
  <c r="Y1682" i="59"/>
  <c r="V1682" i="59"/>
  <c r="W1682" i="59" s="1"/>
  <c r="Y1681" i="59"/>
  <c r="V1681" i="59"/>
  <c r="W1681" i="59" s="1"/>
  <c r="Y1680" i="59"/>
  <c r="V1680" i="59"/>
  <c r="W1680" i="59" s="1"/>
  <c r="Y1679" i="59"/>
  <c r="V1679" i="59"/>
  <c r="W1679" i="59" s="1"/>
  <c r="Y1678" i="59"/>
  <c r="V1678" i="59"/>
  <c r="W1678" i="59" s="1"/>
  <c r="Y1677" i="59"/>
  <c r="V1677" i="59"/>
  <c r="W1677" i="59" s="1"/>
  <c r="Y1676" i="59"/>
  <c r="V1676" i="59"/>
  <c r="W1676" i="59" s="1"/>
  <c r="Y1675" i="59"/>
  <c r="V1675" i="59"/>
  <c r="W1675" i="59" s="1"/>
  <c r="Y1674" i="59"/>
  <c r="V1674" i="59"/>
  <c r="W1674" i="59" s="1"/>
  <c r="Y1673" i="59"/>
  <c r="V1673" i="59"/>
  <c r="W1673" i="59" s="1"/>
  <c r="Y1672" i="59"/>
  <c r="V1672" i="59"/>
  <c r="W1672" i="59" s="1"/>
  <c r="Y1671" i="59"/>
  <c r="V1671" i="59"/>
  <c r="W1671" i="59" s="1"/>
  <c r="Y1670" i="59"/>
  <c r="V1670" i="59"/>
  <c r="W1670" i="59" s="1"/>
  <c r="Y1669" i="59"/>
  <c r="V1669" i="59"/>
  <c r="W1669" i="59" s="1"/>
  <c r="Y1668" i="59"/>
  <c r="V1668" i="59"/>
  <c r="W1668" i="59" s="1"/>
  <c r="Y1667" i="59"/>
  <c r="V1667" i="59"/>
  <c r="W1667" i="59" s="1"/>
  <c r="Y1666" i="59"/>
  <c r="V1666" i="59"/>
  <c r="W1666" i="59" s="1"/>
  <c r="Y1665" i="59"/>
  <c r="V1665" i="59"/>
  <c r="W1665" i="59" s="1"/>
  <c r="Y1664" i="59"/>
  <c r="V1664" i="59"/>
  <c r="W1664" i="59" s="1"/>
  <c r="Y1663" i="59"/>
  <c r="V1663" i="59"/>
  <c r="W1663" i="59" s="1"/>
  <c r="Y1662" i="59"/>
  <c r="V1662" i="59"/>
  <c r="W1662" i="59" s="1"/>
  <c r="Y1661" i="59"/>
  <c r="V1661" i="59"/>
  <c r="W1661" i="59" s="1"/>
  <c r="Y1660" i="59"/>
  <c r="V1660" i="59"/>
  <c r="W1660" i="59" s="1"/>
  <c r="Y1659" i="59"/>
  <c r="V1659" i="59"/>
  <c r="W1659" i="59" s="1"/>
  <c r="Y1658" i="59"/>
  <c r="V1658" i="59"/>
  <c r="W1658" i="59" s="1"/>
  <c r="Y1657" i="59"/>
  <c r="V1657" i="59"/>
  <c r="W1657" i="59" s="1"/>
  <c r="Y1656" i="59"/>
  <c r="V1656" i="59"/>
  <c r="W1656" i="59" s="1"/>
  <c r="Y1655" i="59"/>
  <c r="V1655" i="59"/>
  <c r="W1655" i="59" s="1"/>
  <c r="Y1654" i="59"/>
  <c r="V1654" i="59"/>
  <c r="W1654" i="59" s="1"/>
  <c r="Y1653" i="59"/>
  <c r="V1653" i="59"/>
  <c r="W1653" i="59" s="1"/>
  <c r="Y1652" i="59"/>
  <c r="V1652" i="59"/>
  <c r="W1652" i="59" s="1"/>
  <c r="Y1651" i="59"/>
  <c r="V1651" i="59"/>
  <c r="W1651" i="59" s="1"/>
  <c r="Y1650" i="59"/>
  <c r="V1650" i="59"/>
  <c r="W1650" i="59" s="1"/>
  <c r="Y1649" i="59"/>
  <c r="V1649" i="59"/>
  <c r="W1649" i="59" s="1"/>
  <c r="Y1648" i="59"/>
  <c r="V1648" i="59"/>
  <c r="W1648" i="59" s="1"/>
  <c r="Y1647" i="59"/>
  <c r="V1647" i="59"/>
  <c r="W1647" i="59" s="1"/>
  <c r="Y1646" i="59"/>
  <c r="V1646" i="59"/>
  <c r="W1646" i="59" s="1"/>
  <c r="Y1645" i="59"/>
  <c r="V1645" i="59"/>
  <c r="W1645" i="59" s="1"/>
  <c r="Y1644" i="59"/>
  <c r="V1644" i="59"/>
  <c r="W1644" i="59" s="1"/>
  <c r="Y1643" i="59"/>
  <c r="V1643" i="59"/>
  <c r="W1643" i="59" s="1"/>
  <c r="Y1642" i="59"/>
  <c r="V1642" i="59"/>
  <c r="W1642" i="59" s="1"/>
  <c r="Y1641" i="59"/>
  <c r="V1641" i="59"/>
  <c r="W1641" i="59" s="1"/>
  <c r="Y1640" i="59"/>
  <c r="V1640" i="59"/>
  <c r="W1640" i="59" s="1"/>
  <c r="Y1639" i="59"/>
  <c r="V1639" i="59"/>
  <c r="W1639" i="59" s="1"/>
  <c r="Y1638" i="59"/>
  <c r="V1638" i="59"/>
  <c r="W1638" i="59" s="1"/>
  <c r="Y1637" i="59"/>
  <c r="V1637" i="59"/>
  <c r="W1637" i="59" s="1"/>
  <c r="Y1636" i="59"/>
  <c r="V1636" i="59"/>
  <c r="W1636" i="59" s="1"/>
  <c r="Y1635" i="59"/>
  <c r="V1635" i="59"/>
  <c r="W1635" i="59" s="1"/>
  <c r="Y1634" i="59"/>
  <c r="V1634" i="59"/>
  <c r="W1634" i="59" s="1"/>
  <c r="Y1633" i="59"/>
  <c r="V1633" i="59"/>
  <c r="W1633" i="59" s="1"/>
  <c r="Y1632" i="59"/>
  <c r="V1632" i="59"/>
  <c r="W1632" i="59" s="1"/>
  <c r="Y1631" i="59"/>
  <c r="V1631" i="59"/>
  <c r="W1631" i="59" s="1"/>
  <c r="Y1630" i="59"/>
  <c r="V1630" i="59"/>
  <c r="W1630" i="59" s="1"/>
  <c r="Y1629" i="59"/>
  <c r="V1629" i="59"/>
  <c r="W1629" i="59" s="1"/>
  <c r="Y1628" i="59"/>
  <c r="V1628" i="59"/>
  <c r="W1628" i="59" s="1"/>
  <c r="Y1627" i="59"/>
  <c r="V1627" i="59"/>
  <c r="W1627" i="59" s="1"/>
  <c r="Y1626" i="59"/>
  <c r="V1626" i="59"/>
  <c r="W1626" i="59" s="1"/>
  <c r="Y1625" i="59"/>
  <c r="V1625" i="59"/>
  <c r="W1625" i="59" s="1"/>
  <c r="Y1624" i="59"/>
  <c r="V1624" i="59"/>
  <c r="W1624" i="59" s="1"/>
  <c r="Y1623" i="59"/>
  <c r="V1623" i="59"/>
  <c r="W1623" i="59" s="1"/>
  <c r="Y1622" i="59"/>
  <c r="V1622" i="59"/>
  <c r="W1622" i="59" s="1"/>
  <c r="Y1621" i="59"/>
  <c r="V1621" i="59"/>
  <c r="W1621" i="59" s="1"/>
  <c r="Y1620" i="59"/>
  <c r="V1620" i="59"/>
  <c r="W1620" i="59" s="1"/>
  <c r="Y1619" i="59"/>
  <c r="V1619" i="59"/>
  <c r="W1619" i="59" s="1"/>
  <c r="Y1618" i="59"/>
  <c r="V1618" i="59"/>
  <c r="W1618" i="59" s="1"/>
  <c r="Y1617" i="59"/>
  <c r="V1617" i="59"/>
  <c r="W1617" i="59" s="1"/>
  <c r="Y1616" i="59"/>
  <c r="V1616" i="59"/>
  <c r="W1616" i="59" s="1"/>
  <c r="Y1615" i="59"/>
  <c r="V1615" i="59"/>
  <c r="W1615" i="59" s="1"/>
  <c r="Y1614" i="59"/>
  <c r="V1614" i="59"/>
  <c r="W1614" i="59" s="1"/>
  <c r="Y1613" i="59"/>
  <c r="V1613" i="59"/>
  <c r="W1613" i="59" s="1"/>
  <c r="Y1612" i="59"/>
  <c r="V1612" i="59"/>
  <c r="W1612" i="59" s="1"/>
  <c r="Y1611" i="59"/>
  <c r="V1611" i="59"/>
  <c r="W1611" i="59" s="1"/>
  <c r="Y1610" i="59"/>
  <c r="V1610" i="59"/>
  <c r="W1610" i="59" s="1"/>
  <c r="Y1609" i="59"/>
  <c r="V1609" i="59"/>
  <c r="W1609" i="59" s="1"/>
  <c r="Y1608" i="59"/>
  <c r="V1608" i="59"/>
  <c r="W1608" i="59" s="1"/>
  <c r="Y1607" i="59"/>
  <c r="V1607" i="59"/>
  <c r="W1607" i="59" s="1"/>
  <c r="Y1606" i="59"/>
  <c r="V1606" i="59"/>
  <c r="W1606" i="59" s="1"/>
  <c r="Y1605" i="59"/>
  <c r="V1605" i="59"/>
  <c r="W1605" i="59" s="1"/>
  <c r="Y1604" i="59"/>
  <c r="V1604" i="59"/>
  <c r="W1604" i="59" s="1"/>
  <c r="Y1603" i="59"/>
  <c r="V1603" i="59"/>
  <c r="W1603" i="59" s="1"/>
  <c r="Y1602" i="59"/>
  <c r="V1602" i="59"/>
  <c r="W1602" i="59" s="1"/>
  <c r="Y1601" i="59"/>
  <c r="V1601" i="59"/>
  <c r="W1601" i="59" s="1"/>
  <c r="Y1600" i="59"/>
  <c r="V1600" i="59"/>
  <c r="W1600" i="59" s="1"/>
  <c r="Y1599" i="59"/>
  <c r="V1599" i="59"/>
  <c r="W1599" i="59" s="1"/>
  <c r="Y1598" i="59"/>
  <c r="V1598" i="59"/>
  <c r="W1598" i="59" s="1"/>
  <c r="Y1597" i="59"/>
  <c r="V1597" i="59"/>
  <c r="W1597" i="59" s="1"/>
  <c r="Y1596" i="59"/>
  <c r="V1596" i="59"/>
  <c r="W1596" i="59" s="1"/>
  <c r="Y1595" i="59"/>
  <c r="V1595" i="59"/>
  <c r="W1595" i="59" s="1"/>
  <c r="Y1594" i="59"/>
  <c r="V1594" i="59"/>
  <c r="W1594" i="59" s="1"/>
  <c r="Y1593" i="59"/>
  <c r="V1593" i="59"/>
  <c r="W1593" i="59" s="1"/>
  <c r="Y1592" i="59"/>
  <c r="V1592" i="59"/>
  <c r="W1592" i="59" s="1"/>
  <c r="Y1591" i="59"/>
  <c r="V1591" i="59"/>
  <c r="W1591" i="59" s="1"/>
  <c r="Y1590" i="59"/>
  <c r="V1590" i="59"/>
  <c r="W1590" i="59" s="1"/>
  <c r="Y1589" i="59"/>
  <c r="V1589" i="59"/>
  <c r="W1589" i="59" s="1"/>
  <c r="Y1588" i="59"/>
  <c r="V1588" i="59"/>
  <c r="W1588" i="59" s="1"/>
  <c r="Y1587" i="59"/>
  <c r="V1587" i="59"/>
  <c r="W1587" i="59" s="1"/>
  <c r="Y1586" i="59"/>
  <c r="V1586" i="59"/>
  <c r="W1586" i="59" s="1"/>
  <c r="Y1585" i="59"/>
  <c r="V1585" i="59"/>
  <c r="W1585" i="59" s="1"/>
  <c r="Y1584" i="59"/>
  <c r="V1584" i="59"/>
  <c r="W1584" i="59" s="1"/>
  <c r="Y1583" i="59"/>
  <c r="V1583" i="59"/>
  <c r="W1583" i="59" s="1"/>
  <c r="Y1582" i="59"/>
  <c r="V1582" i="59"/>
  <c r="W1582" i="59" s="1"/>
  <c r="Y1581" i="59"/>
  <c r="V1581" i="59"/>
  <c r="W1581" i="59" s="1"/>
  <c r="Y1580" i="59"/>
  <c r="V1580" i="59"/>
  <c r="W1580" i="59" s="1"/>
  <c r="Y1579" i="59"/>
  <c r="V1579" i="59"/>
  <c r="W1579" i="59" s="1"/>
  <c r="Y1578" i="59"/>
  <c r="V1578" i="59"/>
  <c r="W1578" i="59" s="1"/>
  <c r="Y1577" i="59"/>
  <c r="V1577" i="59"/>
  <c r="W1577" i="59" s="1"/>
  <c r="Y1576" i="59"/>
  <c r="V1576" i="59"/>
  <c r="W1576" i="59" s="1"/>
  <c r="Y1575" i="59"/>
  <c r="V1575" i="59"/>
  <c r="W1575" i="59" s="1"/>
  <c r="Y1574" i="59"/>
  <c r="V1574" i="59"/>
  <c r="W1574" i="59" s="1"/>
  <c r="Y1573" i="59"/>
  <c r="V1573" i="59"/>
  <c r="W1573" i="59" s="1"/>
  <c r="Y1572" i="59"/>
  <c r="V1572" i="59"/>
  <c r="W1572" i="59" s="1"/>
  <c r="Y1571" i="59"/>
  <c r="V1571" i="59"/>
  <c r="W1571" i="59" s="1"/>
  <c r="Y1570" i="59"/>
  <c r="V1570" i="59"/>
  <c r="W1570" i="59" s="1"/>
  <c r="Y1569" i="59"/>
  <c r="V1569" i="59"/>
  <c r="W1569" i="59" s="1"/>
  <c r="Y1568" i="59"/>
  <c r="V1568" i="59"/>
  <c r="W1568" i="59" s="1"/>
  <c r="Y1567" i="59"/>
  <c r="V1567" i="59"/>
  <c r="W1567" i="59" s="1"/>
  <c r="Y1566" i="59"/>
  <c r="V1566" i="59"/>
  <c r="W1566" i="59" s="1"/>
  <c r="Y1565" i="59"/>
  <c r="V1565" i="59"/>
  <c r="W1565" i="59" s="1"/>
  <c r="Y1564" i="59"/>
  <c r="V1564" i="59"/>
  <c r="W1564" i="59" s="1"/>
  <c r="Y1563" i="59"/>
  <c r="V1563" i="59"/>
  <c r="W1563" i="59" s="1"/>
  <c r="Y1562" i="59"/>
  <c r="V1562" i="59"/>
  <c r="W1562" i="59" s="1"/>
  <c r="Y1561" i="59"/>
  <c r="V1561" i="59"/>
  <c r="W1561" i="59" s="1"/>
  <c r="Y1560" i="59"/>
  <c r="V1560" i="59"/>
  <c r="W1560" i="59" s="1"/>
  <c r="Y1559" i="59"/>
  <c r="V1559" i="59"/>
  <c r="W1559" i="59" s="1"/>
  <c r="Y1558" i="59"/>
  <c r="V1558" i="59"/>
  <c r="W1558" i="59" s="1"/>
  <c r="Y1557" i="59"/>
  <c r="V1557" i="59"/>
  <c r="W1557" i="59" s="1"/>
  <c r="Y1556" i="59"/>
  <c r="V1556" i="59"/>
  <c r="W1556" i="59" s="1"/>
  <c r="Y1555" i="59"/>
  <c r="V1555" i="59"/>
  <c r="W1555" i="59" s="1"/>
  <c r="Y1554" i="59"/>
  <c r="V1554" i="59"/>
  <c r="W1554" i="59" s="1"/>
  <c r="Y1553" i="59"/>
  <c r="V1553" i="59"/>
  <c r="W1553" i="59" s="1"/>
  <c r="Y1552" i="59"/>
  <c r="V1552" i="59"/>
  <c r="W1552" i="59" s="1"/>
  <c r="Y1551" i="59"/>
  <c r="V1551" i="59"/>
  <c r="W1551" i="59" s="1"/>
  <c r="Y1550" i="59"/>
  <c r="V1550" i="59"/>
  <c r="W1550" i="59" s="1"/>
  <c r="Y1549" i="59"/>
  <c r="V1549" i="59"/>
  <c r="W1549" i="59" s="1"/>
  <c r="Y1548" i="59"/>
  <c r="V1548" i="59"/>
  <c r="W1548" i="59" s="1"/>
  <c r="Y1547" i="59"/>
  <c r="V1547" i="59"/>
  <c r="W1547" i="59" s="1"/>
  <c r="Y1546" i="59"/>
  <c r="V1546" i="59"/>
  <c r="W1546" i="59" s="1"/>
  <c r="Y1545" i="59"/>
  <c r="V1545" i="59"/>
  <c r="W1545" i="59" s="1"/>
  <c r="Y1544" i="59"/>
  <c r="V1544" i="59"/>
  <c r="W1544" i="59" s="1"/>
  <c r="Y1543" i="59"/>
  <c r="V1543" i="59"/>
  <c r="W1543" i="59" s="1"/>
  <c r="Y1542" i="59"/>
  <c r="V1542" i="59"/>
  <c r="W1542" i="59" s="1"/>
  <c r="Y1541" i="59"/>
  <c r="V1541" i="59"/>
  <c r="W1541" i="59" s="1"/>
  <c r="Y1540" i="59"/>
  <c r="V1540" i="59"/>
  <c r="W1540" i="59" s="1"/>
  <c r="Y1539" i="59"/>
  <c r="V1539" i="59"/>
  <c r="W1539" i="59" s="1"/>
  <c r="Y1538" i="59"/>
  <c r="V1538" i="59"/>
  <c r="W1538" i="59" s="1"/>
  <c r="Y1537" i="59"/>
  <c r="V1537" i="59"/>
  <c r="W1537" i="59" s="1"/>
  <c r="Y1536" i="59"/>
  <c r="V1536" i="59"/>
  <c r="W1536" i="59" s="1"/>
  <c r="Y1535" i="59"/>
  <c r="V1535" i="59"/>
  <c r="W1535" i="59" s="1"/>
  <c r="Y1534" i="59"/>
  <c r="V1534" i="59"/>
  <c r="W1534" i="59" s="1"/>
  <c r="Y1533" i="59"/>
  <c r="V1533" i="59"/>
  <c r="W1533" i="59" s="1"/>
  <c r="Y1532" i="59"/>
  <c r="V1532" i="59"/>
  <c r="W1532" i="59" s="1"/>
  <c r="Y1531" i="59"/>
  <c r="V1531" i="59"/>
  <c r="W1531" i="59" s="1"/>
  <c r="Y1530" i="59"/>
  <c r="V1530" i="59"/>
  <c r="W1530" i="59" s="1"/>
  <c r="Y1529" i="59"/>
  <c r="V1529" i="59"/>
  <c r="W1529" i="59" s="1"/>
  <c r="Y1528" i="59"/>
  <c r="V1528" i="59"/>
  <c r="W1528" i="59" s="1"/>
  <c r="Y1527" i="59"/>
  <c r="V1527" i="59"/>
  <c r="W1527" i="59" s="1"/>
  <c r="Y1526" i="59"/>
  <c r="V1526" i="59"/>
  <c r="W1526" i="59" s="1"/>
  <c r="Y1525" i="59"/>
  <c r="V1525" i="59"/>
  <c r="W1525" i="59" s="1"/>
  <c r="Y1524" i="59"/>
  <c r="V1524" i="59"/>
  <c r="W1524" i="59" s="1"/>
  <c r="Y1523" i="59"/>
  <c r="W1523" i="59"/>
  <c r="V1523" i="59"/>
  <c r="Y1522" i="59"/>
  <c r="V1522" i="59"/>
  <c r="W1522" i="59" s="1"/>
  <c r="Y1521" i="59"/>
  <c r="V1521" i="59"/>
  <c r="W1521" i="59" s="1"/>
  <c r="Y1520" i="59"/>
  <c r="V1520" i="59"/>
  <c r="W1520" i="59" s="1"/>
  <c r="Y1519" i="59"/>
  <c r="V1519" i="59"/>
  <c r="W1519" i="59" s="1"/>
  <c r="Y1518" i="59"/>
  <c r="V1518" i="59"/>
  <c r="W1518" i="59" s="1"/>
  <c r="Y1517" i="59"/>
  <c r="V1517" i="59"/>
  <c r="W1517" i="59" s="1"/>
  <c r="Y1516" i="59"/>
  <c r="V1516" i="59"/>
  <c r="W1516" i="59" s="1"/>
  <c r="Y1515" i="59"/>
  <c r="V1515" i="59"/>
  <c r="W1515" i="59" s="1"/>
  <c r="Y1514" i="59"/>
  <c r="V1514" i="59"/>
  <c r="W1514" i="59" s="1"/>
  <c r="Y1513" i="59"/>
  <c r="V1513" i="59"/>
  <c r="W1513" i="59" s="1"/>
  <c r="Y1512" i="59"/>
  <c r="V1512" i="59"/>
  <c r="W1512" i="59" s="1"/>
  <c r="Y1511" i="59"/>
  <c r="V1511" i="59"/>
  <c r="W1511" i="59" s="1"/>
  <c r="Y1510" i="59"/>
  <c r="V1510" i="59"/>
  <c r="W1510" i="59" s="1"/>
  <c r="Y1509" i="59"/>
  <c r="V1509" i="59"/>
  <c r="W1509" i="59" s="1"/>
  <c r="Y1508" i="59"/>
  <c r="V1508" i="59"/>
  <c r="W1508" i="59" s="1"/>
  <c r="Y1507" i="59"/>
  <c r="V1507" i="59"/>
  <c r="W1507" i="59" s="1"/>
  <c r="Y1506" i="59"/>
  <c r="V1506" i="59"/>
  <c r="W1506" i="59" s="1"/>
  <c r="Y1505" i="59"/>
  <c r="V1505" i="59"/>
  <c r="W1505" i="59" s="1"/>
  <c r="Y1504" i="59"/>
  <c r="V1504" i="59"/>
  <c r="W1504" i="59" s="1"/>
  <c r="Y1503" i="59"/>
  <c r="V1503" i="59"/>
  <c r="W1503" i="59" s="1"/>
  <c r="Y1502" i="59"/>
  <c r="V1502" i="59"/>
  <c r="W1502" i="59" s="1"/>
  <c r="Y1501" i="59"/>
  <c r="V1501" i="59"/>
  <c r="W1501" i="59" s="1"/>
  <c r="Y1500" i="59"/>
  <c r="V1500" i="59"/>
  <c r="W1500" i="59" s="1"/>
  <c r="Y1499" i="59"/>
  <c r="V1499" i="59"/>
  <c r="W1499" i="59" s="1"/>
  <c r="Y1498" i="59"/>
  <c r="V1498" i="59"/>
  <c r="W1498" i="59" s="1"/>
  <c r="Y1497" i="59"/>
  <c r="V1497" i="59"/>
  <c r="W1497" i="59" s="1"/>
  <c r="Y1496" i="59"/>
  <c r="V1496" i="59"/>
  <c r="W1496" i="59" s="1"/>
  <c r="Y1495" i="59"/>
  <c r="V1495" i="59"/>
  <c r="W1495" i="59" s="1"/>
  <c r="Y1494" i="59"/>
  <c r="V1494" i="59"/>
  <c r="W1494" i="59" s="1"/>
  <c r="Y1493" i="59"/>
  <c r="V1493" i="59"/>
  <c r="W1493" i="59" s="1"/>
  <c r="Y1492" i="59"/>
  <c r="V1492" i="59"/>
  <c r="W1492" i="59" s="1"/>
  <c r="Y1491" i="59"/>
  <c r="V1491" i="59"/>
  <c r="W1491" i="59" s="1"/>
  <c r="Y1490" i="59"/>
  <c r="V1490" i="59"/>
  <c r="W1490" i="59" s="1"/>
  <c r="Y1489" i="59"/>
  <c r="V1489" i="59"/>
  <c r="W1489" i="59" s="1"/>
  <c r="Y1488" i="59"/>
  <c r="V1488" i="59"/>
  <c r="W1488" i="59" s="1"/>
  <c r="Y1487" i="59"/>
  <c r="V1487" i="59"/>
  <c r="W1487" i="59" s="1"/>
  <c r="Y1486" i="59"/>
  <c r="V1486" i="59"/>
  <c r="W1486" i="59" s="1"/>
  <c r="Y1485" i="59"/>
  <c r="V1485" i="59"/>
  <c r="W1485" i="59" s="1"/>
  <c r="Y1484" i="59"/>
  <c r="V1484" i="59"/>
  <c r="W1484" i="59" s="1"/>
  <c r="Y1483" i="59"/>
  <c r="V1483" i="59"/>
  <c r="W1483" i="59" s="1"/>
  <c r="Y1482" i="59"/>
  <c r="V1482" i="59"/>
  <c r="W1482" i="59" s="1"/>
  <c r="Y1481" i="59"/>
  <c r="V1481" i="59"/>
  <c r="W1481" i="59" s="1"/>
  <c r="Y1480" i="59"/>
  <c r="V1480" i="59"/>
  <c r="W1480" i="59" s="1"/>
  <c r="Y1479" i="59"/>
  <c r="V1479" i="59"/>
  <c r="W1479" i="59" s="1"/>
  <c r="Y1478" i="59"/>
  <c r="V1478" i="59"/>
  <c r="W1478" i="59" s="1"/>
  <c r="Y1477" i="59"/>
  <c r="V1477" i="59"/>
  <c r="W1477" i="59" s="1"/>
  <c r="Y1476" i="59"/>
  <c r="V1476" i="59"/>
  <c r="W1476" i="59" s="1"/>
  <c r="Y1475" i="59"/>
  <c r="V1475" i="59"/>
  <c r="W1475" i="59" s="1"/>
  <c r="Y1474" i="59"/>
  <c r="V1474" i="59"/>
  <c r="W1474" i="59" s="1"/>
  <c r="Y1473" i="59"/>
  <c r="V1473" i="59"/>
  <c r="W1473" i="59" s="1"/>
  <c r="Y1472" i="59"/>
  <c r="V1472" i="59"/>
  <c r="W1472" i="59" s="1"/>
  <c r="Y1471" i="59"/>
  <c r="V1471" i="59"/>
  <c r="W1471" i="59" s="1"/>
  <c r="Y1470" i="59"/>
  <c r="V1470" i="59"/>
  <c r="W1470" i="59" s="1"/>
  <c r="Y1469" i="59"/>
  <c r="V1469" i="59"/>
  <c r="W1469" i="59" s="1"/>
  <c r="Y1468" i="59"/>
  <c r="V1468" i="59"/>
  <c r="W1468" i="59" s="1"/>
  <c r="Y1467" i="59"/>
  <c r="V1467" i="59"/>
  <c r="W1467" i="59" s="1"/>
  <c r="Y1466" i="59"/>
  <c r="V1466" i="59"/>
  <c r="W1466" i="59" s="1"/>
  <c r="Y1465" i="59"/>
  <c r="V1465" i="59"/>
  <c r="W1465" i="59" s="1"/>
  <c r="Y1464" i="59"/>
  <c r="V1464" i="59"/>
  <c r="W1464" i="59" s="1"/>
  <c r="Y1463" i="59"/>
  <c r="V1463" i="59"/>
  <c r="W1463" i="59" s="1"/>
  <c r="Y1462" i="59"/>
  <c r="V1462" i="59"/>
  <c r="W1462" i="59" s="1"/>
  <c r="Y1461" i="59"/>
  <c r="V1461" i="59"/>
  <c r="W1461" i="59" s="1"/>
  <c r="Y1460" i="59"/>
  <c r="V1460" i="59"/>
  <c r="W1460" i="59" s="1"/>
  <c r="Y1459" i="59"/>
  <c r="V1459" i="59"/>
  <c r="W1459" i="59" s="1"/>
  <c r="Y1458" i="59"/>
  <c r="V1458" i="59"/>
  <c r="W1458" i="59" s="1"/>
  <c r="Y1457" i="59"/>
  <c r="V1457" i="59"/>
  <c r="W1457" i="59" s="1"/>
  <c r="Y1456" i="59"/>
  <c r="V1456" i="59"/>
  <c r="W1456" i="59" s="1"/>
  <c r="Y1455" i="59"/>
  <c r="V1455" i="59"/>
  <c r="W1455" i="59" s="1"/>
  <c r="Y1454" i="59"/>
  <c r="V1454" i="59"/>
  <c r="W1454" i="59" s="1"/>
  <c r="Y1453" i="59"/>
  <c r="V1453" i="59"/>
  <c r="W1453" i="59" s="1"/>
  <c r="Y1452" i="59"/>
  <c r="V1452" i="59"/>
  <c r="W1452" i="59" s="1"/>
  <c r="Y1451" i="59"/>
  <c r="V1451" i="59"/>
  <c r="W1451" i="59" s="1"/>
  <c r="Y1450" i="59"/>
  <c r="V1450" i="59"/>
  <c r="W1450" i="59" s="1"/>
  <c r="Y1449" i="59"/>
  <c r="V1449" i="59"/>
  <c r="W1449" i="59" s="1"/>
  <c r="Y1448" i="59"/>
  <c r="V1448" i="59"/>
  <c r="W1448" i="59" s="1"/>
  <c r="Y1447" i="59"/>
  <c r="V1447" i="59"/>
  <c r="W1447" i="59" s="1"/>
  <c r="Y1446" i="59"/>
  <c r="V1446" i="59"/>
  <c r="W1446" i="59" s="1"/>
  <c r="Y1445" i="59"/>
  <c r="V1445" i="59"/>
  <c r="W1445" i="59" s="1"/>
  <c r="Y1444" i="59"/>
  <c r="V1444" i="59"/>
  <c r="W1444" i="59" s="1"/>
  <c r="Y1443" i="59"/>
  <c r="V1443" i="59"/>
  <c r="W1443" i="59" s="1"/>
  <c r="Y1442" i="59"/>
  <c r="V1442" i="59"/>
  <c r="W1442" i="59" s="1"/>
  <c r="Y1441" i="59"/>
  <c r="V1441" i="59"/>
  <c r="W1441" i="59" s="1"/>
  <c r="Y1440" i="59"/>
  <c r="V1440" i="59"/>
  <c r="W1440" i="59" s="1"/>
  <c r="Y1439" i="59"/>
  <c r="V1439" i="59"/>
  <c r="W1439" i="59" s="1"/>
  <c r="Y1438" i="59"/>
  <c r="V1438" i="59"/>
  <c r="W1438" i="59" s="1"/>
  <c r="Y1437" i="59"/>
  <c r="V1437" i="59"/>
  <c r="W1437" i="59" s="1"/>
  <c r="Y1436" i="59"/>
  <c r="V1436" i="59"/>
  <c r="W1436" i="59" s="1"/>
  <c r="Y1435" i="59"/>
  <c r="V1435" i="59"/>
  <c r="W1435" i="59" s="1"/>
  <c r="Y1434" i="59"/>
  <c r="V1434" i="59"/>
  <c r="W1434" i="59" s="1"/>
  <c r="Y1433" i="59"/>
  <c r="V1433" i="59"/>
  <c r="W1433" i="59" s="1"/>
  <c r="Y1432" i="59"/>
  <c r="V1432" i="59"/>
  <c r="W1432" i="59" s="1"/>
  <c r="Y1431" i="59"/>
  <c r="V1431" i="59"/>
  <c r="W1431" i="59" s="1"/>
  <c r="Y1430" i="59"/>
  <c r="V1430" i="59"/>
  <c r="W1430" i="59" s="1"/>
  <c r="Y1429" i="59"/>
  <c r="V1429" i="59"/>
  <c r="W1429" i="59" s="1"/>
  <c r="Y1428" i="59"/>
  <c r="V1428" i="59"/>
  <c r="W1428" i="59" s="1"/>
  <c r="Y1427" i="59"/>
  <c r="V1427" i="59"/>
  <c r="W1427" i="59" s="1"/>
  <c r="Y1426" i="59"/>
  <c r="V1426" i="59"/>
  <c r="W1426" i="59" s="1"/>
  <c r="Y1425" i="59"/>
  <c r="V1425" i="59"/>
  <c r="W1425" i="59" s="1"/>
  <c r="Y1424" i="59"/>
  <c r="V1424" i="59"/>
  <c r="W1424" i="59" s="1"/>
  <c r="Y1423" i="59"/>
  <c r="V1423" i="59"/>
  <c r="W1423" i="59" s="1"/>
  <c r="Y1422" i="59"/>
  <c r="V1422" i="59"/>
  <c r="W1422" i="59" s="1"/>
  <c r="Y1421" i="59"/>
  <c r="V1421" i="59"/>
  <c r="W1421" i="59" s="1"/>
  <c r="Y1420" i="59"/>
  <c r="V1420" i="59"/>
  <c r="W1420" i="59" s="1"/>
  <c r="Y1419" i="59"/>
  <c r="V1419" i="59"/>
  <c r="W1419" i="59" s="1"/>
  <c r="Y1418" i="59"/>
  <c r="V1418" i="59"/>
  <c r="W1418" i="59" s="1"/>
  <c r="Y1417" i="59"/>
  <c r="V1417" i="59"/>
  <c r="W1417" i="59" s="1"/>
  <c r="Y1416" i="59"/>
  <c r="V1416" i="59"/>
  <c r="W1416" i="59" s="1"/>
  <c r="Y1415" i="59"/>
  <c r="V1415" i="59"/>
  <c r="W1415" i="59" s="1"/>
  <c r="Y1414" i="59"/>
  <c r="V1414" i="59"/>
  <c r="W1414" i="59" s="1"/>
  <c r="Y1413" i="59"/>
  <c r="V1413" i="59"/>
  <c r="W1413" i="59" s="1"/>
  <c r="Y1412" i="59"/>
  <c r="V1412" i="59"/>
  <c r="W1412" i="59" s="1"/>
  <c r="Y1411" i="59"/>
  <c r="V1411" i="59"/>
  <c r="W1411" i="59" s="1"/>
  <c r="Y1410" i="59"/>
  <c r="V1410" i="59"/>
  <c r="W1410" i="59" s="1"/>
  <c r="Y1409" i="59"/>
  <c r="V1409" i="59"/>
  <c r="W1409" i="59" s="1"/>
  <c r="Y1408" i="59"/>
  <c r="V1408" i="59"/>
  <c r="W1408" i="59" s="1"/>
  <c r="Y1407" i="59"/>
  <c r="V1407" i="59"/>
  <c r="W1407" i="59" s="1"/>
  <c r="Y1406" i="59"/>
  <c r="V1406" i="59"/>
  <c r="W1406" i="59" s="1"/>
  <c r="Y1405" i="59"/>
  <c r="V1405" i="59"/>
  <c r="W1405" i="59" s="1"/>
  <c r="Y1404" i="59"/>
  <c r="V1404" i="59"/>
  <c r="W1404" i="59" s="1"/>
  <c r="Y1403" i="59"/>
  <c r="V1403" i="59"/>
  <c r="W1403" i="59" s="1"/>
  <c r="Y1402" i="59"/>
  <c r="V1402" i="59"/>
  <c r="W1402" i="59" s="1"/>
  <c r="Y1401" i="59"/>
  <c r="V1401" i="59"/>
  <c r="W1401" i="59" s="1"/>
  <c r="Y1400" i="59"/>
  <c r="V1400" i="59"/>
  <c r="W1400" i="59" s="1"/>
  <c r="Y1399" i="59"/>
  <c r="V1399" i="59"/>
  <c r="W1399" i="59" s="1"/>
  <c r="Y1398" i="59"/>
  <c r="V1398" i="59"/>
  <c r="W1398" i="59" s="1"/>
  <c r="Y1397" i="59"/>
  <c r="V1397" i="59"/>
  <c r="W1397" i="59" s="1"/>
  <c r="Y1396" i="59"/>
  <c r="V1396" i="59"/>
  <c r="W1396" i="59" s="1"/>
  <c r="Y1395" i="59"/>
  <c r="V1395" i="59"/>
  <c r="W1395" i="59" s="1"/>
  <c r="Y1394" i="59"/>
  <c r="V1394" i="59"/>
  <c r="W1394" i="59" s="1"/>
  <c r="Y1393" i="59"/>
  <c r="V1393" i="59"/>
  <c r="W1393" i="59" s="1"/>
  <c r="Y1392" i="59"/>
  <c r="V1392" i="59"/>
  <c r="W1392" i="59" s="1"/>
  <c r="Y1391" i="59"/>
  <c r="V1391" i="59"/>
  <c r="W1391" i="59" s="1"/>
  <c r="Y1390" i="59"/>
  <c r="V1390" i="59"/>
  <c r="W1390" i="59" s="1"/>
  <c r="Y1389" i="59"/>
  <c r="V1389" i="59"/>
  <c r="W1389" i="59" s="1"/>
  <c r="Y1388" i="59"/>
  <c r="V1388" i="59"/>
  <c r="W1388" i="59" s="1"/>
  <c r="Y1387" i="59"/>
  <c r="V1387" i="59"/>
  <c r="W1387" i="59" s="1"/>
  <c r="Y1386" i="59"/>
  <c r="V1386" i="59"/>
  <c r="W1386" i="59" s="1"/>
  <c r="Y1385" i="59"/>
  <c r="V1385" i="59"/>
  <c r="W1385" i="59" s="1"/>
  <c r="Y1384" i="59"/>
  <c r="V1384" i="59"/>
  <c r="W1384" i="59" s="1"/>
  <c r="Y1383" i="59"/>
  <c r="V1383" i="59"/>
  <c r="W1383" i="59" s="1"/>
  <c r="Y1382" i="59"/>
  <c r="V1382" i="59"/>
  <c r="W1382" i="59" s="1"/>
  <c r="Y1381" i="59"/>
  <c r="V1381" i="59"/>
  <c r="W1381" i="59" s="1"/>
  <c r="Y1380" i="59"/>
  <c r="V1380" i="59"/>
  <c r="W1380" i="59" s="1"/>
  <c r="Y1379" i="59"/>
  <c r="V1379" i="59"/>
  <c r="W1379" i="59" s="1"/>
  <c r="Y1378" i="59"/>
  <c r="V1378" i="59"/>
  <c r="W1378" i="59" s="1"/>
  <c r="Y1377" i="59"/>
  <c r="V1377" i="59"/>
  <c r="W1377" i="59" s="1"/>
  <c r="Y1376" i="59"/>
  <c r="V1376" i="59"/>
  <c r="W1376" i="59" s="1"/>
  <c r="Y1375" i="59"/>
  <c r="V1375" i="59"/>
  <c r="W1375" i="59" s="1"/>
  <c r="Y1374" i="59"/>
  <c r="V1374" i="59"/>
  <c r="W1374" i="59" s="1"/>
  <c r="Y1373" i="59"/>
  <c r="V1373" i="59"/>
  <c r="W1373" i="59" s="1"/>
  <c r="Y1372" i="59"/>
  <c r="V1372" i="59"/>
  <c r="W1372" i="59" s="1"/>
  <c r="Y1371" i="59"/>
  <c r="V1371" i="59"/>
  <c r="W1371" i="59" s="1"/>
  <c r="Y1370" i="59"/>
  <c r="V1370" i="59"/>
  <c r="W1370" i="59" s="1"/>
  <c r="Y1369" i="59"/>
  <c r="V1369" i="59"/>
  <c r="W1369" i="59" s="1"/>
  <c r="Y1368" i="59"/>
  <c r="V1368" i="59"/>
  <c r="W1368" i="59" s="1"/>
  <c r="Y1367" i="59"/>
  <c r="V1367" i="59"/>
  <c r="W1367" i="59" s="1"/>
  <c r="Y1366" i="59"/>
  <c r="V1366" i="59"/>
  <c r="W1366" i="59" s="1"/>
  <c r="Y1365" i="59"/>
  <c r="V1365" i="59"/>
  <c r="W1365" i="59" s="1"/>
  <c r="Y1364" i="59"/>
  <c r="V1364" i="59"/>
  <c r="W1364" i="59" s="1"/>
  <c r="Y1363" i="59"/>
  <c r="V1363" i="59"/>
  <c r="W1363" i="59" s="1"/>
  <c r="Y1362" i="59"/>
  <c r="V1362" i="59"/>
  <c r="W1362" i="59" s="1"/>
  <c r="Y1361" i="59"/>
  <c r="V1361" i="59"/>
  <c r="W1361" i="59" s="1"/>
  <c r="Y1360" i="59"/>
  <c r="V1360" i="59"/>
  <c r="W1360" i="59" s="1"/>
  <c r="Y1359" i="59"/>
  <c r="V1359" i="59"/>
  <c r="W1359" i="59" s="1"/>
  <c r="Y1358" i="59"/>
  <c r="V1358" i="59"/>
  <c r="W1358" i="59" s="1"/>
  <c r="Y1357" i="59"/>
  <c r="V1357" i="59"/>
  <c r="W1357" i="59" s="1"/>
  <c r="Y1356" i="59"/>
  <c r="V1356" i="59"/>
  <c r="W1356" i="59" s="1"/>
  <c r="Y1355" i="59"/>
  <c r="V1355" i="59"/>
  <c r="W1355" i="59" s="1"/>
  <c r="Y1354" i="59"/>
  <c r="V1354" i="59"/>
  <c r="W1354" i="59" s="1"/>
  <c r="Y1353" i="59"/>
  <c r="V1353" i="59"/>
  <c r="W1353" i="59" s="1"/>
  <c r="Y1352" i="59"/>
  <c r="V1352" i="59"/>
  <c r="W1352" i="59" s="1"/>
  <c r="Y1351" i="59"/>
  <c r="V1351" i="59"/>
  <c r="W1351" i="59" s="1"/>
  <c r="Y1350" i="59"/>
  <c r="V1350" i="59"/>
  <c r="W1350" i="59" s="1"/>
  <c r="Y1349" i="59"/>
  <c r="V1349" i="59"/>
  <c r="W1349" i="59" s="1"/>
  <c r="Y1348" i="59"/>
  <c r="V1348" i="59"/>
  <c r="W1348" i="59" s="1"/>
  <c r="Y1347" i="59"/>
  <c r="V1347" i="59"/>
  <c r="W1347" i="59" s="1"/>
  <c r="Y1346" i="59"/>
  <c r="V1346" i="59"/>
  <c r="W1346" i="59" s="1"/>
  <c r="Y1345" i="59"/>
  <c r="V1345" i="59"/>
  <c r="W1345" i="59" s="1"/>
  <c r="Y1344" i="59"/>
  <c r="V1344" i="59"/>
  <c r="W1344" i="59" s="1"/>
  <c r="Y1343" i="59"/>
  <c r="V1343" i="59"/>
  <c r="W1343" i="59" s="1"/>
  <c r="Y1342" i="59"/>
  <c r="V1342" i="59"/>
  <c r="W1342" i="59" s="1"/>
  <c r="Y1341" i="59"/>
  <c r="V1341" i="59"/>
  <c r="W1341" i="59" s="1"/>
  <c r="Y1340" i="59"/>
  <c r="V1340" i="59"/>
  <c r="W1340" i="59" s="1"/>
  <c r="Y1339" i="59"/>
  <c r="V1339" i="59"/>
  <c r="W1339" i="59" s="1"/>
  <c r="Y1338" i="59"/>
  <c r="V1338" i="59"/>
  <c r="W1338" i="59" s="1"/>
  <c r="Y1337" i="59"/>
  <c r="V1337" i="59"/>
  <c r="W1337" i="59" s="1"/>
  <c r="Y1336" i="59"/>
  <c r="V1336" i="59"/>
  <c r="W1336" i="59" s="1"/>
  <c r="Y1335" i="59"/>
  <c r="V1335" i="59"/>
  <c r="W1335" i="59" s="1"/>
  <c r="Y1334" i="59"/>
  <c r="V1334" i="59"/>
  <c r="W1334" i="59" s="1"/>
  <c r="Y1333" i="59"/>
  <c r="V1333" i="59"/>
  <c r="W1333" i="59" s="1"/>
  <c r="Y1332" i="59"/>
  <c r="V1332" i="59"/>
  <c r="W1332" i="59" s="1"/>
  <c r="Y1331" i="59"/>
  <c r="V1331" i="59"/>
  <c r="W1331" i="59" s="1"/>
  <c r="Y1330" i="59"/>
  <c r="V1330" i="59"/>
  <c r="W1330" i="59" s="1"/>
  <c r="Y1329" i="59"/>
  <c r="V1329" i="59"/>
  <c r="W1329" i="59" s="1"/>
  <c r="Y1328" i="59"/>
  <c r="V1328" i="59"/>
  <c r="W1328" i="59" s="1"/>
  <c r="Y1327" i="59"/>
  <c r="V1327" i="59"/>
  <c r="W1327" i="59" s="1"/>
  <c r="Y1326" i="59"/>
  <c r="V1326" i="59"/>
  <c r="W1326" i="59" s="1"/>
  <c r="Y1325" i="59"/>
  <c r="V1325" i="59"/>
  <c r="W1325" i="59" s="1"/>
  <c r="Y1324" i="59"/>
  <c r="V1324" i="59"/>
  <c r="W1324" i="59" s="1"/>
  <c r="Y1323" i="59"/>
  <c r="V1323" i="59"/>
  <c r="W1323" i="59" s="1"/>
  <c r="Y1322" i="59"/>
  <c r="V1322" i="59"/>
  <c r="W1322" i="59" s="1"/>
  <c r="Y1321" i="59"/>
  <c r="V1321" i="59"/>
  <c r="W1321" i="59" s="1"/>
  <c r="Y1320" i="59"/>
  <c r="V1320" i="59"/>
  <c r="W1320" i="59" s="1"/>
  <c r="Y1319" i="59"/>
  <c r="V1319" i="59"/>
  <c r="W1319" i="59" s="1"/>
  <c r="Y1318" i="59"/>
  <c r="V1318" i="59"/>
  <c r="W1318" i="59" s="1"/>
  <c r="Y1317" i="59"/>
  <c r="V1317" i="59"/>
  <c r="W1317" i="59" s="1"/>
  <c r="Y1316" i="59"/>
  <c r="V1316" i="59"/>
  <c r="W1316" i="59" s="1"/>
  <c r="Y1315" i="59"/>
  <c r="V1315" i="59"/>
  <c r="W1315" i="59" s="1"/>
  <c r="Y1314" i="59"/>
  <c r="V1314" i="59"/>
  <c r="W1314" i="59" s="1"/>
  <c r="Y1313" i="59"/>
  <c r="V1313" i="59"/>
  <c r="W1313" i="59" s="1"/>
  <c r="Y1312" i="59"/>
  <c r="V1312" i="59"/>
  <c r="W1312" i="59" s="1"/>
  <c r="Y1311" i="59"/>
  <c r="V1311" i="59"/>
  <c r="W1311" i="59" s="1"/>
  <c r="Y1310" i="59"/>
  <c r="V1310" i="59"/>
  <c r="W1310" i="59" s="1"/>
  <c r="Y1309" i="59"/>
  <c r="V1309" i="59"/>
  <c r="W1309" i="59" s="1"/>
  <c r="Y1308" i="59"/>
  <c r="V1308" i="59"/>
  <c r="W1308" i="59" s="1"/>
  <c r="Y1307" i="59"/>
  <c r="V1307" i="59"/>
  <c r="W1307" i="59" s="1"/>
  <c r="Y1306" i="59"/>
  <c r="V1306" i="59"/>
  <c r="W1306" i="59" s="1"/>
  <c r="Y1305" i="59"/>
  <c r="V1305" i="59"/>
  <c r="W1305" i="59" s="1"/>
  <c r="Y1304" i="59"/>
  <c r="V1304" i="59"/>
  <c r="W1304" i="59" s="1"/>
  <c r="Y1303" i="59"/>
  <c r="V1303" i="59"/>
  <c r="W1303" i="59" s="1"/>
  <c r="Y1302" i="59"/>
  <c r="V1302" i="59"/>
  <c r="W1302" i="59" s="1"/>
  <c r="Y1301" i="59"/>
  <c r="V1301" i="59"/>
  <c r="W1301" i="59" s="1"/>
  <c r="Y1300" i="59"/>
  <c r="V1300" i="59"/>
  <c r="W1300" i="59" s="1"/>
  <c r="Y1299" i="59"/>
  <c r="V1299" i="59"/>
  <c r="W1299" i="59" s="1"/>
  <c r="Y1298" i="59"/>
  <c r="V1298" i="59"/>
  <c r="W1298" i="59" s="1"/>
  <c r="Y1297" i="59"/>
  <c r="V1297" i="59"/>
  <c r="W1297" i="59" s="1"/>
  <c r="Y1296" i="59"/>
  <c r="V1296" i="59"/>
  <c r="W1296" i="59" s="1"/>
  <c r="Y1295" i="59"/>
  <c r="V1295" i="59"/>
  <c r="W1295" i="59" s="1"/>
  <c r="Y1294" i="59"/>
  <c r="V1294" i="59"/>
  <c r="W1294" i="59" s="1"/>
  <c r="Y1293" i="59"/>
  <c r="V1293" i="59"/>
  <c r="W1293" i="59" s="1"/>
  <c r="Y1292" i="59"/>
  <c r="V1292" i="59"/>
  <c r="W1292" i="59" s="1"/>
  <c r="Y1291" i="59"/>
  <c r="V1291" i="59"/>
  <c r="W1291" i="59" s="1"/>
  <c r="Y1290" i="59"/>
  <c r="V1290" i="59"/>
  <c r="W1290" i="59" s="1"/>
  <c r="Y1289" i="59"/>
  <c r="V1289" i="59"/>
  <c r="W1289" i="59" s="1"/>
  <c r="Y1288" i="59"/>
  <c r="V1288" i="59"/>
  <c r="W1288" i="59" s="1"/>
  <c r="Y1287" i="59"/>
  <c r="V1287" i="59"/>
  <c r="W1287" i="59" s="1"/>
  <c r="Y1286" i="59"/>
  <c r="V1286" i="59"/>
  <c r="W1286" i="59" s="1"/>
  <c r="Y1285" i="59"/>
  <c r="V1285" i="59"/>
  <c r="W1285" i="59" s="1"/>
  <c r="Y1284" i="59"/>
  <c r="V1284" i="59"/>
  <c r="W1284" i="59" s="1"/>
  <c r="Y1283" i="59"/>
  <c r="V1283" i="59"/>
  <c r="W1283" i="59" s="1"/>
  <c r="Y1282" i="59"/>
  <c r="V1282" i="59"/>
  <c r="W1282" i="59" s="1"/>
  <c r="Y1281" i="59"/>
  <c r="V1281" i="59"/>
  <c r="W1281" i="59" s="1"/>
  <c r="Y1280" i="59"/>
  <c r="V1280" i="59"/>
  <c r="W1280" i="59" s="1"/>
  <c r="Y1279" i="59"/>
  <c r="V1279" i="59"/>
  <c r="W1279" i="59" s="1"/>
  <c r="Y1278" i="59"/>
  <c r="V1278" i="59"/>
  <c r="W1278" i="59" s="1"/>
  <c r="Y1277" i="59"/>
  <c r="V1277" i="59"/>
  <c r="W1277" i="59" s="1"/>
  <c r="Y1276" i="59"/>
  <c r="V1276" i="59"/>
  <c r="W1276" i="59" s="1"/>
  <c r="Y1275" i="59"/>
  <c r="V1275" i="59"/>
  <c r="W1275" i="59" s="1"/>
  <c r="Y1274" i="59"/>
  <c r="W1274" i="59"/>
  <c r="V1274" i="59"/>
  <c r="Y1273" i="59"/>
  <c r="V1273" i="59"/>
  <c r="W1273" i="59" s="1"/>
  <c r="Y1272" i="59"/>
  <c r="V1272" i="59"/>
  <c r="W1272" i="59" s="1"/>
  <c r="Y1271" i="59"/>
  <c r="V1271" i="59"/>
  <c r="W1271" i="59" s="1"/>
  <c r="Y1270" i="59"/>
  <c r="V1270" i="59"/>
  <c r="W1270" i="59" s="1"/>
  <c r="Y1269" i="59"/>
  <c r="V1269" i="59"/>
  <c r="W1269" i="59" s="1"/>
  <c r="Y1268" i="59"/>
  <c r="V1268" i="59"/>
  <c r="W1268" i="59" s="1"/>
  <c r="Y1267" i="59"/>
  <c r="V1267" i="59"/>
  <c r="W1267" i="59" s="1"/>
  <c r="Y1266" i="59"/>
  <c r="V1266" i="59"/>
  <c r="W1266" i="59" s="1"/>
  <c r="Y1265" i="59"/>
  <c r="V1265" i="59"/>
  <c r="W1265" i="59" s="1"/>
  <c r="Y1264" i="59"/>
  <c r="V1264" i="59"/>
  <c r="W1264" i="59" s="1"/>
  <c r="Y1263" i="59"/>
  <c r="V1263" i="59"/>
  <c r="W1263" i="59" s="1"/>
  <c r="Y1262" i="59"/>
  <c r="V1262" i="59"/>
  <c r="W1262" i="59" s="1"/>
  <c r="Y1261" i="59"/>
  <c r="V1261" i="59"/>
  <c r="W1261" i="59" s="1"/>
  <c r="Y1260" i="59"/>
  <c r="V1260" i="59"/>
  <c r="W1260" i="59" s="1"/>
  <c r="Y1259" i="59"/>
  <c r="V1259" i="59"/>
  <c r="W1259" i="59" s="1"/>
  <c r="Y1258" i="59"/>
  <c r="V1258" i="59"/>
  <c r="W1258" i="59" s="1"/>
  <c r="Y1257" i="59"/>
  <c r="V1257" i="59"/>
  <c r="W1257" i="59" s="1"/>
  <c r="Y1256" i="59"/>
  <c r="V1256" i="59"/>
  <c r="W1256" i="59" s="1"/>
  <c r="Y1255" i="59"/>
  <c r="V1255" i="59"/>
  <c r="W1255" i="59" s="1"/>
  <c r="Y1254" i="59"/>
  <c r="V1254" i="59"/>
  <c r="W1254" i="59" s="1"/>
  <c r="Y1253" i="59"/>
  <c r="V1253" i="59"/>
  <c r="W1253" i="59" s="1"/>
  <c r="Y1252" i="59"/>
  <c r="V1252" i="59"/>
  <c r="W1252" i="59" s="1"/>
  <c r="Y1251" i="59"/>
  <c r="V1251" i="59"/>
  <c r="W1251" i="59" s="1"/>
  <c r="Y1250" i="59"/>
  <c r="V1250" i="59"/>
  <c r="W1250" i="59" s="1"/>
  <c r="Y1249" i="59"/>
  <c r="V1249" i="59"/>
  <c r="W1249" i="59" s="1"/>
  <c r="Y1248" i="59"/>
  <c r="V1248" i="59"/>
  <c r="W1248" i="59" s="1"/>
  <c r="Y1247" i="59"/>
  <c r="V1247" i="59"/>
  <c r="W1247" i="59" s="1"/>
  <c r="Y1246" i="59"/>
  <c r="V1246" i="59"/>
  <c r="W1246" i="59" s="1"/>
  <c r="Y1245" i="59"/>
  <c r="V1245" i="59"/>
  <c r="W1245" i="59" s="1"/>
  <c r="Y1244" i="59"/>
  <c r="V1244" i="59"/>
  <c r="W1244" i="59" s="1"/>
  <c r="Y1243" i="59"/>
  <c r="V1243" i="59"/>
  <c r="W1243" i="59" s="1"/>
  <c r="Y1242" i="59"/>
  <c r="V1242" i="59"/>
  <c r="W1242" i="59" s="1"/>
  <c r="Y1241" i="59"/>
  <c r="V1241" i="59"/>
  <c r="W1241" i="59" s="1"/>
  <c r="Y1240" i="59"/>
  <c r="V1240" i="59"/>
  <c r="W1240" i="59" s="1"/>
  <c r="Y1239" i="59"/>
  <c r="V1239" i="59"/>
  <c r="W1239" i="59" s="1"/>
  <c r="Y1238" i="59"/>
  <c r="V1238" i="59"/>
  <c r="W1238" i="59" s="1"/>
  <c r="Y1237" i="59"/>
  <c r="V1237" i="59"/>
  <c r="W1237" i="59" s="1"/>
  <c r="Y1236" i="59"/>
  <c r="V1236" i="59"/>
  <c r="W1236" i="59" s="1"/>
  <c r="Y1235" i="59"/>
  <c r="V1235" i="59"/>
  <c r="W1235" i="59" s="1"/>
  <c r="Y1234" i="59"/>
  <c r="V1234" i="59"/>
  <c r="W1234" i="59" s="1"/>
  <c r="Y1233" i="59"/>
  <c r="V1233" i="59"/>
  <c r="W1233" i="59" s="1"/>
  <c r="Y1232" i="59"/>
  <c r="V1232" i="59"/>
  <c r="W1232" i="59" s="1"/>
  <c r="Y1231" i="59"/>
  <c r="V1231" i="59"/>
  <c r="W1231" i="59" s="1"/>
  <c r="Y1230" i="59"/>
  <c r="V1230" i="59"/>
  <c r="W1230" i="59" s="1"/>
  <c r="Y1229" i="59"/>
  <c r="V1229" i="59"/>
  <c r="W1229" i="59" s="1"/>
  <c r="Y1228" i="59"/>
  <c r="V1228" i="59"/>
  <c r="W1228" i="59" s="1"/>
  <c r="Y1227" i="59"/>
  <c r="V1227" i="59"/>
  <c r="W1227" i="59" s="1"/>
  <c r="Y1226" i="59"/>
  <c r="V1226" i="59"/>
  <c r="W1226" i="59" s="1"/>
  <c r="Y1225" i="59"/>
  <c r="V1225" i="59"/>
  <c r="W1225" i="59" s="1"/>
  <c r="Y1224" i="59"/>
  <c r="V1224" i="59"/>
  <c r="W1224" i="59" s="1"/>
  <c r="Y1223" i="59"/>
  <c r="V1223" i="59"/>
  <c r="W1223" i="59" s="1"/>
  <c r="Y1222" i="59"/>
  <c r="V1222" i="59"/>
  <c r="W1222" i="59" s="1"/>
  <c r="Y1221" i="59"/>
  <c r="V1221" i="59"/>
  <c r="W1221" i="59" s="1"/>
  <c r="Y1220" i="59"/>
  <c r="V1220" i="59"/>
  <c r="W1220" i="59" s="1"/>
  <c r="Y1219" i="59"/>
  <c r="V1219" i="59"/>
  <c r="W1219" i="59" s="1"/>
  <c r="Y1218" i="59"/>
  <c r="V1218" i="59"/>
  <c r="W1218" i="59" s="1"/>
  <c r="Y1217" i="59"/>
  <c r="V1217" i="59"/>
  <c r="W1217" i="59" s="1"/>
  <c r="Y1216" i="59"/>
  <c r="V1216" i="59"/>
  <c r="W1216" i="59" s="1"/>
  <c r="Y1215" i="59"/>
  <c r="V1215" i="59"/>
  <c r="W1215" i="59" s="1"/>
  <c r="Y1214" i="59"/>
  <c r="V1214" i="59"/>
  <c r="W1214" i="59" s="1"/>
  <c r="Y1213" i="59"/>
  <c r="V1213" i="59"/>
  <c r="W1213" i="59" s="1"/>
  <c r="Y1212" i="59"/>
  <c r="V1212" i="59"/>
  <c r="W1212" i="59" s="1"/>
  <c r="Y1211" i="59"/>
  <c r="V1211" i="59"/>
  <c r="W1211" i="59" s="1"/>
  <c r="Y1210" i="59"/>
  <c r="V1210" i="59"/>
  <c r="W1210" i="59" s="1"/>
  <c r="Y1209" i="59"/>
  <c r="V1209" i="59"/>
  <c r="W1209" i="59" s="1"/>
  <c r="Y1208" i="59"/>
  <c r="V1208" i="59"/>
  <c r="W1208" i="59" s="1"/>
  <c r="Y1207" i="59"/>
  <c r="V1207" i="59"/>
  <c r="W1207" i="59" s="1"/>
  <c r="Y1206" i="59"/>
  <c r="V1206" i="59"/>
  <c r="W1206" i="59" s="1"/>
  <c r="Y1205" i="59"/>
  <c r="V1205" i="59"/>
  <c r="W1205" i="59" s="1"/>
  <c r="Y1204" i="59"/>
  <c r="V1204" i="59"/>
  <c r="W1204" i="59" s="1"/>
  <c r="Y1203" i="59"/>
  <c r="V1203" i="59"/>
  <c r="W1203" i="59" s="1"/>
  <c r="Y1202" i="59"/>
  <c r="V1202" i="59"/>
  <c r="W1202" i="59" s="1"/>
  <c r="Y1201" i="59"/>
  <c r="V1201" i="59"/>
  <c r="W1201" i="59" s="1"/>
  <c r="Y1200" i="59"/>
  <c r="V1200" i="59"/>
  <c r="W1200" i="59" s="1"/>
  <c r="Y1199" i="59"/>
  <c r="V1199" i="59"/>
  <c r="W1199" i="59" s="1"/>
  <c r="Y1198" i="59"/>
  <c r="V1198" i="59"/>
  <c r="W1198" i="59" s="1"/>
  <c r="Y1197" i="59"/>
  <c r="V1197" i="59"/>
  <c r="W1197" i="59" s="1"/>
  <c r="Y1196" i="59"/>
  <c r="V1196" i="59"/>
  <c r="W1196" i="59" s="1"/>
  <c r="Y1195" i="59"/>
  <c r="V1195" i="59"/>
  <c r="W1195" i="59" s="1"/>
  <c r="Y1194" i="59"/>
  <c r="V1194" i="59"/>
  <c r="W1194" i="59" s="1"/>
  <c r="Y1193" i="59"/>
  <c r="V1193" i="59"/>
  <c r="W1193" i="59" s="1"/>
  <c r="Y1192" i="59"/>
  <c r="V1192" i="59"/>
  <c r="W1192" i="59" s="1"/>
  <c r="Y1191" i="59"/>
  <c r="V1191" i="59"/>
  <c r="W1191" i="59" s="1"/>
  <c r="Y1190" i="59"/>
  <c r="V1190" i="59"/>
  <c r="W1190" i="59" s="1"/>
  <c r="Y1189" i="59"/>
  <c r="V1189" i="59"/>
  <c r="W1189" i="59" s="1"/>
  <c r="Y1188" i="59"/>
  <c r="V1188" i="59"/>
  <c r="W1188" i="59" s="1"/>
  <c r="Y1187" i="59"/>
  <c r="V1187" i="59"/>
  <c r="W1187" i="59" s="1"/>
  <c r="Y1186" i="59"/>
  <c r="V1186" i="59"/>
  <c r="W1186" i="59" s="1"/>
  <c r="Y1185" i="59"/>
  <c r="V1185" i="59"/>
  <c r="W1185" i="59" s="1"/>
  <c r="Y1184" i="59"/>
  <c r="V1184" i="59"/>
  <c r="W1184" i="59" s="1"/>
  <c r="Y1183" i="59"/>
  <c r="V1183" i="59"/>
  <c r="W1183" i="59" s="1"/>
  <c r="Y1182" i="59"/>
  <c r="V1182" i="59"/>
  <c r="W1182" i="59" s="1"/>
  <c r="Y1181" i="59"/>
  <c r="V1181" i="59"/>
  <c r="W1181" i="59" s="1"/>
  <c r="Y1180" i="59"/>
  <c r="V1180" i="59"/>
  <c r="W1180" i="59" s="1"/>
  <c r="Y1179" i="59"/>
  <c r="V1179" i="59"/>
  <c r="W1179" i="59" s="1"/>
  <c r="Y1178" i="59"/>
  <c r="V1178" i="59"/>
  <c r="W1178" i="59" s="1"/>
  <c r="Y1177" i="59"/>
  <c r="V1177" i="59"/>
  <c r="W1177" i="59" s="1"/>
  <c r="Y1176" i="59"/>
  <c r="V1176" i="59"/>
  <c r="W1176" i="59" s="1"/>
  <c r="Y1175" i="59"/>
  <c r="V1175" i="59"/>
  <c r="W1175" i="59" s="1"/>
  <c r="Y1174" i="59"/>
  <c r="V1174" i="59"/>
  <c r="W1174" i="59" s="1"/>
  <c r="Y1173" i="59"/>
  <c r="V1173" i="59"/>
  <c r="W1173" i="59" s="1"/>
  <c r="Y1172" i="59"/>
  <c r="V1172" i="59"/>
  <c r="W1172" i="59" s="1"/>
  <c r="Y1171" i="59"/>
  <c r="V1171" i="59"/>
  <c r="W1171" i="59" s="1"/>
  <c r="Y1170" i="59"/>
  <c r="V1170" i="59"/>
  <c r="W1170" i="59" s="1"/>
  <c r="Y1169" i="59"/>
  <c r="V1169" i="59"/>
  <c r="W1169" i="59" s="1"/>
  <c r="Y1168" i="59"/>
  <c r="V1168" i="59"/>
  <c r="W1168" i="59" s="1"/>
  <c r="Y1167" i="59"/>
  <c r="V1167" i="59"/>
  <c r="W1167" i="59" s="1"/>
  <c r="Y1166" i="59"/>
  <c r="V1166" i="59"/>
  <c r="W1166" i="59" s="1"/>
  <c r="Y1165" i="59"/>
  <c r="V1165" i="59"/>
  <c r="W1165" i="59" s="1"/>
  <c r="Y1164" i="59"/>
  <c r="V1164" i="59"/>
  <c r="W1164" i="59" s="1"/>
  <c r="Y1163" i="59"/>
  <c r="V1163" i="59"/>
  <c r="W1163" i="59" s="1"/>
  <c r="Y1162" i="59"/>
  <c r="V1162" i="59"/>
  <c r="W1162" i="59" s="1"/>
  <c r="Y1161" i="59"/>
  <c r="V1161" i="59"/>
  <c r="W1161" i="59" s="1"/>
  <c r="Y1160" i="59"/>
  <c r="V1160" i="59"/>
  <c r="W1160" i="59" s="1"/>
  <c r="Y1159" i="59"/>
  <c r="V1159" i="59"/>
  <c r="W1159" i="59" s="1"/>
  <c r="Y1158" i="59"/>
  <c r="V1158" i="59"/>
  <c r="W1158" i="59" s="1"/>
  <c r="Y1157" i="59"/>
  <c r="V1157" i="59"/>
  <c r="W1157" i="59" s="1"/>
  <c r="Y1156" i="59"/>
  <c r="V1156" i="59"/>
  <c r="W1156" i="59" s="1"/>
  <c r="Y1155" i="59"/>
  <c r="V1155" i="59"/>
  <c r="W1155" i="59" s="1"/>
  <c r="Y1154" i="59"/>
  <c r="V1154" i="59"/>
  <c r="W1154" i="59" s="1"/>
  <c r="Y1153" i="59"/>
  <c r="V1153" i="59"/>
  <c r="W1153" i="59" s="1"/>
  <c r="Y1152" i="59"/>
  <c r="V1152" i="59"/>
  <c r="W1152" i="59" s="1"/>
  <c r="Y1151" i="59"/>
  <c r="V1151" i="59"/>
  <c r="W1151" i="59" s="1"/>
  <c r="Y1150" i="59"/>
  <c r="V1150" i="59"/>
  <c r="W1150" i="59" s="1"/>
  <c r="Y1149" i="59"/>
  <c r="V1149" i="59"/>
  <c r="W1149" i="59" s="1"/>
  <c r="Y1148" i="59"/>
  <c r="V1148" i="59"/>
  <c r="W1148" i="59" s="1"/>
  <c r="Y1147" i="59"/>
  <c r="V1147" i="59"/>
  <c r="W1147" i="59" s="1"/>
  <c r="Y1146" i="59"/>
  <c r="V1146" i="59"/>
  <c r="W1146" i="59" s="1"/>
  <c r="Y1145" i="59"/>
  <c r="V1145" i="59"/>
  <c r="W1145" i="59" s="1"/>
  <c r="Y1144" i="59"/>
  <c r="V1144" i="59"/>
  <c r="W1144" i="59" s="1"/>
  <c r="Y1143" i="59"/>
  <c r="V1143" i="59"/>
  <c r="W1143" i="59" s="1"/>
  <c r="Y1142" i="59"/>
  <c r="V1142" i="59"/>
  <c r="W1142" i="59" s="1"/>
  <c r="Y1141" i="59"/>
  <c r="V1141" i="59"/>
  <c r="W1141" i="59" s="1"/>
  <c r="Y1140" i="59"/>
  <c r="V1140" i="59"/>
  <c r="W1140" i="59" s="1"/>
  <c r="Y1139" i="59"/>
  <c r="V1139" i="59"/>
  <c r="W1139" i="59" s="1"/>
  <c r="Y1138" i="59"/>
  <c r="V1138" i="59"/>
  <c r="W1138" i="59" s="1"/>
  <c r="Y1137" i="59"/>
  <c r="V1137" i="59"/>
  <c r="W1137" i="59" s="1"/>
  <c r="Y1136" i="59"/>
  <c r="V1136" i="59"/>
  <c r="W1136" i="59" s="1"/>
  <c r="Y1135" i="59"/>
  <c r="V1135" i="59"/>
  <c r="W1135" i="59" s="1"/>
  <c r="Y1134" i="59"/>
  <c r="V1134" i="59"/>
  <c r="W1134" i="59" s="1"/>
  <c r="Y1133" i="59"/>
  <c r="V1133" i="59"/>
  <c r="W1133" i="59" s="1"/>
  <c r="Y1132" i="59"/>
  <c r="V1132" i="59"/>
  <c r="W1132" i="59" s="1"/>
  <c r="Y1131" i="59"/>
  <c r="V1131" i="59"/>
  <c r="W1131" i="59" s="1"/>
  <c r="Y1130" i="59"/>
  <c r="V1130" i="59"/>
  <c r="W1130" i="59" s="1"/>
  <c r="Y1129" i="59"/>
  <c r="V1129" i="59"/>
  <c r="W1129" i="59" s="1"/>
  <c r="Y1128" i="59"/>
  <c r="V1128" i="59"/>
  <c r="W1128" i="59" s="1"/>
  <c r="Y1127" i="59"/>
  <c r="V1127" i="59"/>
  <c r="W1127" i="59" s="1"/>
  <c r="Y1126" i="59"/>
  <c r="V1126" i="59"/>
  <c r="W1126" i="59" s="1"/>
  <c r="Y1125" i="59"/>
  <c r="V1125" i="59"/>
  <c r="W1125" i="59" s="1"/>
  <c r="Y1124" i="59"/>
  <c r="V1124" i="59"/>
  <c r="W1124" i="59" s="1"/>
  <c r="Y1123" i="59"/>
  <c r="V1123" i="59"/>
  <c r="W1123" i="59" s="1"/>
  <c r="Y1122" i="59"/>
  <c r="V1122" i="59"/>
  <c r="W1122" i="59" s="1"/>
  <c r="Y1121" i="59"/>
  <c r="V1121" i="59"/>
  <c r="W1121" i="59" s="1"/>
  <c r="Y1120" i="59"/>
  <c r="V1120" i="59"/>
  <c r="W1120" i="59" s="1"/>
  <c r="Y1119" i="59"/>
  <c r="V1119" i="59"/>
  <c r="W1119" i="59" s="1"/>
  <c r="Y1118" i="59"/>
  <c r="V1118" i="59"/>
  <c r="W1118" i="59" s="1"/>
  <c r="Y1117" i="59"/>
  <c r="V1117" i="59"/>
  <c r="W1117" i="59" s="1"/>
  <c r="Y1116" i="59"/>
  <c r="V1116" i="59"/>
  <c r="W1116" i="59" s="1"/>
  <c r="Y1115" i="59"/>
  <c r="V1115" i="59"/>
  <c r="W1115" i="59" s="1"/>
  <c r="Y1114" i="59"/>
  <c r="W1114" i="59"/>
  <c r="V1114" i="59"/>
  <c r="Y1113" i="59"/>
  <c r="V1113" i="59"/>
  <c r="W1113" i="59" s="1"/>
  <c r="Y1112" i="59"/>
  <c r="V1112" i="59"/>
  <c r="W1112" i="59" s="1"/>
  <c r="Y1111" i="59"/>
  <c r="V1111" i="59"/>
  <c r="W1111" i="59" s="1"/>
  <c r="Y1110" i="59"/>
  <c r="V1110" i="59"/>
  <c r="W1110" i="59" s="1"/>
  <c r="Y1109" i="59"/>
  <c r="V1109" i="59"/>
  <c r="W1109" i="59" s="1"/>
  <c r="Y1108" i="59"/>
  <c r="V1108" i="59"/>
  <c r="W1108" i="59" s="1"/>
  <c r="Y1107" i="59"/>
  <c r="V1107" i="59"/>
  <c r="W1107" i="59" s="1"/>
  <c r="Y1106" i="59"/>
  <c r="V1106" i="59"/>
  <c r="W1106" i="59" s="1"/>
  <c r="Y1105" i="59"/>
  <c r="V1105" i="59"/>
  <c r="W1105" i="59" s="1"/>
  <c r="Y1104" i="59"/>
  <c r="V1104" i="59"/>
  <c r="W1104" i="59" s="1"/>
  <c r="Y1103" i="59"/>
  <c r="V1103" i="59"/>
  <c r="W1103" i="59" s="1"/>
  <c r="Y1102" i="59"/>
  <c r="V1102" i="59"/>
  <c r="W1102" i="59" s="1"/>
  <c r="Y1101" i="59"/>
  <c r="V1101" i="59"/>
  <c r="W1101" i="59" s="1"/>
  <c r="Y1100" i="59"/>
  <c r="V1100" i="59"/>
  <c r="W1100" i="59" s="1"/>
  <c r="Y1099" i="59"/>
  <c r="V1099" i="59"/>
  <c r="W1099" i="59" s="1"/>
  <c r="Y1098" i="59"/>
  <c r="V1098" i="59"/>
  <c r="W1098" i="59" s="1"/>
  <c r="Y1097" i="59"/>
  <c r="V1097" i="59"/>
  <c r="W1097" i="59" s="1"/>
  <c r="Y1096" i="59"/>
  <c r="V1096" i="59"/>
  <c r="W1096" i="59" s="1"/>
  <c r="Y1095" i="59"/>
  <c r="V1095" i="59"/>
  <c r="W1095" i="59" s="1"/>
  <c r="Y1094" i="59"/>
  <c r="V1094" i="59"/>
  <c r="W1094" i="59" s="1"/>
  <c r="Y1093" i="59"/>
  <c r="V1093" i="59"/>
  <c r="W1093" i="59" s="1"/>
  <c r="Y1092" i="59"/>
  <c r="V1092" i="59"/>
  <c r="W1092" i="59" s="1"/>
  <c r="Y1091" i="59"/>
  <c r="V1091" i="59"/>
  <c r="W1091" i="59" s="1"/>
  <c r="Y1090" i="59"/>
  <c r="V1090" i="59"/>
  <c r="W1090" i="59" s="1"/>
  <c r="Y1089" i="59"/>
  <c r="V1089" i="59"/>
  <c r="W1089" i="59" s="1"/>
  <c r="Y1088" i="59"/>
  <c r="V1088" i="59"/>
  <c r="W1088" i="59" s="1"/>
  <c r="Y1087" i="59"/>
  <c r="V1087" i="59"/>
  <c r="W1087" i="59" s="1"/>
  <c r="Y1086" i="59"/>
  <c r="V1086" i="59"/>
  <c r="W1086" i="59" s="1"/>
  <c r="Y1085" i="59"/>
  <c r="V1085" i="59"/>
  <c r="W1085" i="59" s="1"/>
  <c r="Y1084" i="59"/>
  <c r="V1084" i="59"/>
  <c r="W1084" i="59" s="1"/>
  <c r="Y1083" i="59"/>
  <c r="V1083" i="59"/>
  <c r="W1083" i="59" s="1"/>
  <c r="Y1082" i="59"/>
  <c r="V1082" i="59"/>
  <c r="W1082" i="59" s="1"/>
  <c r="Y1081" i="59"/>
  <c r="V1081" i="59"/>
  <c r="W1081" i="59" s="1"/>
  <c r="Y1080" i="59"/>
  <c r="V1080" i="59"/>
  <c r="W1080" i="59" s="1"/>
  <c r="Y1079" i="59"/>
  <c r="V1079" i="59"/>
  <c r="W1079" i="59" s="1"/>
  <c r="Y1078" i="59"/>
  <c r="V1078" i="59"/>
  <c r="W1078" i="59" s="1"/>
  <c r="Y1077" i="59"/>
  <c r="V1077" i="59"/>
  <c r="W1077" i="59" s="1"/>
  <c r="Y1076" i="59"/>
  <c r="V1076" i="59"/>
  <c r="W1076" i="59" s="1"/>
  <c r="Y1075" i="59"/>
  <c r="V1075" i="59"/>
  <c r="W1075" i="59" s="1"/>
  <c r="Y1074" i="59"/>
  <c r="V1074" i="59"/>
  <c r="W1074" i="59" s="1"/>
  <c r="Y1073" i="59"/>
  <c r="V1073" i="59"/>
  <c r="W1073" i="59" s="1"/>
  <c r="Y1072" i="59"/>
  <c r="V1072" i="59"/>
  <c r="W1072" i="59" s="1"/>
  <c r="Y1071" i="59"/>
  <c r="V1071" i="59"/>
  <c r="W1071" i="59" s="1"/>
  <c r="Y1070" i="59"/>
  <c r="V1070" i="59"/>
  <c r="W1070" i="59" s="1"/>
  <c r="Y1069" i="59"/>
  <c r="V1069" i="59"/>
  <c r="W1069" i="59" s="1"/>
  <c r="Y1068" i="59"/>
  <c r="V1068" i="59"/>
  <c r="W1068" i="59" s="1"/>
  <c r="Y1067" i="59"/>
  <c r="V1067" i="59"/>
  <c r="W1067" i="59" s="1"/>
  <c r="Y1066" i="59"/>
  <c r="V1066" i="59"/>
  <c r="W1066" i="59" s="1"/>
  <c r="Y1065" i="59"/>
  <c r="V1065" i="59"/>
  <c r="W1065" i="59" s="1"/>
  <c r="Y1064" i="59"/>
  <c r="V1064" i="59"/>
  <c r="W1064" i="59" s="1"/>
  <c r="Y1063" i="59"/>
  <c r="V1063" i="59"/>
  <c r="W1063" i="59" s="1"/>
  <c r="Y1062" i="59"/>
  <c r="V1062" i="59"/>
  <c r="W1062" i="59" s="1"/>
  <c r="Y1061" i="59"/>
  <c r="V1061" i="59"/>
  <c r="W1061" i="59" s="1"/>
  <c r="Y1060" i="59"/>
  <c r="V1060" i="59"/>
  <c r="W1060" i="59" s="1"/>
  <c r="Y1059" i="59"/>
  <c r="V1059" i="59"/>
  <c r="W1059" i="59" s="1"/>
  <c r="Y1058" i="59"/>
  <c r="V1058" i="59"/>
  <c r="W1058" i="59" s="1"/>
  <c r="Y1057" i="59"/>
  <c r="V1057" i="59"/>
  <c r="W1057" i="59" s="1"/>
  <c r="Y1056" i="59"/>
  <c r="V1056" i="59"/>
  <c r="W1056" i="59" s="1"/>
  <c r="Y1055" i="59"/>
  <c r="V1055" i="59"/>
  <c r="W1055" i="59" s="1"/>
  <c r="Y1054" i="59"/>
  <c r="V1054" i="59"/>
  <c r="W1054" i="59" s="1"/>
  <c r="Y1053" i="59"/>
  <c r="V1053" i="59"/>
  <c r="W1053" i="59" s="1"/>
  <c r="Y1052" i="59"/>
  <c r="V1052" i="59"/>
  <c r="W1052" i="59" s="1"/>
  <c r="Y1051" i="59"/>
  <c r="V1051" i="59"/>
  <c r="W1051" i="59" s="1"/>
  <c r="Y1050" i="59"/>
  <c r="V1050" i="59"/>
  <c r="W1050" i="59" s="1"/>
  <c r="Y1049" i="59"/>
  <c r="V1049" i="59"/>
  <c r="W1049" i="59" s="1"/>
  <c r="Y1048" i="59"/>
  <c r="V1048" i="59"/>
  <c r="W1048" i="59" s="1"/>
  <c r="Y1047" i="59"/>
  <c r="V1047" i="59"/>
  <c r="W1047" i="59" s="1"/>
  <c r="Y1046" i="59"/>
  <c r="V1046" i="59"/>
  <c r="W1046" i="59" s="1"/>
  <c r="Y1045" i="59"/>
  <c r="V1045" i="59"/>
  <c r="W1045" i="59" s="1"/>
  <c r="Y1044" i="59"/>
  <c r="V1044" i="59"/>
  <c r="W1044" i="59" s="1"/>
  <c r="Y1043" i="59"/>
  <c r="V1043" i="59"/>
  <c r="W1043" i="59" s="1"/>
  <c r="Y1042" i="59"/>
  <c r="V1042" i="59"/>
  <c r="W1042" i="59" s="1"/>
  <c r="Y1041" i="59"/>
  <c r="V1041" i="59"/>
  <c r="W1041" i="59" s="1"/>
  <c r="Y1040" i="59"/>
  <c r="V1040" i="59"/>
  <c r="W1040" i="59" s="1"/>
  <c r="Y1039" i="59"/>
  <c r="V1039" i="59"/>
  <c r="W1039" i="59" s="1"/>
  <c r="Y1038" i="59"/>
  <c r="V1038" i="59"/>
  <c r="W1038" i="59" s="1"/>
  <c r="Y1037" i="59"/>
  <c r="V1037" i="59"/>
  <c r="W1037" i="59" s="1"/>
  <c r="Y1036" i="59"/>
  <c r="V1036" i="59"/>
  <c r="W1036" i="59" s="1"/>
  <c r="Y1035" i="59"/>
  <c r="V1035" i="59"/>
  <c r="W1035" i="59" s="1"/>
  <c r="Y1034" i="59"/>
  <c r="V1034" i="59"/>
  <c r="W1034" i="59" s="1"/>
  <c r="Y1033" i="59"/>
  <c r="V1033" i="59"/>
  <c r="W1033" i="59" s="1"/>
  <c r="Y1032" i="59"/>
  <c r="V1032" i="59"/>
  <c r="W1032" i="59" s="1"/>
  <c r="Y1031" i="59"/>
  <c r="V1031" i="59"/>
  <c r="W1031" i="59" s="1"/>
  <c r="Y1030" i="59"/>
  <c r="V1030" i="59"/>
  <c r="W1030" i="59" s="1"/>
  <c r="Y1029" i="59"/>
  <c r="V1029" i="59"/>
  <c r="W1029" i="59" s="1"/>
  <c r="Y1028" i="59"/>
  <c r="V1028" i="59"/>
  <c r="W1028" i="59" s="1"/>
  <c r="Y1027" i="59"/>
  <c r="V1027" i="59"/>
  <c r="W1027" i="59" s="1"/>
  <c r="Y1026" i="59"/>
  <c r="V1026" i="59"/>
  <c r="W1026" i="59" s="1"/>
  <c r="Y1025" i="59"/>
  <c r="V1025" i="59"/>
  <c r="W1025" i="59" s="1"/>
  <c r="Y1024" i="59"/>
  <c r="V1024" i="59"/>
  <c r="W1024" i="59" s="1"/>
  <c r="Y1023" i="59"/>
  <c r="V1023" i="59"/>
  <c r="W1023" i="59" s="1"/>
  <c r="Y1022" i="59"/>
  <c r="V1022" i="59"/>
  <c r="W1022" i="59" s="1"/>
  <c r="Y1021" i="59"/>
  <c r="V1021" i="59"/>
  <c r="W1021" i="59" s="1"/>
  <c r="Y1020" i="59"/>
  <c r="V1020" i="59"/>
  <c r="W1020" i="59" s="1"/>
  <c r="Y1019" i="59"/>
  <c r="V1019" i="59"/>
  <c r="W1019" i="59" s="1"/>
  <c r="Y1018" i="59"/>
  <c r="V1018" i="59"/>
  <c r="W1018" i="59" s="1"/>
  <c r="Y1017" i="59"/>
  <c r="V1017" i="59"/>
  <c r="W1017" i="59" s="1"/>
  <c r="Y1016" i="59"/>
  <c r="V1016" i="59"/>
  <c r="W1016" i="59" s="1"/>
  <c r="Y1015" i="59"/>
  <c r="V1015" i="59"/>
  <c r="W1015" i="59" s="1"/>
  <c r="Y1014" i="59"/>
  <c r="V1014" i="59"/>
  <c r="W1014" i="59" s="1"/>
  <c r="Y1013" i="59"/>
  <c r="V1013" i="59"/>
  <c r="W1013" i="59" s="1"/>
  <c r="Y1012" i="59"/>
  <c r="V1012" i="59"/>
  <c r="W1012" i="59" s="1"/>
  <c r="Y1011" i="59"/>
  <c r="V1011" i="59"/>
  <c r="W1011" i="59" s="1"/>
  <c r="Y1010" i="59"/>
  <c r="V1010" i="59"/>
  <c r="W1010" i="59" s="1"/>
  <c r="Y1009" i="59"/>
  <c r="V1009" i="59"/>
  <c r="W1009" i="59" s="1"/>
  <c r="Y1008" i="59"/>
  <c r="V1008" i="59"/>
  <c r="W1008" i="59" s="1"/>
  <c r="Y1007" i="59"/>
  <c r="V1007" i="59"/>
  <c r="W1007" i="59" s="1"/>
  <c r="Y1006" i="59"/>
  <c r="V1006" i="59"/>
  <c r="W1006" i="59" s="1"/>
  <c r="Y1005" i="59"/>
  <c r="V1005" i="59"/>
  <c r="W1005" i="59" s="1"/>
  <c r="Y1004" i="59"/>
  <c r="V1004" i="59"/>
  <c r="W1004" i="59" s="1"/>
  <c r="Y1003" i="59"/>
  <c r="V1003" i="59"/>
  <c r="W1003" i="59" s="1"/>
  <c r="Y1002" i="59"/>
  <c r="V1002" i="59"/>
  <c r="W1002" i="59" s="1"/>
  <c r="Y1001" i="59"/>
  <c r="V1001" i="59"/>
  <c r="W1001" i="59" s="1"/>
  <c r="Y1000" i="59"/>
  <c r="V1000" i="59"/>
  <c r="W1000" i="59" s="1"/>
  <c r="Y999" i="59"/>
  <c r="V999" i="59"/>
  <c r="W999" i="59" s="1"/>
  <c r="Y998" i="59"/>
  <c r="V998" i="59"/>
  <c r="W998" i="59" s="1"/>
  <c r="Y997" i="59"/>
  <c r="V997" i="59"/>
  <c r="W997" i="59" s="1"/>
  <c r="Y996" i="59"/>
  <c r="V996" i="59"/>
  <c r="W996" i="59" s="1"/>
  <c r="Y995" i="59"/>
  <c r="V995" i="59"/>
  <c r="W995" i="59" s="1"/>
  <c r="Y994" i="59"/>
  <c r="V994" i="59"/>
  <c r="W994" i="59" s="1"/>
  <c r="Y993" i="59"/>
  <c r="V993" i="59"/>
  <c r="W993" i="59" s="1"/>
  <c r="Y992" i="59"/>
  <c r="V992" i="59"/>
  <c r="W992" i="59" s="1"/>
  <c r="Y991" i="59"/>
  <c r="V991" i="59"/>
  <c r="W991" i="59" s="1"/>
  <c r="Y990" i="59"/>
  <c r="V990" i="59"/>
  <c r="W990" i="59" s="1"/>
  <c r="Y989" i="59"/>
  <c r="V989" i="59"/>
  <c r="W989" i="59" s="1"/>
  <c r="Y988" i="59"/>
  <c r="V988" i="59"/>
  <c r="W988" i="59" s="1"/>
  <c r="Y987" i="59"/>
  <c r="V987" i="59"/>
  <c r="W987" i="59" s="1"/>
  <c r="Y986" i="59"/>
  <c r="V986" i="59"/>
  <c r="W986" i="59" s="1"/>
  <c r="Y985" i="59"/>
  <c r="V985" i="59"/>
  <c r="W985" i="59" s="1"/>
  <c r="Y984" i="59"/>
  <c r="V984" i="59"/>
  <c r="W984" i="59" s="1"/>
  <c r="Y983" i="59"/>
  <c r="V983" i="59"/>
  <c r="W983" i="59" s="1"/>
  <c r="Y982" i="59"/>
  <c r="W982" i="59"/>
  <c r="V982" i="59"/>
  <c r="Y981" i="59"/>
  <c r="V981" i="59"/>
  <c r="W981" i="59" s="1"/>
  <c r="Y980" i="59"/>
  <c r="V980" i="59"/>
  <c r="W980" i="59" s="1"/>
  <c r="Y979" i="59"/>
  <c r="V979" i="59"/>
  <c r="W979" i="59" s="1"/>
  <c r="Y978" i="59"/>
  <c r="V978" i="59"/>
  <c r="W978" i="59" s="1"/>
  <c r="Y977" i="59"/>
  <c r="V977" i="59"/>
  <c r="W977" i="59" s="1"/>
  <c r="Y976" i="59"/>
  <c r="V976" i="59"/>
  <c r="W976" i="59" s="1"/>
  <c r="Y975" i="59"/>
  <c r="V975" i="59"/>
  <c r="W975" i="59" s="1"/>
  <c r="Y974" i="59"/>
  <c r="V974" i="59"/>
  <c r="W974" i="59" s="1"/>
  <c r="Y973" i="59"/>
  <c r="V973" i="59"/>
  <c r="W973" i="59" s="1"/>
  <c r="Y972" i="59"/>
  <c r="V972" i="59"/>
  <c r="W972" i="59" s="1"/>
  <c r="Y971" i="59"/>
  <c r="V971" i="59"/>
  <c r="W971" i="59" s="1"/>
  <c r="Y970" i="59"/>
  <c r="V970" i="59"/>
  <c r="W970" i="59" s="1"/>
  <c r="Y969" i="59"/>
  <c r="V969" i="59"/>
  <c r="W969" i="59" s="1"/>
  <c r="Y968" i="59"/>
  <c r="V968" i="59"/>
  <c r="W968" i="59" s="1"/>
  <c r="Y967" i="59"/>
  <c r="V967" i="59"/>
  <c r="W967" i="59" s="1"/>
  <c r="Y966" i="59"/>
  <c r="V966" i="59"/>
  <c r="W966" i="59" s="1"/>
  <c r="Y965" i="59"/>
  <c r="V965" i="59"/>
  <c r="W965" i="59" s="1"/>
  <c r="Y964" i="59"/>
  <c r="V964" i="59"/>
  <c r="W964" i="59" s="1"/>
  <c r="Y963" i="59"/>
  <c r="V963" i="59"/>
  <c r="W963" i="59" s="1"/>
  <c r="Y962" i="59"/>
  <c r="V962" i="59"/>
  <c r="W962" i="59" s="1"/>
  <c r="Y961" i="59"/>
  <c r="V961" i="59"/>
  <c r="W961" i="59" s="1"/>
  <c r="Y960" i="59"/>
  <c r="V960" i="59"/>
  <c r="W960" i="59" s="1"/>
  <c r="Y959" i="59"/>
  <c r="V959" i="59"/>
  <c r="W959" i="59" s="1"/>
  <c r="Y958" i="59"/>
  <c r="V958" i="59"/>
  <c r="W958" i="59" s="1"/>
  <c r="Y957" i="59"/>
  <c r="V957" i="59"/>
  <c r="W957" i="59" s="1"/>
  <c r="Y956" i="59"/>
  <c r="V956" i="59"/>
  <c r="W956" i="59" s="1"/>
  <c r="Y955" i="59"/>
  <c r="V955" i="59"/>
  <c r="W955" i="59" s="1"/>
  <c r="Y954" i="59"/>
  <c r="V954" i="59"/>
  <c r="W954" i="59" s="1"/>
  <c r="Y953" i="59"/>
  <c r="V953" i="59"/>
  <c r="W953" i="59" s="1"/>
  <c r="Y952" i="59"/>
  <c r="V952" i="59"/>
  <c r="W952" i="59" s="1"/>
  <c r="Y951" i="59"/>
  <c r="V951" i="59"/>
  <c r="W951" i="59" s="1"/>
  <c r="Y950" i="59"/>
  <c r="V950" i="59"/>
  <c r="W950" i="59" s="1"/>
  <c r="Y949" i="59"/>
  <c r="V949" i="59"/>
  <c r="W949" i="59" s="1"/>
  <c r="Y948" i="59"/>
  <c r="V948" i="59"/>
  <c r="W948" i="59" s="1"/>
  <c r="Y947" i="59"/>
  <c r="V947" i="59"/>
  <c r="W947" i="59" s="1"/>
  <c r="Y946" i="59"/>
  <c r="V946" i="59"/>
  <c r="W946" i="59" s="1"/>
  <c r="Y945" i="59"/>
  <c r="V945" i="59"/>
  <c r="W945" i="59" s="1"/>
  <c r="Y944" i="59"/>
  <c r="V944" i="59"/>
  <c r="W944" i="59" s="1"/>
  <c r="Y943" i="59"/>
  <c r="V943" i="59"/>
  <c r="W943" i="59" s="1"/>
  <c r="Y942" i="59"/>
  <c r="V942" i="59"/>
  <c r="W942" i="59" s="1"/>
  <c r="Y941" i="59"/>
  <c r="V941" i="59"/>
  <c r="W941" i="59" s="1"/>
  <c r="Y940" i="59"/>
  <c r="V940" i="59"/>
  <c r="W940" i="59" s="1"/>
  <c r="Y939" i="59"/>
  <c r="V939" i="59"/>
  <c r="W939" i="59" s="1"/>
  <c r="Y938" i="59"/>
  <c r="V938" i="59"/>
  <c r="W938" i="59" s="1"/>
  <c r="Y937" i="59"/>
  <c r="V937" i="59"/>
  <c r="W937" i="59" s="1"/>
  <c r="Y936" i="59"/>
  <c r="V936" i="59"/>
  <c r="W936" i="59" s="1"/>
  <c r="Y935" i="59"/>
  <c r="V935" i="59"/>
  <c r="W935" i="59" s="1"/>
  <c r="Y934" i="59"/>
  <c r="V934" i="59"/>
  <c r="W934" i="59" s="1"/>
  <c r="Y933" i="59"/>
  <c r="V933" i="59"/>
  <c r="W933" i="59" s="1"/>
  <c r="Y932" i="59"/>
  <c r="V932" i="59"/>
  <c r="W932" i="59" s="1"/>
  <c r="Y931" i="59"/>
  <c r="V931" i="59"/>
  <c r="W931" i="59" s="1"/>
  <c r="Y930" i="59"/>
  <c r="V930" i="59"/>
  <c r="W930" i="59" s="1"/>
  <c r="Y929" i="59"/>
  <c r="V929" i="59"/>
  <c r="W929" i="59" s="1"/>
  <c r="Y928" i="59"/>
  <c r="V928" i="59"/>
  <c r="W928" i="59" s="1"/>
  <c r="Y927" i="59"/>
  <c r="V927" i="59"/>
  <c r="W927" i="59" s="1"/>
  <c r="Y926" i="59"/>
  <c r="V926" i="59"/>
  <c r="W926" i="59" s="1"/>
  <c r="Y925" i="59"/>
  <c r="V925" i="59"/>
  <c r="W925" i="59" s="1"/>
  <c r="Y924" i="59"/>
  <c r="V924" i="59"/>
  <c r="W924" i="59" s="1"/>
  <c r="Y923" i="59"/>
  <c r="V923" i="59"/>
  <c r="W923" i="59" s="1"/>
  <c r="Y922" i="59"/>
  <c r="V922" i="59"/>
  <c r="W922" i="59" s="1"/>
  <c r="Y921" i="59"/>
  <c r="V921" i="59"/>
  <c r="W921" i="59" s="1"/>
  <c r="Y920" i="59"/>
  <c r="V920" i="59"/>
  <c r="W920" i="59" s="1"/>
  <c r="Y919" i="59"/>
  <c r="V919" i="59"/>
  <c r="W919" i="59" s="1"/>
  <c r="Y918" i="59"/>
  <c r="V918" i="59"/>
  <c r="W918" i="59" s="1"/>
  <c r="Y917" i="59"/>
  <c r="V917" i="59"/>
  <c r="W917" i="59" s="1"/>
  <c r="Y916" i="59"/>
  <c r="V916" i="59"/>
  <c r="W916" i="59" s="1"/>
  <c r="Y915" i="59"/>
  <c r="V915" i="59"/>
  <c r="W915" i="59" s="1"/>
  <c r="Y914" i="59"/>
  <c r="V914" i="59"/>
  <c r="W914" i="59" s="1"/>
  <c r="Y913" i="59"/>
  <c r="V913" i="59"/>
  <c r="W913" i="59" s="1"/>
  <c r="Y912" i="59"/>
  <c r="V912" i="59"/>
  <c r="W912" i="59" s="1"/>
  <c r="Y911" i="59"/>
  <c r="V911" i="59"/>
  <c r="W911" i="59" s="1"/>
  <c r="Y910" i="59"/>
  <c r="V910" i="59"/>
  <c r="W910" i="59" s="1"/>
  <c r="Y909" i="59"/>
  <c r="V909" i="59"/>
  <c r="W909" i="59" s="1"/>
  <c r="Y908" i="59"/>
  <c r="V908" i="59"/>
  <c r="W908" i="59" s="1"/>
  <c r="Y907" i="59"/>
  <c r="V907" i="59"/>
  <c r="W907" i="59" s="1"/>
  <c r="Y906" i="59"/>
  <c r="V906" i="59"/>
  <c r="W906" i="59" s="1"/>
  <c r="Y905" i="59"/>
  <c r="V905" i="59"/>
  <c r="W905" i="59" s="1"/>
  <c r="Y904" i="59"/>
  <c r="V904" i="59"/>
  <c r="W904" i="59" s="1"/>
  <c r="Y903" i="59"/>
  <c r="V903" i="59"/>
  <c r="W903" i="59" s="1"/>
  <c r="Y902" i="59"/>
  <c r="V902" i="59"/>
  <c r="W902" i="59" s="1"/>
  <c r="Y901" i="59"/>
  <c r="V901" i="59"/>
  <c r="W901" i="59" s="1"/>
  <c r="Y900" i="59"/>
  <c r="V900" i="59"/>
  <c r="W900" i="59" s="1"/>
  <c r="Y899" i="59"/>
  <c r="V899" i="59"/>
  <c r="W899" i="59" s="1"/>
  <c r="Y898" i="59"/>
  <c r="V898" i="59"/>
  <c r="W898" i="59" s="1"/>
  <c r="Y897" i="59"/>
  <c r="V897" i="59"/>
  <c r="W897" i="59" s="1"/>
  <c r="Y896" i="59"/>
  <c r="V896" i="59"/>
  <c r="W896" i="59" s="1"/>
  <c r="Y895" i="59"/>
  <c r="V895" i="59"/>
  <c r="W895" i="59" s="1"/>
  <c r="Y894" i="59"/>
  <c r="V894" i="59"/>
  <c r="W894" i="59" s="1"/>
  <c r="Y893" i="59"/>
  <c r="V893" i="59"/>
  <c r="W893" i="59" s="1"/>
  <c r="Y892" i="59"/>
  <c r="V892" i="59"/>
  <c r="W892" i="59" s="1"/>
  <c r="Y891" i="59"/>
  <c r="V891" i="59"/>
  <c r="W891" i="59" s="1"/>
  <c r="Y890" i="59"/>
  <c r="V890" i="59"/>
  <c r="W890" i="59" s="1"/>
  <c r="Y889" i="59"/>
  <c r="V889" i="59"/>
  <c r="W889" i="59" s="1"/>
  <c r="Y888" i="59"/>
  <c r="V888" i="59"/>
  <c r="W888" i="59" s="1"/>
  <c r="Y887" i="59"/>
  <c r="V887" i="59"/>
  <c r="W887" i="59" s="1"/>
  <c r="Y886" i="59"/>
  <c r="V886" i="59"/>
  <c r="W886" i="59" s="1"/>
  <c r="Y885" i="59"/>
  <c r="V885" i="59"/>
  <c r="W885" i="59" s="1"/>
  <c r="Y884" i="59"/>
  <c r="V884" i="59"/>
  <c r="W884" i="59" s="1"/>
  <c r="Y883" i="59"/>
  <c r="V883" i="59"/>
  <c r="W883" i="59" s="1"/>
  <c r="Y882" i="59"/>
  <c r="V882" i="59"/>
  <c r="W882" i="59" s="1"/>
  <c r="Y881" i="59"/>
  <c r="V881" i="59"/>
  <c r="W881" i="59" s="1"/>
  <c r="Y880" i="59"/>
  <c r="V880" i="59"/>
  <c r="W880" i="59" s="1"/>
  <c r="Y879" i="59"/>
  <c r="V879" i="59"/>
  <c r="W879" i="59" s="1"/>
  <c r="Y878" i="59"/>
  <c r="V878" i="59"/>
  <c r="W878" i="59" s="1"/>
  <c r="Y877" i="59"/>
  <c r="V877" i="59"/>
  <c r="W877" i="59" s="1"/>
  <c r="Y876" i="59"/>
  <c r="V876" i="59"/>
  <c r="W876" i="59" s="1"/>
  <c r="Y875" i="59"/>
  <c r="V875" i="59"/>
  <c r="W875" i="59" s="1"/>
  <c r="Y874" i="59"/>
  <c r="V874" i="59"/>
  <c r="W874" i="59" s="1"/>
  <c r="Y873" i="59"/>
  <c r="V873" i="59"/>
  <c r="W873" i="59" s="1"/>
  <c r="Y872" i="59"/>
  <c r="V872" i="59"/>
  <c r="W872" i="59" s="1"/>
  <c r="Y871" i="59"/>
  <c r="V871" i="59"/>
  <c r="W871" i="59" s="1"/>
  <c r="Y870" i="59"/>
  <c r="V870" i="59"/>
  <c r="W870" i="59" s="1"/>
  <c r="Y869" i="59"/>
  <c r="V869" i="59"/>
  <c r="W869" i="59" s="1"/>
  <c r="Y868" i="59"/>
  <c r="V868" i="59"/>
  <c r="W868" i="59" s="1"/>
  <c r="Y867" i="59"/>
  <c r="V867" i="59"/>
  <c r="W867" i="59" s="1"/>
  <c r="Y866" i="59"/>
  <c r="V866" i="59"/>
  <c r="W866" i="59" s="1"/>
  <c r="Y865" i="59"/>
  <c r="V865" i="59"/>
  <c r="W865" i="59" s="1"/>
  <c r="Y864" i="59"/>
  <c r="V864" i="59"/>
  <c r="W864" i="59" s="1"/>
  <c r="Y863" i="59"/>
  <c r="V863" i="59"/>
  <c r="W863" i="59" s="1"/>
  <c r="Y862" i="59"/>
  <c r="V862" i="59"/>
  <c r="W862" i="59" s="1"/>
  <c r="Y861" i="59"/>
  <c r="V861" i="59"/>
  <c r="W861" i="59" s="1"/>
  <c r="Y860" i="59"/>
  <c r="V860" i="59"/>
  <c r="W860" i="59" s="1"/>
  <c r="Y859" i="59"/>
  <c r="V859" i="59"/>
  <c r="W859" i="59" s="1"/>
  <c r="Y858" i="59"/>
  <c r="V858" i="59"/>
  <c r="W858" i="59" s="1"/>
  <c r="Y857" i="59"/>
  <c r="V857" i="59"/>
  <c r="W857" i="59" s="1"/>
  <c r="Y856" i="59"/>
  <c r="V856" i="59"/>
  <c r="W856" i="59" s="1"/>
  <c r="Y855" i="59"/>
  <c r="V855" i="59"/>
  <c r="W855" i="59" s="1"/>
  <c r="Y854" i="59"/>
  <c r="V854" i="59"/>
  <c r="W854" i="59" s="1"/>
  <c r="Y853" i="59"/>
  <c r="V853" i="59"/>
  <c r="W853" i="59" s="1"/>
  <c r="Y852" i="59"/>
  <c r="V852" i="59"/>
  <c r="W852" i="59" s="1"/>
  <c r="Y851" i="59"/>
  <c r="V851" i="59"/>
  <c r="W851" i="59" s="1"/>
  <c r="Y850" i="59"/>
  <c r="V850" i="59"/>
  <c r="W850" i="59" s="1"/>
  <c r="Y849" i="59"/>
  <c r="V849" i="59"/>
  <c r="W849" i="59" s="1"/>
  <c r="Y848" i="59"/>
  <c r="V848" i="59"/>
  <c r="W848" i="59" s="1"/>
  <c r="Y847" i="59"/>
  <c r="V847" i="59"/>
  <c r="W847" i="59" s="1"/>
  <c r="Y846" i="59"/>
  <c r="V846" i="59"/>
  <c r="W846" i="59" s="1"/>
  <c r="Y845" i="59"/>
  <c r="V845" i="59"/>
  <c r="W845" i="59" s="1"/>
  <c r="Y844" i="59"/>
  <c r="V844" i="59"/>
  <c r="W844" i="59" s="1"/>
  <c r="Y843" i="59"/>
  <c r="V843" i="59"/>
  <c r="W843" i="59" s="1"/>
  <c r="Y842" i="59"/>
  <c r="V842" i="59"/>
  <c r="W842" i="59" s="1"/>
  <c r="Y841" i="59"/>
  <c r="V841" i="59"/>
  <c r="W841" i="59" s="1"/>
  <c r="Y840" i="59"/>
  <c r="V840" i="59"/>
  <c r="W840" i="59" s="1"/>
  <c r="Y839" i="59"/>
  <c r="V839" i="59"/>
  <c r="W839" i="59" s="1"/>
  <c r="Y838" i="59"/>
  <c r="V838" i="59"/>
  <c r="W838" i="59" s="1"/>
  <c r="Y837" i="59"/>
  <c r="V837" i="59"/>
  <c r="W837" i="59" s="1"/>
  <c r="Y836" i="59"/>
  <c r="V836" i="59"/>
  <c r="W836" i="59" s="1"/>
  <c r="Y835" i="59"/>
  <c r="V835" i="59"/>
  <c r="W835" i="59" s="1"/>
  <c r="Y834" i="59"/>
  <c r="V834" i="59"/>
  <c r="W834" i="59" s="1"/>
  <c r="Y833" i="59"/>
  <c r="V833" i="59"/>
  <c r="W833" i="59" s="1"/>
  <c r="Y832" i="59"/>
  <c r="V832" i="59"/>
  <c r="W832" i="59" s="1"/>
  <c r="Y831" i="59"/>
  <c r="V831" i="59"/>
  <c r="W831" i="59" s="1"/>
  <c r="Y830" i="59"/>
  <c r="V830" i="59"/>
  <c r="W830" i="59" s="1"/>
  <c r="Y829" i="59"/>
  <c r="V829" i="59"/>
  <c r="W829" i="59" s="1"/>
  <c r="Y828" i="59"/>
  <c r="V828" i="59"/>
  <c r="W828" i="59" s="1"/>
  <c r="Y827" i="59"/>
  <c r="V827" i="59"/>
  <c r="W827" i="59" s="1"/>
  <c r="Y826" i="59"/>
  <c r="V826" i="59"/>
  <c r="W826" i="59" s="1"/>
  <c r="Y825" i="59"/>
  <c r="V825" i="59"/>
  <c r="W825" i="59" s="1"/>
  <c r="Y824" i="59"/>
  <c r="V824" i="59"/>
  <c r="W824" i="59" s="1"/>
  <c r="Y823" i="59"/>
  <c r="V823" i="59"/>
  <c r="W823" i="59" s="1"/>
  <c r="Y822" i="59"/>
  <c r="V822" i="59"/>
  <c r="W822" i="59" s="1"/>
  <c r="Y821" i="59"/>
  <c r="V821" i="59"/>
  <c r="W821" i="59" s="1"/>
  <c r="Y820" i="59"/>
  <c r="V820" i="59"/>
  <c r="W820" i="59" s="1"/>
  <c r="Y819" i="59"/>
  <c r="V819" i="59"/>
  <c r="W819" i="59" s="1"/>
  <c r="Y818" i="59"/>
  <c r="V818" i="59"/>
  <c r="W818" i="59" s="1"/>
  <c r="Y817" i="59"/>
  <c r="V817" i="59"/>
  <c r="W817" i="59" s="1"/>
  <c r="Y816" i="59"/>
  <c r="V816" i="59"/>
  <c r="W816" i="59" s="1"/>
  <c r="Y815" i="59"/>
  <c r="V815" i="59"/>
  <c r="W815" i="59" s="1"/>
  <c r="Y814" i="59"/>
  <c r="V814" i="59"/>
  <c r="W814" i="59" s="1"/>
  <c r="Y813" i="59"/>
  <c r="V813" i="59"/>
  <c r="W813" i="59" s="1"/>
  <c r="Y812" i="59"/>
  <c r="V812" i="59"/>
  <c r="W812" i="59" s="1"/>
  <c r="Y811" i="59"/>
  <c r="V811" i="59"/>
  <c r="W811" i="59" s="1"/>
  <c r="Y810" i="59"/>
  <c r="V810" i="59"/>
  <c r="W810" i="59" s="1"/>
  <c r="Y809" i="59"/>
  <c r="V809" i="59"/>
  <c r="W809" i="59" s="1"/>
  <c r="Y808" i="59"/>
  <c r="V808" i="59"/>
  <c r="W808" i="59" s="1"/>
  <c r="Y807" i="59"/>
  <c r="V807" i="59"/>
  <c r="W807" i="59" s="1"/>
  <c r="Y806" i="59"/>
  <c r="V806" i="59"/>
  <c r="W806" i="59" s="1"/>
  <c r="Y805" i="59"/>
  <c r="V805" i="59"/>
  <c r="W805" i="59" s="1"/>
  <c r="Y804" i="59"/>
  <c r="V804" i="59"/>
  <c r="W804" i="59" s="1"/>
  <c r="Y803" i="59"/>
  <c r="V803" i="59"/>
  <c r="W803" i="59" s="1"/>
  <c r="Y802" i="59"/>
  <c r="V802" i="59"/>
  <c r="W802" i="59" s="1"/>
  <c r="Y801" i="59"/>
  <c r="V801" i="59"/>
  <c r="W801" i="59" s="1"/>
  <c r="Y800" i="59"/>
  <c r="V800" i="59"/>
  <c r="W800" i="59" s="1"/>
  <c r="Y799" i="59"/>
  <c r="V799" i="59"/>
  <c r="W799" i="59" s="1"/>
  <c r="Y798" i="59"/>
  <c r="V798" i="59"/>
  <c r="W798" i="59" s="1"/>
  <c r="Y797" i="59"/>
  <c r="V797" i="59"/>
  <c r="W797" i="59" s="1"/>
  <c r="Y796" i="59"/>
  <c r="V796" i="59"/>
  <c r="W796" i="59" s="1"/>
  <c r="Y795" i="59"/>
  <c r="V795" i="59"/>
  <c r="W795" i="59" s="1"/>
  <c r="Y794" i="59"/>
  <c r="V794" i="59"/>
  <c r="W794" i="59" s="1"/>
  <c r="Y793" i="59"/>
  <c r="V793" i="59"/>
  <c r="W793" i="59" s="1"/>
  <c r="Y792" i="59"/>
  <c r="V792" i="59"/>
  <c r="W792" i="59" s="1"/>
  <c r="Y791" i="59"/>
  <c r="V791" i="59"/>
  <c r="W791" i="59" s="1"/>
  <c r="Y790" i="59"/>
  <c r="V790" i="59"/>
  <c r="W790" i="59" s="1"/>
  <c r="Y789" i="59"/>
  <c r="V789" i="59"/>
  <c r="W789" i="59" s="1"/>
  <c r="Y788" i="59"/>
  <c r="V788" i="59"/>
  <c r="W788" i="59" s="1"/>
  <c r="Y787" i="59"/>
  <c r="V787" i="59"/>
  <c r="W787" i="59" s="1"/>
  <c r="Y786" i="59"/>
  <c r="V786" i="59"/>
  <c r="W786" i="59" s="1"/>
  <c r="Y785" i="59"/>
  <c r="V785" i="59"/>
  <c r="W785" i="59" s="1"/>
  <c r="Y784" i="59"/>
  <c r="V784" i="59"/>
  <c r="W784" i="59" s="1"/>
  <c r="Y783" i="59"/>
  <c r="V783" i="59"/>
  <c r="W783" i="59" s="1"/>
  <c r="Y782" i="59"/>
  <c r="V782" i="59"/>
  <c r="W782" i="59" s="1"/>
  <c r="Y781" i="59"/>
  <c r="V781" i="59"/>
  <c r="W781" i="59" s="1"/>
  <c r="Y780" i="59"/>
  <c r="V780" i="59"/>
  <c r="W780" i="59" s="1"/>
  <c r="Y779" i="59"/>
  <c r="V779" i="59"/>
  <c r="W779" i="59" s="1"/>
  <c r="Y778" i="59"/>
  <c r="V778" i="59"/>
  <c r="W778" i="59" s="1"/>
  <c r="Y777" i="59"/>
  <c r="V777" i="59"/>
  <c r="W777" i="59" s="1"/>
  <c r="Y776" i="59"/>
  <c r="V776" i="59"/>
  <c r="W776" i="59" s="1"/>
  <c r="Y775" i="59"/>
  <c r="V775" i="59"/>
  <c r="W775" i="59" s="1"/>
  <c r="Y774" i="59"/>
  <c r="V774" i="59"/>
  <c r="W774" i="59" s="1"/>
  <c r="Y773" i="59"/>
  <c r="V773" i="59"/>
  <c r="W773" i="59" s="1"/>
  <c r="Y772" i="59"/>
  <c r="V772" i="59"/>
  <c r="W772" i="59" s="1"/>
  <c r="Y771" i="59"/>
  <c r="V771" i="59"/>
  <c r="W771" i="59" s="1"/>
  <c r="Y770" i="59"/>
  <c r="V770" i="59"/>
  <c r="W770" i="59" s="1"/>
  <c r="Y769" i="59"/>
  <c r="V769" i="59"/>
  <c r="W769" i="59" s="1"/>
  <c r="Y768" i="59"/>
  <c r="V768" i="59"/>
  <c r="W768" i="59" s="1"/>
  <c r="Y767" i="59"/>
  <c r="V767" i="59"/>
  <c r="W767" i="59" s="1"/>
  <c r="Y766" i="59"/>
  <c r="V766" i="59"/>
  <c r="W766" i="59" s="1"/>
  <c r="Y765" i="59"/>
  <c r="V765" i="59"/>
  <c r="W765" i="59" s="1"/>
  <c r="Y764" i="59"/>
  <c r="V764" i="59"/>
  <c r="W764" i="59" s="1"/>
  <c r="Y763" i="59"/>
  <c r="V763" i="59"/>
  <c r="W763" i="59" s="1"/>
  <c r="Y762" i="59"/>
  <c r="V762" i="59"/>
  <c r="W762" i="59" s="1"/>
  <c r="Y761" i="59"/>
  <c r="V761" i="59"/>
  <c r="W761" i="59" s="1"/>
  <c r="Y760" i="59"/>
  <c r="V760" i="59"/>
  <c r="W760" i="59" s="1"/>
  <c r="Y759" i="59"/>
  <c r="V759" i="59"/>
  <c r="W759" i="59" s="1"/>
  <c r="Y758" i="59"/>
  <c r="V758" i="59"/>
  <c r="W758" i="59" s="1"/>
  <c r="Y757" i="59"/>
  <c r="V757" i="59"/>
  <c r="W757" i="59" s="1"/>
  <c r="Y756" i="59"/>
  <c r="V756" i="59"/>
  <c r="W756" i="59" s="1"/>
  <c r="Y755" i="59"/>
  <c r="V755" i="59"/>
  <c r="W755" i="59" s="1"/>
  <c r="Y754" i="59"/>
  <c r="V754" i="59"/>
  <c r="W754" i="59" s="1"/>
  <c r="Y753" i="59"/>
  <c r="V753" i="59"/>
  <c r="W753" i="59" s="1"/>
  <c r="Y752" i="59"/>
  <c r="V752" i="59"/>
  <c r="W752" i="59" s="1"/>
  <c r="Y751" i="59"/>
  <c r="V751" i="59"/>
  <c r="W751" i="59" s="1"/>
  <c r="Y750" i="59"/>
  <c r="V750" i="59"/>
  <c r="W750" i="59" s="1"/>
  <c r="Y749" i="59"/>
  <c r="V749" i="59"/>
  <c r="W749" i="59" s="1"/>
  <c r="Y748" i="59"/>
  <c r="V748" i="59"/>
  <c r="W748" i="59" s="1"/>
  <c r="Y747" i="59"/>
  <c r="V747" i="59"/>
  <c r="W747" i="59" s="1"/>
  <c r="Y746" i="59"/>
  <c r="V746" i="59"/>
  <c r="W746" i="59" s="1"/>
  <c r="Y745" i="59"/>
  <c r="V745" i="59"/>
  <c r="W745" i="59" s="1"/>
  <c r="Y744" i="59"/>
  <c r="V744" i="59"/>
  <c r="W744" i="59" s="1"/>
  <c r="Y743" i="59"/>
  <c r="V743" i="59"/>
  <c r="W743" i="59" s="1"/>
  <c r="Y742" i="59"/>
  <c r="V742" i="59"/>
  <c r="W742" i="59" s="1"/>
  <c r="Y741" i="59"/>
  <c r="V741" i="59"/>
  <c r="W741" i="59" s="1"/>
  <c r="Y740" i="59"/>
  <c r="V740" i="59"/>
  <c r="W740" i="59" s="1"/>
  <c r="Y739" i="59"/>
  <c r="V739" i="59"/>
  <c r="W739" i="59" s="1"/>
  <c r="Y738" i="59"/>
  <c r="V738" i="59"/>
  <c r="W738" i="59" s="1"/>
  <c r="Y737" i="59"/>
  <c r="V737" i="59"/>
  <c r="W737" i="59" s="1"/>
  <c r="Y736" i="59"/>
  <c r="V736" i="59"/>
  <c r="W736" i="59" s="1"/>
  <c r="Y735" i="59"/>
  <c r="V735" i="59"/>
  <c r="W735" i="59" s="1"/>
  <c r="Y734" i="59"/>
  <c r="V734" i="59"/>
  <c r="W734" i="59" s="1"/>
  <c r="Y733" i="59"/>
  <c r="V733" i="59"/>
  <c r="W733" i="59" s="1"/>
  <c r="Y732" i="59"/>
  <c r="V732" i="59"/>
  <c r="W732" i="59" s="1"/>
  <c r="Y731" i="59"/>
  <c r="V731" i="59"/>
  <c r="W731" i="59" s="1"/>
  <c r="Y730" i="59"/>
  <c r="V730" i="59"/>
  <c r="W730" i="59" s="1"/>
  <c r="Y729" i="59"/>
  <c r="V729" i="59"/>
  <c r="W729" i="59" s="1"/>
  <c r="Y728" i="59"/>
  <c r="V728" i="59"/>
  <c r="W728" i="59" s="1"/>
  <c r="Y727" i="59"/>
  <c r="V727" i="59"/>
  <c r="W727" i="59" s="1"/>
  <c r="Y726" i="59"/>
  <c r="V726" i="59"/>
  <c r="W726" i="59" s="1"/>
  <c r="Y725" i="59"/>
  <c r="V725" i="59"/>
  <c r="W725" i="59" s="1"/>
  <c r="Y724" i="59"/>
  <c r="V724" i="59"/>
  <c r="W724" i="59" s="1"/>
  <c r="Y723" i="59"/>
  <c r="V723" i="59"/>
  <c r="W723" i="59" s="1"/>
  <c r="Y722" i="59"/>
  <c r="V722" i="59"/>
  <c r="W722" i="59" s="1"/>
  <c r="Y721" i="59"/>
  <c r="V721" i="59"/>
  <c r="W721" i="59" s="1"/>
  <c r="Y720" i="59"/>
  <c r="V720" i="59"/>
  <c r="W720" i="59" s="1"/>
  <c r="Y719" i="59"/>
  <c r="V719" i="59"/>
  <c r="W719" i="59" s="1"/>
  <c r="Y718" i="59"/>
  <c r="V718" i="59"/>
  <c r="W718" i="59" s="1"/>
  <c r="Y717" i="59"/>
  <c r="V717" i="59"/>
  <c r="W717" i="59" s="1"/>
  <c r="Y716" i="59"/>
  <c r="V716" i="59"/>
  <c r="W716" i="59" s="1"/>
  <c r="Y715" i="59"/>
  <c r="V715" i="59"/>
  <c r="W715" i="59" s="1"/>
  <c r="Y714" i="59"/>
  <c r="V714" i="59"/>
  <c r="W714" i="59" s="1"/>
  <c r="Y713" i="59"/>
  <c r="V713" i="59"/>
  <c r="W713" i="59" s="1"/>
  <c r="Y712" i="59"/>
  <c r="V712" i="59"/>
  <c r="W712" i="59" s="1"/>
  <c r="Y711" i="59"/>
  <c r="V711" i="59"/>
  <c r="W711" i="59" s="1"/>
  <c r="Y710" i="59"/>
  <c r="V710" i="59"/>
  <c r="W710" i="59" s="1"/>
  <c r="Y709" i="59"/>
  <c r="V709" i="59"/>
  <c r="W709" i="59" s="1"/>
  <c r="Y708" i="59"/>
  <c r="V708" i="59"/>
  <c r="W708" i="59" s="1"/>
  <c r="Y707" i="59"/>
  <c r="V707" i="59"/>
  <c r="W707" i="59" s="1"/>
  <c r="Y706" i="59"/>
  <c r="V706" i="59"/>
  <c r="W706" i="59" s="1"/>
  <c r="Y705" i="59"/>
  <c r="V705" i="59"/>
  <c r="W705" i="59" s="1"/>
  <c r="Y704" i="59"/>
  <c r="V704" i="59"/>
  <c r="W704" i="59" s="1"/>
  <c r="Y703" i="59"/>
  <c r="V703" i="59"/>
  <c r="W703" i="59" s="1"/>
  <c r="Y702" i="59"/>
  <c r="V702" i="59"/>
  <c r="W702" i="59" s="1"/>
  <c r="Y701" i="59"/>
  <c r="V701" i="59"/>
  <c r="W701" i="59" s="1"/>
  <c r="Y700" i="59"/>
  <c r="V700" i="59"/>
  <c r="W700" i="59" s="1"/>
  <c r="Y699" i="59"/>
  <c r="V699" i="59"/>
  <c r="W699" i="59" s="1"/>
  <c r="Y698" i="59"/>
  <c r="V698" i="59"/>
  <c r="W698" i="59" s="1"/>
  <c r="Y697" i="59"/>
  <c r="V697" i="59"/>
  <c r="W697" i="59" s="1"/>
  <c r="Y696" i="59"/>
  <c r="V696" i="59"/>
  <c r="W696" i="59" s="1"/>
  <c r="Y695" i="59"/>
  <c r="V695" i="59"/>
  <c r="W695" i="59" s="1"/>
  <c r="Y694" i="59"/>
  <c r="V694" i="59"/>
  <c r="W694" i="59" s="1"/>
  <c r="Y693" i="59"/>
  <c r="V693" i="59"/>
  <c r="W693" i="59" s="1"/>
  <c r="Y692" i="59"/>
  <c r="V692" i="59"/>
  <c r="W692" i="59" s="1"/>
  <c r="Y691" i="59"/>
  <c r="V691" i="59"/>
  <c r="W691" i="59" s="1"/>
  <c r="Y690" i="59"/>
  <c r="V690" i="59"/>
  <c r="W690" i="59" s="1"/>
  <c r="Y689" i="59"/>
  <c r="V689" i="59"/>
  <c r="W689" i="59" s="1"/>
  <c r="Y688" i="59"/>
  <c r="V688" i="59"/>
  <c r="W688" i="59" s="1"/>
  <c r="Y687" i="59"/>
  <c r="V687" i="59"/>
  <c r="W687" i="59" s="1"/>
  <c r="Y686" i="59"/>
  <c r="V686" i="59"/>
  <c r="W686" i="59" s="1"/>
  <c r="Y685" i="59"/>
  <c r="V685" i="59"/>
  <c r="W685" i="59" s="1"/>
  <c r="Y684" i="59"/>
  <c r="V684" i="59"/>
  <c r="W684" i="59" s="1"/>
  <c r="Y683" i="59"/>
  <c r="V683" i="59"/>
  <c r="W683" i="59" s="1"/>
  <c r="Y682" i="59"/>
  <c r="V682" i="59"/>
  <c r="W682" i="59" s="1"/>
  <c r="Y681" i="59"/>
  <c r="V681" i="59"/>
  <c r="W681" i="59" s="1"/>
  <c r="Y680" i="59"/>
  <c r="V680" i="59"/>
  <c r="W680" i="59" s="1"/>
  <c r="Y679" i="59"/>
  <c r="V679" i="59"/>
  <c r="W679" i="59" s="1"/>
  <c r="Y678" i="59"/>
  <c r="V678" i="59"/>
  <c r="W678" i="59" s="1"/>
  <c r="Y677" i="59"/>
  <c r="V677" i="59"/>
  <c r="W677" i="59" s="1"/>
  <c r="Y676" i="59"/>
  <c r="V676" i="59"/>
  <c r="W676" i="59" s="1"/>
  <c r="Y675" i="59"/>
  <c r="V675" i="59"/>
  <c r="W675" i="59" s="1"/>
  <c r="Y674" i="59"/>
  <c r="V674" i="59"/>
  <c r="W674" i="59" s="1"/>
  <c r="Y673" i="59"/>
  <c r="V673" i="59"/>
  <c r="W673" i="59" s="1"/>
  <c r="Y672" i="59"/>
  <c r="V672" i="59"/>
  <c r="W672" i="59" s="1"/>
  <c r="Y671" i="59"/>
  <c r="V671" i="59"/>
  <c r="W671" i="59" s="1"/>
  <c r="Y670" i="59"/>
  <c r="V670" i="59"/>
  <c r="W670" i="59" s="1"/>
  <c r="Y669" i="59"/>
  <c r="V669" i="59"/>
  <c r="W669" i="59" s="1"/>
  <c r="Y668" i="59"/>
  <c r="V668" i="59"/>
  <c r="W668" i="59" s="1"/>
  <c r="Y667" i="59"/>
  <c r="V667" i="59"/>
  <c r="W667" i="59" s="1"/>
  <c r="Y666" i="59"/>
  <c r="V666" i="59"/>
  <c r="W666" i="59" s="1"/>
  <c r="Y665" i="59"/>
  <c r="V665" i="59"/>
  <c r="W665" i="59" s="1"/>
  <c r="Y664" i="59"/>
  <c r="V664" i="59"/>
  <c r="W664" i="59" s="1"/>
  <c r="Y663" i="59"/>
  <c r="V663" i="59"/>
  <c r="W663" i="59" s="1"/>
  <c r="Y662" i="59"/>
  <c r="V662" i="59"/>
  <c r="W662" i="59" s="1"/>
  <c r="Y661" i="59"/>
  <c r="V661" i="59"/>
  <c r="W661" i="59" s="1"/>
  <c r="Y660" i="59"/>
  <c r="V660" i="59"/>
  <c r="W660" i="59" s="1"/>
  <c r="Y659" i="59"/>
  <c r="V659" i="59"/>
  <c r="W659" i="59" s="1"/>
  <c r="Y658" i="59"/>
  <c r="V658" i="59"/>
  <c r="W658" i="59" s="1"/>
  <c r="Y657" i="59"/>
  <c r="V657" i="59"/>
  <c r="W657" i="59" s="1"/>
  <c r="Y656" i="59"/>
  <c r="V656" i="59"/>
  <c r="W656" i="59" s="1"/>
  <c r="Y655" i="59"/>
  <c r="V655" i="59"/>
  <c r="W655" i="59" s="1"/>
  <c r="Y654" i="59"/>
  <c r="V654" i="59"/>
  <c r="W654" i="59" s="1"/>
  <c r="Y653" i="59"/>
  <c r="V653" i="59"/>
  <c r="W653" i="59" s="1"/>
  <c r="Y652" i="59"/>
  <c r="V652" i="59"/>
  <c r="W652" i="59" s="1"/>
  <c r="Y651" i="59"/>
  <c r="V651" i="59"/>
  <c r="W651" i="59" s="1"/>
  <c r="Y650" i="59"/>
  <c r="V650" i="59"/>
  <c r="W650" i="59" s="1"/>
  <c r="Y649" i="59"/>
  <c r="V649" i="59"/>
  <c r="W649" i="59" s="1"/>
  <c r="Y648" i="59"/>
  <c r="V648" i="59"/>
  <c r="W648" i="59" s="1"/>
  <c r="Y647" i="59"/>
  <c r="V647" i="59"/>
  <c r="W647" i="59" s="1"/>
  <c r="Y646" i="59"/>
  <c r="V646" i="59"/>
  <c r="W646" i="59" s="1"/>
  <c r="Y645" i="59"/>
  <c r="V645" i="59"/>
  <c r="W645" i="59" s="1"/>
  <c r="Y644" i="59"/>
  <c r="V644" i="59"/>
  <c r="W644" i="59" s="1"/>
  <c r="Y643" i="59"/>
  <c r="V643" i="59"/>
  <c r="W643" i="59" s="1"/>
  <c r="Y642" i="59"/>
  <c r="V642" i="59"/>
  <c r="W642" i="59" s="1"/>
  <c r="Y641" i="59"/>
  <c r="V641" i="59"/>
  <c r="W641" i="59" s="1"/>
  <c r="Y640" i="59"/>
  <c r="V640" i="59"/>
  <c r="W640" i="59" s="1"/>
  <c r="Y639" i="59"/>
  <c r="V639" i="59"/>
  <c r="W639" i="59" s="1"/>
  <c r="Y638" i="59"/>
  <c r="V638" i="59"/>
  <c r="W638" i="59" s="1"/>
  <c r="Y637" i="59"/>
  <c r="V637" i="59"/>
  <c r="W637" i="59" s="1"/>
  <c r="Y636" i="59"/>
  <c r="V636" i="59"/>
  <c r="W636" i="59" s="1"/>
  <c r="Y635" i="59"/>
  <c r="V635" i="59"/>
  <c r="W635" i="59" s="1"/>
  <c r="Y634" i="59"/>
  <c r="V634" i="59"/>
  <c r="W634" i="59" s="1"/>
  <c r="Y633" i="59"/>
  <c r="V633" i="59"/>
  <c r="W633" i="59" s="1"/>
  <c r="Y632" i="59"/>
  <c r="V632" i="59"/>
  <c r="W632" i="59" s="1"/>
  <c r="Y631" i="59"/>
  <c r="V631" i="59"/>
  <c r="W631" i="59" s="1"/>
  <c r="Y630" i="59"/>
  <c r="V630" i="59"/>
  <c r="W630" i="59" s="1"/>
  <c r="Y629" i="59"/>
  <c r="V629" i="59"/>
  <c r="W629" i="59" s="1"/>
  <c r="Y628" i="59"/>
  <c r="V628" i="59"/>
  <c r="W628" i="59" s="1"/>
  <c r="Y627" i="59"/>
  <c r="V627" i="59"/>
  <c r="W627" i="59" s="1"/>
  <c r="Y626" i="59"/>
  <c r="V626" i="59"/>
  <c r="W626" i="59" s="1"/>
  <c r="Y625" i="59"/>
  <c r="V625" i="59"/>
  <c r="W625" i="59" s="1"/>
  <c r="Y624" i="59"/>
  <c r="V624" i="59"/>
  <c r="W624" i="59" s="1"/>
  <c r="Y623" i="59"/>
  <c r="V623" i="59"/>
  <c r="W623" i="59" s="1"/>
  <c r="Y622" i="59"/>
  <c r="V622" i="59"/>
  <c r="W622" i="59" s="1"/>
  <c r="Y621" i="59"/>
  <c r="V621" i="59"/>
  <c r="W621" i="59" s="1"/>
  <c r="Y620" i="59"/>
  <c r="V620" i="59"/>
  <c r="W620" i="59" s="1"/>
  <c r="Y619" i="59"/>
  <c r="V619" i="59"/>
  <c r="W619" i="59" s="1"/>
  <c r="Y618" i="59"/>
  <c r="V618" i="59"/>
  <c r="W618" i="59" s="1"/>
  <c r="Y617" i="59"/>
  <c r="V617" i="59"/>
  <c r="W617" i="59" s="1"/>
  <c r="Y616" i="59"/>
  <c r="V616" i="59"/>
  <c r="W616" i="59" s="1"/>
  <c r="Y615" i="59"/>
  <c r="V615" i="59"/>
  <c r="W615" i="59" s="1"/>
  <c r="Y614" i="59"/>
  <c r="V614" i="59"/>
  <c r="W614" i="59" s="1"/>
  <c r="Y613" i="59"/>
  <c r="V613" i="59"/>
  <c r="W613" i="59" s="1"/>
  <c r="Y612" i="59"/>
  <c r="V612" i="59"/>
  <c r="W612" i="59" s="1"/>
  <c r="Y611" i="59"/>
  <c r="V611" i="59"/>
  <c r="W611" i="59" s="1"/>
  <c r="Y610" i="59"/>
  <c r="V610" i="59"/>
  <c r="W610" i="59" s="1"/>
  <c r="Y609" i="59"/>
  <c r="V609" i="59"/>
  <c r="W609" i="59" s="1"/>
  <c r="Y608" i="59"/>
  <c r="V608" i="59"/>
  <c r="W608" i="59" s="1"/>
  <c r="Y607" i="59"/>
  <c r="V607" i="59"/>
  <c r="W607" i="59" s="1"/>
  <c r="Y606" i="59"/>
  <c r="V606" i="59"/>
  <c r="W606" i="59" s="1"/>
  <c r="Y605" i="59"/>
  <c r="V605" i="59"/>
  <c r="W605" i="59" s="1"/>
  <c r="Y604" i="59"/>
  <c r="V604" i="59"/>
  <c r="W604" i="59" s="1"/>
  <c r="Y603" i="59"/>
  <c r="V603" i="59"/>
  <c r="W603" i="59" s="1"/>
  <c r="Y602" i="59"/>
  <c r="V602" i="59"/>
  <c r="W602" i="59" s="1"/>
  <c r="V601" i="59"/>
  <c r="W601" i="59" s="1"/>
  <c r="Y600" i="59"/>
  <c r="V600" i="59"/>
  <c r="W600" i="59" s="1"/>
  <c r="Y599" i="59"/>
  <c r="V599" i="59"/>
  <c r="W599" i="59" s="1"/>
  <c r="Y598" i="59"/>
  <c r="V598" i="59"/>
  <c r="W598" i="59" s="1"/>
  <c r="Y597" i="59"/>
  <c r="V597" i="59"/>
  <c r="W597" i="59" s="1"/>
  <c r="Y596" i="59"/>
  <c r="V596" i="59"/>
  <c r="W596" i="59" s="1"/>
  <c r="V595" i="59"/>
  <c r="W595" i="59" s="1"/>
  <c r="Y594" i="59"/>
  <c r="V594" i="59"/>
  <c r="W594" i="59" s="1"/>
  <c r="Y593" i="59"/>
  <c r="V593" i="59"/>
  <c r="W593" i="59" s="1"/>
  <c r="Y592" i="59"/>
  <c r="V592" i="59"/>
  <c r="W592" i="59" s="1"/>
  <c r="Y591" i="59"/>
  <c r="V591" i="59"/>
  <c r="W591" i="59" s="1"/>
  <c r="Y590" i="59"/>
  <c r="V590" i="59"/>
  <c r="W590" i="59" s="1"/>
  <c r="V589" i="59"/>
  <c r="W589" i="59" s="1"/>
  <c r="Y588" i="59"/>
  <c r="V588" i="59"/>
  <c r="W588" i="59" s="1"/>
  <c r="Y587" i="59"/>
  <c r="V587" i="59"/>
  <c r="W587" i="59" s="1"/>
  <c r="Y586" i="59"/>
  <c r="V586" i="59"/>
  <c r="W586" i="59" s="1"/>
  <c r="Y585" i="59"/>
  <c r="V585" i="59"/>
  <c r="W585" i="59" s="1"/>
  <c r="Y584" i="59"/>
  <c r="V584" i="59"/>
  <c r="W584" i="59" s="1"/>
  <c r="V583" i="59"/>
  <c r="W583" i="59" s="1"/>
  <c r="Y582" i="59"/>
  <c r="V582" i="59"/>
  <c r="W582" i="59" s="1"/>
  <c r="Y581" i="59"/>
  <c r="V581" i="59"/>
  <c r="W581" i="59" s="1"/>
  <c r="Y580" i="59"/>
  <c r="V580" i="59"/>
  <c r="W580" i="59" s="1"/>
  <c r="Y579" i="59"/>
  <c r="V579" i="59"/>
  <c r="W579" i="59" s="1"/>
  <c r="Y578" i="59"/>
  <c r="V578" i="59"/>
  <c r="W578" i="59" s="1"/>
  <c r="Y577" i="59"/>
  <c r="V577" i="59"/>
  <c r="W577" i="59" s="1"/>
  <c r="Y576" i="59"/>
  <c r="V576" i="59"/>
  <c r="W576" i="59" s="1"/>
  <c r="Y575" i="59"/>
  <c r="W575" i="59"/>
  <c r="V575" i="59"/>
  <c r="Y574" i="59"/>
  <c r="V574" i="59"/>
  <c r="W574" i="59" s="1"/>
  <c r="Y573" i="59"/>
  <c r="V573" i="59"/>
  <c r="W573" i="59" s="1"/>
  <c r="Y572" i="59"/>
  <c r="V572" i="59"/>
  <c r="W572" i="59" s="1"/>
  <c r="V571" i="59"/>
  <c r="W571" i="59" s="1"/>
  <c r="Y570" i="59"/>
  <c r="V570" i="59"/>
  <c r="W570" i="59" s="1"/>
  <c r="Y569" i="59"/>
  <c r="V569" i="59"/>
  <c r="W569" i="59" s="1"/>
  <c r="Y568" i="59"/>
  <c r="V568" i="59"/>
  <c r="W568" i="59" s="1"/>
  <c r="Y567" i="59"/>
  <c r="V567" i="59"/>
  <c r="W567" i="59" s="1"/>
  <c r="Y566" i="59"/>
  <c r="V566" i="59"/>
  <c r="W566" i="59" s="1"/>
  <c r="V565" i="59"/>
  <c r="W565" i="59" s="1"/>
  <c r="Y564" i="59"/>
  <c r="V564" i="59"/>
  <c r="W564" i="59" s="1"/>
  <c r="Y563" i="59"/>
  <c r="V563" i="59"/>
  <c r="W563" i="59" s="1"/>
  <c r="Y562" i="59"/>
  <c r="V562" i="59"/>
  <c r="W562" i="59" s="1"/>
  <c r="Y561" i="59"/>
  <c r="V561" i="59"/>
  <c r="W561" i="59" s="1"/>
  <c r="Y560" i="59"/>
  <c r="V560" i="59"/>
  <c r="W560" i="59" s="1"/>
  <c r="Y559" i="59"/>
  <c r="V559" i="59"/>
  <c r="W559" i="59" s="1"/>
  <c r="Y558" i="59"/>
  <c r="V558" i="59"/>
  <c r="W558" i="59" s="1"/>
  <c r="Y557" i="59"/>
  <c r="V557" i="59"/>
  <c r="W557" i="59" s="1"/>
  <c r="Y556" i="59"/>
  <c r="V556" i="59"/>
  <c r="W556" i="59" s="1"/>
  <c r="Y555" i="59"/>
  <c r="V555" i="59"/>
  <c r="W555" i="59" s="1"/>
  <c r="Y554" i="59"/>
  <c r="V554" i="59"/>
  <c r="W554" i="59" s="1"/>
  <c r="V553" i="59"/>
  <c r="W553" i="59" s="1"/>
  <c r="Y552" i="59"/>
  <c r="V552" i="59"/>
  <c r="W552" i="59" s="1"/>
  <c r="Y551" i="59"/>
  <c r="V551" i="59"/>
  <c r="W551" i="59" s="1"/>
  <c r="Y550" i="59"/>
  <c r="V550" i="59"/>
  <c r="W550" i="59" s="1"/>
  <c r="Y549" i="59"/>
  <c r="V549" i="59"/>
  <c r="W549" i="59" s="1"/>
  <c r="Y548" i="59"/>
  <c r="V548" i="59"/>
  <c r="W548" i="59" s="1"/>
  <c r="V547" i="59"/>
  <c r="W547" i="59" s="1"/>
  <c r="Y546" i="59"/>
  <c r="V546" i="59"/>
  <c r="W546" i="59" s="1"/>
  <c r="Y545" i="59"/>
  <c r="V545" i="59"/>
  <c r="W545" i="59" s="1"/>
  <c r="Y544" i="59"/>
  <c r="V544" i="59"/>
  <c r="W544" i="59" s="1"/>
  <c r="Y543" i="59"/>
  <c r="V543" i="59"/>
  <c r="W543" i="59" s="1"/>
  <c r="Y542" i="59"/>
  <c r="V542" i="59"/>
  <c r="W542" i="59" s="1"/>
  <c r="Y541" i="59"/>
  <c r="V541" i="59"/>
  <c r="W541" i="59" s="1"/>
  <c r="Y540" i="59"/>
  <c r="V540" i="59"/>
  <c r="W540" i="59" s="1"/>
  <c r="Y539" i="59"/>
  <c r="V539" i="59"/>
  <c r="W539" i="59" s="1"/>
  <c r="Y538" i="59"/>
  <c r="V538" i="59"/>
  <c r="W538" i="59" s="1"/>
  <c r="Y537" i="59"/>
  <c r="V537" i="59"/>
  <c r="W537" i="59" s="1"/>
  <c r="Y536" i="59"/>
  <c r="V536" i="59"/>
  <c r="W536" i="59" s="1"/>
  <c r="V535" i="59"/>
  <c r="W535" i="59" s="1"/>
  <c r="Y534" i="59"/>
  <c r="V534" i="59"/>
  <c r="W534" i="59" s="1"/>
  <c r="Y533" i="59"/>
  <c r="V533" i="59"/>
  <c r="W533" i="59" s="1"/>
  <c r="Y532" i="59"/>
  <c r="V532" i="59"/>
  <c r="W532" i="59" s="1"/>
  <c r="Y531" i="59"/>
  <c r="V531" i="59"/>
  <c r="W531" i="59" s="1"/>
  <c r="Y530" i="59"/>
  <c r="V530" i="59"/>
  <c r="W530" i="59" s="1"/>
  <c r="V529" i="59"/>
  <c r="W529" i="59" s="1"/>
  <c r="Y528" i="59"/>
  <c r="V528" i="59"/>
  <c r="W528" i="59" s="1"/>
  <c r="Y527" i="59"/>
  <c r="V527" i="59"/>
  <c r="W527" i="59" s="1"/>
  <c r="Y526" i="59"/>
  <c r="V526" i="59"/>
  <c r="W526" i="59" s="1"/>
  <c r="Y525" i="59"/>
  <c r="V525" i="59"/>
  <c r="W525" i="59" s="1"/>
  <c r="Y524" i="59"/>
  <c r="V524" i="59"/>
  <c r="W524" i="59" s="1"/>
  <c r="Y523" i="59"/>
  <c r="V523" i="59"/>
  <c r="W523" i="59" s="1"/>
  <c r="Y522" i="59"/>
  <c r="V522" i="59"/>
  <c r="W522" i="59" s="1"/>
  <c r="Y521" i="59"/>
  <c r="V521" i="59"/>
  <c r="W521" i="59" s="1"/>
  <c r="Y520" i="59"/>
  <c r="V520" i="59"/>
  <c r="W520" i="59" s="1"/>
  <c r="Y519" i="59"/>
  <c r="V519" i="59"/>
  <c r="W519" i="59" s="1"/>
  <c r="Y518" i="59"/>
  <c r="V518" i="59"/>
  <c r="W518" i="59" s="1"/>
  <c r="V517" i="59"/>
  <c r="W517" i="59" s="1"/>
  <c r="Y516" i="59"/>
  <c r="V516" i="59"/>
  <c r="W516" i="59" s="1"/>
  <c r="Y515" i="59"/>
  <c r="V515" i="59"/>
  <c r="W515" i="59" s="1"/>
  <c r="Y514" i="59"/>
  <c r="V514" i="59"/>
  <c r="W514" i="59" s="1"/>
  <c r="Y513" i="59"/>
  <c r="V513" i="59"/>
  <c r="W513" i="59" s="1"/>
  <c r="Y512" i="59"/>
  <c r="V512" i="59"/>
  <c r="W512" i="59" s="1"/>
  <c r="V511" i="59"/>
  <c r="W511" i="59" s="1"/>
  <c r="Y510" i="59"/>
  <c r="V510" i="59"/>
  <c r="W510" i="59" s="1"/>
  <c r="Y509" i="59"/>
  <c r="V509" i="59"/>
  <c r="W509" i="59" s="1"/>
  <c r="Y508" i="59"/>
  <c r="V508" i="59"/>
  <c r="W508" i="59" s="1"/>
  <c r="Y507" i="59"/>
  <c r="V507" i="59"/>
  <c r="W507" i="59" s="1"/>
  <c r="Y506" i="59"/>
  <c r="V506" i="59"/>
  <c r="W506" i="59" s="1"/>
  <c r="Y505" i="59"/>
  <c r="V505" i="59"/>
  <c r="W505" i="59" s="1"/>
  <c r="Y504" i="59"/>
  <c r="V504" i="59"/>
  <c r="W504" i="59" s="1"/>
  <c r="Y503" i="59"/>
  <c r="V503" i="59"/>
  <c r="W503" i="59" s="1"/>
  <c r="Y502" i="59"/>
  <c r="V502" i="59"/>
  <c r="W502" i="59" s="1"/>
  <c r="Y501" i="59"/>
  <c r="V501" i="59"/>
  <c r="W501" i="59" s="1"/>
  <c r="Y500" i="59"/>
  <c r="V500" i="59"/>
  <c r="W500" i="59" s="1"/>
  <c r="V499" i="59"/>
  <c r="W499" i="59" s="1"/>
  <c r="Y498" i="59"/>
  <c r="V498" i="59"/>
  <c r="W498" i="59" s="1"/>
  <c r="Y497" i="59"/>
  <c r="V497" i="59"/>
  <c r="W497" i="59" s="1"/>
  <c r="Y496" i="59"/>
  <c r="V496" i="59"/>
  <c r="W496" i="59" s="1"/>
  <c r="Y495" i="59"/>
  <c r="V495" i="59"/>
  <c r="W495" i="59" s="1"/>
  <c r="Y494" i="59"/>
  <c r="V494" i="59"/>
  <c r="W494" i="59" s="1"/>
  <c r="V493" i="59"/>
  <c r="W493" i="59" s="1"/>
  <c r="Y492" i="59"/>
  <c r="V492" i="59"/>
  <c r="W492" i="59" s="1"/>
  <c r="Y491" i="59"/>
  <c r="V491" i="59"/>
  <c r="W491" i="59" s="1"/>
  <c r="Y490" i="59"/>
  <c r="V490" i="59"/>
  <c r="W490" i="59" s="1"/>
  <c r="Y489" i="59"/>
  <c r="V489" i="59"/>
  <c r="W489" i="59" s="1"/>
  <c r="Y488" i="59"/>
  <c r="V488" i="59"/>
  <c r="W488" i="59" s="1"/>
  <c r="Y487" i="59"/>
  <c r="V487" i="59"/>
  <c r="W487" i="59" s="1"/>
  <c r="Y486" i="59"/>
  <c r="V486" i="59"/>
  <c r="W486" i="59" s="1"/>
  <c r="Y485" i="59"/>
  <c r="V485" i="59"/>
  <c r="W485" i="59" s="1"/>
  <c r="Y484" i="59"/>
  <c r="V484" i="59"/>
  <c r="W484" i="59" s="1"/>
  <c r="Y483" i="59"/>
  <c r="V483" i="59"/>
  <c r="W483" i="59" s="1"/>
  <c r="Y482" i="59"/>
  <c r="V482" i="59"/>
  <c r="W482" i="59" s="1"/>
  <c r="V481" i="59"/>
  <c r="W481" i="59" s="1"/>
  <c r="Y480" i="59"/>
  <c r="V480" i="59"/>
  <c r="W480" i="59" s="1"/>
  <c r="Y479" i="59"/>
  <c r="V479" i="59"/>
  <c r="W479" i="59" s="1"/>
  <c r="Y478" i="59"/>
  <c r="V478" i="59"/>
  <c r="W478" i="59" s="1"/>
  <c r="Y477" i="59"/>
  <c r="V477" i="59"/>
  <c r="W477" i="59" s="1"/>
  <c r="Y476" i="59"/>
  <c r="V476" i="59"/>
  <c r="W476" i="59" s="1"/>
  <c r="Y475" i="59"/>
  <c r="V475" i="59"/>
  <c r="W475" i="59" s="1"/>
  <c r="Y474" i="59"/>
  <c r="V474" i="59"/>
  <c r="W474" i="59" s="1"/>
  <c r="Y473" i="59"/>
  <c r="V473" i="59"/>
  <c r="W473" i="59" s="1"/>
  <c r="Y472" i="59"/>
  <c r="V472" i="59"/>
  <c r="W472" i="59" s="1"/>
  <c r="Y471" i="59"/>
  <c r="V471" i="59"/>
  <c r="W471" i="59" s="1"/>
  <c r="Y470" i="59"/>
  <c r="V470" i="59"/>
  <c r="W470" i="59" s="1"/>
  <c r="Y469" i="59"/>
  <c r="V469" i="59"/>
  <c r="W469" i="59" s="1"/>
  <c r="Y468" i="59"/>
  <c r="V468" i="59"/>
  <c r="W468" i="59" s="1"/>
  <c r="Y467" i="59"/>
  <c r="V467" i="59"/>
  <c r="W467" i="59" s="1"/>
  <c r="Y466" i="59"/>
  <c r="V466" i="59"/>
  <c r="W466" i="59" s="1"/>
  <c r="Y465" i="59"/>
  <c r="V465" i="59"/>
  <c r="W465" i="59" s="1"/>
  <c r="Y464" i="59"/>
  <c r="V464" i="59"/>
  <c r="W464" i="59" s="1"/>
  <c r="Y463" i="59"/>
  <c r="V463" i="59"/>
  <c r="W463" i="59" s="1"/>
  <c r="Y462" i="59"/>
  <c r="V462" i="59"/>
  <c r="W462" i="59" s="1"/>
  <c r="Y461" i="59"/>
  <c r="V461" i="59"/>
  <c r="W461" i="59" s="1"/>
  <c r="Y460" i="59"/>
  <c r="V460" i="59"/>
  <c r="W460" i="59" s="1"/>
  <c r="Y459" i="59"/>
  <c r="V459" i="59"/>
  <c r="W459" i="59" s="1"/>
  <c r="Y458" i="59"/>
  <c r="V458" i="59"/>
  <c r="W458" i="59" s="1"/>
  <c r="Y457" i="59"/>
  <c r="V457" i="59"/>
  <c r="W457" i="59" s="1"/>
  <c r="Y456" i="59"/>
  <c r="V456" i="59"/>
  <c r="W456" i="59" s="1"/>
  <c r="Y455" i="59"/>
  <c r="V455" i="59"/>
  <c r="W455" i="59" s="1"/>
  <c r="Y454" i="59"/>
  <c r="V454" i="59"/>
  <c r="W454" i="59" s="1"/>
  <c r="Y453" i="59"/>
  <c r="V453" i="59"/>
  <c r="W453" i="59" s="1"/>
  <c r="Y452" i="59"/>
  <c r="V452" i="59"/>
  <c r="W452" i="59" s="1"/>
  <c r="Y451" i="59"/>
  <c r="V451" i="59"/>
  <c r="W451" i="59" s="1"/>
  <c r="Y450" i="59"/>
  <c r="V450" i="59"/>
  <c r="W450" i="59" s="1"/>
  <c r="Y449" i="59"/>
  <c r="V449" i="59"/>
  <c r="W449" i="59" s="1"/>
  <c r="Y448" i="59"/>
  <c r="V448" i="59"/>
  <c r="W448" i="59" s="1"/>
  <c r="Y447" i="59"/>
  <c r="V447" i="59"/>
  <c r="W447" i="59" s="1"/>
  <c r="Y446" i="59"/>
  <c r="V446" i="59"/>
  <c r="W446" i="59" s="1"/>
  <c r="Y445" i="59"/>
  <c r="V445" i="59"/>
  <c r="W445" i="59" s="1"/>
  <c r="Y444" i="59"/>
  <c r="V444" i="59"/>
  <c r="W444" i="59" s="1"/>
  <c r="Y443" i="59"/>
  <c r="V443" i="59"/>
  <c r="W443" i="59" s="1"/>
  <c r="Y442" i="59"/>
  <c r="V442" i="59"/>
  <c r="W442" i="59" s="1"/>
  <c r="Y441" i="59"/>
  <c r="V441" i="59"/>
  <c r="W441" i="59" s="1"/>
  <c r="Y440" i="59"/>
  <c r="V440" i="59"/>
  <c r="W440" i="59" s="1"/>
  <c r="Y439" i="59"/>
  <c r="V439" i="59"/>
  <c r="W439" i="59" s="1"/>
  <c r="Y438" i="59"/>
  <c r="V438" i="59"/>
  <c r="W438" i="59" s="1"/>
  <c r="Y437" i="59"/>
  <c r="V437" i="59"/>
  <c r="W437" i="59" s="1"/>
  <c r="Y436" i="59"/>
  <c r="V436" i="59"/>
  <c r="W436" i="59" s="1"/>
  <c r="Y435" i="59"/>
  <c r="V435" i="59"/>
  <c r="W435" i="59" s="1"/>
  <c r="Y434" i="59"/>
  <c r="V434" i="59"/>
  <c r="W434" i="59" s="1"/>
  <c r="Y433" i="59"/>
  <c r="V433" i="59"/>
  <c r="W433" i="59" s="1"/>
  <c r="Y432" i="59"/>
  <c r="V432" i="59"/>
  <c r="W432" i="59" s="1"/>
  <c r="Y431" i="59"/>
  <c r="V431" i="59"/>
  <c r="W431" i="59" s="1"/>
  <c r="Y430" i="59"/>
  <c r="V430" i="59"/>
  <c r="W430" i="59" s="1"/>
  <c r="Y429" i="59"/>
  <c r="V429" i="59"/>
  <c r="W429" i="59" s="1"/>
  <c r="Y428" i="59"/>
  <c r="V428" i="59"/>
  <c r="W428" i="59" s="1"/>
  <c r="V427" i="59"/>
  <c r="W427" i="59" s="1"/>
  <c r="Y426" i="59"/>
  <c r="V426" i="59"/>
  <c r="W426" i="59" s="1"/>
  <c r="Y425" i="59"/>
  <c r="V425" i="59"/>
  <c r="W425" i="59" s="1"/>
  <c r="Y424" i="59"/>
  <c r="V424" i="59"/>
  <c r="W424" i="59" s="1"/>
  <c r="Y423" i="59"/>
  <c r="V423" i="59"/>
  <c r="W423" i="59" s="1"/>
  <c r="Y422" i="59"/>
  <c r="V422" i="59"/>
  <c r="W422" i="59" s="1"/>
  <c r="Y421" i="59"/>
  <c r="V421" i="59"/>
  <c r="W421" i="59" s="1"/>
  <c r="Y420" i="59"/>
  <c r="V420" i="59"/>
  <c r="W420" i="59" s="1"/>
  <c r="Y419" i="59"/>
  <c r="V419" i="59"/>
  <c r="W419" i="59" s="1"/>
  <c r="Y418" i="59"/>
  <c r="V418" i="59"/>
  <c r="W418" i="59" s="1"/>
  <c r="Y417" i="59"/>
  <c r="V417" i="59"/>
  <c r="W417" i="59" s="1"/>
  <c r="Y416" i="59"/>
  <c r="V416" i="59"/>
  <c r="W416" i="59" s="1"/>
  <c r="Y415" i="59"/>
  <c r="V415" i="59"/>
  <c r="W415" i="59" s="1"/>
  <c r="Y414" i="59"/>
  <c r="V414" i="59"/>
  <c r="W414" i="59" s="1"/>
  <c r="Y413" i="59"/>
  <c r="V413" i="59"/>
  <c r="W413" i="59" s="1"/>
  <c r="Y412" i="59"/>
  <c r="V412" i="59"/>
  <c r="W412" i="59" s="1"/>
  <c r="Y411" i="59"/>
  <c r="V411" i="59"/>
  <c r="W411" i="59" s="1"/>
  <c r="Y410" i="59"/>
  <c r="V410" i="59"/>
  <c r="W410" i="59" s="1"/>
  <c r="V409" i="59"/>
  <c r="W409" i="59" s="1"/>
  <c r="Y408" i="59"/>
  <c r="V408" i="59"/>
  <c r="W408" i="59" s="1"/>
  <c r="Y407" i="59"/>
  <c r="V407" i="59"/>
  <c r="W407" i="59" s="1"/>
  <c r="Y406" i="59"/>
  <c r="V406" i="59"/>
  <c r="W406" i="59" s="1"/>
  <c r="Y405" i="59"/>
  <c r="V405" i="59"/>
  <c r="W405" i="59" s="1"/>
  <c r="Y404" i="59"/>
  <c r="V404" i="59"/>
  <c r="W404" i="59" s="1"/>
  <c r="Y403" i="59"/>
  <c r="V403" i="59"/>
  <c r="W403" i="59" s="1"/>
  <c r="Y402" i="59"/>
  <c r="V402" i="59"/>
  <c r="W402" i="59" s="1"/>
  <c r="Y401" i="59"/>
  <c r="V401" i="59"/>
  <c r="W401" i="59" s="1"/>
  <c r="Y400" i="59"/>
  <c r="V400" i="59"/>
  <c r="W400" i="59" s="1"/>
  <c r="Y399" i="59"/>
  <c r="V399" i="59"/>
  <c r="W399" i="59" s="1"/>
  <c r="Y398" i="59"/>
  <c r="V398" i="59"/>
  <c r="W398" i="59" s="1"/>
  <c r="Y397" i="59"/>
  <c r="V397" i="59"/>
  <c r="W397" i="59" s="1"/>
  <c r="Y396" i="59"/>
  <c r="V396" i="59"/>
  <c r="W396" i="59" s="1"/>
  <c r="Y395" i="59"/>
  <c r="V395" i="59"/>
  <c r="W395" i="59" s="1"/>
  <c r="Y394" i="59"/>
  <c r="V394" i="59"/>
  <c r="W394" i="59" s="1"/>
  <c r="Y393" i="59"/>
  <c r="V393" i="59"/>
  <c r="W393" i="59" s="1"/>
  <c r="Y392" i="59"/>
  <c r="V392" i="59"/>
  <c r="W392" i="59" s="1"/>
  <c r="V391" i="59"/>
  <c r="W391" i="59" s="1"/>
  <c r="Y390" i="59"/>
  <c r="V390" i="59"/>
  <c r="W390" i="59" s="1"/>
  <c r="Y389" i="59"/>
  <c r="V389" i="59"/>
  <c r="W389" i="59" s="1"/>
  <c r="Y388" i="59"/>
  <c r="V388" i="59"/>
  <c r="W388" i="59" s="1"/>
  <c r="Y387" i="59"/>
  <c r="V387" i="59"/>
  <c r="W387" i="59" s="1"/>
  <c r="Y386" i="59"/>
  <c r="V386" i="59"/>
  <c r="W386" i="59" s="1"/>
  <c r="Y385" i="59"/>
  <c r="V385" i="59"/>
  <c r="W385" i="59" s="1"/>
  <c r="Y384" i="59"/>
  <c r="V384" i="59"/>
  <c r="W384" i="59" s="1"/>
  <c r="Y383" i="59"/>
  <c r="V383" i="59"/>
  <c r="W383" i="59" s="1"/>
  <c r="Y382" i="59"/>
  <c r="V382" i="59"/>
  <c r="W382" i="59" s="1"/>
  <c r="Y381" i="59"/>
  <c r="V381" i="59"/>
  <c r="W381" i="59" s="1"/>
  <c r="Y380" i="59"/>
  <c r="V380" i="59"/>
  <c r="W380" i="59" s="1"/>
  <c r="Y379" i="59"/>
  <c r="V379" i="59"/>
  <c r="W379" i="59" s="1"/>
  <c r="Y378" i="59"/>
  <c r="V378" i="59"/>
  <c r="W378" i="59" s="1"/>
  <c r="Y377" i="59"/>
  <c r="V377" i="59"/>
  <c r="W377" i="59" s="1"/>
  <c r="Y376" i="59"/>
  <c r="V376" i="59"/>
  <c r="W376" i="59" s="1"/>
  <c r="Y375" i="59"/>
  <c r="V375" i="59"/>
  <c r="W375" i="59" s="1"/>
  <c r="Y374" i="59"/>
  <c r="V374" i="59"/>
  <c r="W374" i="59" s="1"/>
  <c r="V373" i="59"/>
  <c r="W373" i="59" s="1"/>
  <c r="Y372" i="59"/>
  <c r="V372" i="59"/>
  <c r="W372" i="59" s="1"/>
  <c r="Y371" i="59"/>
  <c r="V371" i="59"/>
  <c r="W371" i="59" s="1"/>
  <c r="Y370" i="59"/>
  <c r="V370" i="59"/>
  <c r="W370" i="59" s="1"/>
  <c r="Y369" i="59"/>
  <c r="V369" i="59"/>
  <c r="W369" i="59" s="1"/>
  <c r="Y368" i="59"/>
  <c r="V368" i="59"/>
  <c r="W368" i="59" s="1"/>
  <c r="V367" i="59"/>
  <c r="W367" i="59" s="1"/>
  <c r="Y366" i="59"/>
  <c r="V366" i="59"/>
  <c r="W366" i="59" s="1"/>
  <c r="Y365" i="59"/>
  <c r="V365" i="59"/>
  <c r="W365" i="59" s="1"/>
  <c r="Y364" i="59"/>
  <c r="V364" i="59"/>
  <c r="W364" i="59" s="1"/>
  <c r="Y363" i="59"/>
  <c r="V363" i="59"/>
  <c r="W363" i="59" s="1"/>
  <c r="Y362" i="59"/>
  <c r="V362" i="59"/>
  <c r="W362" i="59" s="1"/>
  <c r="Y361" i="59"/>
  <c r="V361" i="59"/>
  <c r="W361" i="59" s="1"/>
  <c r="Y360" i="59"/>
  <c r="V360" i="59"/>
  <c r="W360" i="59" s="1"/>
  <c r="Y359" i="59"/>
  <c r="V359" i="59"/>
  <c r="W359" i="59" s="1"/>
  <c r="Y358" i="59"/>
  <c r="V358" i="59"/>
  <c r="W358" i="59" s="1"/>
  <c r="Y357" i="59"/>
  <c r="V357" i="59"/>
  <c r="W357" i="59" s="1"/>
  <c r="Y356" i="59"/>
  <c r="V356" i="59"/>
  <c r="W356" i="59" s="1"/>
  <c r="V355" i="59"/>
  <c r="W355" i="59" s="1"/>
  <c r="Y354" i="59"/>
  <c r="V354" i="59"/>
  <c r="W354" i="59" s="1"/>
  <c r="Y353" i="59"/>
  <c r="V353" i="59"/>
  <c r="W353" i="59" s="1"/>
  <c r="Y352" i="59"/>
  <c r="V352" i="59"/>
  <c r="W352" i="59" s="1"/>
  <c r="Y351" i="59"/>
  <c r="V351" i="59"/>
  <c r="W351" i="59" s="1"/>
  <c r="Y350" i="59"/>
  <c r="V350" i="59"/>
  <c r="W350" i="59" s="1"/>
  <c r="V349" i="59"/>
  <c r="W349" i="59" s="1"/>
  <c r="Y348" i="59"/>
  <c r="V348" i="59"/>
  <c r="W348" i="59" s="1"/>
  <c r="Y347" i="59"/>
  <c r="V347" i="59"/>
  <c r="W347" i="59" s="1"/>
  <c r="Y346" i="59"/>
  <c r="V346" i="59"/>
  <c r="W346" i="59" s="1"/>
  <c r="Y345" i="59"/>
  <c r="V345" i="59"/>
  <c r="W345" i="59" s="1"/>
  <c r="Y344" i="59"/>
  <c r="V344" i="59"/>
  <c r="W344" i="59" s="1"/>
  <c r="Y343" i="59"/>
  <c r="V343" i="59"/>
  <c r="W343" i="59" s="1"/>
  <c r="Y342" i="59"/>
  <c r="V342" i="59"/>
  <c r="W342" i="59" s="1"/>
  <c r="Y341" i="59"/>
  <c r="V341" i="59"/>
  <c r="W341" i="59" s="1"/>
  <c r="Y340" i="59"/>
  <c r="V340" i="59"/>
  <c r="W340" i="59" s="1"/>
  <c r="Y339" i="59"/>
  <c r="V339" i="59"/>
  <c r="W339" i="59" s="1"/>
  <c r="Y338" i="59"/>
  <c r="V338" i="59"/>
  <c r="W338" i="59" s="1"/>
  <c r="V337" i="59"/>
  <c r="W337" i="59" s="1"/>
  <c r="Y336" i="59"/>
  <c r="V336" i="59"/>
  <c r="W336" i="59" s="1"/>
  <c r="Y335" i="59"/>
  <c r="V335" i="59"/>
  <c r="W335" i="59" s="1"/>
  <c r="Y334" i="59"/>
  <c r="V334" i="59"/>
  <c r="W334" i="59" s="1"/>
  <c r="Y333" i="59"/>
  <c r="V333" i="59"/>
  <c r="W333" i="59" s="1"/>
  <c r="Y332" i="59"/>
  <c r="V332" i="59"/>
  <c r="W332" i="59" s="1"/>
  <c r="V331" i="59"/>
  <c r="W331" i="59" s="1"/>
  <c r="Y330" i="59"/>
  <c r="V330" i="59"/>
  <c r="W330" i="59" s="1"/>
  <c r="Y329" i="59"/>
  <c r="V329" i="59"/>
  <c r="W329" i="59" s="1"/>
  <c r="Y328" i="59"/>
  <c r="V328" i="59"/>
  <c r="W328" i="59" s="1"/>
  <c r="Y327" i="59"/>
  <c r="V327" i="59"/>
  <c r="W327" i="59" s="1"/>
  <c r="Y326" i="59"/>
  <c r="V326" i="59"/>
  <c r="W326" i="59" s="1"/>
  <c r="Y325" i="59"/>
  <c r="V325" i="59"/>
  <c r="W325" i="59" s="1"/>
  <c r="V324" i="59"/>
  <c r="W324" i="59" s="1"/>
  <c r="Y323" i="59"/>
  <c r="V323" i="59"/>
  <c r="W323" i="59" s="1"/>
  <c r="Y322" i="59"/>
  <c r="V322" i="59"/>
  <c r="W322" i="59" s="1"/>
  <c r="Y321" i="59"/>
  <c r="V321" i="59"/>
  <c r="W321" i="59" s="1"/>
  <c r="Y320" i="59"/>
  <c r="V320" i="59"/>
  <c r="W320" i="59" s="1"/>
  <c r="V319" i="59"/>
  <c r="W319" i="59" s="1"/>
  <c r="V318" i="59"/>
  <c r="W318" i="59" s="1"/>
  <c r="Y317" i="59"/>
  <c r="V317" i="59"/>
  <c r="W317" i="59" s="1"/>
  <c r="Y316" i="59"/>
  <c r="V316" i="59"/>
  <c r="W316" i="59" s="1"/>
  <c r="Y315" i="59"/>
  <c r="V315" i="59"/>
  <c r="W315" i="59" s="1"/>
  <c r="Y314" i="59"/>
  <c r="V314" i="59"/>
  <c r="W314" i="59" s="1"/>
  <c r="V313" i="59"/>
  <c r="W313" i="59" s="1"/>
  <c r="Y312" i="59"/>
  <c r="V312" i="59"/>
  <c r="W312" i="59" s="1"/>
  <c r="Y311" i="59"/>
  <c r="V311" i="59"/>
  <c r="W311" i="59" s="1"/>
  <c r="Y310" i="59"/>
  <c r="V310" i="59"/>
  <c r="W310" i="59" s="1"/>
  <c r="Y309" i="59"/>
  <c r="V309" i="59"/>
  <c r="W309" i="59" s="1"/>
  <c r="Y308" i="59"/>
  <c r="V308" i="59"/>
  <c r="W308" i="59" s="1"/>
  <c r="Y307" i="59"/>
  <c r="V307" i="59"/>
  <c r="W307" i="59" s="1"/>
  <c r="V306" i="59"/>
  <c r="W306" i="59" s="1"/>
  <c r="Y305" i="59"/>
  <c r="V305" i="59"/>
  <c r="W305" i="59" s="1"/>
  <c r="Y304" i="59"/>
  <c r="V304" i="59"/>
  <c r="W304" i="59" s="1"/>
  <c r="Y303" i="59"/>
  <c r="V303" i="59"/>
  <c r="W303" i="59" s="1"/>
  <c r="Y302" i="59"/>
  <c r="V302" i="59"/>
  <c r="W302" i="59" s="1"/>
  <c r="V301" i="59"/>
  <c r="W301" i="59" s="1"/>
  <c r="V300" i="59"/>
  <c r="W300" i="59" s="1"/>
  <c r="Y299" i="59"/>
  <c r="V299" i="59"/>
  <c r="W299" i="59" s="1"/>
  <c r="Y298" i="59"/>
  <c r="V298" i="59"/>
  <c r="W298" i="59" s="1"/>
  <c r="Y297" i="59"/>
  <c r="V297" i="59"/>
  <c r="W297" i="59" s="1"/>
  <c r="Y296" i="59"/>
  <c r="V296" i="59"/>
  <c r="W296" i="59" s="1"/>
  <c r="V295" i="59"/>
  <c r="W295" i="59" s="1"/>
  <c r="Y294" i="59"/>
  <c r="V294" i="59"/>
  <c r="W294" i="59" s="1"/>
  <c r="Y293" i="59"/>
  <c r="V293" i="59"/>
  <c r="W293" i="59" s="1"/>
  <c r="Y292" i="59"/>
  <c r="V292" i="59"/>
  <c r="W292" i="59" s="1"/>
  <c r="Y291" i="59"/>
  <c r="V291" i="59"/>
  <c r="W291" i="59" s="1"/>
  <c r="Y290" i="59"/>
  <c r="V290" i="59"/>
  <c r="W290" i="59" s="1"/>
  <c r="Y289" i="59"/>
  <c r="V289" i="59"/>
  <c r="W289" i="59" s="1"/>
  <c r="V288" i="59"/>
  <c r="W288" i="59" s="1"/>
  <c r="Y287" i="59"/>
  <c r="V287" i="59"/>
  <c r="W287" i="59" s="1"/>
  <c r="Y286" i="59"/>
  <c r="V286" i="59"/>
  <c r="W286" i="59" s="1"/>
  <c r="Y285" i="59"/>
  <c r="V285" i="59"/>
  <c r="W285" i="59" s="1"/>
  <c r="Y284" i="59"/>
  <c r="V284" i="59"/>
  <c r="W284" i="59" s="1"/>
  <c r="V283" i="59"/>
  <c r="W283" i="59" s="1"/>
  <c r="V282" i="59"/>
  <c r="W282" i="59" s="1"/>
  <c r="Y281" i="59"/>
  <c r="V281" i="59"/>
  <c r="W281" i="59" s="1"/>
  <c r="Y280" i="59"/>
  <c r="V280" i="59"/>
  <c r="W280" i="59" s="1"/>
  <c r="Y279" i="59"/>
  <c r="V279" i="59"/>
  <c r="W279" i="59" s="1"/>
  <c r="Y278" i="59"/>
  <c r="V278" i="59"/>
  <c r="W278" i="59" s="1"/>
  <c r="V277" i="59"/>
  <c r="W277" i="59" s="1"/>
  <c r="Y276" i="59"/>
  <c r="V276" i="59"/>
  <c r="W276" i="59" s="1"/>
  <c r="Y275" i="59"/>
  <c r="V275" i="59"/>
  <c r="W275" i="59" s="1"/>
  <c r="Y274" i="59"/>
  <c r="V274" i="59"/>
  <c r="W274" i="59" s="1"/>
  <c r="Y273" i="59"/>
  <c r="V273" i="59"/>
  <c r="W273" i="59" s="1"/>
  <c r="Y272" i="59"/>
  <c r="V272" i="59"/>
  <c r="W272" i="59" s="1"/>
  <c r="Y271" i="59"/>
  <c r="V271" i="59"/>
  <c r="W271" i="59" s="1"/>
  <c r="V270" i="59"/>
  <c r="W270" i="59" s="1"/>
  <c r="Y269" i="59"/>
  <c r="V269" i="59"/>
  <c r="W269" i="59" s="1"/>
  <c r="Y268" i="59"/>
  <c r="V268" i="59"/>
  <c r="W268" i="59" s="1"/>
  <c r="Y267" i="59"/>
  <c r="V267" i="59"/>
  <c r="W267" i="59" s="1"/>
  <c r="Y266" i="59"/>
  <c r="V266" i="59"/>
  <c r="W266" i="59" s="1"/>
  <c r="V265" i="59"/>
  <c r="W265" i="59" s="1"/>
  <c r="V264" i="59"/>
  <c r="W264" i="59" s="1"/>
  <c r="Y263" i="59"/>
  <c r="V263" i="59"/>
  <c r="W263" i="59" s="1"/>
  <c r="Y262" i="59"/>
  <c r="V262" i="59"/>
  <c r="W262" i="59" s="1"/>
  <c r="Y261" i="59"/>
  <c r="V261" i="59"/>
  <c r="W261" i="59" s="1"/>
  <c r="Y260" i="59"/>
  <c r="V260" i="59"/>
  <c r="W260" i="59" s="1"/>
  <c r="V259" i="59"/>
  <c r="W259" i="59" s="1"/>
  <c r="Y258" i="59"/>
  <c r="V258" i="59"/>
  <c r="W258" i="59" s="1"/>
  <c r="Y257" i="59"/>
  <c r="V257" i="59"/>
  <c r="W257" i="59" s="1"/>
  <c r="Y256" i="59"/>
  <c r="V256" i="59"/>
  <c r="W256" i="59" s="1"/>
  <c r="Y255" i="59"/>
  <c r="V255" i="59"/>
  <c r="W255" i="59" s="1"/>
  <c r="Y254" i="59"/>
  <c r="V254" i="59"/>
  <c r="W254" i="59" s="1"/>
  <c r="Y253" i="59"/>
  <c r="V253" i="59"/>
  <c r="W253" i="59" s="1"/>
  <c r="V252" i="59"/>
  <c r="W252" i="59" s="1"/>
  <c r="Y251" i="59"/>
  <c r="V251" i="59"/>
  <c r="W251" i="59" s="1"/>
  <c r="Y250" i="59"/>
  <c r="V250" i="59"/>
  <c r="W250" i="59" s="1"/>
  <c r="Y249" i="59"/>
  <c r="V249" i="59"/>
  <c r="W249" i="59" s="1"/>
  <c r="Y248" i="59"/>
  <c r="V248" i="59"/>
  <c r="W248" i="59" s="1"/>
  <c r="V247" i="59"/>
  <c r="W247" i="59" s="1"/>
  <c r="Y246" i="59"/>
  <c r="V246" i="59"/>
  <c r="W246" i="59" s="1"/>
  <c r="Y245" i="59"/>
  <c r="V245" i="59"/>
  <c r="W245" i="59" s="1"/>
  <c r="Y244" i="59"/>
  <c r="V244" i="59"/>
  <c r="W244" i="59" s="1"/>
  <c r="Y243" i="59"/>
  <c r="V243" i="59"/>
  <c r="W243" i="59" s="1"/>
  <c r="Y242" i="59"/>
  <c r="V242" i="59"/>
  <c r="W242" i="59" s="1"/>
  <c r="V241" i="59"/>
  <c r="W241" i="59" s="1"/>
  <c r="Y240" i="59"/>
  <c r="V240" i="59"/>
  <c r="W240" i="59" s="1"/>
  <c r="Y239" i="59"/>
  <c r="V239" i="59"/>
  <c r="W239" i="59" s="1"/>
  <c r="Y238" i="59"/>
  <c r="V238" i="59"/>
  <c r="W238" i="59" s="1"/>
  <c r="Y237" i="59"/>
  <c r="V237" i="59"/>
  <c r="W237" i="59" s="1"/>
  <c r="Y236" i="59"/>
  <c r="V236" i="59"/>
  <c r="W236" i="59" s="1"/>
  <c r="V235" i="59"/>
  <c r="W235" i="59" s="1"/>
  <c r="Y234" i="59"/>
  <c r="V234" i="59"/>
  <c r="W234" i="59" s="1"/>
  <c r="Y233" i="59"/>
  <c r="V233" i="59"/>
  <c r="W233" i="59" s="1"/>
  <c r="Y232" i="59"/>
  <c r="V232" i="59"/>
  <c r="W232" i="59" s="1"/>
  <c r="Y231" i="59"/>
  <c r="V231" i="59"/>
  <c r="W231" i="59" s="1"/>
  <c r="Y230" i="59"/>
  <c r="V230" i="59"/>
  <c r="W230" i="59" s="1"/>
  <c r="V229" i="59"/>
  <c r="W229" i="59" s="1"/>
  <c r="Y228" i="59"/>
  <c r="V228" i="59"/>
  <c r="W228" i="59" s="1"/>
  <c r="Y227" i="59"/>
  <c r="V227" i="59"/>
  <c r="W227" i="59" s="1"/>
  <c r="Y226" i="59"/>
  <c r="V226" i="59"/>
  <c r="W226" i="59" s="1"/>
  <c r="Y225" i="59"/>
  <c r="V225" i="59"/>
  <c r="W225" i="59" s="1"/>
  <c r="Y224" i="59"/>
  <c r="V224" i="59"/>
  <c r="W224" i="59" s="1"/>
  <c r="V223" i="59"/>
  <c r="W223" i="59" s="1"/>
  <c r="Y222" i="59"/>
  <c r="V222" i="59"/>
  <c r="W222" i="59" s="1"/>
  <c r="Y221" i="59"/>
  <c r="V221" i="59"/>
  <c r="W221" i="59" s="1"/>
  <c r="Y220" i="59"/>
  <c r="V220" i="59"/>
  <c r="W220" i="59" s="1"/>
  <c r="Y219" i="59"/>
  <c r="V219" i="59"/>
  <c r="W219" i="59" s="1"/>
  <c r="Y218" i="59"/>
  <c r="V218" i="59"/>
  <c r="W218" i="59" s="1"/>
  <c r="V217" i="59"/>
  <c r="W217" i="59" s="1"/>
  <c r="Y216" i="59"/>
  <c r="V216" i="59"/>
  <c r="W216" i="59" s="1"/>
  <c r="Y215" i="59"/>
  <c r="V215" i="59"/>
  <c r="W215" i="59" s="1"/>
  <c r="Y214" i="59"/>
  <c r="V214" i="59"/>
  <c r="W214" i="59" s="1"/>
  <c r="Y213" i="59"/>
  <c r="V213" i="59"/>
  <c r="W213" i="59" s="1"/>
  <c r="Y212" i="59"/>
  <c r="V212" i="59"/>
  <c r="W212" i="59" s="1"/>
  <c r="V211" i="59"/>
  <c r="W211" i="59" s="1"/>
  <c r="Y210" i="59"/>
  <c r="V210" i="59"/>
  <c r="W210" i="59" s="1"/>
  <c r="Y209" i="59"/>
  <c r="V209" i="59"/>
  <c r="W209" i="59" s="1"/>
  <c r="Y208" i="59"/>
  <c r="V208" i="59"/>
  <c r="W208" i="59" s="1"/>
  <c r="Y207" i="59"/>
  <c r="V207" i="59"/>
  <c r="W207" i="59" s="1"/>
  <c r="Y206" i="59"/>
  <c r="V206" i="59"/>
  <c r="W206" i="59" s="1"/>
  <c r="V205" i="59"/>
  <c r="W205" i="59" s="1"/>
  <c r="Y204" i="59"/>
  <c r="V204" i="59"/>
  <c r="W204" i="59" s="1"/>
  <c r="Y203" i="59"/>
  <c r="V203" i="59"/>
  <c r="W203" i="59" s="1"/>
  <c r="Y202" i="59"/>
  <c r="V202" i="59"/>
  <c r="W202" i="59" s="1"/>
  <c r="Y201" i="59"/>
  <c r="V201" i="59"/>
  <c r="W201" i="59" s="1"/>
  <c r="Y200" i="59"/>
  <c r="V200" i="59"/>
  <c r="W200" i="59" s="1"/>
  <c r="V199" i="59"/>
  <c r="W199" i="59" s="1"/>
  <c r="Y198" i="59"/>
  <c r="V198" i="59"/>
  <c r="W198" i="59" s="1"/>
  <c r="Y197" i="59"/>
  <c r="V197" i="59"/>
  <c r="W197" i="59" s="1"/>
  <c r="Y196" i="59"/>
  <c r="V196" i="59"/>
  <c r="W196" i="59" s="1"/>
  <c r="Y195" i="59"/>
  <c r="V195" i="59"/>
  <c r="W195" i="59" s="1"/>
  <c r="Y194" i="59"/>
  <c r="V194" i="59"/>
  <c r="W194" i="59" s="1"/>
  <c r="V193" i="59"/>
  <c r="W193" i="59" s="1"/>
  <c r="Y192" i="59"/>
  <c r="V192" i="59"/>
  <c r="W192" i="59" s="1"/>
  <c r="Y191" i="59"/>
  <c r="V191" i="59"/>
  <c r="W191" i="59" s="1"/>
  <c r="Y190" i="59"/>
  <c r="V190" i="59"/>
  <c r="W190" i="59" s="1"/>
  <c r="Y189" i="59"/>
  <c r="V189" i="59"/>
  <c r="W189" i="59" s="1"/>
  <c r="Y188" i="59"/>
  <c r="V188" i="59"/>
  <c r="W188" i="59" s="1"/>
  <c r="V187" i="59"/>
  <c r="W187" i="59" s="1"/>
  <c r="Y186" i="59"/>
  <c r="V186" i="59"/>
  <c r="W186" i="59" s="1"/>
  <c r="Y185" i="59"/>
  <c r="V185" i="59"/>
  <c r="W185" i="59" s="1"/>
  <c r="Y184" i="59"/>
  <c r="V184" i="59"/>
  <c r="W184" i="59" s="1"/>
  <c r="Y183" i="59"/>
  <c r="V183" i="59"/>
  <c r="W183" i="59" s="1"/>
  <c r="Y182" i="59"/>
  <c r="V182" i="59"/>
  <c r="W182" i="59" s="1"/>
  <c r="V181" i="59"/>
  <c r="W181" i="59" s="1"/>
  <c r="Y180" i="59"/>
  <c r="V180" i="59"/>
  <c r="W180" i="59" s="1"/>
  <c r="Y179" i="59"/>
  <c r="V179" i="59"/>
  <c r="W179" i="59" s="1"/>
  <c r="Y178" i="59"/>
  <c r="V178" i="59"/>
  <c r="W178" i="59" s="1"/>
  <c r="Y177" i="59"/>
  <c r="V177" i="59"/>
  <c r="W177" i="59" s="1"/>
  <c r="Y176" i="59"/>
  <c r="V176" i="59"/>
  <c r="W176" i="59" s="1"/>
  <c r="V175" i="59"/>
  <c r="W175" i="59" s="1"/>
  <c r="Y174" i="59"/>
  <c r="V174" i="59"/>
  <c r="W174" i="59" s="1"/>
  <c r="Y173" i="59"/>
  <c r="V173" i="59"/>
  <c r="W173" i="59" s="1"/>
  <c r="Y172" i="59"/>
  <c r="V172" i="59"/>
  <c r="W172" i="59" s="1"/>
  <c r="Y171" i="59"/>
  <c r="V171" i="59"/>
  <c r="W171" i="59" s="1"/>
  <c r="Y170" i="59"/>
  <c r="V170" i="59"/>
  <c r="W170" i="59" s="1"/>
  <c r="V169" i="59"/>
  <c r="W169" i="59" s="1"/>
  <c r="Y168" i="59"/>
  <c r="V168" i="59"/>
  <c r="W168" i="59" s="1"/>
  <c r="Y167" i="59"/>
  <c r="V167" i="59"/>
  <c r="W167" i="59" s="1"/>
  <c r="Y166" i="59"/>
  <c r="V166" i="59"/>
  <c r="W166" i="59" s="1"/>
  <c r="Y165" i="59"/>
  <c r="V165" i="59"/>
  <c r="W165" i="59" s="1"/>
  <c r="Y164" i="59"/>
  <c r="V164" i="59"/>
  <c r="W164" i="59" s="1"/>
  <c r="V163" i="59"/>
  <c r="W163" i="59" s="1"/>
  <c r="Y162" i="59"/>
  <c r="V162" i="59"/>
  <c r="W162" i="59" s="1"/>
  <c r="Y161" i="59"/>
  <c r="V161" i="59"/>
  <c r="W161" i="59" s="1"/>
  <c r="Y160" i="59"/>
  <c r="V160" i="59"/>
  <c r="W160" i="59" s="1"/>
  <c r="Y159" i="59"/>
  <c r="V159" i="59"/>
  <c r="W159" i="59" s="1"/>
  <c r="Y158" i="59"/>
  <c r="V158" i="59"/>
  <c r="W158" i="59" s="1"/>
  <c r="V157" i="59"/>
  <c r="W157" i="59" s="1"/>
  <c r="Y156" i="59"/>
  <c r="V156" i="59"/>
  <c r="W156" i="59" s="1"/>
  <c r="Y155" i="59"/>
  <c r="V155" i="59"/>
  <c r="W155" i="59" s="1"/>
  <c r="Y154" i="59"/>
  <c r="V154" i="59"/>
  <c r="W154" i="59" s="1"/>
  <c r="Y153" i="59"/>
  <c r="V153" i="59"/>
  <c r="W153" i="59" s="1"/>
  <c r="Y152" i="59"/>
  <c r="V152" i="59"/>
  <c r="W152" i="59" s="1"/>
  <c r="V151" i="59"/>
  <c r="W151" i="59" s="1"/>
  <c r="Y150" i="59"/>
  <c r="V150" i="59"/>
  <c r="W150" i="59" s="1"/>
  <c r="Y149" i="59"/>
  <c r="V149" i="59"/>
  <c r="W149" i="59" s="1"/>
  <c r="Y148" i="59"/>
  <c r="V148" i="59"/>
  <c r="W148" i="59" s="1"/>
  <c r="Y147" i="59"/>
  <c r="V147" i="59"/>
  <c r="W147" i="59" s="1"/>
  <c r="Y146" i="59"/>
  <c r="V146" i="59"/>
  <c r="W146" i="59" s="1"/>
  <c r="V145" i="59"/>
  <c r="W145" i="59" s="1"/>
  <c r="Y144" i="59"/>
  <c r="V144" i="59"/>
  <c r="W144" i="59" s="1"/>
  <c r="Y143" i="59"/>
  <c r="V143" i="59"/>
  <c r="W143" i="59" s="1"/>
  <c r="Y142" i="59"/>
  <c r="V142" i="59"/>
  <c r="W142" i="59" s="1"/>
  <c r="Y141" i="59"/>
  <c r="V141" i="59"/>
  <c r="W141" i="59" s="1"/>
  <c r="Y140" i="59"/>
  <c r="V140" i="59"/>
  <c r="W140" i="59" s="1"/>
  <c r="V139" i="59"/>
  <c r="W139" i="59" s="1"/>
  <c r="Y138" i="59"/>
  <c r="V138" i="59"/>
  <c r="W138" i="59" s="1"/>
  <c r="Y137" i="59"/>
  <c r="V137" i="59"/>
  <c r="W137" i="59" s="1"/>
  <c r="Y136" i="59"/>
  <c r="V136" i="59"/>
  <c r="W136" i="59" s="1"/>
  <c r="Y135" i="59"/>
  <c r="V135" i="59"/>
  <c r="W135" i="59" s="1"/>
  <c r="Y134" i="59"/>
  <c r="V134" i="59"/>
  <c r="W134" i="59" s="1"/>
  <c r="V133" i="59"/>
  <c r="W133" i="59" s="1"/>
  <c r="Y132" i="59"/>
  <c r="V132" i="59"/>
  <c r="W132" i="59" s="1"/>
  <c r="Y131" i="59"/>
  <c r="V131" i="59"/>
  <c r="W131" i="59" s="1"/>
  <c r="Y130" i="59"/>
  <c r="V130" i="59"/>
  <c r="W130" i="59" s="1"/>
  <c r="Y129" i="59"/>
  <c r="V129" i="59"/>
  <c r="W129" i="59" s="1"/>
  <c r="Y128" i="59"/>
  <c r="V128" i="59"/>
  <c r="W128" i="59" s="1"/>
  <c r="V127" i="59"/>
  <c r="W127" i="59" s="1"/>
  <c r="Y126" i="59"/>
  <c r="V126" i="59"/>
  <c r="W126" i="59" s="1"/>
  <c r="Y125" i="59"/>
  <c r="V125" i="59"/>
  <c r="W125" i="59" s="1"/>
  <c r="Y124" i="59"/>
  <c r="V124" i="59"/>
  <c r="W124" i="59" s="1"/>
  <c r="Y123" i="59"/>
  <c r="V123" i="59"/>
  <c r="W123" i="59" s="1"/>
  <c r="Y122" i="59"/>
  <c r="V122" i="59"/>
  <c r="W122" i="59" s="1"/>
  <c r="V121" i="59"/>
  <c r="W121" i="59" s="1"/>
  <c r="Y120" i="59"/>
  <c r="V120" i="59"/>
  <c r="W120" i="59" s="1"/>
  <c r="Y119" i="59"/>
  <c r="V119" i="59"/>
  <c r="W119" i="59" s="1"/>
  <c r="Y118" i="59"/>
  <c r="V118" i="59"/>
  <c r="W118" i="59" s="1"/>
  <c r="Y117" i="59"/>
  <c r="V117" i="59"/>
  <c r="W117" i="59" s="1"/>
  <c r="Y116" i="59"/>
  <c r="V116" i="59"/>
  <c r="W116" i="59" s="1"/>
  <c r="V115" i="59"/>
  <c r="W115" i="59" s="1"/>
  <c r="Y114" i="59"/>
  <c r="V114" i="59"/>
  <c r="W114" i="59" s="1"/>
  <c r="Y113" i="59"/>
  <c r="V113" i="59"/>
  <c r="W113" i="59" s="1"/>
  <c r="Y112" i="59"/>
  <c r="V112" i="59"/>
  <c r="W112" i="59" s="1"/>
  <c r="Y111" i="59"/>
  <c r="V111" i="59"/>
  <c r="W111" i="59" s="1"/>
  <c r="Y110" i="59"/>
  <c r="V110" i="59"/>
  <c r="W110" i="59" s="1"/>
  <c r="V109" i="59"/>
  <c r="W109" i="59" s="1"/>
  <c r="Y108" i="59"/>
  <c r="V108" i="59"/>
  <c r="W108" i="59" s="1"/>
  <c r="Y107" i="59"/>
  <c r="V107" i="59"/>
  <c r="W107" i="59" s="1"/>
  <c r="Y106" i="59"/>
  <c r="V106" i="59"/>
  <c r="W106" i="59" s="1"/>
  <c r="Y105" i="59"/>
  <c r="V105" i="59"/>
  <c r="W105" i="59" s="1"/>
  <c r="Y104" i="59"/>
  <c r="V104" i="59"/>
  <c r="W104" i="59" s="1"/>
  <c r="V103" i="59"/>
  <c r="W103" i="59" s="1"/>
  <c r="Y102" i="59"/>
  <c r="V102" i="59"/>
  <c r="W102" i="59" s="1"/>
  <c r="Y101" i="59"/>
  <c r="V101" i="59"/>
  <c r="W101" i="59" s="1"/>
  <c r="Y100" i="59"/>
  <c r="V100" i="59"/>
  <c r="W100" i="59" s="1"/>
  <c r="Y99" i="59"/>
  <c r="V99" i="59"/>
  <c r="W99" i="59" s="1"/>
  <c r="Y98" i="59"/>
  <c r="V98" i="59"/>
  <c r="W98" i="59" s="1"/>
  <c r="V97" i="59"/>
  <c r="W97" i="59" s="1"/>
  <c r="Y96" i="59"/>
  <c r="V96" i="59"/>
  <c r="W96" i="59" s="1"/>
  <c r="Y95" i="59"/>
  <c r="V95" i="59"/>
  <c r="W95" i="59" s="1"/>
  <c r="Y94" i="59"/>
  <c r="V94" i="59"/>
  <c r="W94" i="59" s="1"/>
  <c r="Y93" i="59"/>
  <c r="V93" i="59"/>
  <c r="W93" i="59" s="1"/>
  <c r="Y92" i="59"/>
  <c r="V92" i="59"/>
  <c r="W92" i="59" s="1"/>
  <c r="V91" i="59"/>
  <c r="W91" i="59" s="1"/>
  <c r="Y90" i="59"/>
  <c r="V90" i="59"/>
  <c r="W90" i="59" s="1"/>
  <c r="Y89" i="59"/>
  <c r="V89" i="59"/>
  <c r="W89" i="59" s="1"/>
  <c r="Y88" i="59"/>
  <c r="V88" i="59"/>
  <c r="W88" i="59" s="1"/>
  <c r="Y87" i="59"/>
  <c r="V87" i="59"/>
  <c r="W87" i="59" s="1"/>
  <c r="Y86" i="59"/>
  <c r="V86" i="59"/>
  <c r="W86" i="59" s="1"/>
  <c r="V85" i="59"/>
  <c r="W85" i="59" s="1"/>
  <c r="Y84" i="59"/>
  <c r="V84" i="59"/>
  <c r="W84" i="59" s="1"/>
  <c r="Y83" i="59"/>
  <c r="V83" i="59"/>
  <c r="W83" i="59" s="1"/>
  <c r="Y82" i="59"/>
  <c r="V82" i="59"/>
  <c r="W82" i="59" s="1"/>
  <c r="Y81" i="59"/>
  <c r="V81" i="59"/>
  <c r="W81" i="59" s="1"/>
  <c r="Y80" i="59"/>
  <c r="V80" i="59"/>
  <c r="W80" i="59" s="1"/>
  <c r="V79" i="59"/>
  <c r="W79" i="59" s="1"/>
  <c r="Y78" i="59"/>
  <c r="V78" i="59"/>
  <c r="W78" i="59" s="1"/>
  <c r="Y77" i="59"/>
  <c r="V77" i="59"/>
  <c r="W77" i="59" s="1"/>
  <c r="Y76" i="59"/>
  <c r="V76" i="59"/>
  <c r="W76" i="59" s="1"/>
  <c r="Y75" i="59"/>
  <c r="V75" i="59"/>
  <c r="W75" i="59" s="1"/>
  <c r="Y74" i="59"/>
  <c r="V74" i="59"/>
  <c r="W74" i="59" s="1"/>
  <c r="V73" i="59"/>
  <c r="W73" i="59" s="1"/>
  <c r="Y72" i="59"/>
  <c r="V72" i="59"/>
  <c r="W72" i="59" s="1"/>
  <c r="Y71" i="59"/>
  <c r="V71" i="59"/>
  <c r="W71" i="59" s="1"/>
  <c r="Y70" i="59"/>
  <c r="V70" i="59"/>
  <c r="W70" i="59" s="1"/>
  <c r="Y69" i="59"/>
  <c r="V69" i="59"/>
  <c r="W69" i="59" s="1"/>
  <c r="Y68" i="59"/>
  <c r="V68" i="59"/>
  <c r="W68" i="59" s="1"/>
  <c r="V67" i="59"/>
  <c r="W67" i="59" s="1"/>
  <c r="Y66" i="59"/>
  <c r="V66" i="59"/>
  <c r="W66" i="59" s="1"/>
  <c r="Y65" i="59"/>
  <c r="V65" i="59"/>
  <c r="W65" i="59" s="1"/>
  <c r="Y64" i="59"/>
  <c r="V64" i="59"/>
  <c r="W64" i="59" s="1"/>
  <c r="Y63" i="59"/>
  <c r="V63" i="59"/>
  <c r="W63" i="59" s="1"/>
  <c r="Y62" i="59"/>
  <c r="V62" i="59"/>
  <c r="W62" i="59" s="1"/>
  <c r="V61" i="59"/>
  <c r="W61" i="59" s="1"/>
  <c r="Y60" i="59"/>
  <c r="V60" i="59"/>
  <c r="W60" i="59" s="1"/>
  <c r="Y59" i="59"/>
  <c r="V59" i="59"/>
  <c r="W59" i="59" s="1"/>
  <c r="Y58" i="59"/>
  <c r="V58" i="59"/>
  <c r="W58" i="59" s="1"/>
  <c r="Y57" i="59"/>
  <c r="V57" i="59"/>
  <c r="W57" i="59" s="1"/>
  <c r="Y56" i="59"/>
  <c r="V56" i="59"/>
  <c r="W56" i="59" s="1"/>
  <c r="V55" i="59"/>
  <c r="W55" i="59" s="1"/>
  <c r="Y54" i="59"/>
  <c r="V54" i="59"/>
  <c r="W54" i="59" s="1"/>
  <c r="Y53" i="59"/>
  <c r="V53" i="59"/>
  <c r="W53" i="59" s="1"/>
  <c r="Y52" i="59"/>
  <c r="V52" i="59"/>
  <c r="W52" i="59" s="1"/>
  <c r="Y51" i="59"/>
  <c r="V51" i="59"/>
  <c r="W51" i="59" s="1"/>
  <c r="Y50" i="59"/>
  <c r="V50" i="59"/>
  <c r="W50" i="59" s="1"/>
  <c r="V49" i="59"/>
  <c r="W49" i="59" s="1"/>
  <c r="Y48" i="59"/>
  <c r="V48" i="59"/>
  <c r="W48" i="59" s="1"/>
  <c r="Y47" i="59"/>
  <c r="V47" i="59"/>
  <c r="W47" i="59" s="1"/>
  <c r="Y46" i="59"/>
  <c r="V46" i="59"/>
  <c r="W46" i="59" s="1"/>
  <c r="Y45" i="59"/>
  <c r="V45" i="59"/>
  <c r="W45" i="59" s="1"/>
  <c r="Y44" i="59"/>
  <c r="V44" i="59"/>
  <c r="W44" i="59" s="1"/>
  <c r="V43" i="59"/>
  <c r="W43" i="59" s="1"/>
  <c r="Y42" i="59"/>
  <c r="V42" i="59"/>
  <c r="W42" i="59" s="1"/>
  <c r="Y41" i="59"/>
  <c r="V41" i="59"/>
  <c r="W41" i="59" s="1"/>
  <c r="Y40" i="59"/>
  <c r="V40" i="59"/>
  <c r="W40" i="59" s="1"/>
  <c r="Y39" i="59"/>
  <c r="V39" i="59"/>
  <c r="W39" i="59" s="1"/>
  <c r="Y38" i="59"/>
  <c r="V38" i="59"/>
  <c r="W38" i="59" s="1"/>
  <c r="V37" i="59"/>
  <c r="W37" i="59" s="1"/>
  <c r="Y36" i="59"/>
  <c r="V36" i="59"/>
  <c r="W36" i="59" s="1"/>
  <c r="Y35" i="59"/>
  <c r="V35" i="59"/>
  <c r="W35" i="59" s="1"/>
  <c r="Y34" i="59"/>
  <c r="V34" i="59"/>
  <c r="W34" i="59" s="1"/>
  <c r="Y33" i="59"/>
  <c r="V33" i="59"/>
  <c r="W33" i="59" s="1"/>
  <c r="Y32" i="59"/>
  <c r="V32" i="59"/>
  <c r="W32" i="59" s="1"/>
  <c r="V31" i="59"/>
  <c r="W31" i="59" s="1"/>
  <c r="Y30" i="59"/>
  <c r="V30" i="59"/>
  <c r="W30" i="59" s="1"/>
  <c r="Y29" i="59"/>
  <c r="V29" i="59"/>
  <c r="W29" i="59" s="1"/>
  <c r="Y28" i="59"/>
  <c r="V28" i="59"/>
  <c r="W28" i="59" s="1"/>
  <c r="Y27" i="59"/>
  <c r="V27" i="59"/>
  <c r="W27" i="59" s="1"/>
  <c r="Y26" i="59"/>
  <c r="V26" i="59"/>
  <c r="W26" i="59" s="1"/>
  <c r="V25" i="59"/>
  <c r="W25" i="59" s="1"/>
  <c r="Y24" i="59"/>
  <c r="V24" i="59"/>
  <c r="W24" i="59" s="1"/>
  <c r="Y23" i="59"/>
  <c r="V23" i="59"/>
  <c r="W23" i="59" s="1"/>
  <c r="Y22" i="59"/>
  <c r="V22" i="59"/>
  <c r="W22" i="59" s="1"/>
  <c r="Y21" i="59"/>
  <c r="V21" i="59"/>
  <c r="W21" i="59" s="1"/>
  <c r="Y20" i="59"/>
  <c r="V20" i="59"/>
  <c r="W20" i="59" s="1"/>
  <c r="V19" i="59"/>
  <c r="W19" i="59" s="1"/>
  <c r="Y18" i="59"/>
  <c r="V18" i="59"/>
  <c r="W18" i="59" s="1"/>
  <c r="Y17" i="59"/>
  <c r="V17" i="59"/>
  <c r="W17" i="59" s="1"/>
  <c r="Y16" i="59"/>
  <c r="V16" i="59"/>
  <c r="W16" i="59" s="1"/>
  <c r="Y15" i="59"/>
  <c r="V15" i="59"/>
  <c r="W15" i="59" s="1"/>
  <c r="Y14" i="59"/>
  <c r="V14" i="59"/>
  <c r="W14" i="59" s="1"/>
  <c r="V13" i="59"/>
  <c r="W13" i="59" s="1"/>
  <c r="Y12" i="59"/>
  <c r="V12" i="59"/>
  <c r="W12" i="59" s="1"/>
  <c r="Y11" i="59"/>
  <c r="V11" i="59"/>
  <c r="W11" i="59" s="1"/>
  <c r="Y10" i="59"/>
  <c r="V10" i="59"/>
  <c r="W10" i="59" s="1"/>
  <c r="Y9" i="59"/>
  <c r="V9" i="59"/>
  <c r="W9" i="59" s="1"/>
  <c r="Y8" i="59"/>
  <c r="V8" i="59"/>
  <c r="W8" i="59" s="1"/>
  <c r="V7" i="59"/>
  <c r="W7" i="59" s="1"/>
  <c r="Y6" i="59"/>
  <c r="V6" i="59"/>
  <c r="W6" i="59" s="1"/>
  <c r="Y5" i="59"/>
  <c r="V5" i="59"/>
  <c r="W5" i="59" s="1"/>
  <c r="Y4" i="59"/>
  <c r="V4" i="59"/>
  <c r="W4" i="59" s="1"/>
  <c r="Y3" i="59"/>
  <c r="V3" i="59"/>
  <c r="W3" i="59" s="1"/>
</calcChain>
</file>

<file path=xl/comments1.xml><?xml version="1.0" encoding="utf-8"?>
<comments xmlns="http://schemas.openxmlformats.org/spreadsheetml/2006/main">
  <authors>
    <author>Washington</author>
  </authors>
  <commentList>
    <comment ref="Q176" authorId="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comments2.xml><?xml version="1.0" encoding="utf-8"?>
<comments xmlns="http://schemas.openxmlformats.org/spreadsheetml/2006/main">
  <authors>
    <author>Washington</author>
  </authors>
  <commentList>
    <comment ref="P384" authorId="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<sst xmlns="http://schemas.openxmlformats.org/spreadsheetml/2006/main" count="75416" uniqueCount="8185">
  <si>
    <t>Nível</t>
  </si>
  <si>
    <t>Cor</t>
  </si>
  <si>
    <t>Nome Classificação</t>
  </si>
  <si>
    <t>Vermelho</t>
  </si>
  <si>
    <t>Verde</t>
  </si>
  <si>
    <t>Azul</t>
  </si>
  <si>
    <t>STATUS</t>
  </si>
  <si>
    <t>1º</t>
  </si>
  <si>
    <t>Verde escuro</t>
  </si>
  <si>
    <t>Categoria Econômica</t>
  </si>
  <si>
    <t>Alterar</t>
  </si>
  <si>
    <t>2º</t>
  </si>
  <si>
    <t>Verde médio</t>
  </si>
  <si>
    <t>Origem</t>
  </si>
  <si>
    <t>Incluir</t>
  </si>
  <si>
    <t>3º</t>
  </si>
  <si>
    <t>Verde Claro</t>
  </si>
  <si>
    <t>Espécie</t>
  </si>
  <si>
    <t>Excluir</t>
  </si>
  <si>
    <t>4º</t>
  </si>
  <si>
    <t>Azul escuro</t>
  </si>
  <si>
    <t>1º Nível de Detalhamento</t>
  </si>
  <si>
    <t>Excluído</t>
  </si>
  <si>
    <t>5º</t>
  </si>
  <si>
    <t>Azul médio</t>
  </si>
  <si>
    <t>2º Nível de Detalhamento</t>
  </si>
  <si>
    <t>6º</t>
  </si>
  <si>
    <t>Azul Claro</t>
  </si>
  <si>
    <t>3º Nível de Detalhamento</t>
  </si>
  <si>
    <t>7º</t>
  </si>
  <si>
    <t>Branco</t>
  </si>
  <si>
    <t>Tipo</t>
  </si>
  <si>
    <t>C</t>
  </si>
  <si>
    <t>O</t>
  </si>
  <si>
    <t>E</t>
  </si>
  <si>
    <t>D1</t>
  </si>
  <si>
    <t>D3</t>
  </si>
  <si>
    <t>T</t>
  </si>
  <si>
    <t>NR</t>
  </si>
  <si>
    <t>Especificação</t>
  </si>
  <si>
    <t>Portaria</t>
  </si>
  <si>
    <t>Descrição</t>
  </si>
  <si>
    <t>Norma Correspondente</t>
  </si>
  <si>
    <t>Receitas Correntes</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</si>
  <si>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</si>
  <si>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</si>
  <si>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Impostos, Taxas e Contribuições de Melhoria</t>
  </si>
  <si>
    <t>Agrega as receitas originadas de 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</si>
  <si>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</si>
  <si>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</si>
  <si>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SOF</t>
  </si>
  <si>
    <t>Impostos sobre o Patrimônio</t>
  </si>
  <si>
    <t>Agrega as receitas que se originaram de impostos que incidem sobre o patrimônio e a renda.</t>
  </si>
  <si>
    <t>Imposto sobre a Propriedade Predial e Territorial Urbana</t>
  </si>
  <si>
    <t>STN</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</si>
  <si>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</si>
  <si>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</si>
  <si>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</si>
  <si>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</si>
  <si>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</si>
  <si>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</si>
  <si>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</si>
  <si>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</si>
  <si>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Registra as receitas originadas do imposto sobre a renda calculado sobre salários, a qualquer título.</t>
  </si>
  <si>
    <t>Imposto sobre a Renda - Retido na Fonte - Outros Rendimentos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</si>
  <si>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</si>
  <si>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</si>
  <si>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</si>
  <si>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</si>
  <si>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</si>
  <si>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</si>
  <si>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</si>
  <si>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</si>
  <si>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</si>
  <si>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</si>
  <si>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Outros Impostos</t>
  </si>
  <si>
    <t>Agrega receitas de impostos não classificados nos itens anteriores.</t>
  </si>
  <si>
    <t>Registra receitas de impostos não classificados nos itens anteriores.</t>
  </si>
  <si>
    <t>alterar</t>
  </si>
  <si>
    <t>Taxas</t>
  </si>
  <si>
    <t>Agrega as receitas que relacionadas às taxas decorrentes do exercício do poder de polícia ou decorrentes da utilização efetiva ou potencial de serviço público específico e divisível, prestado ao contribuinte ou posto à sua disposição.</t>
  </si>
  <si>
    <t>Agrega as receitas que se originaram de taxas decorrentes do exercício do poder de polícia.</t>
  </si>
  <si>
    <t>Taxas de Inspeção, Controle e Fiscalização</t>
  </si>
  <si>
    <t>Registra as receitas que se originaram de taxas decorrentes do exercício do poder de polícia.</t>
  </si>
  <si>
    <t>Taxa de Controle e Fiscalização de Produtos Químicos</t>
  </si>
  <si>
    <t>Registra receitas da taxa pelo exercício do poder de polícia para controle e fiscalização de produtos químicos.</t>
  </si>
  <si>
    <t>Taxa de Controle e Fiscalização Ambiental</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</si>
  <si>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</si>
  <si>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</si>
  <si>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</si>
  <si>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incluir</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</si>
  <si>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</si>
  <si>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</si>
  <si>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</si>
  <si>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</si>
  <si>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Agrega receitas que se originaram de taxas pela utilização efetiva ou potencial de serviço público específico e divisível, prestado ao contribuinte ou posto à sua disposição.</t>
  </si>
  <si>
    <t>Registra receitas que se originaram de taxas pela utilização efetiva ou potencial de serviço público específico e divisível, prestado ao contribuinte ou posto à sua disposição.</t>
  </si>
  <si>
    <t>Registra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</si>
  <si>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Emolumentos e Custas Judiciais</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</si>
  <si>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</si>
  <si>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</si>
  <si>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</si>
  <si>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</si>
  <si>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</si>
  <si>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 de Estudo de Impacto de Vizinhança (EIV)</t>
  </si>
  <si>
    <t>Registra as receitas relativas à Taxa de Estudo de Impacto de Vizinhança (EIV), estabelecidas conforme a Lei nº 10.257/2001.</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</si>
  <si>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</si>
  <si>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</si>
  <si>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</si>
  <si>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</si>
  <si>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</si>
  <si>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</si>
  <si>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</si>
  <si>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</si>
  <si>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</si>
  <si>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</si>
  <si>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</si>
  <si>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</si>
  <si>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Contribuições</t>
  </si>
  <si>
    <t>Contribuições Sociais</t>
  </si>
  <si>
    <t>Agrega as receitas originadas de contribuições sociais e de interesse de categorias profissionais ou econômicas</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</si>
  <si>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</si>
  <si>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</si>
  <si>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</si>
  <si>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</si>
  <si>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</si>
  <si>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</si>
  <si>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</si>
  <si>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Contribuição do Servidor Civil - Pensionistas</t>
  </si>
  <si>
    <t>Registra as receitas provenientes da Contribuição para o Plano de Seguridade Social do Servidor Público, recolhidas, dos pensionistas civis - servdiores públicos.</t>
  </si>
  <si>
    <t>Contribuição Oriunda de Sentenças Judiciais - Servidor Civil Ativo</t>
  </si>
  <si>
    <t>Registra as receitas provenientes da Contribuição para o Plano de Seguridade Social do Servidor Público, recolhidas, oriundas de sentenças judiciais, dos servidores civis ativos.</t>
  </si>
  <si>
    <t>Contribuição Oriunda de Sentenças Judiciais - Servidor Civil Inativo</t>
  </si>
  <si>
    <t>Registra as receitas provenientes da Contribuição para o Plano de Seguridade Social do Servidor Público, recolhidas, oriundas de sentenças judiciais, dos servidores civis inativos.</t>
  </si>
  <si>
    <t>Contribuição Oriunda de Sentenças Judiciais - Servidor Civil - Pensionistas</t>
  </si>
  <si>
    <t>Registra as receitas provenientes da Contribuição para o Plano de Seguridade Social do Servidor Público, recolhidas, oriundas de sentenças judiciais, dos pensionistas civis - servdiores públicos.</t>
  </si>
  <si>
    <t>Contribuição Patronal - Servidor Civil</t>
  </si>
  <si>
    <t>Agrega as receitas provenientes da Contribuição para o Plano de Seguridade Social do Servidor Público, recolhidas pela União, Autarquias e Fundações.</t>
  </si>
  <si>
    <t>Contribuição Patronal - Servidor Civil Ativo</t>
  </si>
  <si>
    <t>Registra as receitas provenientes da Contribuição para o Plano de Seguridade Social do Servidor Público, recolhidas, respectivamente, das entidades patronais (União, Autarquias e Fundações).</t>
  </si>
  <si>
    <t>Contribuição Patronal Oriunda de Sentenças Judiciais - Patronal - Servidor Civil Ativo</t>
  </si>
  <si>
    <t>Registra as receitas provenientes da Contribuição para o Plano de Seguridade Social do Servidor Público, recolhidas, respectivamente, das entidades patronais (União, Autarquias e Fundações) em virtude de sentenças judiciais.</t>
  </si>
  <si>
    <t>Contribuição do Servidor Civil - Parcelamentos</t>
  </si>
  <si>
    <t>Registra as receitas provenientes dos parcelamentos de débitos da Contribuição para o Plano de Seguridade Social do Servidor Público Civil.</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</si>
  <si>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</si>
  <si>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</si>
  <si>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</si>
  <si>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Registra o valor da arrecadação da receita de contribuições patronais relativas aos servidores civis inativos para institutos de previdência social.</t>
  </si>
  <si>
    <t>Contribuição Patronal - Servidor Civil - Pensionistas</t>
  </si>
  <si>
    <t>Registra o valor da arrecadação da receita de contribuições patronais relativas aos pensionistas civis públicos para institutos de previdência social.</t>
  </si>
  <si>
    <t>Contribuição Patronal Oriunda de Sentenças Judiciais - Servidor Civil Inativo</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</si>
  <si>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</si>
  <si>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</si>
  <si>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Contribuição Patronal - Parcelamentos</t>
  </si>
  <si>
    <t>Contribuição Patronal - Servidor Civil Ativo - Parcelamentos</t>
  </si>
  <si>
    <t>Registra o valor da arrecadação por meio de parcelamento da receita de contribuições patronais relativas aos servidores civis ativos para institutos de previdência social.</t>
  </si>
  <si>
    <t>Contribuição Patronal - Servidor Civil Inativo - Parcelamentos</t>
  </si>
  <si>
    <t>Registra o valor da arrecadação por meio de parcelamento da receita de contribuições patronais relativas aos servidores civis inativos para institutos de previdência social.</t>
  </si>
  <si>
    <t/>
  </si>
  <si>
    <t>Contribuição Patronal - Servidor Civil - Pensionistas - Parcelamentos</t>
  </si>
  <si>
    <t>Registra o valor da arrecadação por meio de parcelamento da receita de contribuições patronais relativas aos pensionistas civis públicos para institutos de previdência social.</t>
  </si>
  <si>
    <t>Agrega as receitas originadas da contribuição para assistência médico-hospitalar dos Policiais Militares e do Corpo de Bombeiros Militar do Distrito Federal e dos estados.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</si>
  <si>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</si>
  <si>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</si>
  <si>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</si>
  <si>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</si>
  <si>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</si>
  <si>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Outros Beneficiários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</si>
  <si>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</si>
  <si>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</si>
  <si>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</si>
  <si>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</si>
  <si>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 receita de parcelamentos de contribuição dos entes, específica para Estados, DF e Municípios, bem como seus órgãos e entidades obrigadas, para o custeio do Plano de Seguridade Social do Serviço Público.</t>
  </si>
  <si>
    <t>Outras Contribuições Sociais</t>
  </si>
  <si>
    <t>Agrega as receitas originadas de outras Contribuições Sociais não incluídas nos
códigos de natureza de receita anteriores.</t>
  </si>
  <si>
    <t>Demais Contribuições Sociais</t>
  </si>
  <si>
    <t>Agrega quaisquer outras contribuições sociais que não se enquadrem nos itens
anteriores.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</si>
  <si>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</si>
  <si>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</si>
  <si>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</si>
  <si>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</si>
  <si>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Outras Contribuições Econômicas</t>
  </si>
  <si>
    <t>Agrega as receitas originadas de contribuições econômicas que não se enquadram nos itens anteriores.</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</si>
  <si>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</si>
  <si>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</si>
  <si>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</si>
  <si>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</si>
  <si>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Registra as receitas decorrentes das contribuições, bem como dos respectivos adicionais, arrecadados em favor das entidades privadas de serviço social, de apoio e de formação profissional.</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</si>
  <si>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</si>
  <si>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</si>
  <si>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</si>
  <si>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Receita Patrimonial</t>
  </si>
  <si>
    <t>Agrega recursos decorrentes da fruição do patrimônio mobiliário e imobiliário do ente público.</t>
  </si>
  <si>
    <t>Exploração do Patrimônio Imobiliário do Estado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</si>
  <si>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</si>
  <si>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</si>
  <si>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</si>
  <si>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</si>
  <si>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</si>
  <si>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Foros, Laudêmios e Tarifas de Ocupação</t>
  </si>
  <si>
    <t>Registra as receitas que se originaram da exploração do patrimônio imobiliário do Estado, como, por exemplo, foros, laudêmios, tarifas de ocupação de terrenos, tarifas de ocupação de imóveis.</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</si>
  <si>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</si>
  <si>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</si>
  <si>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Outras Receitas Imobiliárias</t>
  </si>
  <si>
    <t>Registra receitas oriundas da exploração do patrimônio imobiliário do Estado que não tenham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</si>
  <si>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</si>
  <si>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</si>
  <si>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</si>
  <si>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</si>
  <si>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</si>
  <si>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Registra as receitas decorrentes de juros e correções monetárias incidentes sobre depósitos bancários</t>
  </si>
  <si>
    <t>Remuneração de Depósitos Especiais</t>
  </si>
  <si>
    <t>Registra a receita oriunda de juros e correções monetárias auferidos sobre depósitos especiais.</t>
  </si>
  <si>
    <t>Remuneração de Saldos de Recursos Não-Desembolsados</t>
  </si>
  <si>
    <t>Registra a receita oriunda de juros e correções monetárias auferidos sobre saldos de recursos não desembolsados.</t>
  </si>
  <si>
    <t>Remuneração dos Recursos do Regime Próprio de Previdência Social - RPPS</t>
  </si>
  <si>
    <t>Registra recursos oruindos dos rendimentos auferidos decorrentes da aplicação de recursos do RPPS no mercado financeiro, em fundos de renda fixa, de renda variável, ou em fundos imobiliários.</t>
  </si>
  <si>
    <t>Juros de Títulos de Renda</t>
  </si>
  <si>
    <t>Registra recursos oriundos de juros de título de renda, provenientes de aplicações no mercado financeiro. Inclui o resultado das aplicações em títulos públicos.</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</si>
  <si>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</si>
  <si>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</si>
  <si>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</si>
  <si>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</si>
  <si>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Registra as receitas decorrente de dividendos.</t>
  </si>
  <si>
    <t>Participações</t>
  </si>
  <si>
    <t>Agrega receitas atribuíveis à União, provenientes da participação societária nos resultados de empresas.</t>
  </si>
  <si>
    <t>Registra receitas atribuíveis à União, provenientes da participação societária nos resultados de empresas.</t>
  </si>
  <si>
    <t>Outros Valores Mobiliários</t>
  </si>
  <si>
    <t>Agrega as receitas de valores mobiliários não classificadas nos itens anteriores.</t>
  </si>
  <si>
    <t>Registra as receitas de valores mobiliários não classificadas nos itens anteriores.</t>
  </si>
  <si>
    <t>Delegação de Serviços Públicos Mediante Concessão, Permissão, Autorização ou Licença</t>
  </si>
  <si>
    <t>Agrega receitas decorrentes da delegação (mediante Concessão, Permissão ou Autorização) para o setor privado ou outros entes estatais prestarem serviços públicos.</t>
  </si>
  <si>
    <t>Delegação para a Prestação dos Serviços de Transporte</t>
  </si>
  <si>
    <t>Agrega receitas decorrentes da delegação (mediante Concessão, Permissão ou Autorização) para o setor privado ou outros entes estatais prestarem serviços públicos de transporte</t>
  </si>
  <si>
    <t>Delegação para a Prestação dos Serviços de Transporte Rodoviário</t>
  </si>
  <si>
    <t>Registra receitas decorrentes da delegação (mediante Concessão, Permissão ou Autorização) para o setor privado ou outros entes estatais prestarem serviços públicos de transporte rodoviário.</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</si>
  <si>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</si>
  <si>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</si>
  <si>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</si>
  <si>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</si>
  <si>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</si>
  <si>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</si>
  <si>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</si>
  <si>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</si>
  <si>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Demais Delegações de Serviços Públicos</t>
  </si>
  <si>
    <t>Agrega demais receitas oriundas da delegação de serviços públicos</t>
  </si>
  <si>
    <t>Outras Delegações de Serviços Públicos</t>
  </si>
  <si>
    <t>Registra receitas decorrentes da delegação para prestação de serviços públicos não abarcadas por códigos específicos.</t>
  </si>
  <si>
    <t>Exploração de Recursos Naturais</t>
  </si>
  <si>
    <t>Agrega as receitas originadas da exploração de recursos naturais.</t>
  </si>
  <si>
    <t>Exploração de Outros Recursos Naturais</t>
  </si>
  <si>
    <t>Agrega receitas oriundas da exploração de recursos naturais não listados de forma específica nos códigos de natureza de receita anteriores.</t>
  </si>
  <si>
    <t>Compensações Ambientais</t>
  </si>
  <si>
    <t>Registra receitas oriundas de Compensações Ambientais</t>
  </si>
  <si>
    <t>Outras Delegações para Exploração de Recursos Naturais</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</si>
  <si>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</si>
  <si>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</si>
  <si>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</si>
  <si>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</si>
  <si>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</si>
  <si>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</si>
  <si>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</si>
  <si>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</si>
  <si>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</si>
  <si>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</si>
  <si>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</si>
  <si>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Portaria SEAFI/SOF nº 07, de 31 de Julho de 2019</t>
  </si>
  <si>
    <t>Demais Receitas Patrimoniais</t>
  </si>
  <si>
    <t>Agrega as receitas patrimoniais não classificadas nos itens anteriores, inclusive receitas de aluguéis de bens móveis.</t>
  </si>
  <si>
    <t>Outras Receitas Patrimoniais</t>
  </si>
  <si>
    <t>Registra as receitas patrimoniais não classificadas nos itens anteriores, inclusive receitas de aluguéis de bens móveis.</t>
  </si>
  <si>
    <t>Receita Agropecuária</t>
  </si>
  <si>
    <t>Agrega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</si>
  <si>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</si>
  <si>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Industrial</t>
  </si>
  <si>
    <t>Agrega as receitas decorrentes das atividades industriais.</t>
  </si>
  <si>
    <t>Receita de Serviços</t>
  </si>
  <si>
    <t>Agrega as receitas características da prestação de serviços nas diversas áreas de atividade econômica.</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</si>
  <si>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</si>
  <si>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</si>
  <si>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</si>
  <si>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</si>
  <si>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Registra as receitas de inscrição em concursos e processos seletivos, inclusive vestibulares realizados pelas instituições de ensino.</t>
  </si>
  <si>
    <t>Serviços de Registro, Certificação e Fiscalização</t>
  </si>
  <si>
    <t>Registra as receitas originadas de procedimentos obrigatórios de registro, certificação, inspeção e fiscalização.</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</si>
  <si>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</si>
  <si>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</si>
  <si>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</si>
  <si>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</si>
  <si>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</si>
  <si>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</si>
  <si>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Aérea</t>
  </si>
  <si>
    <t>Serviços de Navegação Naval</t>
  </si>
  <si>
    <t>Serviços de Transporte de Passageiros ou Mercadorias</t>
  </si>
  <si>
    <t>Registra as receitas originadas da prestação de serviços de transporte. Compreende as atividades de transporte de passageiros ou mercadorias, em todas as modalidades viárias.</t>
  </si>
  <si>
    <t>Serviços Portuários</t>
  </si>
  <si>
    <t>Registra as receitas originadas na exploração dos portos, terminais marítimos, atracadouros e ancoradouros.</t>
  </si>
  <si>
    <t>Serviços e Atividades Referentes à Saúde</t>
  </si>
  <si>
    <t>Agrega as receitas originadas de serviços de atendimento à saúde, de caráter especializado ou não, voltados à população em geral ou especificamente aos servidores públicos civis e militares.</t>
  </si>
  <si>
    <t>Serviços de Atendimento à Saúde</t>
  </si>
  <si>
    <t>Serviços de Atendimento à Saúde em Unidades do Governo Federal</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</si>
  <si>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</si>
  <si>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</si>
  <si>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</si>
  <si>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</si>
  <si>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</si>
  <si>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</si>
  <si>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</si>
  <si>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</si>
  <si>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</si>
  <si>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Outros Serviços de Atendimento à Saúde</t>
  </si>
  <si>
    <t>Registra a prestação de outros serviços relacionados à saúde, não especificados anteriormente.</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</si>
  <si>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</si>
  <si>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</si>
  <si>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</si>
  <si>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</si>
  <si>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</si>
  <si>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</si>
  <si>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</si>
  <si>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Outros Serviços</t>
  </si>
  <si>
    <t>Agrega as receitas decorrentes de serviços não relacionados nos itens anteriores.</t>
  </si>
  <si>
    <t>Registra as receitas decorrentes de serviços não relacionados nos itens anteriores.</t>
  </si>
  <si>
    <t>Transferências Correntes</t>
  </si>
  <si>
    <t>Agrega as receitas provenientes de recursos financeiros decorrentes de doações, contratos, convênios, acordos, ajustes, termos de parceria ou outros instrumentos, quando destinados a atender despesas classificáveis como correntes.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</si>
  <si>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</si>
  <si>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</si>
  <si>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</si>
  <si>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Registra o valor total das receitas recebidas por meio de cota-parte do Fundo de Participação dos Municípios (FPM).</t>
  </si>
  <si>
    <t>Cota-Parte do Fundo de Participação dos Municípios - Cota Mensal</t>
  </si>
  <si>
    <t>Registra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</si>
  <si>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</si>
  <si>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</si>
  <si>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</si>
  <si>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Registra o valor total das receitas recebidas por meio de transferências do imposto sobre a propriedade territorial rural.</t>
  </si>
  <si>
    <t>Cota-Parte do Imposto Sobre Produtos Industrializados – Estados Exportadores de Produtos Industrializados</t>
  </si>
  <si>
    <t>Registra recebidos em decorrência da transferência constitucional do imposto sobre produtos industrializados.</t>
  </si>
  <si>
    <t>Cota-Parte da Contribuição de Intervenção no Domínio Econômico</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</si>
  <si>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</si>
  <si>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</si>
  <si>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</si>
  <si>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</si>
  <si>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</si>
  <si>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</si>
  <si>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</si>
  <si>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</si>
  <si>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</si>
  <si>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</si>
  <si>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</si>
  <si>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</si>
  <si>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Cota-Parte do Fundo Especial do Petróleo – FEP</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</si>
  <si>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</si>
  <si>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</si>
  <si>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Cota-parte da Compensação Financeira de Recursos Hídricos</t>
  </si>
  <si>
    <t>Transferências de Recursos do Sistema Único de Saúde – SUS </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</si>
  <si>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</si>
  <si>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</si>
  <si>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</si>
  <si>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</si>
  <si>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</si>
  <si>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</si>
  <si>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</si>
  <si>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</si>
  <si>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</si>
  <si>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</si>
  <si>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</si>
  <si>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</si>
  <si>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</si>
  <si>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</si>
  <si>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</si>
  <si>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</si>
  <si>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</si>
  <si>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</si>
  <si>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</si>
  <si>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</si>
  <si>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</si>
  <si>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</si>
  <si>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</si>
  <si>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</si>
  <si>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</si>
  <si>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</si>
  <si>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</si>
  <si>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</si>
  <si>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</si>
  <si>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</si>
  <si>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Transferências Diretas do FNDE referentes ao Programa Dinheiro Direto na Escola – PDDE</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</si>
  <si>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</si>
  <si>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</si>
  <si>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</si>
  <si>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</si>
  <si>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</si>
  <si>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</si>
  <si>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</si>
  <si>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</si>
  <si>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</si>
  <si>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</si>
  <si>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</si>
  <si>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</si>
  <si>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</si>
  <si>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Programa Nacional de Inclusão de Jovens - Projovem Campo</t>
  </si>
  <si>
    <t>Programa Brasil Alfabetizado - PBA</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</si>
  <si>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</si>
  <si>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</si>
  <si>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</si>
  <si>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Transferências de Recursos de Complementação da União ao Fundeb – VAAF</t>
  </si>
  <si>
    <t>Transferências de Recursos de Complementação da União ao Fundeb – VAAR</t>
  </si>
  <si>
    <t>Transferências de Recursos do Fundo Nacional de Assistência Social – FNAS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</si>
  <si>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</si>
  <si>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</si>
  <si>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</si>
  <si>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</si>
  <si>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</si>
  <si>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</si>
  <si>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</si>
  <si>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Registra o valor da receita de transferências de convênios da União destinadas a programas de educação.</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</si>
  <si>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</si>
  <si>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</si>
  <si>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</si>
  <si>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</si>
  <si>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Saneamento Básico</t>
  </si>
  <si>
    <t>Registra o valor da receita de transferências de convênios da União destinadas a programas de saneamento básico.</t>
  </si>
  <si>
    <t>Registra o valor total das receitas recebidas por meio de outras transferências da União que não se enquadram nos itens anteriores.</t>
  </si>
  <si>
    <t>Transferências Financeiras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</si>
  <si>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</si>
  <si>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Transferências da União a Consórcios Públicos</t>
  </si>
  <si>
    <t>Registra a receita repassada pela União a consórcios públicos, mediante contrato ou outro instrumento.</t>
  </si>
  <si>
    <t>Transferências de Recursos do Fundo Penitenciário Nacional - Fupen</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</si>
  <si>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</si>
  <si>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</si>
  <si>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</si>
  <si>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</si>
  <si>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Lei nº 13.756/2018</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</si>
  <si>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</si>
  <si>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</si>
  <si>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</si>
  <si>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</si>
  <si>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</si>
  <si>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</si>
  <si>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Outras Transferências da União</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</si>
  <si>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</si>
  <si>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</si>
  <si>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</si>
  <si>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</si>
  <si>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</si>
  <si>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</si>
  <si>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Cota-Parte do IPI - Municípios</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</si>
  <si>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</si>
  <si>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</si>
  <si>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Outras Transferências dos Estados</t>
  </si>
  <si>
    <t>Registra o valor da arrecadação da receita com a cota-parte da compensação financeira de recursos hídricos.</t>
  </si>
  <si>
    <t>Registra o valor da arrecadação da receita com a cota-parte da compensação financeira de recursos minerais.</t>
  </si>
  <si>
    <t>Registra o valor da arrecadação com a cota-parte royalties – compensação financeira pela produção do petróleo.</t>
  </si>
  <si>
    <t>Outras Transferências Decorrentes de Compensações Financeiras</t>
  </si>
  <si>
    <t>Registra o valor da arrecadação de receita com outras transferências decorrentes de compensações financeiras.</t>
  </si>
  <si>
    <t>Transferências de Recursos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</si>
  <si>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</si>
  <si>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</si>
  <si>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</si>
  <si>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</si>
  <si>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</si>
  <si>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</si>
  <si>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</si>
  <si>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dos Estados e Distrito Federal</t>
  </si>
  <si>
    <t>Transferências de Estados a Consórcios Públicos</t>
  </si>
  <si>
    <t>Registra a receita repassada pelos Estados a consórcios públicos, mediante contrato ou outro instrumento.</t>
  </si>
  <si>
    <t>Registra a receita repassada pelos Estados aos demais entes destinadas à Assistência Social.</t>
  </si>
  <si>
    <t>Outras Transferências dos Estados e DF</t>
  </si>
  <si>
    <t>Registra as receitas de transferências dos Estados e DF, não detalhadas anteriormente.</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</si>
  <si>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</si>
  <si>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de transferências de municípios para municípios, referente ao Sistema Único de Saúde – SUS, exceto as transferências vinculadas a convênios.</t>
  </si>
  <si>
    <t>Transferências de Municípios a Consórcios Públicos</t>
  </si>
  <si>
    <t>Registra a receita repassada pelos Municípios a consórcios públicos, mediante contrato ou outro instrumento.</t>
  </si>
  <si>
    <t>Transferências de Convênios dos Municípios e de Suas Entidades</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</si>
  <si>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</si>
  <si>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</si>
  <si>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</si>
  <si>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dos Municípios</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</si>
  <si>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</si>
  <si>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</si>
  <si>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</si>
  <si>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</si>
  <si>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</si>
  <si>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</si>
  <si>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</si>
  <si>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</si>
  <si>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</si>
  <si>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</si>
  <si>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</si>
  <si>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</si>
  <si>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</si>
  <si>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Registra o valor da receita de outras transferências multigovernamentais, não classificadas nos itens anteriores.</t>
  </si>
  <si>
    <t>Transferências do Exterior</t>
  </si>
  <si>
    <t>Agrega as receitas provenientes de recursos financeiros recebidos do exterior, decorrentes de doações, contratos, acordos, ajustes ou outros instrumentos, quando destinados a atender despesas classificáveis como correntes.</t>
  </si>
  <si>
    <t>Registra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</si>
  <si>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</si>
  <si>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</si>
  <si>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</si>
  <si>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</si>
  <si>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Demais Transferências Correntes</t>
  </si>
  <si>
    <t>Transferências de Pessoas Físicas</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</si>
  <si>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</si>
  <si>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</si>
  <si>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</si>
  <si>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</si>
  <si>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Agrega as receitas provenientes de recursos financeiros recebidos de pessoas físicas, decorrentes de doações, contratos, acordos, ajustes ou outros instrumentos, quando destinados a atender despesas classificáveis como correntes.</t>
  </si>
  <si>
    <t>Transferências Provenientes de Depósitos Não Identificados</t>
  </si>
  <si>
    <t>Agrega as receitas provenientes de depósitos não identificados, decorrentes de doações, quando destinados a atender despesas classificáveis como correntes.</t>
  </si>
  <si>
    <t>Outras Transferências Correntes</t>
  </si>
  <si>
    <t>Outras Receitas Correntes</t>
  </si>
  <si>
    <t>Agrega recursos não classificáveis nas origens de receitas correntes anteriores.</t>
  </si>
  <si>
    <t>Multas Administrativas, Contratuais e Judiciais</t>
  </si>
  <si>
    <t>Agrega receitas decorrentes de multas de caráter punitivo aplicadas por órgãos ou entidades.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</si>
  <si>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</si>
  <si>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</si>
  <si>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</si>
  <si>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</si>
  <si>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</si>
  <si>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</si>
  <si>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Multas Decorrentes de Sentenças Judiciais</t>
  </si>
  <si>
    <t>Registra receitas decorrentes de multas aplicadas no âmbito de processos judiciais.</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</si>
  <si>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</si>
  <si>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</si>
  <si>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</si>
  <si>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</si>
  <si>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</si>
  <si>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</si>
  <si>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</si>
  <si>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</si>
  <si>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</si>
  <si>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</si>
  <si>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</si>
  <si>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</si>
  <si>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</si>
  <si>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</si>
  <si>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</si>
  <si>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o valor das receitas de Indenização por Posse ou 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</si>
  <si>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</si>
  <si>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</si>
  <si>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Registra recursos recebidos como ressarcimento por danos causados ao patrimônio público, não classificado nos itens anteriores.</t>
  </si>
  <si>
    <t>Restituições</t>
  </si>
  <si>
    <t>Agrega recursos referentes a devoluções em decorrência de pagamentos indevidos e reembolso ou retorno de pagamentos efetuados a título de antecipação.</t>
  </si>
  <si>
    <t>Restituição de Convênios</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</si>
  <si>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</si>
  <si>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Restituição de Convênios - Primárias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</si>
  <si>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</si>
  <si>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</si>
  <si>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Restituição de Benefícios Não Desembolsados</t>
  </si>
  <si>
    <t>Registra receitas decorrentes de restituições, ao órgão concedente, de benefícios que não foram desembolsados em exercícios anteriores, ou mesmo pagos com erro ou fraude.</t>
  </si>
  <si>
    <t>Restituição de Benefícios Previdenciários</t>
  </si>
  <si>
    <t>Registra as receitas provenientes de restituição dos benefícios previdenciários.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</si>
  <si>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</si>
  <si>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</si>
  <si>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</si>
  <si>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</si>
  <si>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</si>
  <si>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</si>
  <si>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</si>
  <si>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</si>
  <si>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</si>
  <si>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</si>
  <si>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</si>
  <si>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</si>
  <si>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Restituições de Recursos Recebidos do SUS</t>
  </si>
  <si>
    <t>Registra as receitas oriundas de restituições ao ente público de recursos do SUS.</t>
  </si>
  <si>
    <t>Restituições de Recursos do FUNDEB</t>
  </si>
  <si>
    <t>Registra as receitas oriundas de restituições ao ente público de recursos do Fundeb que tenham sido utilizados indevidamente ou não tenham sido utilizados.</t>
  </si>
  <si>
    <t>Outras Restituições</t>
  </si>
  <si>
    <t>Ressarcimentos</t>
  </si>
  <si>
    <t>Agrega recursos referentes a ressarcimentos recebidos pelo ente público.</t>
  </si>
  <si>
    <t>Outros Ressarcimentos</t>
  </si>
  <si>
    <t>Registra receitas oriundas de ressarcimentos não previstos nos itens anteriores</t>
  </si>
  <si>
    <t>Bens, Direitos e Valores Incorporados ao Patrimônio Público</t>
  </si>
  <si>
    <t>Agrega receitas oriundas de bens, direitos e valores Incorporados ao patrimônio público.</t>
  </si>
  <si>
    <t>Bens, Direitos e Valores Perdidos em Favor do Poder Público</t>
  </si>
  <si>
    <t>Registra as receitas relativas à alienação de bens, direitos e valores, objeto da pena de perdimento em favor da União.</t>
  </si>
  <si>
    <t>Alienação de Bens Apreendidos</t>
  </si>
  <si>
    <t>Agrega receitas oriundas de bens apreendidos pelos órgãos fiscalizadores.</t>
  </si>
  <si>
    <t>Alienação de Bens e Mercadorias Apreendidos</t>
  </si>
  <si>
    <t>Registra receitas de leilão de mercadorias apreendidas pelos órgãos fiscalizadores, objeto de perdimento em favor da União, Estado ou Município.</t>
  </si>
  <si>
    <t>Depósitos Abandonados (Dinheiro e/ou Objetos de Valor)</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</si>
  <si>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</si>
  <si>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</si>
  <si>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Multas e Juros de Mora das Receitas de Capital</t>
  </si>
  <si>
    <t>Agrega receitas oriundas de multas e juros decorrentes de receitas de capital.</t>
  </si>
  <si>
    <t>Multas e Juros de Mora da Alienação de Investimentos</t>
  </si>
  <si>
    <t>Multas e Juros da Alienação de Estoques</t>
  </si>
  <si>
    <t>Multas e Juros de Alienação de Estoques - Destinados a Programas Sociais</t>
  </si>
  <si>
    <t>Multas e Juros de Alienação de Estoques - Programa de Aquisição de Alimentos</t>
  </si>
  <si>
    <t>Multas e Juros de Mora de Bens Móveis e Semoventes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</si>
  <si>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</si>
  <si>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</si>
  <si>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</si>
  <si>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</si>
  <si>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</si>
  <si>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</si>
  <si>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</si>
  <si>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</si>
  <si>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</si>
  <si>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</si>
  <si>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</si>
  <si>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</si>
  <si>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</si>
  <si>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</si>
  <si>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</si>
  <si>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</si>
  <si>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</si>
  <si>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Agrega receitas auferidas pela União não abarcadas pelos itens anteriores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</si>
  <si>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</si>
  <si>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</si>
  <si>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a compensações financeiras entre o Regime Geral e os Regimes Próprios de Previdência dos Servidores.</t>
  </si>
  <si>
    <t>Contrapartida de Subvenções ou Subsídios</t>
  </si>
  <si>
    <t>Registra receitas decorrentes de contrapartida por parte de beneficiários de programas de concessão de subvenções ou subsídios.</t>
  </si>
  <si>
    <t>Agrega as receitas relativas a encargos legais pela inscrição em Dívida Ativa e as receitas de ônus de sucumbência.</t>
  </si>
  <si>
    <t>Registra as receitas correspondentes aos encargos legais exigidos na ato da inscrição de créditos em dívida ativa da União, bem como nas hipóteses de cobrança judicial do executado, a serem recolhidas como renda da União.</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</si>
  <si>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</si>
  <si>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</si>
  <si>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Títulos Executivos Extrajudiciais</t>
  </si>
  <si>
    <t>Agrega receitas provenientes de títulos executivos extrajudiciais.</t>
  </si>
  <si>
    <t>Termo de Ajustamento de Conduta - TAC</t>
  </si>
  <si>
    <t>Outras Receitas</t>
  </si>
  <si>
    <t>Agrega receitas que não se enquadram nos itens anteriores.</t>
  </si>
  <si>
    <t>Registra receitas Administradas pela RFB que não se enquadram em nenhuma outra classificação específica.</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</si>
  <si>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</si>
  <si>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</si>
  <si>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</si>
  <si>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</si>
  <si>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</si>
  <si>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</si>
  <si>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Títulos de Responsabilidade do Tesouro Nacional - Mercado Interno</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</si>
  <si>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</si>
  <si>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da Dívida Agrária - TDA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</si>
  <si>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</si>
  <si>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</si>
  <si>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</si>
  <si>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</si>
  <si>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</si>
  <si>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</si>
  <si>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</si>
  <si>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</si>
  <si>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</si>
  <si>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</si>
  <si>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</si>
  <si>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</si>
  <si>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</si>
  <si>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</si>
  <si>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</si>
  <si>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</si>
  <si>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</si>
  <si>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</si>
  <si>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Outras Operações de Crédito - Mercado Interno</t>
  </si>
  <si>
    <t>Agrega receitas decorrentes da contratação de operação de crédito no mercado interno não contempladas nos itens anteriores.</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</si>
  <si>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</si>
  <si>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</si>
  <si>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</si>
  <si>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Títulos de Responsabilidade do Tesouro Nacional - Mercado Externo</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</si>
  <si>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</si>
  <si>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</si>
  <si>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Títulos de Responsabilidade do Tesouro Nacional - Refinanciamento da Dívida Pública Federal no Mercado Externo</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</si>
  <si>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</si>
  <si>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</si>
  <si>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</si>
  <si>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</si>
  <si>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</si>
  <si>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</si>
  <si>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</si>
  <si>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</si>
  <si>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</si>
  <si>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</si>
  <si>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</si>
  <si>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</si>
  <si>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</si>
  <si>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</si>
  <si>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</si>
  <si>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</si>
  <si>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</si>
  <si>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Registra os recursos provenientes de outras operações de crédito externas que não se enquadram nos itens anteriores.</t>
  </si>
  <si>
    <t>Alienação de Bens</t>
  </si>
  <si>
    <t>Agrega os recursos provenientes da venda de bens móveis e imóveis e da alienação ou resgate de títulos.</t>
  </si>
  <si>
    <t>Alienação de Bens Móveis</t>
  </si>
  <si>
    <t>Agrega o valor da receita de alienação de bens móveis tais como: mercadorias, bens inservíveis ou desnecessários, dentre outros.</t>
  </si>
  <si>
    <t>Agrega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</si>
  <si>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</si>
  <si>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</si>
  <si>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Permanentes</t>
  </si>
  <si>
    <t>Registra as receitas provenientes da alientação de títulos mobiliários classificados como Ativo Não Circulante relativos a Investimentos e Participações Permanentes.</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</si>
  <si>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</si>
  <si>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</si>
  <si>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</si>
  <si>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</si>
  <si>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</si>
  <si>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Bens Móveis e Semoventes</t>
  </si>
  <si>
    <t>Alienação de Bens Imóveis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</si>
  <si>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</si>
  <si>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</si>
  <si>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Alienação de Bens Imóveis - Programa de Administração Imobiliária da União</t>
  </si>
  <si>
    <t>Registra a receita proveniente da alienação de bens imóveis, conforme Programa de Administração Imobiliária da União.</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</si>
  <si>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</si>
  <si>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</si>
  <si>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Agrega as receitas provenientes da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</si>
  <si>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</si>
  <si>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</si>
  <si>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</si>
  <si>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</si>
  <si>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</si>
  <si>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Estados e Municípios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</si>
  <si>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</si>
  <si>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Refinanciamento de Dívidas de Médio e Longo Prazo</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</si>
  <si>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</si>
  <si>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Amortização de Empréstimos - Programa das Operações Oficiais de Crédito</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</si>
  <si>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</si>
  <si>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Amortização de Empréstimos Contratuais</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</si>
  <si>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</si>
  <si>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</si>
  <si>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</si>
  <si>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Amortização de Financiamentos em Geral</t>
  </si>
  <si>
    <t>Registra as receitas provenientes da amortização de financiamentos concedidos.</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</si>
  <si>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</si>
  <si>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</si>
  <si>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</si>
  <si>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</si>
  <si>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</si>
  <si>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</si>
  <si>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</si>
  <si>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</si>
  <si>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</si>
  <si>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</si>
  <si>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</si>
  <si>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</si>
  <si>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das transferências de capital da União recebidas pelos consórcios públicos, mediante contrato ou outro instrumento.</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</si>
  <si>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</si>
  <si>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</si>
  <si>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</si>
  <si>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</si>
  <si>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</si>
  <si>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</si>
  <si>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</si>
  <si>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</si>
  <si>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Transferências de Recursos Destinados a Programas de Educação</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</si>
  <si>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</si>
  <si>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</si>
  <si>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</si>
  <si>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</si>
  <si>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</si>
  <si>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Programa Nacional de Reestruturação e Aquisição de Equipamentos para a Rede Escolar Pública de Educação Infantil - Proinfância</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</si>
  <si>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</si>
  <si>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</si>
  <si>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</si>
  <si>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</si>
  <si>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</si>
  <si>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</si>
  <si>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</si>
  <si>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</si>
  <si>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</si>
  <si>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</si>
  <si>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</si>
  <si>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</si>
  <si>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</si>
  <si>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dos Estados e Distrito Federal a Consórcios Públicos</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</si>
  <si>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</si>
  <si>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</si>
  <si>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</si>
  <si>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</si>
  <si>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</si>
  <si>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</si>
  <si>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</si>
  <si>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</si>
  <si>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</si>
  <si>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</si>
  <si>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</si>
  <si>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</si>
  <si>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</si>
  <si>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</si>
  <si>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</si>
  <si>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</si>
  <si>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</si>
  <si>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das transferências de capital dos Municípios recebidas pelos consórcios públicos, mediante contrato ou outro instrumento.</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</si>
  <si>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</si>
  <si>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</si>
  <si>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</si>
  <si>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</si>
  <si>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</si>
  <si>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</si>
  <si>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</si>
  <si>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</si>
  <si>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</si>
  <si>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</si>
  <si>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</si>
  <si>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Transferências do Exterior para Programas de Educação</t>
  </si>
  <si>
    <t>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</si>
  <si>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</si>
  <si>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</si>
  <si>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Transferências de Pessoas Físicas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</si>
  <si>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</si>
  <si>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</si>
  <si>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Outras Receitas de Capital</t>
  </si>
  <si>
    <t>Agrega as receitas provenientes de integralização de capital social, resultado positivo do Banco Central do Brasil, as remunerações do Tesouro Nacional, os saldos de exercícios anteriores e outras receitas semelhantes.</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</si>
  <si>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</si>
  <si>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</si>
  <si>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</si>
  <si>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recursos correspondentes ao valor principal das receitas auferidas por detentores de títulos do Tesouro resgatados.</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</si>
  <si>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</si>
  <si>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</si>
  <si>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</si>
  <si>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</si>
  <si>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</si>
  <si>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</si>
  <si>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Inclusão-TCE</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</si>
  <si>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</si>
  <si>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</si>
  <si>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Vigilância em Saúde - Principal</t>
  </si>
  <si>
    <t>Transferências de Recursos do Bloco de Estruturação da Rede de Serviços Públicos de Saúde - Assistência Farmacêutica - Principal</t>
  </si>
  <si>
    <t>Transferências de Recursos do Bloco de Estruturação da Rede de Serviços Públicos de Saúde - Gestão do SUS - Principal</t>
  </si>
  <si>
    <t>Transferências de Recursos do Bloco de Estruturação da Rede de Serviços Públicos de Saúde - Outros Programas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</si>
  <si>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</si>
  <si>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</si>
  <si>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à Fome - Principal</t>
  </si>
  <si>
    <t>Transferências de Convênios da União Destinadas a Programas de Saneamento Básico - Principal</t>
  </si>
  <si>
    <t>Outras Transferências Decorrentes de Compensações Financeiras - Principal</t>
  </si>
  <si>
    <t>Transferências de Convênios dos Estados Destinadas a Programas de Educação - Principal</t>
  </si>
  <si>
    <t>Outras Transferências dos Estados e DF - Principal</t>
  </si>
  <si>
    <t>Outras Transferências de Recursos dos Estados - Principal</t>
  </si>
  <si>
    <t>1</t>
  </si>
  <si>
    <t>3</t>
  </si>
  <si>
    <t>01</t>
  </si>
  <si>
    <t>0</t>
  </si>
  <si>
    <t>02</t>
  </si>
  <si>
    <t>6</t>
  </si>
  <si>
    <t>00</t>
  </si>
  <si>
    <t>7</t>
  </si>
  <si>
    <t>8</t>
  </si>
  <si>
    <t>2</t>
  </si>
  <si>
    <t>4</t>
  </si>
  <si>
    <t>5</t>
  </si>
  <si>
    <t>9</t>
  </si>
  <si>
    <t>03</t>
  </si>
  <si>
    <t>04</t>
  </si>
  <si>
    <t>05</t>
  </si>
  <si>
    <t>99</t>
  </si>
  <si>
    <t>06</t>
  </si>
  <si>
    <t>07</t>
  </si>
  <si>
    <t>08</t>
  </si>
  <si>
    <t>09</t>
  </si>
  <si>
    <t>10</t>
  </si>
  <si>
    <t>12</t>
  </si>
  <si>
    <t>13</t>
  </si>
  <si>
    <t>ENR-2022 (TCE/MS)</t>
  </si>
  <si>
    <t>Medida Provisória nº 938 de 2 de Abril de 2020</t>
  </si>
  <si>
    <t>Lei Complementar nº 173, de 27 de Maio de 2020)</t>
  </si>
  <si>
    <t>Vide código de receita principal.</t>
  </si>
  <si>
    <t>50</t>
  </si>
  <si>
    <t>53</t>
  </si>
  <si>
    <t>51</t>
  </si>
  <si>
    <t>98</t>
  </si>
  <si>
    <t>52</t>
  </si>
  <si>
    <t>54</t>
  </si>
  <si>
    <t>55</t>
  </si>
  <si>
    <t>56</t>
  </si>
  <si>
    <t>Contribuição Patronal - Servidor Civil - Intra OFSS</t>
  </si>
  <si>
    <t>Contribuição Patronal - Servidor Civil Ativo - Intra OFSS</t>
  </si>
  <si>
    <t>METODOLOGIA DE CONTABILIZAÇÃO DAS RECEITAS ORÇAMENTÁRIAS, DE NATUREZA VALORIZÁVEL:</t>
  </si>
  <si>
    <t xml:space="preserve">PORTARIA INTERMINISTERTIAL Nº 163/2001, DE 4 DE MAIO DE 2001 (ATUALIZADA)(*) </t>
  </si>
  <si>
    <t>Art. 2o A classificação da receita, a ser utilizada por todos os entes da Federação, consta do Anexo I desta Portaria, ficando facultado o seu desdobramento para atendimento das respectivas peculiaridades.</t>
  </si>
  <si>
    <t>§ 4o O código de oito dígitos numéricos de que trata este artigo é denominado Código de Natureza de Receita Orçamentária e possui a estrutura “a.b.c.d.ee.f.g”, onde:</t>
  </si>
  <si>
    <t xml:space="preserve">V - “g” identifica o Tipo de Receita, de acordo com a seguinte estrutura lógica: </t>
  </si>
  <si>
    <t>a) “0”, quando se tratar de natureza de receita não valorizável ou agregadora;</t>
  </si>
  <si>
    <t xml:space="preserve">b) “1”, a ser utilizado para registrar a arrecadação Principal da receita; </t>
  </si>
  <si>
    <t xml:space="preserve">c) “2”, a ser utilizado para registrar a arrecadação de Multas e Juros de Mora da respectiva receita; </t>
  </si>
  <si>
    <t xml:space="preserve">d) “3”, a ser utilizado para registrar a arrecadação da Dívida Ativa da respectiva receita; </t>
  </si>
  <si>
    <t xml:space="preserve">e) “4”, a ser utilizado para registrar a arrecadação de Multas e Juros de Mora da Dívida Ativa da respectiva receita. </t>
  </si>
  <si>
    <t xml:space="preserve">f) “5”, a ser utilizado para registrar a arrecadação das Multas da respectiva receita quando a legislação pertinente diferenciar a destinação das Multas da destinação dos Juros de Mora, situação na qual não poderá ser efetuado registro de arrecadação no Tipo “2 – Multas e Juros de Mora”; </t>
  </si>
  <si>
    <t xml:space="preserve">g) “6”, a ser utilizado para registrar a arrecadação dos Juros de Mora da respectiva receita, quando a legislação pertinente diferenciar a destinação das Multas da destinação dos Juros de Mora, situação na qual não poderá ser efetuado registro de arrecadação no Tipo “2 – Multas e Juros de Mora”; </t>
  </si>
  <si>
    <t xml:space="preserve">h) “7”, a ser utilizado para registrar a arrecadação das Multas da Dívida Ativa da respectiva receita, quando a legislação pertinente diferenciar a destinação das Multas da Dívida Ativa da destinação dos Juros de Mora da Dívida Ativa, situação na qual não poderá ser efetuado registro de arrecadação no Tipo “4 – Multas e Juros de Mora da Dívida Ativa”; </t>
  </si>
  <si>
    <r>
      <t>§ 5o O registro do ingresso de recursos deverá,</t>
    </r>
    <r>
      <rPr>
        <b/>
        <sz val="11"/>
        <rFont val="Calibri"/>
        <family val="2"/>
        <scheme val="minor"/>
      </rPr>
      <t xml:space="preserve"> prioritariamente,</t>
    </r>
    <r>
      <rPr>
        <sz val="11"/>
        <rFont val="Calibri"/>
        <family val="2"/>
        <scheme val="minor"/>
      </rPr>
      <t xml:space="preserve"> ser efetuado por meio do uso dos Tipos de Receita identificados por </t>
    </r>
    <r>
      <rPr>
        <b/>
        <sz val="11"/>
        <rFont val="Calibri"/>
        <family val="2"/>
        <scheme val="minor"/>
      </rPr>
      <t>“1”, “3”, “5”, “6”, “7” e “8”,</t>
    </r>
    <r>
      <rPr>
        <sz val="11"/>
        <rFont val="Calibri"/>
        <family val="2"/>
        <scheme val="minor"/>
      </rPr>
      <t xml:space="preserve"> aos quais se refere o inciso V do § 4o deste artigo, a fim de que o recolhimento das Multas seja efetuado por meio de código específico e em separado do recolhimento dos Juros de Mora das receitas às quais se referem, sendo </t>
    </r>
    <r>
      <rPr>
        <b/>
        <sz val="11"/>
        <rFont val="Calibri"/>
        <family val="2"/>
        <scheme val="minor"/>
      </rPr>
      <t>excepcionalmente facultado</t>
    </r>
    <r>
      <rPr>
        <sz val="11"/>
        <rFont val="Calibri"/>
        <family val="2"/>
        <scheme val="minor"/>
      </rPr>
      <t xml:space="preserve"> ao órgão ou entidade efetuar o recolhimento em conjunto das Multas e dos Juros de Mora, sob o mesmo código, por meio do uso dos Tipos de Receita identificados por “2” e “4”, apenas e tão somente nos casos em que os recursos tanto das Multas quanto dos Juros de Mora possuam exatamente as mesmas normas de aplicação na despesa. </t>
    </r>
  </si>
  <si>
    <t>7.0.0.0.00.0.0.00.00 - 8.0.0.0.00.0.00.00 - Receitas  de Operações Intraorçamentárias realizadas entre órgãos e demais entidades da Administração Pública integrantes do orçamento fiscal e do orçamento da seguridade social do mesmo ente federativo. Respresentadas, respectivamente pelos códigos "7" e "8" em sua Categoria Econômica, mantendo se o restante da codificação. (PORTARIA INTERMINISTERIAL No 163, Artigo 2º,  § 13º).</t>
  </si>
  <si>
    <t xml:space="preserve">9.9.9.0.00.0.0.00.00 - Natureza de receita para inclusão no `Projeto de Lei e na Lei Orçamentária Anual, para fins de equilíbrio formal do orçamento, de recursos arrecadados em  exercícios anteriores e registrados em superávit financeiro.                                                                                                                                                                                                                                                 PORTARIA INTERMINISTERIAL No 163, Artigo 2º, § 12º:  A inclusão no Projeto e na Lei Orçamentária Anual, para fins de equilíbrio formal do orçamento, de recursos arrecadados em exercícios anteriores que se destinem à aplicação em regimes próprios de previdência social, registrados em superávit financeiro, dar-se-á na natureza de receita “9.9.9.0.00.0.0 - Recursos Arrecadados em Exercícios Anteriores - RPPS”, observado o disposto neste artigo. </t>
  </si>
  <si>
    <t>DEDUÇÃO DA RECEITA ORÇAMENTÁRIA</t>
  </si>
  <si>
    <t xml:space="preserve">i) “8”, a ser utilizado para registrar a arrecadação dos Juros da Dívida Ativa da respectiva receita, quando a legislação pertinente diferenciar a destinação das Multas da Dívida Ativa da destinação dos Juros de Mora da Dívida Ativa, situação na qual não poderá ser efetuado registro de arrecadação no Tipo “4 – Multas e Juros de Mora da Dívida Ativa”. </t>
  </si>
  <si>
    <t>RED</t>
  </si>
  <si>
    <t>D2</t>
  </si>
  <si>
    <t>D4</t>
  </si>
  <si>
    <t>(-) Dedução de Receitas Correntes</t>
  </si>
  <si>
    <t>57</t>
  </si>
  <si>
    <t>58</t>
  </si>
  <si>
    <t>59</t>
  </si>
  <si>
    <t>(-) Dedução de Receitas</t>
  </si>
  <si>
    <t>(-) Dedução de Impostos, Taxas e Contribuições de Melhoria</t>
  </si>
  <si>
    <t>(-) Dedução de Impostos</t>
  </si>
  <si>
    <t>(-) Dedução de Impostos sobre o Patrimônio</t>
  </si>
  <si>
    <t>(-) Dedução de Imposto sobre a Propriedade Predial e Territorial Urbana</t>
  </si>
  <si>
    <t>(-) Dedução de Impostos sobre Transmissão "Inter Vivos" de Bens Imóveis e de Direitos Reais sobre Imóveis</t>
  </si>
  <si>
    <t>(-) Dedução de Impostos sobre a Renda e Proventos de Qualquer Natureza</t>
  </si>
  <si>
    <t>(-) Dedução de Imposto sobre a Renda - Retido na Fonte</t>
  </si>
  <si>
    <t>(-) Dedução de Imposto sobre a Renda - Retido na Fonte - Trabalho</t>
  </si>
  <si>
    <t>(-) Dedução de Imposto sobre a Renda - Retido na Fonte - Outros Rendimentos</t>
  </si>
  <si>
    <t>(-) Dedução de Impostos sobre a Produção e Circulação de Mercadorias e Serviços</t>
  </si>
  <si>
    <t>(-) Dedução de Impostos sobre Serviços</t>
  </si>
  <si>
    <t>(-) Dedução de Adicional ISS - Fundo Municipal de Combate à Pobreza</t>
  </si>
  <si>
    <t>(-) Dedução de Imposto sobre Vendas a Varejo de Combustíveis Líquidos e Gasosos (IVVC)</t>
  </si>
  <si>
    <t>(-) Dedução de Outros Impostos</t>
  </si>
  <si>
    <t>(-) Dedução de Taxas</t>
  </si>
  <si>
    <t>(-) Dedução de Taxas de Inspeção, Controle e Fiscalização</t>
  </si>
  <si>
    <t>(-) Dedução de Taxa de Controle e Fiscalização Ambiental</t>
  </si>
  <si>
    <t>(-) Dedução de Taxa de Fiscalização de Vigilância Sanitária</t>
  </si>
  <si>
    <t>(-) Dedução de Taxa de Saúde Suplementar</t>
  </si>
  <si>
    <t>(-) Dedução de Taxa de Estudo de Impacto de Vizinhança (EIV)</t>
  </si>
  <si>
    <t>(-) Dedução de Contribuição de Melhoria</t>
  </si>
  <si>
    <t>(-) Dedução de Contribuição de Melhoria para Expansão da Rede de Água Potável e Esgoto Sanitário</t>
  </si>
  <si>
    <t>(-) Dedução de Contribuição de Melhoria para Expansão da Rede de Iluminação Pública na Cidade</t>
  </si>
  <si>
    <t>(-) Dedução de Contribuição de Melhoria para Expansão de Rede de Iluminação Pública Rural</t>
  </si>
  <si>
    <t>(-) Dedução de Contribuição de Melhoria para Pavimentação e Obras Complementares</t>
  </si>
  <si>
    <t>(-) Dedução de Outras Contribuições de Melhoria</t>
  </si>
  <si>
    <t>(-) Dedução de Contribuições</t>
  </si>
  <si>
    <t>(-) Dedução de Contribuições Sociais</t>
  </si>
  <si>
    <t>(-) Dedução de Contribuição do Servidor Civil</t>
  </si>
  <si>
    <t>(-) Dedução de Contribuição do Servidor Civil Ativo</t>
  </si>
  <si>
    <t>(-) Dedução de Contribuição do Servidor Civil Inativo</t>
  </si>
  <si>
    <t>(-) Dedução de Contribuição do Servidor Civil - Pensionistas</t>
  </si>
  <si>
    <t>(-) Dedução de Contribuição Oriunda de Sentenças Judiciais - Servidor Civil Ativo</t>
  </si>
  <si>
    <t>(-) Dedução de Contribuição Oriunda de Sentenças Judiciais - Servidor Civil Inativo</t>
  </si>
  <si>
    <t>(-) Dedução de Contribuição Oriunda de Sentenças Judiciais - Servidor Civil - Pensionistas</t>
  </si>
  <si>
    <t>(-) Dedução de Contribuição Patronal - Servidor Civil</t>
  </si>
  <si>
    <t>(-) Dedução de Contribuição Patronal - Servidor Civil Ativo</t>
  </si>
  <si>
    <t>(-) Dedução de Contribuição Patronal Oriunda de Sentenças Judiciais - Patronal - Servidor Civil Ativo</t>
  </si>
  <si>
    <t>(-) Dedução de Contribuição do Servidor Civil - Parcelamentos</t>
  </si>
  <si>
    <t>(-) Dedução de Contribuição Patronal - Servidor Civil Inativo e Pensionistas</t>
  </si>
  <si>
    <t>(-) Dedução de Contribuição Patronal - Servidor Civil - Inativo</t>
  </si>
  <si>
    <t>(-) Dedução de Contribuição Patronal - Servidor Civil - Pensionistas</t>
  </si>
  <si>
    <t>(-) Dedução de Contribuição Patronal Oriunda de Sentenças Judiciais - Servidor Civil Inativo</t>
  </si>
  <si>
    <t>(-) Dedução de Contribuição Patronal - Parcelamentos</t>
  </si>
  <si>
    <t>(-) Dedução de Contribuição Patronal - Servidor Civil Ativo - Parcelamentos</t>
  </si>
  <si>
    <t>(-) Dedução de Contribuição Patronal - Servidor Civil Inativo - Parcelamentos</t>
  </si>
  <si>
    <t>(-) Dedução de Contribuição Patronal - Servidor Civil - Pensionistas - Parcelamentos</t>
  </si>
  <si>
    <t>(-) Dedução de Contribuição para Fundos de Assistência Médica - Servidores Civis</t>
  </si>
  <si>
    <t>(-) Dedução de Contribuição para Fundos de Assistência Médica - Outros Beneficiários</t>
  </si>
  <si>
    <t>(-) Dedução de Contribuição para Fundos de Assistência Médica - Outros Beneficiários - Parcelamentos</t>
  </si>
  <si>
    <t>(-) Dedução de Outras Contribuições Sociais</t>
  </si>
  <si>
    <t>(-) Dedução de Demais Contribuições Sociais</t>
  </si>
  <si>
    <t>(-) Dedução de Contribuições Econômicas</t>
  </si>
  <si>
    <t>(-) Dedução de Outras Contribuições Econômicas</t>
  </si>
  <si>
    <t>(-) Dedução de Contribuição para o Custeio do Serviço de Iluminação Pública</t>
  </si>
  <si>
    <t>(-) Dedução de Receita Patrimonial</t>
  </si>
  <si>
    <t>(-) Dedução de Exploração do Patrimônio Imobiliário do Estado</t>
  </si>
  <si>
    <t>(-) Dedução de Aluguéis, Arrendamentos, Foros, Laudêmios, Tarifas de Ocupação</t>
  </si>
  <si>
    <t>(-) Dedução de Aluguéis e Arrendamentos</t>
  </si>
  <si>
    <t>(-) Dedução de Foros, Laudêmios e Tarifas de Ocupação</t>
  </si>
  <si>
    <t>(-) Dedução de Concessão, Permissão, Autorização ou Cessão do Direito de Uso de Bens Imóveis Públicos</t>
  </si>
  <si>
    <t>(-) Dedução de Outras Receitas Imobiliárias</t>
  </si>
  <si>
    <t>(-) Dedução de Remuneração de Depósitos Bancários</t>
  </si>
  <si>
    <t>(-) Dedução de Remuneração de Depósitos Especiais</t>
  </si>
  <si>
    <t>(-) Dedução de Remuneração de Saldos de Recursos Não-Desembolsados</t>
  </si>
  <si>
    <t>(-) Dedução de Juros de Títulos de Renda</t>
  </si>
  <si>
    <t>(-) Dedução de Juros sobre o Capital Próprio</t>
  </si>
  <si>
    <t>(-) Dedução de Delegação de Serviços Públicos Mediante Concessão, Permissão, Autorização ou Licença</t>
  </si>
  <si>
    <t>(-) Dedução de Delegação para a Prestação dos Serviços de Transporte</t>
  </si>
  <si>
    <t>(-) Dedução de Delegação para a Prestação dos Serviços de Transporte Rodoviário</t>
  </si>
  <si>
    <t>(-) Dedução de Demais Delegações de Serviços Públicos</t>
  </si>
  <si>
    <t>(-) Dedução de Outras Delegações de Serviços Públicos</t>
  </si>
  <si>
    <t>(-) Dedução de Exploração de Recursos Naturais</t>
  </si>
  <si>
    <t>(-) Dedução de Exploração de Outros Recursos Naturais</t>
  </si>
  <si>
    <t>(-) Dedução de Outras Delegações para Exploração de Recursos Naturais</t>
  </si>
  <si>
    <t>(-) Dedução de Cessão de Direitos</t>
  </si>
  <si>
    <t>(-) Dedução de Cessão do Direito de Operacionalização de Pagamentos</t>
  </si>
  <si>
    <t>(-) Dedução de Cessão do Direito de Operacionalização de Pagamentos - Poderes Executivo e Legislativo</t>
  </si>
  <si>
    <t>(-) Dedução de Demais Receitas Patrimoniais</t>
  </si>
  <si>
    <t>(-) Dedução de Outras Receitas Patrimoniais</t>
  </si>
  <si>
    <t>(-) Dedução de Receita Agropecuária</t>
  </si>
  <si>
    <t>(-) Dedução de Receita Industrial</t>
  </si>
  <si>
    <t>(-) Dedução de Receita de Serviços</t>
  </si>
  <si>
    <t>(-) Dedução de Serviços Administrativos e Comerciais Gerais</t>
  </si>
  <si>
    <t>(-) Dedução de Inscrição em Concursos e Processos Seletivos</t>
  </si>
  <si>
    <t>(-) Dedução de Serviços de Registro, Certificação e Fiscalização</t>
  </si>
  <si>
    <t>(-) Dedução de Serviços de Informação e Tecnologia</t>
  </si>
  <si>
    <t>(-) Dedução de Serviços e Atividades Referentes à Navegação e ao Transporte</t>
  </si>
  <si>
    <t>(-) Dedução de Serviços de Navegação</t>
  </si>
  <si>
    <t>(-) Dedução de Serviços de Navegação Aérea</t>
  </si>
  <si>
    <t>(-) Dedução de Serviços de Navegação Naval</t>
  </si>
  <si>
    <t>(-) Dedução de Serviços de Transporte de Passageiros ou Mercadorias</t>
  </si>
  <si>
    <t>(-) Dedução de Serviços Portuários</t>
  </si>
  <si>
    <t>(-) Dedução de Serviços e Atividades Referentes à Saúde</t>
  </si>
  <si>
    <t>(-) Dedução de Serviços de Atendimento à Saúde</t>
  </si>
  <si>
    <t>(-) Dedução de Serviços de Atendimento à Saúde em Unidades do Governo Federal</t>
  </si>
  <si>
    <t>(-) Dedução de Serviços Hospitalares</t>
  </si>
  <si>
    <t>(-) Dedução de Serviços de Registro, Análise e Controle da Saúde</t>
  </si>
  <si>
    <t>(-) Dedução de Serviços Radiológicos e Laboratoriais</t>
  </si>
  <si>
    <t>(-) Dedução de Serviços Ambulatoriais</t>
  </si>
  <si>
    <t>(-) Dedução de Outros Serviços de Atendimento à Saúde</t>
  </si>
  <si>
    <t>(-) Dedução de Outros Serviços</t>
  </si>
  <si>
    <t>(-) Dedução de Transferências Correntes</t>
  </si>
  <si>
    <t>(-) Dedução de Transferências Decorrentes de Participação na Receita da União</t>
  </si>
  <si>
    <t>(-) Dedução de Transferências de Convênios da União e de Suas Entidades</t>
  </si>
  <si>
    <t>(-) Dedução de Transferências de Convênios da União Destinadas a Programas de Educação</t>
  </si>
  <si>
    <t>(-) Dedução de Transferências de Convênios da União Destinadas a Programas de Educação - Principal</t>
  </si>
  <si>
    <t>(-) Dedução de Transferências de Convênios da União Destinadas a Programas de Assistência Social</t>
  </si>
  <si>
    <t>(-) Dedução de Transferências de Convênios da União Destinadas a Programas de Assistência Social - Principal</t>
  </si>
  <si>
    <t>(-) Dedução de Transferências de Convênios da União Destinadas a Programas de Combate à Fome</t>
  </si>
  <si>
    <t>(-) Dedução de Transferências de Convênios da União Destinadas a Programas de Combate à Fome - Principal</t>
  </si>
  <si>
    <t>(-) Dedução de Transferências de Convênios da União Destinadas a Programas de Saneamento Básico</t>
  </si>
  <si>
    <t>(-) Dedução de Transferências de Convênios da União Destinadas a Programas de Saneamento Básico - Principal</t>
  </si>
  <si>
    <t>(-) Dedução de Participação na Receita dos Estados e Distrito Federal</t>
  </si>
  <si>
    <t>(-) Dedução de Transferências de Convênios dos Estados e DF e de Suas Entidades</t>
  </si>
  <si>
    <t>(-) Dedução de Transferências de Convênios dos Estados Destinadas a Programas de Educação</t>
  </si>
  <si>
    <t>(-) Dedução de Transferências de Convênios dos Estados Destinadas a Programas de Educação - Principal</t>
  </si>
  <si>
    <t>(-) Dedução de Transferências de Convênios dos Municípios e de Suas Entidades</t>
  </si>
  <si>
    <t>(-) Dedução de Transferências de Instituições Privadas</t>
  </si>
  <si>
    <t>(-) Dedução de Transferências de Convênios de Instituições Privadas para Programas de Saúde</t>
  </si>
  <si>
    <t>(-) Dedução de Transferências de Convênios de Instituições Privadas para Programas de Educação</t>
  </si>
  <si>
    <t>(-) Dedução de Demais Transferências Correntes</t>
  </si>
  <si>
    <t>(-) Dedução de Transferências de Pessoas Físicas</t>
  </si>
  <si>
    <t>(-) Dedução de Transferências de Pessoas Físicas - - Programas de Educação</t>
  </si>
  <si>
    <t>(-) Dedução de Outras Receitas Correntes</t>
  </si>
  <si>
    <t>(-) Dedução de Multas Administrativas, Contratuais e Judiciais</t>
  </si>
  <si>
    <t>(-) Dedução de Multas Previstas em Legislação Específica</t>
  </si>
  <si>
    <t>(-) Dedução de Multas Decorrentes de Sentenças Judiciais</t>
  </si>
  <si>
    <t>(-) Dedução de Multas e Juros Previstos em Contratos</t>
  </si>
  <si>
    <t>(-) Dedução de Multas Previstas na Legislação sobre Regime de Previdência Privada Complementar</t>
  </si>
  <si>
    <t>(-) Dedução de Indenizações, Restituições e Ressarcimentos</t>
  </si>
  <si>
    <t>(-) Dedução de Indenizações</t>
  </si>
  <si>
    <t>(-) Dedução de Outras Indenizações</t>
  </si>
  <si>
    <t>(-) Dedução de Restituições</t>
  </si>
  <si>
    <t>(-) Dedução de Restituição de Convênios</t>
  </si>
  <si>
    <t>(-) Dedução de Restituição de Convênios - Primárias</t>
  </si>
  <si>
    <t>(-) Dedução de Restituição de Convênios - Financeiras</t>
  </si>
  <si>
    <t>(-) Dedução de Restituição de Despesas de Exercícios Anteriores</t>
  </si>
  <si>
    <t>(-) Dedução de Outras Restituições</t>
  </si>
  <si>
    <t>(-) Dedução de Demais Receitas Correntes</t>
  </si>
  <si>
    <t>(-) Dedução de Contrapartida de Subvenções ou Subsídios</t>
  </si>
  <si>
    <t>(-) Dedução de Ônus de Sucumbência</t>
  </si>
  <si>
    <t>(-) Dedução de Outras Receitas</t>
  </si>
  <si>
    <t>(-) Dedução de Receitas de Capital</t>
  </si>
  <si>
    <t>(-) Dedução de Alienação de Bens</t>
  </si>
  <si>
    <t>(-) Dedução de Alienação de Bens Móveis</t>
  </si>
  <si>
    <t>(-) Dedução de Alienação de Títulos, Valores Mobiliários e Aplicações Congêneres Temporárias</t>
  </si>
  <si>
    <t>(-) Dedução de Alienação de Bens Móveis e Semoventes</t>
  </si>
  <si>
    <t>(-) Dedução de Alienação de Bens Imóveis</t>
  </si>
  <si>
    <t>(-) Dedução de Alienação de Bens Intangíveis</t>
  </si>
  <si>
    <t>(-) Dedução de Transferências de Capital</t>
  </si>
  <si>
    <t>(-) Dedução de Transferências de Convênios dos Estados e DF e de Suas Entidades </t>
  </si>
  <si>
    <t>(-) Dedução de Transferências de Convênios dos Municípios e de Suas Entidades </t>
  </si>
  <si>
    <t>(-) Dedução de Transferências de Convênios de Instituições Privadas Destinados a Programas de Saúde</t>
  </si>
  <si>
    <t>(-) Dedução de Transferências de Convênios de Instituições Privadas Destinados a Programas de Educação</t>
  </si>
  <si>
    <t>(-) Dedução de Contribuições - Intra OFSS</t>
  </si>
  <si>
    <t>(-) Dedução de Contribuições Sociais - Intra OFSS</t>
  </si>
  <si>
    <t>(-) Dedução de Contribuição Patronal - Servidor Civil - Intra OFSS</t>
  </si>
  <si>
    <t>(-) Dedução de Contribuição Patronal - Servidor Civil Ativo - Intra OFSS</t>
  </si>
  <si>
    <t>Transferências Provenientes de Depósitos Não Identificados </t>
  </si>
  <si>
    <t>Receitas Correntes - Intra OFSS</t>
  </si>
  <si>
    <t>Impostos, Taxas e Contribuições de Melhoria - Intra OFSS</t>
  </si>
  <si>
    <t>Impostos - Intra OFSS</t>
  </si>
  <si>
    <t>Impostos sobre o Patrimônio - Intra OFSS</t>
  </si>
  <si>
    <t>Imposto sobre a Propriedade Predial e Territorial Urbana - Intra OFSS</t>
  </si>
  <si>
    <t>Impostos sobre a Produção e Circulação de Mercadorias e Serviços - Intra OFSS</t>
  </si>
  <si>
    <t>Impostos sobre Serviços - Intra OFSS</t>
  </si>
  <si>
    <t>Outros Impostos - Intra OFSS</t>
  </si>
  <si>
    <t>Taxas - Intra OFSS</t>
  </si>
  <si>
    <t>Taxas de Inspeção, Controle e Fiscalização - Intra OFSS</t>
  </si>
  <si>
    <t>Taxa de Controle e Fiscalização Ambiental - Intra OFSS</t>
  </si>
  <si>
    <t>Taxa de Fiscalização de Vigilância Sanitária - Intra OFSS</t>
  </si>
  <si>
    <t>Taxas Judiciais - Intra OFSS</t>
  </si>
  <si>
    <t>Taxas Extrajudiciais - Intra OFSS</t>
  </si>
  <si>
    <t>Taxa de Estudo de Impacto de Vizinhança (EIV) - Intra OFSS</t>
  </si>
  <si>
    <t>Contribuição de Melhoria - Intra OFSS</t>
  </si>
  <si>
    <t>Contribuição de Melhoria para Expansão da Rede de Água Potável e Esgoto Sanitário - Intra OFSS</t>
  </si>
  <si>
    <t>Contribuição de Melhoria para Expansão da Rede de Iluminação Pública na Cidade - Intra OFSS</t>
  </si>
  <si>
    <t>Contribuição de Melhoria para Expansão de Rede de Iluminação Pública Rural - Intra OFSS</t>
  </si>
  <si>
    <t>Contribuição de Melhoria para Pavimentação e Obras Complementares - Intra OFSS</t>
  </si>
  <si>
    <t>Contribuições - Intra OFSS</t>
  </si>
  <si>
    <t>Contribuições Sociais - Intra OFSS</t>
  </si>
  <si>
    <t>Contribuição Patronal Oriunda de Sentenças Judiciais - Patronal - Servidor Civil Ativo - Intra OFSS</t>
  </si>
  <si>
    <t>Contribuição Patronal - Servidor Civil Inativo e Pensionistas - Intra OFSS</t>
  </si>
  <si>
    <t>Contribuição Patronal - Servidor Civil - Inativo - Intra OFSS</t>
  </si>
  <si>
    <t>Contribuição Patronal - Servidor Civil - Pensionistas - Intra OFSS</t>
  </si>
  <si>
    <t>Contribuição Patronal Oriunda de Sentenças Judiciais - Servidor Civil Inativo - Intra OFSS</t>
  </si>
  <si>
    <t>Contribuição Patronal - Parcelamentos - Intra OFSS</t>
  </si>
  <si>
    <t>Contribuição Patronal - Servidor Civil Ativo - Parcelamentos - Intra OFSS</t>
  </si>
  <si>
    <t>Contribuição Patronal - Servidor Civil Inativo - Parcelamentos - Intra OFSS</t>
  </si>
  <si>
    <t>Contribuição Patronal - Servidor Civil - Pensionistas - Parcelamentos - Intra OFSS</t>
  </si>
  <si>
    <t>Contribuição para Fundos de Assistência Médica - Servidores Civis - Intra OFSS</t>
  </si>
  <si>
    <t>Contribuição para Fundos de Assistência Médica - Servidores Civis - Parcelamentos - Intra OFSS</t>
  </si>
  <si>
    <t>Contribuição para Fundos de Assistência Médica - Outros Beneficiários - Intra OFSS</t>
  </si>
  <si>
    <t>Contribuição para Fundos de Assistência Médica - Outros Beneficiários - Parcelamentos - Intra OFSS</t>
  </si>
  <si>
    <t>Outras Contribuições Sociais - Intra OFSS</t>
  </si>
  <si>
    <t>Demais Contribuições Sociais - Intra OFSS</t>
  </si>
  <si>
    <t>Contribuição para o Custeio do Serviço de Iluminação Pública - Intra OFSS</t>
  </si>
  <si>
    <t>Receita Patrimonial - Intra OFSS</t>
  </si>
  <si>
    <t>Exploração do Patrimônio Imobiliário do Estado - Intra OFSS</t>
  </si>
  <si>
    <t>Aluguéis, Arrendamentos, Foros, Laudêmios, Tarifas de Ocupação - Intra OFSS</t>
  </si>
  <si>
    <t>Aluguéis e Arrendamentos - Intra OFSS</t>
  </si>
  <si>
    <t>Concessão, Permissão, Autorização ou Cessão do Direito de Uso de Bens Imóveis Públicos - Intra OFSS</t>
  </si>
  <si>
    <t>Outras Receitas Imobiliárias - Intra OFSS</t>
  </si>
  <si>
    <t>Demais Receitas Patrimoniais - Intra OFSS</t>
  </si>
  <si>
    <t>Outras Receitas Patrimoniais - Intra OFSS</t>
  </si>
  <si>
    <t>Receita Agropecuária - Intra OFSS</t>
  </si>
  <si>
    <t>Receita Industrial - Intra OFSS</t>
  </si>
  <si>
    <t>Receita de Serviços - Intra OFSS</t>
  </si>
  <si>
    <t>Serviços Administrativos e Comerciais Gerais - Intra OFSS</t>
  </si>
  <si>
    <t>Inscrição em Concursos e Processos Seletivos - Intra OFSS</t>
  </si>
  <si>
    <t>Serviços de Registro, Certificação e Fiscalização - Intra OFSS</t>
  </si>
  <si>
    <t>Serviços de Informação e Tecnologia - Intra OFSS</t>
  </si>
  <si>
    <t>Serviços e Atividades Referentes à Navegação e ao Transporte - Intra OFSS</t>
  </si>
  <si>
    <t>Serviços de Navegação - Intra OFSS</t>
  </si>
  <si>
    <t>Serviços de Navegação Aérea - Intra OFSS</t>
  </si>
  <si>
    <t>Serviços de Navegação Naval - Intra OFSS</t>
  </si>
  <si>
    <t>Serviços de Transporte de Passageiros ou Mercadorias - Intra OFSS</t>
  </si>
  <si>
    <t>Serviços Portuários - Intra OFSS</t>
  </si>
  <si>
    <t>Serviços e Atividades Referentes à Saúde - Intra OFSS</t>
  </si>
  <si>
    <t>Serviços de Atendimento à Saúde - Intra OFSS</t>
  </si>
  <si>
    <t>Serviços de Atendimento à Saúde em Unidades do Governo Federal - Intra OFSS</t>
  </si>
  <si>
    <t>Serviços Hospitalares - Intra OFSS</t>
  </si>
  <si>
    <t>Serviços de Registro, Análise e Controle da Saúde - Intra OFSS</t>
  </si>
  <si>
    <t>Serviços Radiológicos e Laboratoriais - Intra OFSS</t>
  </si>
  <si>
    <t>Serviços Ambulatoriais - Intra OFSS</t>
  </si>
  <si>
    <t>Outros Serviços - Intra OFSS</t>
  </si>
  <si>
    <t>Outras Receitas Correntes - Intra OFSS</t>
  </si>
  <si>
    <t>Multas Administrativas, Contratuais e Judiciais - Intra OFSS</t>
  </si>
  <si>
    <t>Multas Previstas em Legislação Específica - Intra OFSS</t>
  </si>
  <si>
    <t>Multas e Juros Previstos em Contratos - Intra OFSS</t>
  </si>
  <si>
    <t>Indenizações, Restituições e Ressarcimentos - Intra OFSS</t>
  </si>
  <si>
    <t>Indenizações - Intra OFSS</t>
  </si>
  <si>
    <t>Outras Indenizações - Intra OFSS</t>
  </si>
  <si>
    <t>Restituições - Intra OFSS</t>
  </si>
  <si>
    <t>Restituição de Convênios - Intra OFSS</t>
  </si>
  <si>
    <t>Restituição de Convênios - Financeiras - Intra OFSS</t>
  </si>
  <si>
    <t>Restituição de Despesas de Exercícios Anteriores - Intra OFSS</t>
  </si>
  <si>
    <t>Outras Restituições - Intra OFSS</t>
  </si>
  <si>
    <t>Ressarcimentos - Intra OFSS</t>
  </si>
  <si>
    <t>Outros Ressarcimentos - Intra OFSS</t>
  </si>
  <si>
    <t>Demais Receitas Correntes - Intra OFSS</t>
  </si>
  <si>
    <t>Aportes Periódicos para Amortização de Déficit Atuarial do Regimes Próprios de Previdência e Sistema de Proteção Social - Intra OFSS</t>
  </si>
  <si>
    <t>Ônus de Sucumbência - Intra OFSS</t>
  </si>
  <si>
    <t>Outras Receitas - Intra OFSS</t>
  </si>
  <si>
    <t>Receitas de Capital - Intra OFSS</t>
  </si>
  <si>
    <t>Operações de Crédito - Intra OFSS</t>
  </si>
  <si>
    <t>Operações de Crédito Contratuais - Mercado Interno - Intra OFSS</t>
  </si>
  <si>
    <t>Operações de Crédito Internas para Programas de Educação - Intra OFSS</t>
  </si>
  <si>
    <t>Operações de Crédito Internas para Programas de Saúde - Intra OFSS</t>
  </si>
  <si>
    <t>Operações de Crédito Internas para Programas de Saneamento - Intra OFSS</t>
  </si>
  <si>
    <t>Operações de Crédito Internas para Programas de Meio Ambiente - Intra OFSS</t>
  </si>
  <si>
    <t>Operações de Crédito Internas para Programas de Modernização da Administração Pública - Intra OFSS</t>
  </si>
  <si>
    <t>Operações de Crédito Internas para Refinanciamento da Dívida Contratual - Intra OFSS</t>
  </si>
  <si>
    <t>Operações de Crédito Internas para Programas de Moradia Popular - Intra OFSS</t>
  </si>
  <si>
    <t>Outras Operações de Crédito - Mercado Interno - Intra OFSS</t>
  </si>
  <si>
    <t>Alienação de Bens - Intra OFSS</t>
  </si>
  <si>
    <t>Alienação de Bens Móveis - Intra OFSS</t>
  </si>
  <si>
    <t>Alienação de Títulos, Valores Mobiliários e Aplicações Congêneres Temporárias - Intra OFSS</t>
  </si>
  <si>
    <t>Alienação de Títulos, Valores Mobiliários e Aplicações Congêneres Permanentes - Intra OFSS</t>
  </si>
  <si>
    <t>Alienação de Bens Móveis e Semoventes - Intra OFSS</t>
  </si>
  <si>
    <t>Alienação de Bens Imóveis - Intra OFSS</t>
  </si>
  <si>
    <t>Alienação de Bens Intangíveis - Intra OFSS</t>
  </si>
  <si>
    <t>Transferências de Capital - Intra OFSS</t>
  </si>
  <si>
    <t>Transferências de Convênios dos Municípios e de Suas Entidades  - Intra OFSS</t>
  </si>
  <si>
    <t>Outras Transferências dos Municípios - Intra OFSS</t>
  </si>
  <si>
    <t>Transferências de Municípios a Consórcios Públicos - Intra OFSS</t>
  </si>
  <si>
    <t>Transferências de Outras Instituições Públicas - Intra OFSS</t>
  </si>
  <si>
    <t>Outras Receitas de Capital - Intra OFSS</t>
  </si>
  <si>
    <t>Demais Receitas de Capital - Intra OFSS</t>
  </si>
  <si>
    <t>(-) Dedução de Contribuição Patronal - Servidor Civil Inativo e Pensionistas - Intra OFSS</t>
  </si>
  <si>
    <t>(-) Dedução de Contribuição Patronal - Servidor Civil - Inativo - Intra OFSS</t>
  </si>
  <si>
    <t>(-) Dedução de Contribuição Patronal - Servidor Civil - Pensionistas - Intra OFSS</t>
  </si>
  <si>
    <t>(-) Dedução de Contribuição Patronal - Parcelamentos - Intra OFSS</t>
  </si>
  <si>
    <t>(-) Dedução de Contribuição Patronal - Servidor Civil Ativo - Parcelamentos - Intra OFSS</t>
  </si>
  <si>
    <t>(-) Dedução de Contribuição Patronal - Servidor Civil Inativo - Parcelamentos - Intra OFSS</t>
  </si>
  <si>
    <t>(-) Dedução de Contribuição Patronal - Servidor Civil - Pensionistas - Parcelamentos - Intra OFSS</t>
  </si>
  <si>
    <t>Deduções do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</si>
  <si>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Deduções do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</si>
  <si>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Deduções das receitas originadas do imposto sobre a renda calculado sobre salários, a qualquer título.</t>
  </si>
  <si>
    <t>Deduções das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</si>
  <si>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Dedução da arrecadação de imposto sobre serviços de qualquer natureza de competência dos Municípios. Tem como fato gerador a prestação, por empresa ou profissional autônomo, com ou sem estabelecimento fixo, de serviços constantes em lista própria.</t>
  </si>
  <si>
    <t>Dedução da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</si>
  <si>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Deduções do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</si>
  <si>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Dedução de receitas de impostos não classificados nos itens anteriores.</t>
  </si>
  <si>
    <t>Deduções das receitas que se originaram de taxas decorrentes do exercício do poder de polícia.</t>
  </si>
  <si>
    <t>Deduções das receitas relativas à taxa pelo poder de polícia para controle e fiscalização das atividades potencialmente poluidoras e utilizadoras de recursos naturais.</t>
  </si>
  <si>
    <t>Deduções das receitas relacionadas às taxas de inspeção, controle e fiscalização de vigilância sanitária, de competência dos Estados, Distrito Federal e Municípios.</t>
  </si>
  <si>
    <t>Deduções das receitas relacionadas às taxas de inspeção, controle e fiscalização relativas a saúde suplementar, de competência dos Estados, Distrito Federal e Municípios.</t>
  </si>
  <si>
    <t>Dedução de receitas que se originaram de taxas pela utilização efetiva ou potencial de serviço público específico e divisível, prestado ao contribuinte ou posto à sua disposição.</t>
  </si>
  <si>
    <t>Deduções das receitas relativas à Taxa de Estudo de Impacto de Vizinhança (EIV), estabelecidas conforme a Lei nº 10.257/2001.</t>
  </si>
  <si>
    <t>Deduções do valor da arrecadação de receita de contribuição de melhoria decorrente de valorização de propriedades em função da expansão da rede de água potável e esgoto sanitário.</t>
  </si>
  <si>
    <t>Deduções do valor da arrecadação de receita de contribuição de melhoria decorrente de valorização de propriedades em função da expansão da rede de iluminação pública na cidade.</t>
  </si>
  <si>
    <t>Deduções do valor da arrecadação de receita sobre a cobrança decorrente de valorização de propriedades em função da expansão da rede de iluminação pública rural.</t>
  </si>
  <si>
    <t>Deduções do valor da arrecadação de receita de contribuição de melhoria decorrente de valorização de propriedades em função da pavimentação asfáltica, bem como pela colocação de guias, sarjetas e calçamento.</t>
  </si>
  <si>
    <t>Deduções das receitas provenientes da Contribuição para o Plano de Seguridade Social do Servidor Público, recolhidas, dos servidores civis ativos.</t>
  </si>
  <si>
    <t>Deduções das receitas provenientes da Contribuição para o Plano de Seguridade Social do Servidor Público, recolhidas, dos servidores civis inativos.</t>
  </si>
  <si>
    <t>Deduções das receitas provenientes da Contribuição para o Plano de Seguridade Social do Servidor Público, recolhidas, dos pensionistas civis - servdiores públicos.</t>
  </si>
  <si>
    <t>Deduções das receitas provenientes da Contribuição para o Plano de Seguridade Social do Servidor Público, recolhidas, oriundas de sentenças judiciais, dos servidores civis ativos.</t>
  </si>
  <si>
    <t>Deduções das receitas provenientes da Contribuição para o Plano de Seguridade Social do Servidor Público, recolhidas, oriundas de sentenças judiciais, dos servidores civis inativos.</t>
  </si>
  <si>
    <t>Deduções das receitas provenientes da Contribuição para o Plano de Seguridade Social do Servidor Público, recolhidas, oriundas de sentenças judiciais, dos pensionistas civis - servdiores públicos.</t>
  </si>
  <si>
    <t>Deduções das receitas provenientes da Contribuição para o Plano de Seguridade Social do Servidor Público, recolhidas, respectivamente, das entidades patronais (União, Autarquias e Fundações).</t>
  </si>
  <si>
    <t>Deduções das receitas provenientes da Contribuição para o Plano de Seguridade Social do Servidor Público, recolhidas, respectivamente, das entidades patronais (União, Autarquias e Fundações) em virtude de sentenças judiciais.</t>
  </si>
  <si>
    <t>Deduções das receitas provenientes dos parcelamentos de débitos da Contribuição para o Plano de Seguridade Social do Servidor Público Civil.</t>
  </si>
  <si>
    <t>Deduções do valor da arrecadação da receita de contribuições patronais relativas aos servidores civis inativos para institutos de previdência social.</t>
  </si>
  <si>
    <t>Deduções do valor da arrecadação da receita de contribuições patronais relativas aos pensionistas civis públicos para institutos de previdência social.</t>
  </si>
  <si>
    <t>Deduções do valor da arrecadação da receita de contribuições patronais oriunda de sentenças judiciais relativas a servidores civis inativos para institutos de previdência social.</t>
  </si>
  <si>
    <t>Deduções do valor da arrecadação da receita de contribuições patronais oriunda de sentenças judiciais relativas a pensionistas civis públicos para institutos de previdência social.</t>
  </si>
  <si>
    <t>Deduções do valor da arrecadação por meio de parcelamento da receita de contribuições patronais relativas aos servidores civis ativos para institutos de previdência social.</t>
  </si>
  <si>
    <t>Deduções do valor da arrecadação por meio de parcelamento da receita de contribuições patronais relativas aos servidores civis inativos para institutos de previdência social.</t>
  </si>
  <si>
    <t>Deduções do valor da arrecadação por meio de parcelamento da receita de contribuições patronais relativas aos pensionistas civis públicos para institutos de previdência social.</t>
  </si>
  <si>
    <t>Deduções das receitas originadas de recursos que integram o Fundo de Saúde de Assistência Médica, destinado ao atendimento médico-hospitalar, médico-domiciliar, odontológico, psicológico e social dos servidores civis.</t>
  </si>
  <si>
    <t>Deduções das receitas originadas de recursos que integram o Fundo de Saúde de Assistência Médica, destinado ao atendimento médico-hospitalar, médico-domiciliar, odontológico, psicológico e social de outros beneficiários não citadas nas naturezas de receitas específicas.</t>
  </si>
  <si>
    <t>Deduções das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</si>
  <si>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Dedução de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</si>
  <si>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Dedução de o parcelamento de débitos de quaisquer outras contribuições sociais que não se enquadrem nos itens anteriores</t>
  </si>
  <si>
    <t>Dedução de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</si>
  <si>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Dedução da receita decorrente da contribuição para o custeio do serviço de iluminação pública.</t>
  </si>
  <si>
    <t>Deduções das receitas que se originaram da exploração do patrimônio imobiliário do Estado, como, por exemplo, as provenientes de aluguéis e arrendamentos, dentre outras.</t>
  </si>
  <si>
    <t>Deduções das receitas que se originaram da exploração do patrimônio imobiliário do Estado, como, por exemplo, foros, laudêmios, tarifas de ocupação de terrenos, tarifas de ocupação de imóveis.</t>
  </si>
  <si>
    <t>Dedução de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</si>
  <si>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Dedução de receitas oriundas da exploração do patrimônio imobiliário do Estado que não tenham se enquadrado nos itens anteriores.</t>
  </si>
  <si>
    <t>Deduções das receitas decorrentes de juros e correções monetárias incidentes sobre depósitos bancários</t>
  </si>
  <si>
    <t>Dedução da receita oriunda de juros e correções monetárias auferidos sobre depósitos especiais.</t>
  </si>
  <si>
    <t>Dedução da receita oriunda de juros e correções monetárias auferidos sobre saldos de recursos não desembolsados.</t>
  </si>
  <si>
    <t>Dedução de recursos oruindos dos rendimentos auferidos decorrentes da aplicação de recursos do RPPS no mercado financeiro, em fundos de renda fixa, de renda variável, ou em fundos imobiliários.</t>
  </si>
  <si>
    <t>Dedução de recursos oriundos de juros de título de renda, provenientes de aplicações no mercado financeiro. Inclui o resultado das aplicações em títulos públicos.</t>
  </si>
  <si>
    <t>Dedução de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</si>
  <si>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Dedução de receitas decorrentes da delegação (mediante Concessão, Permissão ou Autorização) para o setor privado ou outros entes estatais prestarem serviços públicos de transporte rodoviário.</t>
  </si>
  <si>
    <t>Dedução de receitas decorrentes da delegação para prestação de serviços públicos não abarcadas por códigos específicos.</t>
  </si>
  <si>
    <t>Dedução de receitas oriundas da exploração de quaisquer outros recursos naturais não listados em códigos de natureza de receita específicos.</t>
  </si>
  <si>
    <t>Deduções das receitas decorrentes da cessão do direito de operacionalizar pagamentos de determinado órgão ou entidade do Poder Judiciário.</t>
  </si>
  <si>
    <t>Deduções das receitas patrimoniais não classificadas nos itens anteriores, inclusive receitas de aluguéis de bens móveis.</t>
  </si>
  <si>
    <t>Deduções das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</si>
  <si>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Deduções das receitas decorrentes das atividades industriais.</t>
  </si>
  <si>
    <t>Deduções das receitas decorrentes da prestação de serviços administrativos e de serviços comerciais nas diversas áreas de atividade econômica.</t>
  </si>
  <si>
    <t>Deduções das receitas de inscrição em concursos e processos seletivos, inclusive vestibulares realizados pelas instituições de ensino.</t>
  </si>
  <si>
    <t>Deduções das receitas originadas de procedimentos obrigatórios de registro, certificação, inspeção e fiscalização.</t>
  </si>
  <si>
    <t>Deduções das receitas originadas da prestação de serviços relacionados à disponibilização de informações em redes e sistemas de dados em meio digital e à prestação de serviços relacionados ao uso intensivo de tecnologia.</t>
  </si>
  <si>
    <t>Deduções das receitas originadas da prestação de serviços de transporte. Compreende as atividades de transporte de passageiros ou mercadorias, em todas as modalidades viárias.</t>
  </si>
  <si>
    <t>Deduções das receitas originadas na exploração dos portos, terminais marítimos, atracadouros e ancoradouros.</t>
  </si>
  <si>
    <t>Deduções das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</si>
  <si>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Deduções das receitas originadas de serviços de atendimento à saúde, de caráter especializado ou não. Compreende a prestação de serviços relacionados à saúde em hospitais e similares, bem como serviços de saúde correlatos.</t>
  </si>
  <si>
    <t>Deduções das receitas originadas de serviços de registro de análise e de controle de produtos sujeitos a normas de vigilância sanitária.</t>
  </si>
  <si>
    <t>Deduções das receitas originadas de serviços de atendimento à saúde, de caráter especializado ou não. Compreende a prestação de serviços relacionados à saúde com natureza radiológica ou laboratorial.</t>
  </si>
  <si>
    <t>Deduções das receitas originadas de serviços de atendimento à saúde, de caráter especializado ou não. Compreende a prestação de serviços relacionados à saúde com natureza ambulatórial.</t>
  </si>
  <si>
    <t>Deduções das receitas decorrentes de serviços não relacionados nos itens anteriores.</t>
  </si>
  <si>
    <t>Deduções do valor total das receitas recebidas por meio de cota-parte do Fundo de Participação dos Municípios (FPM), referente à alínea “b” do inciso I do art. 159 da Constituição Federal.</t>
  </si>
  <si>
    <t>Deduções do valor total das receitas recebidas por meio de transferências do imposto sobre a propriedade territorial rural.</t>
  </si>
  <si>
    <t>Dedução de recebidos em decorrência da transferência constitucional do imposto sobre produtos industrializados.</t>
  </si>
  <si>
    <t>Deduções do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</si>
  <si>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Deduções do valor da receita de transferências de convênios da União destinadas a programas de educação.</t>
  </si>
  <si>
    <t>Deduções do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</si>
  <si>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Deduções do valor da receita de transferências de convênios da União destinadas a programas de combate à Fome.</t>
  </si>
  <si>
    <t>Deduções do valor da receita de transferências de convênios da União destinadas a programas de saneamento básico.</t>
  </si>
  <si>
    <t>Deduções do valor da arrecadação de receita de transferência da participação de municípios na arrecadação do Imposto sobre a Circulação de Mercadorias e Prestação de Serviços – ICMS, pelo estado.</t>
  </si>
  <si>
    <t>Deduções do valor da arrecadação de receita de transferência da participação de municípios na arrecadação do Imposto sobre a Propriedade de Veículos Automotores – IPVA, pelo estado.</t>
  </si>
  <si>
    <t>Deduções do valor recebido pelo município decorrente da participação deste na Cota-Parte do Estado na arrecadação do Imposto sobre Produtos Industrializados – IPI realizada pela União.</t>
  </si>
  <si>
    <t>Deduções do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</si>
  <si>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Deduções do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</si>
  <si>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Deduções do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</si>
  <si>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Deduções do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</si>
  <si>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Deduções das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</si>
  <si>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Deduções das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</si>
  <si>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Deduções do valor total dos recursos financeiros recebidos de pessoas físicas, decorrentes de doações, contratos, acordos, ajustes ou outros instrumentos, quando destinados a atender despesas especificamente destinados a programas de saúde.</t>
  </si>
  <si>
    <t>Deduções do valor total dos recursos financeiros recebidos de pessoas físicas, decorrentes de doações, contratos, acordos, ajustes ou outros instrumentos, quando destinados a atender despesas especificamente destinados a programas de educação.</t>
  </si>
  <si>
    <t>Dedução de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</si>
  <si>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Dedução de receitas provenientes de sanções administrativas derivadas de condutas e atividades lesivas ao meio ambiente aplicadas por órgãos fiscalizadores.</t>
  </si>
  <si>
    <t>Dedução de receitas decorrentes de multas aplicadas por determinação judicial, relativas a condutas e atividades lesivas ao meio ambiente.</t>
  </si>
  <si>
    <t>Dedução de multas aplicadas por Tribunais de Contas pelo não cumprimento a decisão daqueles Tribunais.</t>
  </si>
  <si>
    <t>Dedução de receitas decorrentes de multas aplicadas no âmbito de processos judiciais.</t>
  </si>
  <si>
    <t>Dedução de receitas de multas e juros de mora destinados à indenização pelo atraso no cumprimento de obrigação e multas de caráter punitivo ou moratório decorrentes de inobservância de obrigações contratuais.</t>
  </si>
  <si>
    <t>Dedução de receitas decorrentes de multas aplicadas pelo descumprimento da obrigatoriedade de que trata a legislação sobre regime de previdência privada complementar.</t>
  </si>
  <si>
    <t>Deduções do valor dos recursos recebidos como indenização por danos causados ao patrimônio público ou indenização por Posse/Ocupação Ilícita de Bens da União.</t>
  </si>
  <si>
    <t>Dedução de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</si>
  <si>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Dedução de recursos recebidos como ressarcimento por danos causados ao patrimônio público, não classificado nos itens anteriores.</t>
  </si>
  <si>
    <t>Dedução de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</si>
  <si>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Dedução de receitas decorrentes de contrapartida por parte de beneficiários de programas de concessão de subvenções ou subsídios.</t>
  </si>
  <si>
    <t>Deduções das receitas correspondentes aos encargos legais exigidos na ato da inscrição de créditos em dívida ativa da União, bem como nas hipóteses de cobrança judicial do executado, a serem recolhidas como renda da União.</t>
  </si>
  <si>
    <t>Deduções das receitas provenientes de sentença judicial que condena o vencido a pagar honorários advocatícios de sucumbência, no caso dos advogados públicos, nos termos do art. 85, caput e § 19, do Código de Processo Civil, Lei nº 13.105, de 16 de março de 2015.</t>
  </si>
  <si>
    <t>Deduções do valor da receita obtida com a alienação ou resgate de títulos e valores mobiliários temporários.</t>
  </si>
  <si>
    <t>Deduções das receitas provenientes da alienação de bens imóveis, de propriedade da União, Estados, Distrito Federal e Municípios.</t>
  </si>
  <si>
    <t>Deduções do valor dos recursos oriundos de convênios firmados com a saúde, para a realização de objetivos de interesse comum dos partícipes, e destinados a custear despesas de capital.</t>
  </si>
  <si>
    <t>Deduções do valor dos recursos oriundos de convênios firmados com a União, destinados a programas de educação, para a realização de objetivos de interesse comum dos partícipes, e destinados a custear despesas de capital.</t>
  </si>
  <si>
    <t>Deduções do valor dos recursos oriundos de convênios firmados com a União, destinados a programas de saneamento básico, para a realização de objetivos de interesse comum dos partícipes, e destinados a custear despesas de capital.</t>
  </si>
  <si>
    <t>Deduções do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</si>
  <si>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Deduções do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</si>
  <si>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Deduções do valor dos recursos oriundos de convênios firmados com os Estados, destinados ao Sistema Único de Saúde, para a realização de objetivos de interesse comum dos partícipes, e destinados a custear despesas de capital.</t>
  </si>
  <si>
    <t>Deduções do valor dos recursos oriundos de convênios firmados com os Estados, destinados a programas de educação, para a realização de objetivos de interesse comum dos partícipes, e destinados a custear despesas de capital.</t>
  </si>
  <si>
    <t>Deduções do valor dos recursos oriundos de convênios firmados com os Estados, destinados a programas de saneamento básico, para a realização de objetivos de interesse comum dos partícipes, e destinados a custear despesas de capital.</t>
  </si>
  <si>
    <t>Deduções do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</si>
  <si>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Deduções do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</si>
  <si>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Contribuição para Fundos de Assistência Médico-Hospitalar e Social  </t>
  </si>
  <si>
    <t>Registra as receitas decorrentes das atividades industriais.</t>
  </si>
  <si>
    <t>Registra as receitas originadas de serviços de navegação, decorrentes da utilização de instalações e serviços destinados a apoiar e tornar segura a navegação aérea, de acordo com normas específicas.</t>
  </si>
  <si>
    <t>Registra as receitas decorrentes da contribuição dos servidores públicos civis ativos, inativos e pensionistas, destinada ao custeio da Assistência à Saúde Suplementar do Servidor Civil.</t>
  </si>
  <si>
    <t>Registra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</si>
  <si>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em Outras Receitas de Impostos da União</t>
  </si>
  <si>
    <t>Registra o valor de transferências decorrentes da participação em receitas de impostos da União, não especificadas anteriormente, conforme definido em legislação.</t>
  </si>
  <si>
    <t>Outras Transferências decorrentes de Compensação Financeira pela Exploração de Recursos Naturais  </t>
  </si>
  <si>
    <t>PORTARIA CONJUNTA STN/SOF/ME Nº 16, DE 11/02/2021</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</si>
  <si>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</si>
  <si>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</si>
  <si>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Outras Transferências de Recursos do Sistema Único de Saúde - SUS</t>
  </si>
  <si>
    <t>Outras Transferências Diretas do Fundo Nacional do Desenvolvimento da Educação - FNDE</t>
  </si>
  <si>
    <t>Registra o valor recebido a título da complementação efetuada pela União ao Fundeb na modalidade Valor Anual Total por Aluno (VAAT), conforme art. 5º, II e art. 6º, II da Lei nº 14.113/2020. </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</si>
  <si>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</si>
  <si>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</si>
  <si>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Agrega o valor total dos recursos de transferências correntes da União recebidos pelos Estados, Distrito Federal e Municípios, referentes ao Fundo Nacional de Assistência Social – FNAS.</t>
  </si>
  <si>
    <t>Outras Transferências de Convênios da União e de Suas Entidades</t>
  </si>
  <si>
    <t>Registra o valor da receita de transferências de convênios da União e de suas Entidades não especificados anteriormente.</t>
  </si>
  <si>
    <t>Agrega o valor total de outras transferências de recursos da União e de suas Entidades</t>
  </si>
  <si>
    <t>Transferência Especial da União</t>
  </si>
  <si>
    <t>Registra as receitas das transferências da União provenientes de emendas individuais impositivas ao orçamento da União, nos termos do art. 166-A, inciso I, da Constituição Federal.</t>
  </si>
  <si>
    <t>Transferência Obrigatória Decorrente da Lei Complementar nº 176/2020</t>
  </si>
  <si>
    <t>Registra as receitas provenientes das transferências obrigatórias da União, decorrentes do disposto na Lei complementar nº 176, de 29 de dezembro de 2020</t>
  </si>
  <si>
    <t>Agrega as receitas provenientes de recursos financeiros recebidos dos Estados e do Distrito Federal.</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</si>
  <si>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</si>
  <si>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</si>
  <si>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Agrega os valores das receitas recebidas dos Estados no âmbito do Sistema Único de Saúde – SUS.</t>
  </si>
  <si>
    <t>Registra os valores das receitas recebidas dos Estados no âmbito do Sistema único de Saúde – SUS.</t>
  </si>
  <si>
    <t>Outras Transferências de Convênios dos Estados e DF e de Suas Entidades</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</si>
  <si>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</si>
  <si>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Agrega o valor total de outras transferências de recursos dos Estados e do Distrito Federal.</t>
  </si>
  <si>
    <t>Registra o valor total dos recursos recebidos pelas demais esferas de governo e respectivas entidades da administração descentralizada, destinados a programas de educação, transferidos pelos Estados, exceto as transferências de convênios</t>
  </si>
  <si>
    <t>Agrega os valores das receitas recebidas dos Municípios no âmbito do Sistema Único de Saúde – SUS.</t>
  </si>
  <si>
    <t>Agrega os valores das receitas de transferências de convênios dos Municípios e de suas entidades.</t>
  </si>
  <si>
    <t>Registra os valores das receitas de transferências recebidas por Órgãos e Entidades da União a partir de Convênios Celebrados com Municípios e suas Entidades.</t>
  </si>
  <si>
    <t>Outras Transferências de Convênios dos Municípios e de Suas Entidades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</si>
  <si>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</si>
  <si>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o valor total de outras transferências de recursos dos Municípios.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</si>
  <si>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</si>
  <si>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 o valor total dos recursos de transferências recebidos diretamente do FUNDEB, pelos Estados, Distrito Federal e Municípios, independente do valor que foi deduzido no ente para a formação do FUNDEB.</t>
  </si>
  <si>
    <t>Agrega o valor da receita de outras transferências multigovernamentais, não classificadas nos itens anteriores.</t>
  </si>
  <si>
    <t>Outras Transferências do Exterior</t>
  </si>
  <si>
    <t>Registra as receitas provenientes de recursos financeiros recebidos do exterior quando destinados a atender despesas classificáveis como correntes, não especificados anteriormente.</t>
  </si>
  <si>
    <t>Agrega as receitas provenientes de demais transferências correntes.</t>
  </si>
  <si>
    <t>Outras Transferências de Pessoas Físicas</t>
  </si>
  <si>
    <t>Registra as receitas provenientes de recursos financeiros recebidos de pessoas físicas quando destinados a atender despesas classificáveis como correntes, não especificados anteriormente.</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</si>
  <si>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</si>
  <si>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</si>
  <si>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</si>
  <si>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Agrega as receitas oriundas de multas administrativas, contratuais e judiciais.</t>
  </si>
  <si>
    <t>Registra receitas decorrentes de restituições não classificadas nos itens anteriores.</t>
  </si>
  <si>
    <t>Agrega receitas oriundas de multas e juros decorrentes das alienações de bens móveis.</t>
  </si>
  <si>
    <t>Registra as receitas oriundas de multas e juros decorrentes da alienação de Investimentos.</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</si>
  <si>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</si>
  <si>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</si>
  <si>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</si>
  <si>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móveis e semoventes</t>
  </si>
  <si>
    <t>Registra as receitas oriundas de multas e juros de bens de alienações de bens móveis, não especificados anteriormente.</t>
  </si>
  <si>
    <t>Agrega receitas oriundas de multas e juros decorrentes das alienações de bens imóveis.</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</si>
  <si>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</si>
  <si>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</si>
  <si>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</si>
  <si>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</si>
  <si>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</si>
  <si>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Agrega receitas oriundas de multas e juros decorrentes das amortizações de empréstimos.</t>
  </si>
  <si>
    <t>Registra as receitas oriundas de multas e juros decorrentes de amortização de empréstimos -Refinanciamento de Dívidas de Médio e Longo Prazo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</si>
  <si>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</si>
  <si>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</si>
  <si>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</si>
  <si>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Agrega receitas oriundas de multas e juros decorrentes de outras receitas de capital.</t>
  </si>
  <si>
    <t>Registra as receitas oriundas de multas e juros decorrentes de outras receitas de capital.</t>
  </si>
  <si>
    <t>Registra as receitas provenientes de outras receitas correntes.</t>
  </si>
  <si>
    <t>Registra as receitas provenientes de termo de ajustamento de conduta - TAC.</t>
  </si>
  <si>
    <t>Alienação de Títulos, Valores Mobiliários e Aplicações Congêneres</t>
  </si>
  <si>
    <t>Agrega os valores das receitas recebidas da União no âmbito do Sistema Único de Saúde – SUS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</si>
  <si>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</si>
  <si>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</si>
  <si>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de transferências do Fundo Nacional de Desenvolvimento da Educação - FNDE</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</si>
  <si>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</si>
  <si>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dos Estados, DF e de suas Entidades, para a realização de objetivos de interesse comum dos partícipes, e destinados a custear despesas de capital, não previstos nos itens anteriores.</t>
  </si>
  <si>
    <t>Agrega os valores das receitas recebidas dos Municípios no âmbito do Sistema Único de Saúde – SUS</t>
  </si>
  <si>
    <t>Registra os valores das receitas recebidas dos Municípios no âmbito do Sistema Único de Saúde – SUS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</si>
  <si>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</si>
  <si>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</si>
  <si>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</si>
  <si>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Agrega as receitas provenientes de demais transferências de capital.</t>
  </si>
  <si>
    <t>Registra o valor total das receitas recebidas por meio de transferências de capital provenientes de pessoas físicas, não especificadas anteriormente.</t>
  </si>
  <si>
    <t>Agrega as receitas provenientes de transferências de capital que não se enquadram nos itens anteriores.</t>
  </si>
  <si>
    <t>Registra as receitas provenientes de transferências de capital não especificados anteriormente.</t>
  </si>
  <si>
    <t>1.0.0.0.00.0.0.00</t>
  </si>
  <si>
    <t>S</t>
  </si>
  <si>
    <t>1.1.0.0.00.0.0.00</t>
  </si>
  <si>
    <t>1.1.1.0.00.0.0.00</t>
  </si>
  <si>
    <t>1.1.1.2.00.0.0.00</t>
  </si>
  <si>
    <t>1.1.1.2.50.0.0.00</t>
  </si>
  <si>
    <t>A</t>
  </si>
  <si>
    <t>1.1.1.2.53.0.0.00</t>
  </si>
  <si>
    <t>1.1.1.3.00.0.0.00</t>
  </si>
  <si>
    <t>1.1.1.3.03.0.0.00</t>
  </si>
  <si>
    <t>1.1.1.3.03.1.0.00</t>
  </si>
  <si>
    <t>1.1.1.3.03.4.0.00</t>
  </si>
  <si>
    <t>1.1.1.4.00.0.0.00</t>
  </si>
  <si>
    <t>1.1.1.4.51.0.0.00</t>
  </si>
  <si>
    <t>1.1.1.4.51.1.0.00</t>
  </si>
  <si>
    <t>1.1.1.4.51.2.0.00</t>
  </si>
  <si>
    <t>1.1.1.4.52.0.0.00</t>
  </si>
  <si>
    <t>1.1.1.9.00.0.0.00</t>
  </si>
  <si>
    <t>1.1.1.9.99.0.0.00</t>
  </si>
  <si>
    <t>1.1.2.0.00.0.0.00</t>
  </si>
  <si>
    <t>1.1.2.1.00.0.0.00</t>
  </si>
  <si>
    <t>1.1.2.1.01.0.0.00</t>
  </si>
  <si>
    <t>1.1.2.1.03.0.0.00</t>
  </si>
  <si>
    <t>1.1.2.1.04.0.0.00</t>
  </si>
  <si>
    <t>1.1.2.1.05.0.0.00</t>
  </si>
  <si>
    <t>1.1.2.1.50.0.0.00</t>
  </si>
  <si>
    <t>1.1.2.1.51.0.0.00</t>
  </si>
  <si>
    <t>1.1.2.2.00.0.0.00</t>
  </si>
  <si>
    <t>1.1.2.2.01.0.0.00</t>
  </si>
  <si>
    <t>1.1.2.2.02.0.0.00</t>
  </si>
  <si>
    <t>1.1.2.2.50.0.0.00</t>
  </si>
  <si>
    <t>1.1.2.2.51.0.0.00</t>
  </si>
  <si>
    <t>1.1.2.2.52.0.0.00</t>
  </si>
  <si>
    <t>1.1.3.0.00.0.0.00</t>
  </si>
  <si>
    <t>1.1.3.1.00.0.0.00</t>
  </si>
  <si>
    <t>1.1.3.1.50.0.0.00</t>
  </si>
  <si>
    <t>1.1.3.1.51.0.0.00</t>
  </si>
  <si>
    <t>1.1.3.1.52.0.0.00</t>
  </si>
  <si>
    <t>1.1.3.1.53.0.0.00</t>
  </si>
  <si>
    <t>1.1.3.1.99.0.0.00</t>
  </si>
  <si>
    <t>1.2.0.0.00.0.0.00</t>
  </si>
  <si>
    <t>1.2.1.0.00.0.0.00</t>
  </si>
  <si>
    <t>1.2.1.5.00.0.0.00</t>
  </si>
  <si>
    <t>1.2.1.5.01.0.0.00</t>
  </si>
  <si>
    <t>1.2.1.5.01.1.0.00</t>
  </si>
  <si>
    <t>1.2.1.5.01.2.0.00</t>
  </si>
  <si>
    <t>1.2.1.5.01.3.0.00</t>
  </si>
  <si>
    <t>1.2.1.5.01.4.0.00</t>
  </si>
  <si>
    <t>1.2.1.5.01.5.0.00</t>
  </si>
  <si>
    <t>1.2.1.5.01.6.0.00</t>
  </si>
  <si>
    <t>1.2.1.5.02.0.0.00</t>
  </si>
  <si>
    <t>1.2.1.5.02.1.0.00</t>
  </si>
  <si>
    <t>1.2.1.5.02.2.0.00</t>
  </si>
  <si>
    <t>1.2.1.5.03.0.0.00</t>
  </si>
  <si>
    <t>1.2.1.5.50.0.0.00</t>
  </si>
  <si>
    <t>1.2.1.5.50.1.0.00</t>
  </si>
  <si>
    <t>1.2.1.5.50.2.0.00</t>
  </si>
  <si>
    <t>1.2.1.5.50.3.0.00</t>
  </si>
  <si>
    <t>1.2.1.5.50.4.0.00</t>
  </si>
  <si>
    <t>1.2.1.5.51.0.0.00</t>
  </si>
  <si>
    <t>1.2.1.5.51.1.0.00</t>
  </si>
  <si>
    <t>1.2.1.5.51.2.0.00</t>
  </si>
  <si>
    <t>1.2.1.5.51.3.0.00</t>
  </si>
  <si>
    <t>1.2.1.6.00.0.0.00</t>
  </si>
  <si>
    <t>1.2.1.6.03.0.0.00</t>
  </si>
  <si>
    <t>1.2.1.6.03.1.0.00</t>
  </si>
  <si>
    <t>1.2.1.6.99.0.0.00</t>
  </si>
  <si>
    <t>1.2.1.6.99.1.0.00</t>
  </si>
  <si>
    <t>1.2.1.6.99.2.0.00</t>
  </si>
  <si>
    <t>1.2.1.9.00.0.0.00</t>
  </si>
  <si>
    <t>1.2.1.9.99.0.0.00</t>
  </si>
  <si>
    <t>1.2.1.9.99.1.0.00</t>
  </si>
  <si>
    <t>1.2.1.9.99.2.0.00</t>
  </si>
  <si>
    <t>1.2.2.0.00.0.0.00</t>
  </si>
  <si>
    <t>1.2.2.1.00.0.0.00</t>
  </si>
  <si>
    <t>1.2.2.1.99.0.0.00</t>
  </si>
  <si>
    <t>1.2.2.1.99.1.0.00</t>
  </si>
  <si>
    <t>1.2.3.0.00.0.0.00</t>
  </si>
  <si>
    <t>1.2.3.1.00.0.0.00</t>
  </si>
  <si>
    <t>1.2.3.1.50.0.0.00</t>
  </si>
  <si>
    <t>1.2.4.0.00.0.0.00</t>
  </si>
  <si>
    <t>1.2.4.1.00.0.0.00</t>
  </si>
  <si>
    <t>1.2.4.1.50.0.0.00</t>
  </si>
  <si>
    <t>1.3.0.0.00.0.0.00</t>
  </si>
  <si>
    <t>1.3.1.0.00.0.0.00</t>
  </si>
  <si>
    <t>1.3.1.1.00.0.0.00</t>
  </si>
  <si>
    <t>1.3.1.1.01.0.0.00</t>
  </si>
  <si>
    <t>1.3.1.1.01.1.0.00</t>
  </si>
  <si>
    <t>1.3.1.1.01.2.0.00</t>
  </si>
  <si>
    <t>1.3.1.1.02.0.0.00</t>
  </si>
  <si>
    <t>1.3.1.1.99.0.0.00</t>
  </si>
  <si>
    <t>1.3.2.0.00.0.0.00</t>
  </si>
  <si>
    <t>1.3.2.1.00.0.0.00</t>
  </si>
  <si>
    <t>1.3.2.1.01.0.0.00</t>
  </si>
  <si>
    <t>1.3.2.1.02.0.0.00</t>
  </si>
  <si>
    <t>1.3.2.1.03.0.0.00</t>
  </si>
  <si>
    <t>1.3.2.1.04.0.0.00</t>
  </si>
  <si>
    <t>1.3.2.1.05.0.0.00</t>
  </si>
  <si>
    <t>1.3.2.1.06.0.0.00</t>
  </si>
  <si>
    <t>1.3.2.2.00.0.0.00</t>
  </si>
  <si>
    <t>1.3.2.2.01.0.0.00</t>
  </si>
  <si>
    <t>1.3.2.3.00.0.0.00</t>
  </si>
  <si>
    <t>1.3.2.3.01.0.0.00</t>
  </si>
  <si>
    <t>1.3.2.9.00.0.0.00</t>
  </si>
  <si>
    <t>1.3.2.9.99.0.0.00</t>
  </si>
  <si>
    <t>1.3.3.0.00.0.0.00</t>
  </si>
  <si>
    <t>1.3.3.1.00.0.0.00</t>
  </si>
  <si>
    <t>1.3.3.1.01.0.0.00</t>
  </si>
  <si>
    <t>1.3.3.2.00.0.0.00</t>
  </si>
  <si>
    <t>1.3.3.2.01.0.0.00</t>
  </si>
  <si>
    <t>1.3.3.2.01.1.0.00</t>
  </si>
  <si>
    <t>1.3.3.2.01.2.0.00</t>
  </si>
  <si>
    <t>1.3.3.2.01.2.1.00</t>
  </si>
  <si>
    <t>Delegação para Exploração da Infraestrutura de Transporte Rodoviário para os Estados, Distrito Federal e Municípios - Principal</t>
  </si>
  <si>
    <t>1.3.3.9.00.0.0.00</t>
  </si>
  <si>
    <t>1.3.3.9.99.0.0.00</t>
  </si>
  <si>
    <t>1.3.4.0.00.0.0.00</t>
  </si>
  <si>
    <t>1.3.4.9.00.0.0.00</t>
  </si>
  <si>
    <t>1.3.4.9.01.0.0.00</t>
  </si>
  <si>
    <t>1.3.4.9.99.0.0.00</t>
  </si>
  <si>
    <t>1.3.5.0.00.0.0.00</t>
  </si>
  <si>
    <t>1.3.5.1.00.0.0.00</t>
  </si>
  <si>
    <t>1.3.5.1.02.0.0.00</t>
  </si>
  <si>
    <t>1.3.6.0.00.0.0.00</t>
  </si>
  <si>
    <t>1.3.6.1.00.0.0.00</t>
  </si>
  <si>
    <t>1.3.6.1.01.0.0.00</t>
  </si>
  <si>
    <t>1.3.6.1.01.1.0.00</t>
  </si>
  <si>
    <t>1.3.9.0.00.0.0.00</t>
  </si>
  <si>
    <t>1.3.9.9.00.0.0.00</t>
  </si>
  <si>
    <t>1.3.9.9.99.0.0.00</t>
  </si>
  <si>
    <t>1.4.0.0.00.0.0.00</t>
  </si>
  <si>
    <t>1.4.1.0.00.0.0.00</t>
  </si>
  <si>
    <t>1.4.1.1.00.0.0.00</t>
  </si>
  <si>
    <t>1.4.1.1.01.0.0.00</t>
  </si>
  <si>
    <t>1.5.0.0.00.0.0.00</t>
  </si>
  <si>
    <t>1.5.1.0.00.0.0.00</t>
  </si>
  <si>
    <t>1.5.1.1.00.0.0.00</t>
  </si>
  <si>
    <t>1.5.1.1.01.0.0.00</t>
  </si>
  <si>
    <t>1.6.0.0.00.0.0.00</t>
  </si>
  <si>
    <t>1.6.1.0.00.0.0.00</t>
  </si>
  <si>
    <t>1.6.1.1.00.0.0.00</t>
  </si>
  <si>
    <t>1.6.1.1.01.0.0.00</t>
  </si>
  <si>
    <t>1.6.1.1.02.0.0.00</t>
  </si>
  <si>
    <t>1.6.1.1.03.0.0.00</t>
  </si>
  <si>
    <t>1.6.1.1.04.0.0.00</t>
  </si>
  <si>
    <t>1.6.2.0.00.0.0.00</t>
  </si>
  <si>
    <t>1.6.2.1.00.0.0.00</t>
  </si>
  <si>
    <t>1.6.2.1.01.0.0.00</t>
  </si>
  <si>
    <t>1.6.2.1.01.1.0.00</t>
  </si>
  <si>
    <t>1.6.2.1.01.2.0.00</t>
  </si>
  <si>
    <t>1.6.2.1.02.0.0.00</t>
  </si>
  <si>
    <t>1.6.2.1.03.0.0.00</t>
  </si>
  <si>
    <t>1.6.3.0.00.0.0.00</t>
  </si>
  <si>
    <t>1.6.3.1.00.0.0.00</t>
  </si>
  <si>
    <t>1.6.3.1.01.0.0.00</t>
  </si>
  <si>
    <t>1.6.3.1.50.0.0.00</t>
  </si>
  <si>
    <t>1.6.3.1.51.0.0.00</t>
  </si>
  <si>
    <t>1.6.3.1.52.0.0.00</t>
  </si>
  <si>
    <t>1.6.3.1.53.0.0.00</t>
  </si>
  <si>
    <t>1.6.3.1.99.0.0.00</t>
  </si>
  <si>
    <t>1.6.3.2.00.0.0.00</t>
  </si>
  <si>
    <t>1.6.3.2.01.0.0.00</t>
  </si>
  <si>
    <t>1.6.4.0.00.0.0.00</t>
  </si>
  <si>
    <t>1.6.4.1.00.0.0.00</t>
  </si>
  <si>
    <t>1.6.4.1.01.0.0.00</t>
  </si>
  <si>
    <t>1.6.9.0.00.0.0.00</t>
  </si>
  <si>
    <t>1.6.9.9.00.0.0.00</t>
  </si>
  <si>
    <t>1.6.9.9.99.0.0.00</t>
  </si>
  <si>
    <t>1.7.0.0.00.0.0.00</t>
  </si>
  <si>
    <t>1.7.1.0.00.0.0.00</t>
  </si>
  <si>
    <t>1.7.1.1.00.0.0.00</t>
  </si>
  <si>
    <t>1.7.1.1.51.0.0.00</t>
  </si>
  <si>
    <t>1.7.1.1.51.1.0.00</t>
  </si>
  <si>
    <t>1.7.1.1.51.2.0.00</t>
  </si>
  <si>
    <t>1.7.1.1.51.3.0.00</t>
  </si>
  <si>
    <t>1.7.1.1.52.0.0.00</t>
  </si>
  <si>
    <t>1.7.1.1.53.0.0.00</t>
  </si>
  <si>
    <t>1.7.1.1.54.0.0.00</t>
  </si>
  <si>
    <t>1.7.1.1.55.0.0.00</t>
  </si>
  <si>
    <t>1.7.1.1.98.0.0.00</t>
  </si>
  <si>
    <t>1.7.1.2.00.0.0.00</t>
  </si>
  <si>
    <t>1.7.1.2.50.0.0.00</t>
  </si>
  <si>
    <t>1.7.1.2.51.0.0.00</t>
  </si>
  <si>
    <t>1.7.1.2.52.0.0.00</t>
  </si>
  <si>
    <t>1.7.1.2.52.1.0.00</t>
  </si>
  <si>
    <t>1.7.1.2.52.2.0.00</t>
  </si>
  <si>
    <t>1.7.1.2.52.3.0.00</t>
  </si>
  <si>
    <t>1.7.1.2.52.4.0.00</t>
  </si>
  <si>
    <t>1.7.1.2.99.0.0.00</t>
  </si>
  <si>
    <t>1.7.1.3.00.0.0.00</t>
  </si>
  <si>
    <t>1.7.1.3.50.0.0.00</t>
  </si>
  <si>
    <t>1.7.1.3.50.1.0.00</t>
  </si>
  <si>
    <t>1.7.1.3.50.1.1.01</t>
  </si>
  <si>
    <t>TCE</t>
  </si>
  <si>
    <t>1.7.1.3.50.1.1.02</t>
  </si>
  <si>
    <t>1.7.1.3.50.1.1.03</t>
  </si>
  <si>
    <t>1.7.1.3.50.2.0.00</t>
  </si>
  <si>
    <t>1.7.1.3.50.2.1.01</t>
  </si>
  <si>
    <t>1.7.1.3.50.2.1.02</t>
  </si>
  <si>
    <t>1.7.1.3.50.2.1.03</t>
  </si>
  <si>
    <t>1.7.1.3.50.3.0.00</t>
  </si>
  <si>
    <t>1.7.1.3.50.3.1.00</t>
  </si>
  <si>
    <t>1.7.1.3.50.3.1.01</t>
  </si>
  <si>
    <t>1.7.1.3.50.3.1.02</t>
  </si>
  <si>
    <t>1.7.1.3.50.3.1.03</t>
  </si>
  <si>
    <t>1.7.1.3.50.4.0.00</t>
  </si>
  <si>
    <t>1.7.1.3.50.4.1.00</t>
  </si>
  <si>
    <t>1.7.1.3.50.4.1.01</t>
  </si>
  <si>
    <t>1.7.1.3.50.4.1.02</t>
  </si>
  <si>
    <t>1.7.1.3.50.4.1.03</t>
  </si>
  <si>
    <t>1.7.1.3.50.5.0.00</t>
  </si>
  <si>
    <t>1.7.1.3.50.5.1.00</t>
  </si>
  <si>
    <t>1.7.1.3.50.5.1.01</t>
  </si>
  <si>
    <t>1.7.1.3.50.5.1.02</t>
  </si>
  <si>
    <t>1.7.1.3.50.5.1.03</t>
  </si>
  <si>
    <t>1.7.1.3.50.9.0.00</t>
  </si>
  <si>
    <t>1.7.1.3.50.9.1.00</t>
  </si>
  <si>
    <t>1.7.1.3.50.9.1.01</t>
  </si>
  <si>
    <t>1.7.1.3.50.9.1.02</t>
  </si>
  <si>
    <t>1.7.1.3.50.9.1.03</t>
  </si>
  <si>
    <t>1.7.1.3.51.0.0.00</t>
  </si>
  <si>
    <t>1.7.1.3.51.1.0.00</t>
  </si>
  <si>
    <t>1.7.1.3.51.1.1.00</t>
  </si>
  <si>
    <t>1.7.1.3.51.1.1.01</t>
  </si>
  <si>
    <t>1.7.1.3.51.1.1.02</t>
  </si>
  <si>
    <t>1.7.1.3.51.1.1.03</t>
  </si>
  <si>
    <t>1.7.1.3.51.2.0.00</t>
  </si>
  <si>
    <t>1.7.1.3.51.2.1.00</t>
  </si>
  <si>
    <t>1.7.1.3.51.2.1.01</t>
  </si>
  <si>
    <t>1.7.1.3.51.2.1.02</t>
  </si>
  <si>
    <t>1.7.1.3.51.2.1.03</t>
  </si>
  <si>
    <t>1.7.1.3.51.3.0.00</t>
  </si>
  <si>
    <t>1.7.1.3.51.3.1.00</t>
  </si>
  <si>
    <t>1.7.1.3.51.3.1.01</t>
  </si>
  <si>
    <t>1.7.1.3.51.3.1.02</t>
  </si>
  <si>
    <t>1.7.1.3.51.3.1.03</t>
  </si>
  <si>
    <t>1.7.1.3.51.4.0.00</t>
  </si>
  <si>
    <t>1.7.1.3.51.4.1.00</t>
  </si>
  <si>
    <t>1.7.1.3.51.4.1.01</t>
  </si>
  <si>
    <t>1.7.1.3.51.4.1.02</t>
  </si>
  <si>
    <t>1.7.1.3.51.4.1.03</t>
  </si>
  <si>
    <t>1.7.1.3.51.5.0.00</t>
  </si>
  <si>
    <t>1.7.1.3.51.5.1.00</t>
  </si>
  <si>
    <t>1.7.1.3.51.5.1.01</t>
  </si>
  <si>
    <t>1.7.1.3.51.5.1.02</t>
  </si>
  <si>
    <t>1.7.1.3.51.5.1.03</t>
  </si>
  <si>
    <t>1.7.1.3.51.9.0.00</t>
  </si>
  <si>
    <t>1.7.1.3.51.9.1.00</t>
  </si>
  <si>
    <t>1.7.1.3.51.9.1.01</t>
  </si>
  <si>
    <t>1.7.1.3.51.9.1.02</t>
  </si>
  <si>
    <t>1.7.1.3.51.9.1.03</t>
  </si>
  <si>
    <t>1.7.1.3.99.0.0.00</t>
  </si>
  <si>
    <t>1.7.1.3.99.0.1.00</t>
  </si>
  <si>
    <t>1.7.1.3.99.0.1.01</t>
  </si>
  <si>
    <t>1.7.1.3.99.0.1.02</t>
  </si>
  <si>
    <t>1.7.1.3.99.0.1.03</t>
  </si>
  <si>
    <t>1.7.1.4.00.0.0.00</t>
  </si>
  <si>
    <t>1.7.1.4.50.0.0.00</t>
  </si>
  <si>
    <t>1.7.1.4.51.0.0.00</t>
  </si>
  <si>
    <t>1.7.1.4.52.0.0.00</t>
  </si>
  <si>
    <t>1.7.1.4.53.0.0.00</t>
  </si>
  <si>
    <t>1.7.1.4.54.0.0.00</t>
  </si>
  <si>
    <t>1.7.1.4.54.1.0.00</t>
  </si>
  <si>
    <t>1.7.1.4.54.2.0.00</t>
  </si>
  <si>
    <t>1.7.1.4.55.0.0.00</t>
  </si>
  <si>
    <t>1.7.1.4.56.0.0.00</t>
  </si>
  <si>
    <t>1.7.1.4.57.0.0.00</t>
  </si>
  <si>
    <t>1.7.1.4.58.0.0.00</t>
  </si>
  <si>
    <t>1.7.1.4.59.0.0.00</t>
  </si>
  <si>
    <t>1.7.1.4.99.0.0.00</t>
  </si>
  <si>
    <t>1.7.1.5.00.0.0.00</t>
  </si>
  <si>
    <t>1.7.1.5.50.0.0.00</t>
  </si>
  <si>
    <t>1.7.1.5.50.0.1.00</t>
  </si>
  <si>
    <t>1.7.1.5.51.0.0.00</t>
  </si>
  <si>
    <t>1.7.1.5.51.0.1.00</t>
  </si>
  <si>
    <t>1.7.1.5.52.0.0.00</t>
  </si>
  <si>
    <t>1.7.1.6.00.0.0.00</t>
  </si>
  <si>
    <t>1.7.1.6.50.0.0.00</t>
  </si>
  <si>
    <t>1.7.1.6.50.0.1.00</t>
  </si>
  <si>
    <t>1.7.1.6.50.0.1.01</t>
  </si>
  <si>
    <t>1.7.1.6.50.0.1.02</t>
  </si>
  <si>
    <t>1.7.1.6.50.0.1.03</t>
  </si>
  <si>
    <t>1.7.1.7.00.0.0.00</t>
  </si>
  <si>
    <t>1.7.1.7.50.0.0.00</t>
  </si>
  <si>
    <t>1.7.1.7.50.0.1.00</t>
  </si>
  <si>
    <t>1.7.1.7.50.0.1.01</t>
  </si>
  <si>
    <t>1.7.1.7.50.0.1.02</t>
  </si>
  <si>
    <t>1.7.1.7.51.0.0.00</t>
  </si>
  <si>
    <t>1.7.1.7.51.0.1.00</t>
  </si>
  <si>
    <t>1.7.1.7.51.0.1.01</t>
  </si>
  <si>
    <t>1.7.1.7.51.0.1.02</t>
  </si>
  <si>
    <t>1.7.1.7.51.0.1.03</t>
  </si>
  <si>
    <t>1.7.1.7.52.0.0.00</t>
  </si>
  <si>
    <t>1.7.1.7.52.0.1.00</t>
  </si>
  <si>
    <t>1.7.1.7.52.0.1.01</t>
  </si>
  <si>
    <t>1.7.1.7.52.0.1.02</t>
  </si>
  <si>
    <t>1.7.1.7.52.0.1.03</t>
  </si>
  <si>
    <t>1.7.1.7.53.0.0.00</t>
  </si>
  <si>
    <t>1.7.1.7.53.0.1.00</t>
  </si>
  <si>
    <t>1.7.1.7.53.0.1.01</t>
  </si>
  <si>
    <t>1.7.1.7.53.0.1.02</t>
  </si>
  <si>
    <t>1.7.1.7.53.0.1.03</t>
  </si>
  <si>
    <t>1.7.1.7.54.0.0.00</t>
  </si>
  <si>
    <t>1.7.1.7.54.0.1.00</t>
  </si>
  <si>
    <t>1.7.1.7.54.0.1.01</t>
  </si>
  <si>
    <t>1.7.1.7.54.0.1.02</t>
  </si>
  <si>
    <t>1.7.1.7.54.0.1.03</t>
  </si>
  <si>
    <t>1.7.1.7.99.0.0.00</t>
  </si>
  <si>
    <t>1.7.1.7.99.0.1.00</t>
  </si>
  <si>
    <t>1.7.1.7.99.0.1.01</t>
  </si>
  <si>
    <t>1.7.1.7.99.0.1.02</t>
  </si>
  <si>
    <t>1.7.1.7.99.0.1.03</t>
  </si>
  <si>
    <t>1.7.1.9.00.0.0.00</t>
  </si>
  <si>
    <t>1.7.1.9.51.0.0.00</t>
  </si>
  <si>
    <t>1.7.1.9.52.0.0.00</t>
  </si>
  <si>
    <t>1.7.1.9.53.0.0.00</t>
  </si>
  <si>
    <t>1.7.1.9.54.0.0.00</t>
  </si>
  <si>
    <t>1.7.1.9.54.1.0.00</t>
  </si>
  <si>
    <t>1.7.1.9.54.2.0.00</t>
  </si>
  <si>
    <t>1.7.1.9.55.0.0.00</t>
  </si>
  <si>
    <t>1.7.1.9.56.0.0.00</t>
  </si>
  <si>
    <t>1.7.1.9.57.0.0.00</t>
  </si>
  <si>
    <t>1.7.1.9.58.0.0.00</t>
  </si>
  <si>
    <t>1.7.1.9.99.0.0.00</t>
  </si>
  <si>
    <t>1.7.1.9.99.0.1.00</t>
  </si>
  <si>
    <t>1.7.1.9.99.0.1.03</t>
  </si>
  <si>
    <t>1.7.1.9.99.0.1.04</t>
  </si>
  <si>
    <t>1.7.1.9.99.0.1.05</t>
  </si>
  <si>
    <t>1.7.1.9.99.0.1.99</t>
  </si>
  <si>
    <t>1.7.2.0.00.0.0.00</t>
  </si>
  <si>
    <t>1.7.2.1.00.0.0.00</t>
  </si>
  <si>
    <t>1.7.2.1.50.0.0.00</t>
  </si>
  <si>
    <t>1.7.2.1.51.0.0.00</t>
  </si>
  <si>
    <t>1.7.2.1.52.0.0.00</t>
  </si>
  <si>
    <t>1.7.2.1.53.0.0.00</t>
  </si>
  <si>
    <t>1.7.2.1.98.0.0.00</t>
  </si>
  <si>
    <t>1.7.2.2.00.0.0.00</t>
  </si>
  <si>
    <t>1.7.2.2.50.0.0.00</t>
  </si>
  <si>
    <t>1.7.2.2.51.0.0.00</t>
  </si>
  <si>
    <t>1.7.2.2.52.0.0.00</t>
  </si>
  <si>
    <t>1.7.2.2.53.0.0.00</t>
  </si>
  <si>
    <t>1.7.2.2.53.0.1.00</t>
  </si>
  <si>
    <t>1.7.2.3.00.0.0.00</t>
  </si>
  <si>
    <t>1.7.2.3.50.0.0.00</t>
  </si>
  <si>
    <t>1.7.2.3.50.0.1.00</t>
  </si>
  <si>
    <t>1.7.2.3.50.0.1.01</t>
  </si>
  <si>
    <t>1.7.2.3.50.0.1.02</t>
  </si>
  <si>
    <t>1.7.2.3.50.0.1.03</t>
  </si>
  <si>
    <t>1.7.2.4.00.0.0.00</t>
  </si>
  <si>
    <t>1.7.2.4.01.0.0.00</t>
  </si>
  <si>
    <t>1.7.2.4.50.0.0.00</t>
  </si>
  <si>
    <t>1.7.2.4.50.0.1.01</t>
  </si>
  <si>
    <t>1.7.2.4.50.0.1.02</t>
  </si>
  <si>
    <t>1.7.2.4.50.0.1.03</t>
  </si>
  <si>
    <t>1.7.2.4.51.0.0.00</t>
  </si>
  <si>
    <t>1.7.2.4.51.0.1.00</t>
  </si>
  <si>
    <t>1.7.2.4.51.0.1.01</t>
  </si>
  <si>
    <t>1.7.2.4.51.0.1.02</t>
  </si>
  <si>
    <t>1.7.2.4.51.0.1.03</t>
  </si>
  <si>
    <t>1.7.2.4.99.0.0.00</t>
  </si>
  <si>
    <t>1.7.2.4.99.0.1.00</t>
  </si>
  <si>
    <t>1.7.2.4.99.0.1.01</t>
  </si>
  <si>
    <t>Outras Transferências de Convênios dos Estados e DF e de Suas Entidades - Principal</t>
  </si>
  <si>
    <t>1.7.2.4.99.0.1.02</t>
  </si>
  <si>
    <t>1.7.2.4.99.0.1.03</t>
  </si>
  <si>
    <t>1.7.2.9.00.0.0.00</t>
  </si>
  <si>
    <t>1.7.2.9.50.0.0.00</t>
  </si>
  <si>
    <t>1.7.2.9.51.0.0.00</t>
  </si>
  <si>
    <t>1.7.2.9.51.0.1.00</t>
  </si>
  <si>
    <t>1.7.2.9.51.0.1.01</t>
  </si>
  <si>
    <t>1.7.2.9.51.0.1.02</t>
  </si>
  <si>
    <t>1.7.2.9.51.0.1.03</t>
  </si>
  <si>
    <t>1.7.2.9.52.0.0.00</t>
  </si>
  <si>
    <t>1.7.2.9.99.0.0.00</t>
  </si>
  <si>
    <t>1.7.2.9.99.0.1.00</t>
  </si>
  <si>
    <t>1.7.2.9.99.0.1.01</t>
  </si>
  <si>
    <t>1.7.2.9.99.0.1.02</t>
  </si>
  <si>
    <t>1.7.2.9.99.0.1.99</t>
  </si>
  <si>
    <t>1.7.3.0.00.0.0.00</t>
  </si>
  <si>
    <t>1.7.3.1.00.0.0.00</t>
  </si>
  <si>
    <t>1.7.3.1.50.0.0.00</t>
  </si>
  <si>
    <t>1.7.3.2.00.0.0.00</t>
  </si>
  <si>
    <t>1.7.3.2.01.0.0.00</t>
  </si>
  <si>
    <t>1.7.3.2.01.0.1.00</t>
  </si>
  <si>
    <t>1.7.3.2.50.0.0.00</t>
  </si>
  <si>
    <t>1.7.3.2.51.0.0.00</t>
  </si>
  <si>
    <t>1.7.3.2.99.0.0.00</t>
  </si>
  <si>
    <t>1.7.3.9.00.0.0.00</t>
  </si>
  <si>
    <t>1.7.3.9.50.0.0.00</t>
  </si>
  <si>
    <t>1.7.3.9.99.0.0.00</t>
  </si>
  <si>
    <t>1.7.4.0.00.0.0.00</t>
  </si>
  <si>
    <t>1.7.4.1.00.0.0.00</t>
  </si>
  <si>
    <t>1.7.4.1.01.0.0.00</t>
  </si>
  <si>
    <t>1.7.4.1.50.0.0.00</t>
  </si>
  <si>
    <t>1.7.4.1.51.0.0.00</t>
  </si>
  <si>
    <t>1.7.4.1.99.0.0.00</t>
  </si>
  <si>
    <t>1.7.5.0.00.0.0.00</t>
  </si>
  <si>
    <t>1.7.5.1.00.0.0.00</t>
  </si>
  <si>
    <t>1.7.5.1.50.0.0.00</t>
  </si>
  <si>
    <t>1.7.5.9.00.0.0.00</t>
  </si>
  <si>
    <t>1.7.5.9.99.0.0.00</t>
  </si>
  <si>
    <t>1.7.6.0.00.0.0.00</t>
  </si>
  <si>
    <t>1.7.6.1.00.0.0.00</t>
  </si>
  <si>
    <t>1.7.6.1.01.0.0.00</t>
  </si>
  <si>
    <t>1.7.6.1.50.0.0.00</t>
  </si>
  <si>
    <t>1.7.6.1.51.0.0.00</t>
  </si>
  <si>
    <t>1.7.6.1.99.0.0.00</t>
  </si>
  <si>
    <t>1.7.9.0.00.0.0.00</t>
  </si>
  <si>
    <t>1.7.9.1.00.0.0.00</t>
  </si>
  <si>
    <t>1.7.9.1.01.0.0.00</t>
  </si>
  <si>
    <t>1.7.9.1.50.0.0.00</t>
  </si>
  <si>
    <t>1.7.9.1.51.0.0.00</t>
  </si>
  <si>
    <t>1.7.9.1.99.0.0.00</t>
  </si>
  <si>
    <t>1.7.9.2.00.0.0.00</t>
  </si>
  <si>
    <t>1.7.9.2.01.0.0.00</t>
  </si>
  <si>
    <t>1.7.9.9.00.0.0.00</t>
  </si>
  <si>
    <t>1.7.9.9.99.0.0.00</t>
  </si>
  <si>
    <t>1.9.0.0.00.0.0.00</t>
  </si>
  <si>
    <t>1.9.1.0.00.0.0.00</t>
  </si>
  <si>
    <t>1.9.1.1.00.0.0.00</t>
  </si>
  <si>
    <t>1.9.1.1.01.0.0.00</t>
  </si>
  <si>
    <t>1.9.1.1.06.0.0.00</t>
  </si>
  <si>
    <t>1.9.1.1.06.1.0.00</t>
  </si>
  <si>
    <t>1.9.1.1.06.2.0.00</t>
  </si>
  <si>
    <t>1.9.1.1.07.0.0.00</t>
  </si>
  <si>
    <t>1.9.1.1.08.0.0.00</t>
  </si>
  <si>
    <t>1.9.1.1.09.0.0.00</t>
  </si>
  <si>
    <t>1.9.1.1.10.0.0.00</t>
  </si>
  <si>
    <t>1.9.1.1.13.0.0.00</t>
  </si>
  <si>
    <t>1.9.1.1.13.1.0.00</t>
  </si>
  <si>
    <t>1.9.1.1.13.2.0.00</t>
  </si>
  <si>
    <t>1.9.2.0.00.0.0.00</t>
  </si>
  <si>
    <t>1.9.2.1.00.0.0.00</t>
  </si>
  <si>
    <t>1.9.2.1.01.0.0.00</t>
  </si>
  <si>
    <t>1.9.2.1.02.0.0.00</t>
  </si>
  <si>
    <t>1.9.2.1.03.0.0.00</t>
  </si>
  <si>
    <t>1.9.2.1.99.0.0.00</t>
  </si>
  <si>
    <t>1.9.2.2.00.0.0.00</t>
  </si>
  <si>
    <t>1.9.2.2.01.0.0.00</t>
  </si>
  <si>
    <t>1.9.2.2.01.2.0.00</t>
  </si>
  <si>
    <t>1.9.2.2.02.0.0.00</t>
  </si>
  <si>
    <t>1.9.2.2.03.0.0.00</t>
  </si>
  <si>
    <t>1.9.2.2.04.0.0.00</t>
  </si>
  <si>
    <t>1.9.2.2.05.0.0.00</t>
  </si>
  <si>
    <t>1.9.2.2.06.0.0.00</t>
  </si>
  <si>
    <t>1.9.2.2.09.0.0.00</t>
  </si>
  <si>
    <t>1.9.2.2.10.0.0.00</t>
  </si>
  <si>
    <t>1.9.2.2.50.0.0.00</t>
  </si>
  <si>
    <t>1.9.2.2.51.0.0.00</t>
  </si>
  <si>
    <t>1.9.2.2.99.0.0.00</t>
  </si>
  <si>
    <t>1.9.2.3.00.0.0.00</t>
  </si>
  <si>
    <t>1.9.2.3.99.0.0.00</t>
  </si>
  <si>
    <t>1.9.3.0.00.0.0.00</t>
  </si>
  <si>
    <t>1.9.3.1.00.0.0.00</t>
  </si>
  <si>
    <t>1.9.3.1.01.0.0.00</t>
  </si>
  <si>
    <t>1.9.3.1.02.0.0.00</t>
  </si>
  <si>
    <t>1.9.3.1.02.1.0.00</t>
  </si>
  <si>
    <t>1.9.3.1.03.0.0.00</t>
  </si>
  <si>
    <t>1.9.3.1.05.0.0.00</t>
  </si>
  <si>
    <t>1.9.4.0.00.0.0.00</t>
  </si>
  <si>
    <t>1.9.4.1.00.0.0.00</t>
  </si>
  <si>
    <t>1.9.4.1.01.0.0.00</t>
  </si>
  <si>
    <t>1.9.4.1.02.0.0.00</t>
  </si>
  <si>
    <t>1.9.4.1.02.2.0.00</t>
  </si>
  <si>
    <t>1.9.4.1.02.3.0.00</t>
  </si>
  <si>
    <t>1.9.4.1.03.0.0.00</t>
  </si>
  <si>
    <t>1.9.4.1.99.0.0.00</t>
  </si>
  <si>
    <t>1.9.4.2.00.0.0.00</t>
  </si>
  <si>
    <t>1.9.4.2.01.0.0.00</t>
  </si>
  <si>
    <t>1.9.4.2.02.0.0.00</t>
  </si>
  <si>
    <t>1.9.4.2.03.0.0.00</t>
  </si>
  <si>
    <t>1.9.4.2.99.0.0.00</t>
  </si>
  <si>
    <t>1.9.4.3.00.0.0.00</t>
  </si>
  <si>
    <t>1.9.4.3.01.0.0.00</t>
  </si>
  <si>
    <t>1.9.4.4.00.0.0.00</t>
  </si>
  <si>
    <t>1.9.4.4.03.0.0.00</t>
  </si>
  <si>
    <t>1.9.4.4.04.0.0.00</t>
  </si>
  <si>
    <t>1.9.4.4.05.0.0.00</t>
  </si>
  <si>
    <t>1.9.4.4.06.0.0.00</t>
  </si>
  <si>
    <t>1.9.4.4.07.0.0.00</t>
  </si>
  <si>
    <t>1.9.4.4.07.1.0.00</t>
  </si>
  <si>
    <t>1.9.4.9.00.0.0.00</t>
  </si>
  <si>
    <t>1.9.4.9.99.0.0.00</t>
  </si>
  <si>
    <t>1.9.9.0.00.0.0.00</t>
  </si>
  <si>
    <t>1.9.9.9.00.0.0.00</t>
  </si>
  <si>
    <t>1.9.9.9.01.0.0.00</t>
  </si>
  <si>
    <t>1.9.9.9.03.0.0.00</t>
  </si>
  <si>
    <t>1.9.9.9.06.0.0.00</t>
  </si>
  <si>
    <t>1.9.9.9.12.0.0.00</t>
  </si>
  <si>
    <t>1.9.9.9.12.1.0.00</t>
  </si>
  <si>
    <t>1.9.9.9.12.2.0.00</t>
  </si>
  <si>
    <t>16</t>
  </si>
  <si>
    <t>1.9.9.9.16.0.0.00</t>
  </si>
  <si>
    <t>1.9.9.9.16.1.0.00</t>
  </si>
  <si>
    <t>1.9.9.9.99.0.0.00</t>
  </si>
  <si>
    <t>1.9.9.9.99.1.0.00</t>
  </si>
  <si>
    <t>1.9.9.9.99.2.0.00</t>
  </si>
  <si>
    <t>1.9.9.9.99.3.0.00</t>
  </si>
  <si>
    <t>2.0.0.0.00.0.0.00</t>
  </si>
  <si>
    <t>2.1.0.0.00.0.0.00</t>
  </si>
  <si>
    <t>2.1.1.0.00.0.0.00</t>
  </si>
  <si>
    <t>2.1.1.1.00.0.0.00</t>
  </si>
  <si>
    <t>2.1.1.1.03.0.0.00</t>
  </si>
  <si>
    <t>2.1.1.2.00.0.0.00</t>
  </si>
  <si>
    <t>2.1.1.2.01.0.0.00</t>
  </si>
  <si>
    <t>2.1.1.2.50.0.0.00</t>
  </si>
  <si>
    <t>2.1.1.2.51.0.0.00</t>
  </si>
  <si>
    <t>2.1.1.2.52.0.0.00</t>
  </si>
  <si>
    <t>2.1.1.2.53.0.0.00</t>
  </si>
  <si>
    <t>2.1.1.2.54.0.0.00</t>
  </si>
  <si>
    <t>2.1.1.2.55.0.0.00</t>
  </si>
  <si>
    <t>2.1.1.2.56.0.0.00</t>
  </si>
  <si>
    <t>2.1.1.9.00.0.0.00</t>
  </si>
  <si>
    <t>2.1.1.9.99.0.0.00</t>
  </si>
  <si>
    <t>2.1.2.0.00.0.0.00</t>
  </si>
  <si>
    <t>2.1.2.1.00.0.0.00</t>
  </si>
  <si>
    <t>2.1.2.1.01.0.0.00</t>
  </si>
  <si>
    <t>2.1.2.1.02.0.0.00</t>
  </si>
  <si>
    <t>2.1.2.2.00.0.0.00</t>
  </si>
  <si>
    <t>2.1.2.2.01.0.0.00</t>
  </si>
  <si>
    <t>2.1.2.2.50.0.0.00</t>
  </si>
  <si>
    <t>2.1.2.2.51.0.0.00</t>
  </si>
  <si>
    <t>2.1.2.2.52.0.0.00</t>
  </si>
  <si>
    <t>2.1.2.2.53.0.0.00</t>
  </si>
  <si>
    <t>2.1.2.2.54.0.0.00</t>
  </si>
  <si>
    <t>2.1.2.2.55.0.0.00</t>
  </si>
  <si>
    <t>2.1.2.9.00.0.0.00</t>
  </si>
  <si>
    <t>2.1.2.9.99.0.0.00</t>
  </si>
  <si>
    <t>2.2.0.0.00.0.0.00</t>
  </si>
  <si>
    <t>2.2.1.0.00.0.0.00</t>
  </si>
  <si>
    <t>2.2.1.1.00.0.0.00</t>
  </si>
  <si>
    <t>2.2.1.1.01.0.0.00</t>
  </si>
  <si>
    <t>2.2.1.1.02.0.0.00</t>
  </si>
  <si>
    <t>2.2.1.2.00.0.0.00</t>
  </si>
  <si>
    <t>2.2.1.2.02.0.0.00</t>
  </si>
  <si>
    <t>2.2.1.3.00.0.0.00</t>
  </si>
  <si>
    <t>2.2.1.3.01.0.0.00</t>
  </si>
  <si>
    <t>2.2.2.0.00.0.0.00</t>
  </si>
  <si>
    <t>2.2.2.1.00.0.0.00</t>
  </si>
  <si>
    <t>2.2.2.1.01.0.0.00</t>
  </si>
  <si>
    <t>2.2.2.1.02.0.0.00</t>
  </si>
  <si>
    <t>2.2.2.1.03.0.0.00</t>
  </si>
  <si>
    <t>2.2.3.0.00.0.0.00</t>
  </si>
  <si>
    <t>2.2.3.1.00.0.0.00</t>
  </si>
  <si>
    <t>2.2.3.1.01.0.0.00</t>
  </si>
  <si>
    <t>2.3.0.0.00.0.0.00</t>
  </si>
  <si>
    <t>2.3.1.0.00.0.0.00</t>
  </si>
  <si>
    <t>2.3.1.1.00.0.0.00</t>
  </si>
  <si>
    <t>2.3.1.1.03.0.0.00</t>
  </si>
  <si>
    <t>2.3.1.1.04.0.0.00</t>
  </si>
  <si>
    <t>2.3.1.1.05.0.0.00</t>
  </si>
  <si>
    <t>2.3.1.1.06.0.0.00</t>
  </si>
  <si>
    <t>2.3.1.1.07.0.0.00</t>
  </si>
  <si>
    <t>2.3.1.1.07.1.0.00</t>
  </si>
  <si>
    <t>2.4.0.0.00.0.0.00</t>
  </si>
  <si>
    <t>2.4.1.0.00.0.0.00</t>
  </si>
  <si>
    <t>2.4.1.1.00.0.0.00</t>
  </si>
  <si>
    <t>2.4.1.1.50.0.0.00</t>
  </si>
  <si>
    <t>2.4.1.1.50.1.0.00</t>
  </si>
  <si>
    <t>2.4.1.1.50.1.1.00</t>
  </si>
  <si>
    <t>2.4.1.1.50.1.1.01</t>
  </si>
  <si>
    <t>2.4.1.1.50.1.1.02</t>
  </si>
  <si>
    <t>2.4.1.1.50.1.1.03</t>
  </si>
  <si>
    <t>2.4.1.1.50.2.0.00</t>
  </si>
  <si>
    <t>2.4.1.1.50.2.1.01</t>
  </si>
  <si>
    <t>2.4.1.1.50.2.1.02</t>
  </si>
  <si>
    <t>2.4.1.1.50.2.1.03</t>
  </si>
  <si>
    <t>2.4.1.1.50.3.0.00</t>
  </si>
  <si>
    <t>2.4.1.1.50.3.1.00</t>
  </si>
  <si>
    <t>2.4.1.1.50.3.1.01</t>
  </si>
  <si>
    <t>2.4.1.1.50.3.1.02</t>
  </si>
  <si>
    <t>2.4.1.1.50.3.1.03</t>
  </si>
  <si>
    <t>2.4.1.1.50.4.0.00</t>
  </si>
  <si>
    <t>2.4.1.1.50.4.1.00</t>
  </si>
  <si>
    <t>2.4.1.1.50.4.1.01</t>
  </si>
  <si>
    <t>2.4.1.1.50.4.1.02</t>
  </si>
  <si>
    <t>2.4.1.1.50.4.1.03</t>
  </si>
  <si>
    <t>2.4.1.1.50.5.0.00</t>
  </si>
  <si>
    <t>2.4.1.1.50.5.1.00</t>
  </si>
  <si>
    <t>2.4.1.1.50.5.1.01</t>
  </si>
  <si>
    <t>2.4.1.1.50.5.1.02</t>
  </si>
  <si>
    <t>2.4.1.1.50.5.1.03</t>
  </si>
  <si>
    <t>2.4.1.1.50.9.0.00</t>
  </si>
  <si>
    <t>2.4.1.1.50.9.1.00</t>
  </si>
  <si>
    <t>2.4.1.1.50.9.1.01</t>
  </si>
  <si>
    <t>2.4.1.1.50.9.1.02</t>
  </si>
  <si>
    <t>2.4.1.1.50.9.1.03</t>
  </si>
  <si>
    <t>2.4.1.1.51.0.0.00</t>
  </si>
  <si>
    <t>2.4.1.1.51.1.0.00</t>
  </si>
  <si>
    <t>2.4.1.1.51.1.1.00</t>
  </si>
  <si>
    <t>2.4.1.1.51.1.1.01</t>
  </si>
  <si>
    <t>2.4.1.1.51.1.1.02</t>
  </si>
  <si>
    <t>2.4.1.1.51.1.1.03</t>
  </si>
  <si>
    <t>2.4.1.1.51.2.0.00</t>
  </si>
  <si>
    <t>2.4.1.1.51.2.1.00</t>
  </si>
  <si>
    <t>2.4.1.1.51.2.1.01</t>
  </si>
  <si>
    <t>2.4.1.1.51.2.1.02</t>
  </si>
  <si>
    <t>2.4.1.1.51.2.1.03</t>
  </si>
  <si>
    <t>2.4.1.1.51.3.0.00</t>
  </si>
  <si>
    <t>2.4.1.1.51.3.1.00</t>
  </si>
  <si>
    <t>2.4.1.1.51.3.1.01</t>
  </si>
  <si>
    <t>2.4.1.1.51.3.1.02</t>
  </si>
  <si>
    <t>2.4.1.1.51.3.1.03</t>
  </si>
  <si>
    <t>2.4.1.1.51.4.0.00</t>
  </si>
  <si>
    <t>2.4.1.1.51.4.1.00</t>
  </si>
  <si>
    <t>2.4.1.1.51.4.1.01</t>
  </si>
  <si>
    <t>2.4.1.1.51.4.1.02</t>
  </si>
  <si>
    <t>2.4.1.1.51.4.1.03</t>
  </si>
  <si>
    <t>2.4.1.1.51.5.0.00</t>
  </si>
  <si>
    <t>2.4.1.1.51.5.1.00</t>
  </si>
  <si>
    <t>2.4.1.1.51.5.1.01</t>
  </si>
  <si>
    <t>2.4.1.1.51.5.1.02</t>
  </si>
  <si>
    <t>2.4.1.1.51.5.1.03</t>
  </si>
  <si>
    <t>2.4.1.1.51.9.0.00</t>
  </si>
  <si>
    <t>2.4.1.1.51.9.1.00</t>
  </si>
  <si>
    <t>2.4.1.1.51.9.1.01</t>
  </si>
  <si>
    <t>2.4.1.1.51.9.1.02</t>
  </si>
  <si>
    <t>2.4.1.1.51.9.1.03</t>
  </si>
  <si>
    <t>2.4.1.1.99.0.0.00</t>
  </si>
  <si>
    <t>2.4.1.1.99.0.1.00</t>
  </si>
  <si>
    <t>2.4.1.1.99.0.1.01</t>
  </si>
  <si>
    <t>2.4.1.1.99.0.1.02</t>
  </si>
  <si>
    <t>2.4.1.1.99.0.1.03</t>
  </si>
  <si>
    <t>2.4.1.2.00.0.0.00</t>
  </si>
  <si>
    <t>2.4.1.2.50.0.0.00</t>
  </si>
  <si>
    <t>2.4.1.2.50.1.0.00</t>
  </si>
  <si>
    <t>2.4.1.2.50.2.0.00</t>
  </si>
  <si>
    <t>2.4.1.2.50.9.0.00</t>
  </si>
  <si>
    <t>2.4.1.3.00.0.0.00</t>
  </si>
  <si>
    <t>2.4.1.3.50.0.0.00</t>
  </si>
  <si>
    <t>2.4.1.3.50.0.1.00</t>
  </si>
  <si>
    <t>2.4.1.3.50.0.1.01</t>
  </si>
  <si>
    <t>2.4.1.3.50.0.1.02</t>
  </si>
  <si>
    <t>2.4.1.3.50.0.1.03</t>
  </si>
  <si>
    <t>2.4.1.4.00.0.0.00</t>
  </si>
  <si>
    <t>2.4.1.4.50.0.0.00</t>
  </si>
  <si>
    <t>2.4.1.4.50.0.1.00</t>
  </si>
  <si>
    <t>2.4.1.4.50.0.1.01</t>
  </si>
  <si>
    <t>2.4.1.4.50.0.1.02</t>
  </si>
  <si>
    <t>2.4.1.4.50.0.1.03</t>
  </si>
  <si>
    <t>2.4.1.4.51.0.0.00</t>
  </si>
  <si>
    <t>2.4.1.4.51.0.1.00</t>
  </si>
  <si>
    <t>2.4.1.4.51.0.1.01</t>
  </si>
  <si>
    <t>2.4.1.4.51.0.1.02</t>
  </si>
  <si>
    <t>2.4.1.4.51.0.1.03</t>
  </si>
  <si>
    <t>2.4.1.4.52.0.0.00</t>
  </si>
  <si>
    <t>2.4.1.4.52.0.1.00</t>
  </si>
  <si>
    <t>2.4.1.4.52.0.1.01</t>
  </si>
  <si>
    <t>2.4.1.4.52.0.1.02</t>
  </si>
  <si>
    <t>2.4.1.4.52.0.1.03</t>
  </si>
  <si>
    <t>2.4.1.4.53.0.0.00</t>
  </si>
  <si>
    <t>2.4.1.4.53.0.1.00</t>
  </si>
  <si>
    <t>2.4.1.4.53.0.1.01</t>
  </si>
  <si>
    <t>2.4.1.4.53.0.1.02</t>
  </si>
  <si>
    <t>2.4.1.4.53.0.1.03</t>
  </si>
  <si>
    <t>2.4.1.4.54.0.0.00</t>
  </si>
  <si>
    <t>2.4.1.4.54.0.1.00</t>
  </si>
  <si>
    <t>2.4.1.4.54.0.1.01</t>
  </si>
  <si>
    <t>2.4.1.4.54.0.1.02</t>
  </si>
  <si>
    <t>2.4.1.4.54.0.1.03</t>
  </si>
  <si>
    <t>2.4.1.4.99.0.0.00</t>
  </si>
  <si>
    <t>2.4.1.4.99.0.1.00</t>
  </si>
  <si>
    <t>2.4.1.4.99.0.1.01</t>
  </si>
  <si>
    <t>2.4.1.4.99.0.1.02</t>
  </si>
  <si>
    <t>2.4.1.4.99.0.1.03</t>
  </si>
  <si>
    <t>2.4.1.9.00.0.0.00</t>
  </si>
  <si>
    <t>2.4.1.9.50.0.0.00</t>
  </si>
  <si>
    <t>2.4.1.9.99.0.0.00</t>
  </si>
  <si>
    <t>2.4.1.9.99.0.1.00</t>
  </si>
  <si>
    <t>2.4.1.9.99.0.1.02</t>
  </si>
  <si>
    <t>2.4.1.9.99.0.1.99</t>
  </si>
  <si>
    <t>2.4.2.0.00.0.0.00</t>
  </si>
  <si>
    <t>2.4.2.1.00.0.0.00</t>
  </si>
  <si>
    <t>2.4.2.1.50.0.0.00</t>
  </si>
  <si>
    <t>2.4.2.1.50.0.1.00</t>
  </si>
  <si>
    <t>2.4.2.1.50.0.1.01</t>
  </si>
  <si>
    <t>2.4.2.1.50.0.1.02</t>
  </si>
  <si>
    <t>2.4.2.1.50.0.1.03</t>
  </si>
  <si>
    <t>2.4.2.2.00.0.0.00</t>
  </si>
  <si>
    <t>2.4.2.2.50.0.0.00</t>
  </si>
  <si>
    <t>2.4.2.2.50.0.1.00</t>
  </si>
  <si>
    <t>2.4.2.2.50.0.1.01</t>
  </si>
  <si>
    <t>2.4.2.2.50.0.1.02</t>
  </si>
  <si>
    <t>2.4.2.2.50.0.1.03</t>
  </si>
  <si>
    <t>2.4.2.2.51.0.0.00</t>
  </si>
  <si>
    <t>2.4.2.2.51.0.1.00</t>
  </si>
  <si>
    <t>2.4.2.2.51.0.1.01</t>
  </si>
  <si>
    <t>2.4.2.2.51.0.1.02</t>
  </si>
  <si>
    <t>2.4.2.2.51.0.1.03</t>
  </si>
  <si>
    <t>2.4.2.2.52.0.0.00</t>
  </si>
  <si>
    <t>2.4.2.2.52.0.1.00</t>
  </si>
  <si>
    <t>2.4.2.2.52.0.1.01</t>
  </si>
  <si>
    <t>2.4.2.2.52.0.1.02</t>
  </si>
  <si>
    <t>2.4.2.2.52.0.1.03</t>
  </si>
  <si>
    <t>2.4.2.2.53.0.0.00</t>
  </si>
  <si>
    <t>2.4.2.2.53.0.1.00</t>
  </si>
  <si>
    <t>2.4.2.2.53.0.1.01</t>
  </si>
  <si>
    <t>2.4.2.2.53.0.1.02</t>
  </si>
  <si>
    <t>2.4.2.2.53.0.1.03</t>
  </si>
  <si>
    <t>2.4.2.2.54.0.0.00</t>
  </si>
  <si>
    <t>2.4.2.2.54.0.1.00</t>
  </si>
  <si>
    <t>2.4.2.2.54.0.1.01</t>
  </si>
  <si>
    <t>2.4.2.2.54.0.1.02</t>
  </si>
  <si>
    <t>2.4.2.2.54.0.1.03</t>
  </si>
  <si>
    <t>2.4.2.2.99.0.0.00</t>
  </si>
  <si>
    <t>2.4.2.2.99.0.1.00</t>
  </si>
  <si>
    <t>2.4.2.2.99.0.1.01</t>
  </si>
  <si>
    <t>2.4.2.2.99.0.1.02</t>
  </si>
  <si>
    <t>2.4.2.2.99.0.1.03</t>
  </si>
  <si>
    <t>2.4.2.9.00.0.0.00</t>
  </si>
  <si>
    <t>2.4.2.9.50.0.0.00</t>
  </si>
  <si>
    <t>2.4.2.9.51.0.0.00</t>
  </si>
  <si>
    <t>2.4.2.9.99.0.0.00</t>
  </si>
  <si>
    <t>2.4.2.9.99.0.1.00</t>
  </si>
  <si>
    <t>2.4.2.9.99.0.1.01</t>
  </si>
  <si>
    <t>Outras Transferências de Recursos dos Estados -Transferência Especial Relativas às Emendas Individuais (Art. 166-A, Inciso I, § 1º, da CF)</t>
  </si>
  <si>
    <t>2.4.2.9.99.0.1.02</t>
  </si>
  <si>
    <t>2.4.2.9.99.0.1.03</t>
  </si>
  <si>
    <t>2.4.2.9.99.0.1.99</t>
  </si>
  <si>
    <t>2.4.3.0.00.0.0.00</t>
  </si>
  <si>
    <t>2.4.3.1.00.0.0.00</t>
  </si>
  <si>
    <t>2.4.3.1.50.0.0.00</t>
  </si>
  <si>
    <t>2.4.3.2.00.0.0.00</t>
  </si>
  <si>
    <t>2.4.3.2.50.0.0.00</t>
  </si>
  <si>
    <t>2.4.3.2.51.0.0.00</t>
  </si>
  <si>
    <t>2.4.3.2.52.0.0.00</t>
  </si>
  <si>
    <t>2.4.3.2.99.0.0.00</t>
  </si>
  <si>
    <t>2.4.3.9.00.0.0.00</t>
  </si>
  <si>
    <t>2.4.3.9.50.0.0.00</t>
  </si>
  <si>
    <t>2.4.3.9.99.0.0.00</t>
  </si>
  <si>
    <t>2.4.4.0.00.0.0.00</t>
  </si>
  <si>
    <t>2.4.4.1.00.0.0.00</t>
  </si>
  <si>
    <t>2.4.4.1.50.0.0.00</t>
  </si>
  <si>
    <t>2.4.4.1.51.0.0.00</t>
  </si>
  <si>
    <t>2.4.4.1.99.0.0.00</t>
  </si>
  <si>
    <t>2.4.5.0.00.0.0.00</t>
  </si>
  <si>
    <t>2.4.5.1.00.0.0.00</t>
  </si>
  <si>
    <t>2.4.5.1.01.0.0.00</t>
  </si>
  <si>
    <t>2.4.6.0.00.0.0.00</t>
  </si>
  <si>
    <t>2.4.6.1.00.0.0.00</t>
  </si>
  <si>
    <t>2.4.6.1.50.0.0.00</t>
  </si>
  <si>
    <t>2.4.6.1.51.0.0.00</t>
  </si>
  <si>
    <t>2.4.6.1.99.0.0.00</t>
  </si>
  <si>
    <t>2.4.9.0.00.0.0.00</t>
  </si>
  <si>
    <t>2.4.9.1.00.0.0.00</t>
  </si>
  <si>
    <t>2.4.9.1.50.0.0.00</t>
  </si>
  <si>
    <t>2.4.9.1.51.0.0.00</t>
  </si>
  <si>
    <t>2.4.9.1.99.0.0.00</t>
  </si>
  <si>
    <t>2.4.9.2.00.0.0.00</t>
  </si>
  <si>
    <t>2.4.9.2.01.0.0.00</t>
  </si>
  <si>
    <t>2.4.9.9.00.0.0.00</t>
  </si>
  <si>
    <t>2.4.9.9.99.0.0.00</t>
  </si>
  <si>
    <t>2.9.0.0.00.0.0.00</t>
  </si>
  <si>
    <t>2.9.1.0.00.0.0.00</t>
  </si>
  <si>
    <t>2.9.1.1.00.0.0.00</t>
  </si>
  <si>
    <t>2.9.1.1.01.0.0.00</t>
  </si>
  <si>
    <t>2.9.4.0.00.0.0.00</t>
  </si>
  <si>
    <t>2.9.4.1.00.0.0.00</t>
  </si>
  <si>
    <t>2.9.4.1.01.0.0.00</t>
  </si>
  <si>
    <t>2.9.9.0.00.0.0.00</t>
  </si>
  <si>
    <t>2.9.9.9.00.0.0.00</t>
  </si>
  <si>
    <t>2.9.9.9.50.0.0.00</t>
  </si>
  <si>
    <t>2.9.9.9.99.0.0.00</t>
  </si>
  <si>
    <t>7.0.0.0.00.0.0.00</t>
  </si>
  <si>
    <t>7.1.0.0.00.0.0.00</t>
  </si>
  <si>
    <t>7.1.1.0.00.0.0.00</t>
  </si>
  <si>
    <t>7.1.1.2.00.0.0.00</t>
  </si>
  <si>
    <t>7.1.1.2.50.0.0.00</t>
  </si>
  <si>
    <t>7.1.1.2.53.0.0.00</t>
  </si>
  <si>
    <t>7.1.1.4.00.0.0.00</t>
  </si>
  <si>
    <t>7.1.1.4.51.0.0.00</t>
  </si>
  <si>
    <t>7.1.1.4.51.1.0.00</t>
  </si>
  <si>
    <t>7.1.1.9.00.0.0.00</t>
  </si>
  <si>
    <t>7.1.1.9.99.0.0.00</t>
  </si>
  <si>
    <t>7.1.2.0.00.0.0.00</t>
  </si>
  <si>
    <t>7.1.2.1.00.0.0.00</t>
  </si>
  <si>
    <t>7.1.2.1.01.0.0.00</t>
  </si>
  <si>
    <t>7.1.2.1.04.0.0.00</t>
  </si>
  <si>
    <t>7.1.2.1.50.0.0.00</t>
  </si>
  <si>
    <t>7.1.2.2.00.0.0.00</t>
  </si>
  <si>
    <t>7.1.2.2.01.0.0.00</t>
  </si>
  <si>
    <t>7.1.2.2.50.0.0.00</t>
  </si>
  <si>
    <t>7.1.2.2.51.0.0.00</t>
  </si>
  <si>
    <t>7.1.2.2.52.0.0.00</t>
  </si>
  <si>
    <t>7.1.3.0.00.0.0.00</t>
  </si>
  <si>
    <t>7.1.3.1.00.0.0.00</t>
  </si>
  <si>
    <t>7.1.3.1.50.0.0.00</t>
  </si>
  <si>
    <t>7.1.3.1.51.0.0.00</t>
  </si>
  <si>
    <t>7.1.3.1.52.0.0.00</t>
  </si>
  <si>
    <t>7.1.3.1.53.0.0.00</t>
  </si>
  <si>
    <t>7.1.3.1.99.0.0.00</t>
  </si>
  <si>
    <t>7.2.0.0.00.0.0.00</t>
  </si>
  <si>
    <t>7.2.1.0.00.0.0.00</t>
  </si>
  <si>
    <t>7.2.1.5.00.0.0.00</t>
  </si>
  <si>
    <t>7.2.1.5.02.0.0.00</t>
  </si>
  <si>
    <t>7.2.1.5.02.1.0.00</t>
  </si>
  <si>
    <t>7.2.1.5.02.2.0.00</t>
  </si>
  <si>
    <t>7.2.1.5.50.0.0.00</t>
  </si>
  <si>
    <t>7.2.1.5.50.1.0.00</t>
  </si>
  <si>
    <t>7.2.1.5.50.2.0.00</t>
  </si>
  <si>
    <t>7.2.1.5.50.3.0.00</t>
  </si>
  <si>
    <t>7.2.1.5.50.4.0.00</t>
  </si>
  <si>
    <t>7.2.1.5.51.0.0.00</t>
  </si>
  <si>
    <t>7.2.1.5.51.1.0.00</t>
  </si>
  <si>
    <t>7.2.1.5.51.2.0.00</t>
  </si>
  <si>
    <t>7.2.1.5.51.3.0.00</t>
  </si>
  <si>
    <t>7.2.1.6.00.0.0.00</t>
  </si>
  <si>
    <t>7.2.1.6.03.0.0.00</t>
  </si>
  <si>
    <t>7.2.1.6.03.1.0.00</t>
  </si>
  <si>
    <t>7.2.1.6.03.2.0.00</t>
  </si>
  <si>
    <t>7.2.1.6.99.0.0.00</t>
  </si>
  <si>
    <t>7.2.1.6.99.1.0.00</t>
  </si>
  <si>
    <t>7.2.1.6.99.2.0.00</t>
  </si>
  <si>
    <t>7.2.1.9.00.0.0.00</t>
  </si>
  <si>
    <t>7.2.1.9.99.0.0.00</t>
  </si>
  <si>
    <t>7.2.1.9.99.1.0.00</t>
  </si>
  <si>
    <t>7.2.1.9.99.2.0.00</t>
  </si>
  <si>
    <t>7.2.4.0.00.0.0.00</t>
  </si>
  <si>
    <t>7.2.4.1.00.0.0.00</t>
  </si>
  <si>
    <t>7.2.4.1.50.0.0.00</t>
  </si>
  <si>
    <t>7.3.0.0.00.0.0.00</t>
  </si>
  <si>
    <t>7.3.1.0.00.0.0.00</t>
  </si>
  <si>
    <t>7.3.1.1.00.0.0.00</t>
  </si>
  <si>
    <t>7.3.1.1.01.0.0.00</t>
  </si>
  <si>
    <t>7.3.1.1.01.1.0.00</t>
  </si>
  <si>
    <t>7.3.1.1.02.0.0.00</t>
  </si>
  <si>
    <t>7.3.1.1.99.0.0.00</t>
  </si>
  <si>
    <t>7.3.9.0.00.0.0.00</t>
  </si>
  <si>
    <t>7.3.9.9.00.0.0.00</t>
  </si>
  <si>
    <t>7.3.9.9.99.0.0.00</t>
  </si>
  <si>
    <t>7.4.0.0.00.0.0.00</t>
  </si>
  <si>
    <t>7.4.1.0.00.0.0.00</t>
  </si>
  <si>
    <t>7.4.1.1.00.0.0.00</t>
  </si>
  <si>
    <t>7.4.1.1.01.0.0.00</t>
  </si>
  <si>
    <t>7.5.0.0.00.0.0.00</t>
  </si>
  <si>
    <t>7.5.1.0.00.0.0.00</t>
  </si>
  <si>
    <t>7.5.1.1.00.0.0.00</t>
  </si>
  <si>
    <t>7.5.1.1.01.0.0.00</t>
  </si>
  <si>
    <t>7.6.0.0.00.0.0.00</t>
  </si>
  <si>
    <t>7.6.1.0.00.0.0.00</t>
  </si>
  <si>
    <t>7.6.1.1.00.0.0.00</t>
  </si>
  <si>
    <t>7.6.1.1.01.0.0.00</t>
  </si>
  <si>
    <t>7.6.1.1.02.0.0.00</t>
  </si>
  <si>
    <t>7.6.1.1.03.0.0.00</t>
  </si>
  <si>
    <t>7.6.1.1.04.0.0.00</t>
  </si>
  <si>
    <t>7.6.2.0.00.0.0.00</t>
  </si>
  <si>
    <t>7.6.2.1.00.0.0.00</t>
  </si>
  <si>
    <t>7.6.2.1.01.0.0.00</t>
  </si>
  <si>
    <t>7.6.2.1.01.1.0.00</t>
  </si>
  <si>
    <t>7.6.2.1.01.2.0.00</t>
  </si>
  <si>
    <t>7.6.2.1.02.0.0.00</t>
  </si>
  <si>
    <t>7.6.2.1.03.0.0.00</t>
  </si>
  <si>
    <t>7.6.3.0.00.0.0.00</t>
  </si>
  <si>
    <t>7.6.3.1.00.0.0.00</t>
  </si>
  <si>
    <t>7.6.3.1.01.0.0.00</t>
  </si>
  <si>
    <t>7.6.3.1.50.0.0.00</t>
  </si>
  <si>
    <t>7.6.3.1.51.0.0.00</t>
  </si>
  <si>
    <t>7.6.3.1.52.0.0.00</t>
  </si>
  <si>
    <t>7.6.3.1.53.0.0.00</t>
  </si>
  <si>
    <t>7.6.3.1.99.0.0.00</t>
  </si>
  <si>
    <t>7.6.9.0.00.0.0.00</t>
  </si>
  <si>
    <t>7.6.9.9.00.0.0.00</t>
  </si>
  <si>
    <t>7.6.9.9.99.0.0.00</t>
  </si>
  <si>
    <t>7.9.0.0.00.0.0.00</t>
  </si>
  <si>
    <t>7.9.1.0.00.0.0.00</t>
  </si>
  <si>
    <t>7.9.1.1.00.0.0.00</t>
  </si>
  <si>
    <t>7.9.1.1.01.0.0.00</t>
  </si>
  <si>
    <t>7.9.1.1.06.0.0.00</t>
  </si>
  <si>
    <t>7.9.1.1.06.1.0.00</t>
  </si>
  <si>
    <t>7.9.1.1.06.2.0.00</t>
  </si>
  <si>
    <t>7.9.1.1.07.0.0.00</t>
  </si>
  <si>
    <t>7.9.1.1.09.0.0.00</t>
  </si>
  <si>
    <t>7.9.2.0.00.0.0.00</t>
  </si>
  <si>
    <t>7.9.2.1.00.0.0.00</t>
  </si>
  <si>
    <t>7.9.2.1.01.0.0.00</t>
  </si>
  <si>
    <t>7.9.2.1.99.0.0.00</t>
  </si>
  <si>
    <t>7.9.2.2.00.0.0.00</t>
  </si>
  <si>
    <t>7.9.2.2.01.0.0.00</t>
  </si>
  <si>
    <t>7.9.2.2.01.2.0.00</t>
  </si>
  <si>
    <t>7.9.2.2.06.0.0.00</t>
  </si>
  <si>
    <t>7.9.2.2.99.0.0.00</t>
  </si>
  <si>
    <t>7.9.2.3.00.0.0.00</t>
  </si>
  <si>
    <t>7.9.2.3.99.0.0.00</t>
  </si>
  <si>
    <t>7.9.9.0.00.0.0.00</t>
  </si>
  <si>
    <t>7.9.9.9.00.0.0.00</t>
  </si>
  <si>
    <t>7.9.9.9.01.0.0.00</t>
  </si>
  <si>
    <t>7.9.9.9.12.0.0.00</t>
  </si>
  <si>
    <t>7.9.9.9.12.1.0.00</t>
  </si>
  <si>
    <t>7.9.9.9.12.2.0.00</t>
  </si>
  <si>
    <t>7.9.9.9.99.0.0.00</t>
  </si>
  <si>
    <t>7.9.9.9.99.2.0.00</t>
  </si>
  <si>
    <t>7.9.9.9.99.3.0.00</t>
  </si>
  <si>
    <t>8.0.0.0.00.0.0.00</t>
  </si>
  <si>
    <t>8.1.0.0.00.0.0.00</t>
  </si>
  <si>
    <t>8.1.1.0.00.0.0.00</t>
  </si>
  <si>
    <t>8.1.1.2.00.0.0.00</t>
  </si>
  <si>
    <t>8.1.1.2.01.0.0.00</t>
  </si>
  <si>
    <t>8.1.1.2.50.0.0.00</t>
  </si>
  <si>
    <t>8.1.1.2.51.0.0.00</t>
  </si>
  <si>
    <t>8.1.1.2.52.0.0.00</t>
  </si>
  <si>
    <t>8.1.1.2.53.0.0.00</t>
  </si>
  <si>
    <t>8.1.1.2.54.0.0.00</t>
  </si>
  <si>
    <t>8.1.1.2.55.0.0.00</t>
  </si>
  <si>
    <t>8.1.1.2.56.0.0.00</t>
  </si>
  <si>
    <t>8.1.1.9.00.0.0.00</t>
  </si>
  <si>
    <t>8.1.1.9.99.0.0.00</t>
  </si>
  <si>
    <t>8.2.0.0.00.0.0.00</t>
  </si>
  <si>
    <t>8.2.1.0.00.0.0.00</t>
  </si>
  <si>
    <t>8.2.1.1.00.0.0.00</t>
  </si>
  <si>
    <t>8.2.1.1.01.0.0.00</t>
  </si>
  <si>
    <t>8.2.1.1.02.0.0.00</t>
  </si>
  <si>
    <t>8.2.1.3.00.0.0.00</t>
  </si>
  <si>
    <t>8.2.1.3.01.0.0.00</t>
  </si>
  <si>
    <t>8.2.2.0.00.0.0.00</t>
  </si>
  <si>
    <t>8.2.2.1.00.0.0.00</t>
  </si>
  <si>
    <t>8.2.2.1.01.0.0.00</t>
  </si>
  <si>
    <t>8.2.3.0.00.0.0.00</t>
  </si>
  <si>
    <t>8.2.3.1.00.0.0.00</t>
  </si>
  <si>
    <t>8.2.3.1.01.0.0.00</t>
  </si>
  <si>
    <t>8.4.0.0.00.0.0.00</t>
  </si>
  <si>
    <t>8.4.3.0.00.0.0.00</t>
  </si>
  <si>
    <t>8.4.3.2.00.0.0.00</t>
  </si>
  <si>
    <t>8.4.3.2.50.0.0.00</t>
  </si>
  <si>
    <t>8.4.3.2.51.0.0.00</t>
  </si>
  <si>
    <t>8.4.3.2.52.0.0.00</t>
  </si>
  <si>
    <t>8.4.3.9.00.0.0.00</t>
  </si>
  <si>
    <t>8.4.3.9.50.0.0.00</t>
  </si>
  <si>
    <t>8.4.3.9.99.0.0.00</t>
  </si>
  <si>
    <t>8.4.5.0.00.0.0.00</t>
  </si>
  <si>
    <t>8.4.5.1.00.0.0.00</t>
  </si>
  <si>
    <t>8.4.5.1.01.0.0.00</t>
  </si>
  <si>
    <t>8.9.0.0.00.0.0.00</t>
  </si>
  <si>
    <t>8.9.9.0.00.0.0.00</t>
  </si>
  <si>
    <t>8.9.9.9.00.0.0.00</t>
  </si>
  <si>
    <t>8.9.9.9.50.0.0.00</t>
  </si>
  <si>
    <t>8.9.9.9.99.0.0.00</t>
  </si>
  <si>
    <t>9.0.0.0.00.0.0.00</t>
  </si>
  <si>
    <t>9.9.0.0.00.0.0.00</t>
  </si>
  <si>
    <t>9.9.9.0.00.0.0.00</t>
  </si>
  <si>
    <t>9.0.0.0.0.00.0.0.00</t>
  </si>
  <si>
    <t>9.1.0.0.0.00.0.0.00</t>
  </si>
  <si>
    <t>9.1.1.0.0.00.0.0.00</t>
  </si>
  <si>
    <t>9.1.1.1.0.00.0.0.00</t>
  </si>
  <si>
    <t>9.1.1.1.2.00.0.0.00</t>
  </si>
  <si>
    <t>9.1.1.1.2.50.0.0.00</t>
  </si>
  <si>
    <t>9.1.1.1.2.53.0.0.00</t>
  </si>
  <si>
    <t>9.1.1.1.3.00.0.0.00</t>
  </si>
  <si>
    <t>9.1.1.1.3.03.0.0.00</t>
  </si>
  <si>
    <t>9.1.1.1.3.03.1.0.00</t>
  </si>
  <si>
    <t>9.1.1.1.3.03.4.0.00</t>
  </si>
  <si>
    <t>9.1.1.1.4.00.0.0.00</t>
  </si>
  <si>
    <t>9.1.1.1.4.51.0.0.00</t>
  </si>
  <si>
    <t>9.1.1.1.4.51.1.0.00</t>
  </si>
  <si>
    <t>9.1.1.1.4.51.2.0.00</t>
  </si>
  <si>
    <t>9.1.1.1.4.52.0.0.00</t>
  </si>
  <si>
    <t>9.1.1.1.9.00.0.0.00</t>
  </si>
  <si>
    <t>9.1.1.1.9.99.0.0.00</t>
  </si>
  <si>
    <t>9.1.1.2.0.00.0.0.00</t>
  </si>
  <si>
    <t>9.1.1.2.1.00.0.0.00</t>
  </si>
  <si>
    <t>9.1.1.2.1.01.0.0.00</t>
  </si>
  <si>
    <t>9.1.1.2.1.04.0.0.00</t>
  </si>
  <si>
    <t>9.1.1.2.1.50.0.0.00</t>
  </si>
  <si>
    <t>9.1.1.2.1.51.0.0.00</t>
  </si>
  <si>
    <t>9.1.1.2.2.00.0.0.00</t>
  </si>
  <si>
    <t>9.1.1.2.2.01.0.0.00</t>
  </si>
  <si>
    <t>9.1.1.2.2.52.0.0.00</t>
  </si>
  <si>
    <t>9.1.1.3.0.00.0.0.00</t>
  </si>
  <si>
    <t>9.1.1.3.1.00.0.0.00</t>
  </si>
  <si>
    <t>9.1.1.3.1.50.0.0.00</t>
  </si>
  <si>
    <t>9.1.1.3.1.51.0.0.00</t>
  </si>
  <si>
    <t>9.1.1.3.1.52.0.0.00</t>
  </si>
  <si>
    <t>9.1.1.3.1.53.0.0.00</t>
  </si>
  <si>
    <t>9.1.1.3.1.99.0.0.00</t>
  </si>
  <si>
    <t>9.1.2.0.0.00.0.0.00</t>
  </si>
  <si>
    <t>9.1.2.1.0.00.0.0.00</t>
  </si>
  <si>
    <t>9.1.2.1.5.00.0.0.00</t>
  </si>
  <si>
    <t>9.1.2.1.5.01.0.0.00</t>
  </si>
  <si>
    <t>9.1.2.1.5.01.1.0.00</t>
  </si>
  <si>
    <t>9.1.2.1.5.01.2.0.00</t>
  </si>
  <si>
    <t>9.1.2.1.5.01.3.0.00</t>
  </si>
  <si>
    <t>9.1.2.1.5.01.4.0.00</t>
  </si>
  <si>
    <t>9.1.2.1.5.01.5.0.00</t>
  </si>
  <si>
    <t>9.1.2.1.5.01.6.0.00</t>
  </si>
  <si>
    <t>9.1.2.1.5.02.0.0.00</t>
  </si>
  <si>
    <t>9.1.2.1.5.02.1.0.00</t>
  </si>
  <si>
    <t>9.1.2.1.5.02.2.0.00</t>
  </si>
  <si>
    <t>9.1.2.1.5.03.0.0.00</t>
  </si>
  <si>
    <t>9.1.2.1.5.50.0.0.00</t>
  </si>
  <si>
    <t>9.1.2.1.5.50.1.0.00</t>
  </si>
  <si>
    <t>9.1.2.1.5.50.2.0.00</t>
  </si>
  <si>
    <t>9.1.2.1.5.50.3.0.00</t>
  </si>
  <si>
    <t>9.1.2.1.5.50.4.0.00</t>
  </si>
  <si>
    <t>9.1.2.1.5.51.0.0.00</t>
  </si>
  <si>
    <t>9.1.2.1.5.51.1.0.00</t>
  </si>
  <si>
    <t>9.1.2.1.5.51.2.0.00</t>
  </si>
  <si>
    <t>9.1.2.1.5.51.3.0.00</t>
  </si>
  <si>
    <t>9.1.2.1.6.00.0.0.00</t>
  </si>
  <si>
    <t>9.1.2.1.6.03.0.0.00</t>
  </si>
  <si>
    <t>9.1.2.1.6.03.1.0.00</t>
  </si>
  <si>
    <t>9.1.2.1.6.99.0.0.00</t>
  </si>
  <si>
    <t>9.1.2.1.6.99.1.0.00</t>
  </si>
  <si>
    <t>9.1.2.1.6.99.2.0.00</t>
  </si>
  <si>
    <t>9.1.2.1.9.00.0.0.00</t>
  </si>
  <si>
    <t>9.1.2.1.9.99.0.0.00</t>
  </si>
  <si>
    <t>9.1.2.1.9.99.1.0.00</t>
  </si>
  <si>
    <t>9.1.2.1.9.99.2.0.00</t>
  </si>
  <si>
    <t>9.1.2.2.0.00.0.0.00</t>
  </si>
  <si>
    <t>9.1.2.2.1.00.0.0.00</t>
  </si>
  <si>
    <t>9.1.2.2.1.99.0.0.00</t>
  </si>
  <si>
    <t>9.1.2.2.1.99.1.0.00</t>
  </si>
  <si>
    <t>9.1.2.4.0.00.0.0.00</t>
  </si>
  <si>
    <t>9.1.2.4.1.00.0.0.00</t>
  </si>
  <si>
    <t>9.1.2.4.1.50.0.0.00</t>
  </si>
  <si>
    <t>9.1.3.0.0.00.0.0.00</t>
  </si>
  <si>
    <t>9.1.3.1.0.00.0.0.00</t>
  </si>
  <si>
    <t>9.1.3.1.1.00.0.0.00</t>
  </si>
  <si>
    <t>9.1.3.1.1.01.0.0.00</t>
  </si>
  <si>
    <t>9.1.3.1.1.01.1.0.00</t>
  </si>
  <si>
    <t>9.1.3.1.1.01.2.0.00</t>
  </si>
  <si>
    <t>9.1.3.1.1.02.0.0.00</t>
  </si>
  <si>
    <t>9.1.3.1.1.99.0.0.00</t>
  </si>
  <si>
    <t>9.1.3.2.0.00.0.0.00</t>
  </si>
  <si>
    <t>9.1.3.2.1.00.0.0.00</t>
  </si>
  <si>
    <t>9.1.3.2.1.01.0.0.00</t>
  </si>
  <si>
    <t>9.1.3.2.1.02.0.0.00</t>
  </si>
  <si>
    <t>9.1.3.2.1.03.0.0.00</t>
  </si>
  <si>
    <t>9.1.3.2.1.04.0.0.00</t>
  </si>
  <si>
    <t>9.1.3.2.1.05.0.0.00</t>
  </si>
  <si>
    <t>9.1.3.2.1.06.0.0.00</t>
  </si>
  <si>
    <t>9.1.3.3.0.00.0.0.00</t>
  </si>
  <si>
    <t>9.1.3.3.1.00.0.0.00</t>
  </si>
  <si>
    <t>9.1.3.3.1.01.0.0.00</t>
  </si>
  <si>
    <t>9.1.3.3.9.00.0.0.00</t>
  </si>
  <si>
    <t>9.1.3.3.9.99.0.0.00</t>
  </si>
  <si>
    <t>9.1.3.4.0.00.0.0.00</t>
  </si>
  <si>
    <t>9.1.3.4.9.00.0.0.00</t>
  </si>
  <si>
    <t>9.1.3.4.9.99.0.0.00</t>
  </si>
  <si>
    <t>9.1.3.6.0.00.0.0.00</t>
  </si>
  <si>
    <t>9.1.3.6.1.00.0.0.00</t>
  </si>
  <si>
    <t>9.1.3.6.1.01.0.0.00</t>
  </si>
  <si>
    <t>9.1.3.6.1.01.1.0.00</t>
  </si>
  <si>
    <t>9.1.3.9.0.00.0.0.00</t>
  </si>
  <si>
    <t>9.1.3.9.9.00.0.0.00</t>
  </si>
  <si>
    <t>9.1.3.9.9.99.0.0.00</t>
  </si>
  <si>
    <t>9.1.4.0.0.00.0.0.00</t>
  </si>
  <si>
    <t>9.1.4.1.0.00.0.0.00</t>
  </si>
  <si>
    <t>9.1.4.1.1.00.0.0.00</t>
  </si>
  <si>
    <t>9.1.4.1.1.01.0.0.00</t>
  </si>
  <si>
    <t>9.1.5.0.0.00.0.0.00</t>
  </si>
  <si>
    <t>9.1.5.1.0.00.0.0.00</t>
  </si>
  <si>
    <t>9.1.5.1.1.00.0.0.00</t>
  </si>
  <si>
    <t>9.1.5.1.1.01.0.0.00</t>
  </si>
  <si>
    <t>9.1.6.0.0.00.0.0.00</t>
  </si>
  <si>
    <t>9.1.6.1.0.00.0.0.00</t>
  </si>
  <si>
    <t>9.1.6.1.1.00.0.0.00</t>
  </si>
  <si>
    <t>9.1.6.1.1.01.0.0.00</t>
  </si>
  <si>
    <t>9.1.6.1.1.02.0.0.00</t>
  </si>
  <si>
    <t>9.1.6.1.1.03.0.0.00</t>
  </si>
  <si>
    <t>9.1.6.1.1.04.0.0.00</t>
  </si>
  <si>
    <t>9.1.6.2.0.00.0.0.00</t>
  </si>
  <si>
    <t>9.1.6.2.1.00.0.0.00</t>
  </si>
  <si>
    <t>9.1.6.2.1.01.0.0.00</t>
  </si>
  <si>
    <t>9.1.6.2.1.01.1.0.00</t>
  </si>
  <si>
    <t>9.1.6.2.1.01.2.0.00</t>
  </si>
  <si>
    <t>9.1.6.2.1.02.0.0.00</t>
  </si>
  <si>
    <t>9.1.6.2.1.03.0.0.00</t>
  </si>
  <si>
    <t>9.1.6.3.0.00.0.0.00</t>
  </si>
  <si>
    <t>9.1.6.3.1.00.0.0.00</t>
  </si>
  <si>
    <t>9.1.6.3.1.01.0.0.00</t>
  </si>
  <si>
    <t>9.1.6.3.1.50.0.0.00</t>
  </si>
  <si>
    <t>9.1.6.3.1.51.0.0.00</t>
  </si>
  <si>
    <t>9.1.6.3.1.52.0.0.00</t>
  </si>
  <si>
    <t>9.1.6.3.1.53.0.0.00</t>
  </si>
  <si>
    <t>9.1.6.3.1.99.0.0.00</t>
  </si>
  <si>
    <t>9.1.6.9.0.00.0.0.00</t>
  </si>
  <si>
    <t>9.1.6.9.9.00.0.0.00</t>
  </si>
  <si>
    <t>9.1.6.9.9.99.0.0.00</t>
  </si>
  <si>
    <t>9.1.7.0.0.00.0.0.00</t>
  </si>
  <si>
    <t>9.1.7.1.0.00.0.0.00</t>
  </si>
  <si>
    <t>9.1.7.1.1.00.0.0.00</t>
  </si>
  <si>
    <t>9.1.7.1.1.51.0.0.00</t>
  </si>
  <si>
    <t>9.1.7.1.1.51.1.0.00</t>
  </si>
  <si>
    <t>9.1.7.1.1.52.0.0.00</t>
  </si>
  <si>
    <t>9.1.7.1.1.53.0.0.00</t>
  </si>
  <si>
    <t>9.1.7.1.7.00.0.0.00</t>
  </si>
  <si>
    <t>9.1.7.1.7.50.0.0.00</t>
  </si>
  <si>
    <t>9.1.7.1.7.50.0.1.00</t>
  </si>
  <si>
    <t>9.1.7.1.7.50.0.1.01</t>
  </si>
  <si>
    <t>9.1.7.1.7.50.0.1.02</t>
  </si>
  <si>
    <t>9.1.7.1.7.50.0.1.03</t>
  </si>
  <si>
    <t>9.1.7.1.7.51.0.0.00</t>
  </si>
  <si>
    <t>9.1.7.1.7.51.0.1.00</t>
  </si>
  <si>
    <t>9.1.7.1.7.51.0.1.01</t>
  </si>
  <si>
    <t>9.1.7.1.7.51.0.1.02</t>
  </si>
  <si>
    <t>9.1.7.1.7.51.0.1.03</t>
  </si>
  <si>
    <t>9.1.7.1.7.52.0.0.00</t>
  </si>
  <si>
    <t>9.1.7.1.7.52.0.1.00</t>
  </si>
  <si>
    <t>9.1.7.1.7.52.0.1.01</t>
  </si>
  <si>
    <t>9.1.7.1.7.52.0.1.02</t>
  </si>
  <si>
    <t>9.1.7.1.7.52.0.1.03</t>
  </si>
  <si>
    <t>9.1.7.1.7.53.0.0.00</t>
  </si>
  <si>
    <t>9.1.7.1.7.53.0.1.00</t>
  </si>
  <si>
    <t>9.1.7.1.7.53.0.1.01</t>
  </si>
  <si>
    <t>9.1.7.1.7.53.0.1.02</t>
  </si>
  <si>
    <t>9.1.7.1.7.53.0.1.03</t>
  </si>
  <si>
    <t>9.1.7.1.7.54.0.0.00</t>
  </si>
  <si>
    <t>9.1.7.1.7.54.0.1.00</t>
  </si>
  <si>
    <t>9.1.7.1.7.54.0.1.01</t>
  </si>
  <si>
    <t>9.1.7.1.7.54.0.1.02</t>
  </si>
  <si>
    <t>9.1.7.1.7.54.0.1.03</t>
  </si>
  <si>
    <t>9.1.7.1.7.99.0.0.00</t>
  </si>
  <si>
    <t>9.1.7.1.7.99.0.1.00</t>
  </si>
  <si>
    <t>9.1.7.1.7.99.0.1.01</t>
  </si>
  <si>
    <t>9.1.7.1.7.99.0.1.02</t>
  </si>
  <si>
    <t>9.1.7.1.7.99.0.1.03</t>
  </si>
  <si>
    <t>9.1.7.2.0.00.0.0.00</t>
  </si>
  <si>
    <t>9.1.7.2.1.00.0.0.00</t>
  </si>
  <si>
    <t>9.1.7.2.1.50.0.0.00</t>
  </si>
  <si>
    <t>9.1.7.2.1.51.0.0.00</t>
  </si>
  <si>
    <t>9.1.7.2.1.52.0.0.00</t>
  </si>
  <si>
    <t>9.1.7.2.4.00.0.0.00</t>
  </si>
  <si>
    <t>9.1.7.2.4.01.0.0.00</t>
  </si>
  <si>
    <t>9.1.7.2.4.50.0.0.00</t>
  </si>
  <si>
    <t>9.1.7.2.4.50.0.1.00</t>
  </si>
  <si>
    <t>9.1.7.2.4.50.0.1.01</t>
  </si>
  <si>
    <t>9.1.7.2.4.50.0.1.02</t>
  </si>
  <si>
    <t>9.1.7.2.4.50.0.1.03</t>
  </si>
  <si>
    <t>9.1.7.2.4.51.0.0.00</t>
  </si>
  <si>
    <t>9.1.7.2.4.51.0.1.01</t>
  </si>
  <si>
    <t>9.1.7.2.4.51.0.1.02</t>
  </si>
  <si>
    <t>9.1.7.2.4.51.0.1.03</t>
  </si>
  <si>
    <t>9.1.7.2.4.99.0.0.00</t>
  </si>
  <si>
    <t>(-) Dedução de Outras Transferências de Convênios dos Estados e DF e de Suas Entidades</t>
  </si>
  <si>
    <t>9.1.7.2.4.99.0.1.00</t>
  </si>
  <si>
    <t>9.1.7.2.4.99.0.1.01</t>
  </si>
  <si>
    <t>9.1.7.2.4.99.0.1.02</t>
  </si>
  <si>
    <t>9.1.7.2.4.99.0.1.03</t>
  </si>
  <si>
    <t>9.1.7.3.0.00.0.0.00</t>
  </si>
  <si>
    <t>9.1.7.3.2.00.0.0.00</t>
  </si>
  <si>
    <t>9.1.7.3.2.01.0.0.00</t>
  </si>
  <si>
    <t>9.1.7.3.2.50.0.0.00</t>
  </si>
  <si>
    <t>9.1.7.3.2.51.0.0.00</t>
  </si>
  <si>
    <t>9.1.7.3.2.99.0.0.00</t>
  </si>
  <si>
    <t>9.1.7.4.0.00.0.0.00</t>
  </si>
  <si>
    <t>9.1.7.4.1.00.0.0.00</t>
  </si>
  <si>
    <t>9.1.7.4.1.01.0.0.00</t>
  </si>
  <si>
    <t>9.1.7.4.1.50.0.0.00</t>
  </si>
  <si>
    <t>9.1.7.4.1.51.0.0.00</t>
  </si>
  <si>
    <t>9.1.7.4.1.99.0.0.00</t>
  </si>
  <si>
    <t>(-) Dedução de Outras Transferências de Instituições Privadas</t>
  </si>
  <si>
    <t>9.1.7.9.0.00.0.0.00</t>
  </si>
  <si>
    <t>9.1.7.9.1.00.0.0.00</t>
  </si>
  <si>
    <t>9.1.7.9.1.01.0.0.00</t>
  </si>
  <si>
    <t>9.1.7.9.1.50.0.0.00</t>
  </si>
  <si>
    <t>9.1.7.9.1.51.0.0.00</t>
  </si>
  <si>
    <t>9.1.9.0.0.00.0.0.00</t>
  </si>
  <si>
    <t>9.1.9.1.0.00.0.0.00</t>
  </si>
  <si>
    <t>9.1.9.1.1.00.0.0.00</t>
  </si>
  <si>
    <t>9.1.9.1.1.01.0.0.00</t>
  </si>
  <si>
    <t>9.1.9.1.1.06.0.0.00</t>
  </si>
  <si>
    <t>9.1.9.1.1.06.1.0.00</t>
  </si>
  <si>
    <t>9.1.9.1.1.06.2.0.00</t>
  </si>
  <si>
    <t>9.1.9.1.1.07.0.0.00</t>
  </si>
  <si>
    <t>9.1.9.1.1.08.0.0.00</t>
  </si>
  <si>
    <t>9.1.9.1.1.09.0.0.00</t>
  </si>
  <si>
    <t>9.1.9.1.1.10.0.0.00</t>
  </si>
  <si>
    <t>9.1.9.2.0.00.0.0.00</t>
  </si>
  <si>
    <t>9.1.9.2.1.00.0.0.00</t>
  </si>
  <si>
    <t>9.1.9.2.1.01.0.0.00</t>
  </si>
  <si>
    <t>9.1.9.2.1.03.0.0.00</t>
  </si>
  <si>
    <t>9.1.9.2.1.99.0.0.00</t>
  </si>
  <si>
    <t>9.1.9.2.2.00.0.0.00</t>
  </si>
  <si>
    <t>9.1.9.2.2.01.0.0.00</t>
  </si>
  <si>
    <t>9.1.9.2.2.01.1.0.00</t>
  </si>
  <si>
    <t>9.1.9.2.2.01.2.0.00</t>
  </si>
  <si>
    <t>9.1.9.2.2.06.0.0.00</t>
  </si>
  <si>
    <t>9.1.9.2.2.99.0.0.00</t>
  </si>
  <si>
    <t>9.1.9.9.0.00.0.0.00</t>
  </si>
  <si>
    <t>9.1.9.9.9.00.0.0.00</t>
  </si>
  <si>
    <t>9.1.9.9.9.06.0.0.00</t>
  </si>
  <si>
    <t>9.1.9.9.9.12.0.0.00</t>
  </si>
  <si>
    <t>9.1.9.9.9.12.1.0.00</t>
  </si>
  <si>
    <t>9.1.9.9.9.12.2.0.00</t>
  </si>
  <si>
    <t>9.1.9.9.9.99.0.0.00</t>
  </si>
  <si>
    <t>9.1.9.9.9.99.2.0.00</t>
  </si>
  <si>
    <t>9.1.9.9.9.99.3.0.00</t>
  </si>
  <si>
    <t>9.2.0.0.0.00.0.0.00</t>
  </si>
  <si>
    <t>9.2.2.0.0.00.0.0.00</t>
  </si>
  <si>
    <t>9.2.2.1.0.00.0.0.00</t>
  </si>
  <si>
    <t>9.2.2.1.1.00.0.0.00</t>
  </si>
  <si>
    <t>9.2.2.1.1.01.0.0.00</t>
  </si>
  <si>
    <t>9.2.2.1.3.00.0.0.00</t>
  </si>
  <si>
    <t>9.2.2.1.3.01.0.0.00</t>
  </si>
  <si>
    <t>9.2.2.2.0.00.0.0.00</t>
  </si>
  <si>
    <t>9.2.2.2.1.00.0.0.00</t>
  </si>
  <si>
    <t>9.2.2.2.1.01.0.0.00</t>
  </si>
  <si>
    <t>9.2.2.3.0.00.0.0.00</t>
  </si>
  <si>
    <t>9.2.2.3.1.00.0.0.00</t>
  </si>
  <si>
    <t>9.2.2.3.1.01.0.0.00</t>
  </si>
  <si>
    <t>9.2.4.0.0.00.0.0.00</t>
  </si>
  <si>
    <t>9.2.4.1.0.00.0.0.00</t>
  </si>
  <si>
    <t>9.2.4.1.4.00.0.0.00</t>
  </si>
  <si>
    <t>9.2.4.1.4.50.0.0.00</t>
  </si>
  <si>
    <t>9.2.4.1.4.50.0.1.00</t>
  </si>
  <si>
    <t>9.2.4.1.4.50.0.1.01</t>
  </si>
  <si>
    <t>9.2.4.1.4.50.0.1.02</t>
  </si>
  <si>
    <t>9.2.4.1.4.50.0.1.03</t>
  </si>
  <si>
    <t>9.2.4.1.4.51.0.0.00</t>
  </si>
  <si>
    <t>9.2.4.1.4.51.0.1.00</t>
  </si>
  <si>
    <t>9.2.4.1.4.51.0.1.01</t>
  </si>
  <si>
    <t>9.2.4.1.4.51.0.1.02</t>
  </si>
  <si>
    <t>9.2.4.1.4.51.0.1.03</t>
  </si>
  <si>
    <t>9.2.4.1.4.52.0.0.00</t>
  </si>
  <si>
    <t>9.2.4.1.4.52.0.1.00</t>
  </si>
  <si>
    <t>9.2.4.1.4.52.0.1.01</t>
  </si>
  <si>
    <t>9.2.4.1.4.52.0.1.02</t>
  </si>
  <si>
    <t>9.2.4.1.4.52.0.1.03</t>
  </si>
  <si>
    <t>9.2.4.1.4.53.0.0.00</t>
  </si>
  <si>
    <t>9.2.4.1.4.53.0.1.00</t>
  </si>
  <si>
    <t>9.2.4.1.4.53.0.1.01</t>
  </si>
  <si>
    <t>9.2.4.1.4.53.0.1.02</t>
  </si>
  <si>
    <t>9.2.4.1.4.53.0.1.03</t>
  </si>
  <si>
    <t>9.2.4.1.4.54.0.0.00</t>
  </si>
  <si>
    <t>9.2.4.1.4.54.0.1.00</t>
  </si>
  <si>
    <t>9.2.4.1.4.54.0.1.01</t>
  </si>
  <si>
    <t>9.2.4.1.4.54.0.1.02</t>
  </si>
  <si>
    <t>9.2.4.1.4.54.0.1.03</t>
  </si>
  <si>
    <t>9.2.4.1.4.99.0.0.00</t>
  </si>
  <si>
    <t>9.2.4.1.4.99.0.1.00</t>
  </si>
  <si>
    <t>9.2.4.1.4.99.0.1.01</t>
  </si>
  <si>
    <t>9.2.4.1.4.99.0.1.02</t>
  </si>
  <si>
    <t>9.2.4.1.4.99.0.1.03</t>
  </si>
  <si>
    <t>9.2.4.2.0.00.0.0.00</t>
  </si>
  <si>
    <t>9.2.4.2.2.00.0.0.00</t>
  </si>
  <si>
    <t>9.2.4.2.2.50.0.0.00</t>
  </si>
  <si>
    <t>9.2.4.2.2.50.0.1.00</t>
  </si>
  <si>
    <t>9.2.4.2.2.50.0.1.01</t>
  </si>
  <si>
    <t>9.2.4.2.2.50.0.1.02</t>
  </si>
  <si>
    <t>9.2.4.2.2.50.0.1.03</t>
  </si>
  <si>
    <t>9.2.4.2.2.51.0.0.00</t>
  </si>
  <si>
    <t>9.2.4.2.2.51.0.1.00</t>
  </si>
  <si>
    <t>9.2.4.2.2.52.0.0.00</t>
  </si>
  <si>
    <t>9.2.4.2.2.52.0.1.00</t>
  </si>
  <si>
    <t>9.2.4.2.2.52.0.1.01</t>
  </si>
  <si>
    <t>9.2.4.2.2.52.0.1.02</t>
  </si>
  <si>
    <t>9.2.4.2.2.52.0.1.03</t>
  </si>
  <si>
    <t>9.2.4.2.2.53.0.0.00</t>
  </si>
  <si>
    <t>9.2.4.2.2.53.0.1.00</t>
  </si>
  <si>
    <t>9.2.4.2.2.53.0.1.01</t>
  </si>
  <si>
    <t>9.2.4.2.2.53.0.1.02</t>
  </si>
  <si>
    <t>9.2.4.2.2.53.0.1.03</t>
  </si>
  <si>
    <t>9.2.4.2.2.54.0.0.00</t>
  </si>
  <si>
    <t>9.2.4.2.2.54.0.1.00</t>
  </si>
  <si>
    <t>9.2.4.2.2.54.0.1.01</t>
  </si>
  <si>
    <t>9.2.4.2.2.54.0.1.02</t>
  </si>
  <si>
    <t>9.2.4.2.2.54.0.1.03</t>
  </si>
  <si>
    <t>9.2.4.2.2.99.0.0.00</t>
  </si>
  <si>
    <t>9.2.4.2.2.99.0.1.00</t>
  </si>
  <si>
    <t>9.2.4.2.2.99.0.1.01</t>
  </si>
  <si>
    <t>9.2.4.2.2.99.0.1.02</t>
  </si>
  <si>
    <t>9.2.4.2.2.99.0.1.03</t>
  </si>
  <si>
    <t>9.2.4.3.0.00.0.0.00</t>
  </si>
  <si>
    <t>9.2.4.3.2.00.0.0.00</t>
  </si>
  <si>
    <t>9.2.4.3.2.50.0.0.00</t>
  </si>
  <si>
    <t>9.2.4.3.2.51.0.0.00</t>
  </si>
  <si>
    <t>9.2.4.3.2.52.0.0.00</t>
  </si>
  <si>
    <t>9.2.4.3.2.99.0.0.00</t>
  </si>
  <si>
    <t>9.2.4.4.0.00.0.0.00</t>
  </si>
  <si>
    <t>9.2.4.4.1.00.0.0.00</t>
  </si>
  <si>
    <t>9.2.4.4.1.50.0.0.00</t>
  </si>
  <si>
    <t>9.2.4.4.1.51.0.0.00</t>
  </si>
  <si>
    <t>9.7.2.0.0.00.0.0.00</t>
  </si>
  <si>
    <t>9.7.2.1.0.00.0.0.00</t>
  </si>
  <si>
    <t>9.7.2.1.5.00.0.0.00</t>
  </si>
  <si>
    <t>9.7.2.1.5.02.0.0.00</t>
  </si>
  <si>
    <t>9.7.2.1.5.02.1.0.00</t>
  </si>
  <si>
    <t>9.7.2.1.5.50.0.0.00</t>
  </si>
  <si>
    <t>9.7.2.1.5.50.1.0.00</t>
  </si>
  <si>
    <t>9.7.2.1.5.50.2.0.00</t>
  </si>
  <si>
    <t>9.7.2.1.5.51.0.0.00</t>
  </si>
  <si>
    <t>9.7.2.1.5.51.1.0.00</t>
  </si>
  <si>
    <t>9.7.2.1.5.51.2.0.00</t>
  </si>
  <si>
    <t>9.7.2.1.5.51.3.0.00</t>
  </si>
  <si>
    <t>Imposto sobre Serviços de Qualquer Natureza - Issqn</t>
  </si>
  <si>
    <t>Taxas Pelo Exercício do Poder de Polícia</t>
  </si>
  <si>
    <t>Taxas Pela Prestação de Serviços</t>
  </si>
  <si>
    <t>Taxas Pela Prestação de Serviços em Geral</t>
  </si>
  <si>
    <t>Contribuições para Regimes Próprios de Previdência e Sistema de Proteção Social</t>
  </si>
  <si>
    <t>Contribuição Patronal Oriunda de Sentenças Judiciais - Servidor Civil - Pensionistas</t>
  </si>
  <si>
    <t>Demais Contribuições Sociais Não Arrecadadas e Não Projetadas Pela RFB</t>
  </si>
  <si>
    <t>Demais Contribuições Sociais Não Arrecadadas e Não Projetadas Pela RFB - Parcelamentos</t>
  </si>
  <si>
    <t>Transferências da União e de Suas Entidades</t>
  </si>
  <si>
    <t>Cota-Parte do Fundo de Participação dos Municípios - 1% Cota Entregue no MÊS de Julho</t>
  </si>
  <si>
    <t>Cota-Parte do Imposto sobre a Propriedade Territorial Rural</t>
  </si>
  <si>
    <t>Transferências das Compensações Financeiras Pela Exploração de Recursos Naturais</t>
  </si>
  <si>
    <t>Cota-Parte da Compensação Financeira Pela Exploração de Recursos Hídricos</t>
  </si>
  <si>
    <t>Cota-Parte da Compensação Financeira Pela Exploração de Recursos Minerais - CFEM</t>
  </si>
  <si>
    <t>Cota-Parte da Compensação Financeira Pela Produção de Petróleo</t>
  </si>
  <si>
    <t>Transferências de Recursos do Bloco de Manutenção das Ações e Serviços Públicos de Saúde - Atenção Primária - Principal</t>
  </si>
  <si>
    <t>Transferências de Recursos do Bloco de Manutenção das Ações e Serviços Públicos de Saúde - Atenção Primária - Principal - Transferências da União Decorrentes de Emendas Parlamentares Individuais - Finalidade Definida</t>
  </si>
  <si>
    <t>Transferências de Recursos do Bloco de Manutenção das Ações e Serviços Públicos de Saúde - Atenção Primária - Principal - Transferências da União Decorrentes de Emendas Parlamentares de Bancada</t>
  </si>
  <si>
    <t>Transferências de Recursos do Bloco de Manutenção das Ações e Serviços Públicos de Saúde - Atenção Especializada - Principal</t>
  </si>
  <si>
    <t>Transferências de Recursos do Bloco de Manutenção das Ações e Serviços Públicos de Saúde - Atenção Especializada - Principal - Transferências da União Decorrentes de Emendas Parlamentares Individuais - Finalidade Definida</t>
  </si>
  <si>
    <t>Transferências de Recursos do Bloco de Manutenção das Ações e Serviços Públicos de Saúde - Atenção Especializada - Principal - Transferências da União Decorrentes de Emendas Parlamentares de Bancada</t>
  </si>
  <si>
    <t>Transferências de Recursos do Bloco de Manutenção das Ações e Serviços Públicos de Saúde - Vigilância em Saúde - Principal</t>
  </si>
  <si>
    <t>Transferências de Recursos do Bloco de Manutenção das Ações e Serviços Públicos de Saúde - Vigilância em Saúde - Principal - Transferências da União Decorrentes de Emendas Parlamentares Individuais - Finalidade Definida</t>
  </si>
  <si>
    <t>Transferências de Recursos do Bloco de Manutenção das Ações e Serviços Públicos de Saúde - Vigilância em Saúde - Principal - Transferências da União Decorrentes de Emendas Parlamentares de Bancada</t>
  </si>
  <si>
    <t>Transferências de Recursos do Bloco de Manutenção das Ações e Serviços Públicos de Saúde - Assistência Farmacêutica - Principal</t>
  </si>
  <si>
    <t>Transferências de Recursos do Bloco de Manutenção das Ações e Serviços Públicos de Saúde - Assistência Farmacêutica - Principal - Transferências da União Decorrentes de Emendas Parlamentares Individuais - Finalidade Definida</t>
  </si>
  <si>
    <t>Transferências de Recursos do Bloco de Manutenção das Ações e Serviços Públicos de Saúde - Assistência Farmacêutica - Principal - Transferências da União Decorrentes de Emendas Parlamentares de Bancada</t>
  </si>
  <si>
    <t>Transferências de Recursos do Bloco de Manutenção das Ações e Serviços Públicos de Saúde - Gestão do SUS - Principal</t>
  </si>
  <si>
    <t>Transferências de Recursos do Bloco de Manutenção das Ações e Serviços Públicos de Saúde - Gestão do SUS - Principal - Transferências da União Decorrentes de Emendas Parlamentares Individuais - Finalidade Definida</t>
  </si>
  <si>
    <t>Transferências de Recursos do Bloco de Manutenção das Ações e Serviços Públicos de Saúde - Gestão do SUS - Principal - Transferências da União Decorrentes de Emendas Parlamentares de Bancada</t>
  </si>
  <si>
    <t>Transferências de Recursos do Bloco de Manutenção das Ações e Serviços Públicos de Saúde - Outros Programas - Principal</t>
  </si>
  <si>
    <t>Transferências de Recursos do Bloco de Manutenção das Ações e Serviços Públicos de Saúde - Outros Programas - Principal - Transferências da União Decorrentes de Emendas Parlamentares Individuais - Finalidade Definida</t>
  </si>
  <si>
    <t>Transferências de Recursos do Bloco de Manutenção das Ações e Serviços Públicos de Saúde - Outros Programas - Principal - Transferências da União Decorrentes de Emendas Parlamentares de Bancada</t>
  </si>
  <si>
    <t>Transferências de Recursos do Bloco de Estruturação da Rede de Serviços Públicos de Saúde - Atenção Primária - Principal - Transferências da União Decorrentes de Emendas Parlamentares Individuais - Finalidade Definida</t>
  </si>
  <si>
    <t>Transferências de Recursos do Bloco de Estruturação da Rede de Serviços Públicos de Saúde - Atenção Primária - Principal - Transferências da União Decorrentes de Emendas Parlamentares de Bancada</t>
  </si>
  <si>
    <t>Transferências de Recursos do Bloco de Estruturação da Rede de Serviços Públicos de Saúde - Atenção Especializada - Principal - Transferências da União Decorrentes de Emendas Parlamentares Individuais - Finalidade Definida</t>
  </si>
  <si>
    <t>Transferências de Recursos do Bloco de Estruturação da Rede de Serviços Públicos de Saúde - Atenção Especializada - Principal - Transferências da União Decorrentes de Emendas Parlamentares de Bancada</t>
  </si>
  <si>
    <t>Transferências de Recursos do Bloco de Estruturação da Rede de Serviços Públicos de Saúde - Vigilância em Saúde - Principal Transferências da União Decorrentes de Emendas Parlamentares Individuais - Finalidade Definida</t>
  </si>
  <si>
    <t>Transferências de Recursos do Bloco de Estruturação da Rede de Serviços Públicos de Saúde - Vigilância em Saúde - Principal - Transferências da União Decorrentes de Emendas Parlamentares de Bancada</t>
  </si>
  <si>
    <t>Transferências de Recursos do Bloco de Estruturação da Rede de Serviços Públicos de Saúde - Assistência Farmacêutica - Principal - Transferências da União Decorrentes de Emendas Parlamentares Individuais - Finalidade Definida</t>
  </si>
  <si>
    <t>Transferências de Recursos do Bloco de Estruturação da Rede de Serviços Públicos de Saúde - Assistência Farmacêutica - Principal - Transferências da União Decorrentes de Emendas Parlamentares de Bancada</t>
  </si>
  <si>
    <t>Transferências de Recursos do Bloco de Estruturação da Rede de Serviços Públicos de Saúde - Gestão do SUS - Transferências da União Decorrentes de Emendas Parlamentares Individuais - Finalidade Definida</t>
  </si>
  <si>
    <t>Transferências de Recursos do Bloco de Estruturação da Rede de Serviços Públicos de Saúde - Gestão do SUS - Transferências da União Decorrentes de Emendas Parlamentares de Bancada</t>
  </si>
  <si>
    <t>Transferências de Recursos do Bloco de Estruturação da Rede de Serviços Públicos de Saúde - Outros Programas - Transferências da União Decorrentes de Emendas Parlamentares Individuais - Finalidade Definida</t>
  </si>
  <si>
    <t>Transferências de Recursos do Bloco de Estruturação da Rede de Serviços Públicos de Saúde - Outros Programas - Transferências da União Decorrentes de Emendas Parlamentares de Bancada</t>
  </si>
  <si>
    <t>Outras Transferências de Recursos do Sistema Único de Saúde - SUS  - Principal</t>
  </si>
  <si>
    <t>Outras Transferências de Recursos do Sistema Único de Saúde - SUS  - Transferências da União Decorrentes de Emendas Parlamentares Individuais - Finalidade Definida</t>
  </si>
  <si>
    <t>Outras Transferências de Recursos do Sistema Único de Saúde - SUS  - Transferências da União Decorrentes de Emendas Parlamentares de Bancada</t>
  </si>
  <si>
    <t>Transferências Do Salário-Educação</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</si>
  <si>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</si>
  <si>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</si>
  <si>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</si>
  <si>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</si>
  <si>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</si>
  <si>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Transferências Referentes ao Programa Nacional de Saúde do Escolar - PNSE</t>
  </si>
  <si>
    <t>Transferências Referentes ao Programa de Apoio a Aquisição de Equipamentos para a Rede Pública de Ensino Fundamental</t>
  </si>
  <si>
    <t>Transferências Referentes ao Programa de Apoio à Reestruturação da Rede Física Pública da Educação Básica  - Reestfísica</t>
  </si>
  <si>
    <t>Transferências de Recursos de Complementação da União ao FUNDEB - Vaat - Principal</t>
  </si>
  <si>
    <t>Transferências de Recursos de Complementação da União ao FUNDEB - Vaaf - Principal</t>
  </si>
  <si>
    <t>Transferências de Recursos do Fundo Nacional de Assistência Social - FNAS - Principal</t>
  </si>
  <si>
    <t>Transferências de Recursos do Fundo Nacional de Assistência Social - FNAS - Transferências da União Decorrentes de Emendas Parlamentares Individuais - Finalidade Definida</t>
  </si>
  <si>
    <t>Transferências de Recursos do Fundo Nacional de Assistência Social - FNAS - Transferências da União Decorrentes de Emendas Parlamentares de Bancada</t>
  </si>
  <si>
    <t>Transferências de Convênios da União para o Sistema Único de Saúde - SUS - Principal</t>
  </si>
  <si>
    <t>Transferências de Convênios da União para o Sistema Único de Saúde - SUS - Transferências da União Decorrentes de Emendas Parlamentares Individuais - Finalidade Definida</t>
  </si>
  <si>
    <t>Transferências de Convênios da União para o Sistema Único de Saúde - SUS - Transferências da União Decorrentes de Emendas Parlamentares de Bancada</t>
  </si>
  <si>
    <t>Transferências de Convênios da União Destinadas a Programas de Educação - Transferências da União Decorrentes de Emendas Parlamentares Individuais - Finalidade Definida</t>
  </si>
  <si>
    <t>Transferências de Convênios da União Destinadas a Programas de Educação -Transferências da União Decorrentes de Emendas Parlamentares de Bancada</t>
  </si>
  <si>
    <t>Transferências de Convênios da União Destinadas a Programas de Assistência Social - Transferências da União Decorrentes de Emendas Parlamentares Individuais - Finalidade Definida</t>
  </si>
  <si>
    <t>Transferências de Convênios da União Destinadas a Programas de Assistência Social - Transferências da União Decorrentes de Emendas Parlamentares de Bancada</t>
  </si>
  <si>
    <t>Transferências de Convênios da União Destinadas a Programas de Combate à Fome - Transferências da União Decorrentes de Emendas Parlamentares Individuais - Finalidade Definida</t>
  </si>
  <si>
    <t>Transferências de Convênios da União Destinadas a Programas de Combate à Fome -Transferências da União Decorrentes de Emendas Parlamentares de Bancada</t>
  </si>
  <si>
    <t>Transferências de Convênios da União Destinadas a Programas de Saneamento Básico - Transferências da União Decorrentes de Emendas Parlamentares Individuais - Finalidade Definida</t>
  </si>
  <si>
    <t>Transferências de Convênios da União Destinadas a Programas de Saneamento Básico - Transferências da União Decorrentes de Emendas Parlamentares de Bancada</t>
  </si>
  <si>
    <t>Outras Transferências de Convênios da União e de Suas Entidades - Principal</t>
  </si>
  <si>
    <t>Outras Transferências de Convênios da União e de Suas Entidades - Transferências da União Decorrentes de Emendas Parlamentares Individuais - Finalidade Definida</t>
  </si>
  <si>
    <t>Outras Transferências de Convênios da União e de Suas Entidades - Transferências da União Decorrentes de Emendas Parlamentares de Bancada</t>
  </si>
  <si>
    <t>Outras Transferências de Recursos da União e de Suas Entidades</t>
  </si>
  <si>
    <t>Transferências de Recursos do Fundo Nacional de Segurança Pública - FNSP</t>
  </si>
  <si>
    <t>Outras Transferências de Recursos da União e de Suas Entidades - Principal</t>
  </si>
  <si>
    <t>Outras Transferências de Recursos da União e de Suas Entidades - Transferência da União Referente à Cessão Onerosa - Pré-Sal (Lei nº 13.885/2019)</t>
  </si>
  <si>
    <t>Outras Transferências de Recursos da União e de Suas Entidades - Apoio Financeiro da União aos Municípios (Medida Provisória nº 938 de 2 de Abril de 2020)</t>
  </si>
  <si>
    <t>Outras Transferências de Recursos da União e de Suas Entidades - Auxílio Financeiro da União aos Municípios (Lei Complementar nº 173, de 27 de Maio de 2020)</t>
  </si>
  <si>
    <t>Transferências dos Estados e do Distrito Federal e de Suas Entidades</t>
  </si>
  <si>
    <t>Cota-Parte da Compensação Financeira de Recursos Minerais - CFEM</t>
  </si>
  <si>
    <t>Transferências de Recursos do Sistema Único de Saúde - SUS - Principal</t>
  </si>
  <si>
    <t>Transferências de Recursos do Sistema Único de Saúde - SUS - Transferências dos Estados Decorrentes de Emendas Parlamentares de Bancada</t>
  </si>
  <si>
    <t>Transferências de Convênios dos Estados e DF para o Sistema Único de Saúde - SUS - Principal</t>
  </si>
  <si>
    <t>Transferências de Convênios dos Estados e DF para o Sistema Único de Saúde - SUS - Transferências dos Estados Decorrentes de Emendas Parlamentares de Bancada</t>
  </si>
  <si>
    <t>Transferências de Convênios dos Estados Destinadas a Programas de Educação - Transferências dos Estados Decorrentes de Emendas Parlamentares de Bancada</t>
  </si>
  <si>
    <t>Outras Transferências de Convênios dos Estados e DF e de Suas Entidades - - Transferências dos Estados Decorrentes de Emendas Parlamentares de Bancada</t>
  </si>
  <si>
    <t>Transferências de Estados Destinadas à Assistência Social</t>
  </si>
  <si>
    <t>Transferências de Estados Destinadas à Assistência Social - Principal</t>
  </si>
  <si>
    <t>Transferências de Estados Destinadas à Assistência Social - Transferências dos Estados Decorrentes de Emendas Parlamentares de Bancada</t>
  </si>
  <si>
    <t>Outras Transferências dos Estados e DF - Transferência Especial Relativas às Emendas Individuais (Art. 166-A, Inciso I, da CF)</t>
  </si>
  <si>
    <t>Transferências dos Municípios e de Suas Entidades</t>
  </si>
  <si>
    <t>Transferências de Convênios dos Municípios Destinadas a Programas de Educação</t>
  </si>
  <si>
    <t>Transferências de Pessoas Físicas - Programas de Saúde</t>
  </si>
  <si>
    <t>Multas Por Danos Ambientais</t>
  </si>
  <si>
    <t>Multas Administrativas Por Danos Ambientais</t>
  </si>
  <si>
    <t>Multas Judiciais Por Danos Ambientais</t>
  </si>
  <si>
    <t>Multas Aplicadas Pelos Tribunais de Contas</t>
  </si>
  <si>
    <t>Indenizações Por Danos Causados ao Patrimônio Público</t>
  </si>
  <si>
    <t>Indenização Por Posse ou Ocupação Ilícita de Bens Públicos</t>
  </si>
  <si>
    <t>Indenização Por Sinistro</t>
  </si>
  <si>
    <t>Depósitos Abandonados (Dinheiro E/Ou Objetos de Valor)</t>
  </si>
  <si>
    <t>Receitas Reconhecidas Por Força de Decisões Judiciais e de Tribunais Administrativos</t>
  </si>
  <si>
    <t>Multas e Juros de Mora das Alienações de Bens Móveis</t>
  </si>
  <si>
    <t>Multas e Juros de Mora de Amortização de Empréstimos - Estados e Municípios</t>
  </si>
  <si>
    <t>Compensações Financeiras Entre o Regime Geral e os Regimes Próprios de Previdência e Sistema de Proteção Social</t>
  </si>
  <si>
    <t>Encargos Legais Pela Inscrição em Dívida Ativa e Receitas de Ônus de Sucumbência</t>
  </si>
  <si>
    <t>Encargos Legais Pela Inscrição em Dívida Ativa</t>
  </si>
  <si>
    <t>Outras Receitas Administradas Pela RFB</t>
  </si>
  <si>
    <t>Outras Receitas Não Arrecadadas e Não Projetadas Pela RFB - Primárias</t>
  </si>
  <si>
    <t>Outras Receitas Não Arrecadadas e Não Projetadas Pela RFB - Financeiras</t>
  </si>
  <si>
    <t>Títulos de Responsabilidade do Tesouro Nacional - Exceto Refinanciamento da Dívida Pública Federal no Mercado Externo</t>
  </si>
  <si>
    <t>Transferências de Recursos do Bloco de Manutenção das Ações e Serviços Públicos de Saúde - Atenção Primária - Transferências da União Decorrentes de Emendas Parlamentares Individuais - Finalidade Definida</t>
  </si>
  <si>
    <t>Transferências de Recursos do Bloco de Manutenção das Ações e Serviços Públicos de Saúde - Atenção Primária - Transferências da União Decorrentes de Emendas Parlamentares de Bancada</t>
  </si>
  <si>
    <t>Transferências de Recursos do Bloco de Manutenção das Ações e Serviços Públicos de Saúde - Atenção Especializada - Transferências da União Decorrentes de Emendas Parlamentares Individuais - Finalidade Definida</t>
  </si>
  <si>
    <t>Transferências de Recursos do Bloco de Manutenção das Ações e Serviços Públicos de Saúde - Atenção Especializada - Transferências da União Decorrentes de Emendas Parlamentares de Bancada</t>
  </si>
  <si>
    <t>Transferências de Recursos do Bloco de Manutenção das Ações e Serviços Públicos de Saúde - Vigilância em Saúde - Transferências da União Decorrentes de Emendas Parlamentares Individuais - Finalidade Definida</t>
  </si>
  <si>
    <t>Transferências de Recursos do Bloco de Manutenção das Ações e Serviços Públicos de Saúde - Vigilância em Saúde - Transferências da União Decorrentes de Emendas Parlamentares de Bancada</t>
  </si>
  <si>
    <t>Transferências de Recursos do Bloco de Manutenção das Ações e Serviços Públicos de Saúde - Assistência Farmacêutica - Transferências da União Decorrentes de Emendas Parlamentares Individuais - Finalidade Definida</t>
  </si>
  <si>
    <t>Transferências de Recursos do Bloco de Manutenção das Ações e Serviços Públicos de Saúde - Assistência Farmacêutica - Transferências da União Decorrentes de Emendas Parlamentares de Bancada</t>
  </si>
  <si>
    <t>Transferências de Recursos do Bloco de Manutenção das Ações e Serviços Públicos de Saúde - Gestão do SUS - Transferências da União Decorrentes de Emendas Parlamentares Individuais - Finalidade Definida</t>
  </si>
  <si>
    <t>Transferências de Recursos do Bloco de Manutenção das Ações e Serviços Públicos de Saúde - Gestão do SUS - Transferências da União Decorrentes de Emendas Parlamentares de Bancada</t>
  </si>
  <si>
    <t>Transferências de Recursos do Bloco de Manutenção das Ações e Serviços Públicos de Saúde - Outros Programas - Transferências da União Decorrentes de Emendas Parlamentares Individuais - Finalidade Definida</t>
  </si>
  <si>
    <t>Transferências de Recursos do Bloco de Manutenção das Ações e Serviços Públicos de Saúde - Outros Programas - Transferências da União Decorrentes de Emendas Parlamentares de Bancada</t>
  </si>
  <si>
    <t>Transferências de Recursos do Bloco de Estruturação da Rede de Serviços Públicos de Saúde - Atenção Primária - Transferências da União Decorrentes de Emendas Parlamentares Individuais - Finalidade Definida</t>
  </si>
  <si>
    <t>Transferências de Recursos do Bloco de Estruturação da Rede de Serviços Públicos de Saúde - Atenção Primária - Transferências da União Decorrentes de Emendas Parlamentares de Bancada</t>
  </si>
  <si>
    <t>Transferências de Recursos do Bloco de Estruturação da Rede de Serviços Públicos de Saúde - Atenção Especializada - Transferências da União Decorrentes de Emendas Parlamentares Individuais - Finalidade Definida</t>
  </si>
  <si>
    <t>Transferências de Recursos do Bloco de Estruturação da Rede de Serviços Públicos de Saúde - Atenção Especializada - Transferências da União Decorrentes de Emendas Parlamentares de Bancada</t>
  </si>
  <si>
    <t>Transferências de Recursos do Bloco de Estruturação da Rede de Serviços Públicos de Saúde - Assistência Farmacêutica - Transferências da União Decorrentes de Emendas Parlamentares Individuais - Finalidade Definida</t>
  </si>
  <si>
    <t>Transferências de Recursos do Bloco de Estruturação da Rede de Serviços Públicos de Saúde - Assistência Farmacêutica - Transferências da União Decorrentes de Emendas Parlamentares de Bancada</t>
  </si>
  <si>
    <t>Transferências de Recursos do Bloco de Estruturação da Rede de Serviços Públicos de Saúde - Vigilância em Saúde - Transferências da União Decorrentes de Emendas Parlamentares Individuais - Finalidade Definida</t>
  </si>
  <si>
    <t>Transferências de Recursos do Bloco de Estruturação da Rede de Serviços Públicos de Saúde - Vigilância em Saúde - Transferências da União Decorrentes de Emendas Parlamentares de Bancada</t>
  </si>
  <si>
    <t>Outras Transferências de Recursos do Sistema Único de Saúde - SUS - Principal</t>
  </si>
  <si>
    <t>Outras Transferências de Recursos do Sistema Único de Saúde - SUS - Transferências da União Decorrentes de Emendas Parlamentares Individuais - Finalidade Definida</t>
  </si>
  <si>
    <t>Outras Transferências de Recursos do Sistema Único de Saúde - SUS - Outros Programas - Transferências da União Decorrentes de Emendas Parlamentares de Bancada</t>
  </si>
  <si>
    <t>Transferências para o Programa de Apoio ao Transporte Escolar para Educação Básica - Caminho da Escola</t>
  </si>
  <si>
    <t>Outras Transferências Destinadas a Programas de Educação</t>
  </si>
  <si>
    <t>Transferências de Convênios da União e de Suas Entidades </t>
  </si>
  <si>
    <t>Transferências de Convênios da União Destinadas a Programas de Educação - Transferências da União Decorrentes de Emendas Parlamentares de Bancada</t>
  </si>
  <si>
    <t>Transferências de Convênios da União Destinadas a Programas de Meio Ambiente</t>
  </si>
  <si>
    <t>Transferências de Convênios da União Destinadas a Programas de Meio Ambiente - Principal</t>
  </si>
  <si>
    <t>Transferências de Convênios da União Destinadas a Programas de Meio Ambiente - Transferências da União Decorrentes de Emendas Parlamentares Individuais - Finalidade Definida</t>
  </si>
  <si>
    <t>Transferências de Convênios da União Destinadas a Programas de Meio Ambiente - Transferências da União Decorrentes de Emendas Parlamentares de Bancada</t>
  </si>
  <si>
    <t>Transferências de Convênios da União Destinadas a Programas de Infraestrutura em Transporte</t>
  </si>
  <si>
    <t>Transferências de Convênios da União Destinadas a Programas de Infraestrutura em Transporte - Principal</t>
  </si>
  <si>
    <t>Transferências de Convênios da União Destinadas a Programas de Infraestrutura em Transporte - Transferências da União Decorrentes de Emendas Parlamentares Individuais - Finalidade Definida</t>
  </si>
  <si>
    <t>Transferências de Convênios da União Destinadas a Programas de Infraestrutura em Transporte - Transferências da União Decorrentes de Emendas Parlamentares de Bancada</t>
  </si>
  <si>
    <t>Outras Transferências de Convênios da União e de Suas Entidades -Transferências da União Decorrentes de Emendas Parlamentares Individuais - Finalidade Definida</t>
  </si>
  <si>
    <t>Outras Transferências de Recursos da União e de Suas Entidades - Transferências da União Decorrentes de Emendas Parlamentares de Bancada</t>
  </si>
  <si>
    <t>Transferências de Convênios dos Estados para o Sistema Único de Saúde - SUS - Principal</t>
  </si>
  <si>
    <t>Transferências de Convênios dos Estados para o Sistema Único de Saúde - SUS - Transferências dos Estados Decorrentes de Emendas Parlamentares de Bancada</t>
  </si>
  <si>
    <t>Transferências de Convênios dos Estados Destinadas a Programas de Saneamento Básico</t>
  </si>
  <si>
    <t>Transferências de Convênios dos Estados Destinadas a Programas de Saneamento Básico - Principal</t>
  </si>
  <si>
    <t>Transferências de Convênios dos Estados Destinadas a Programas de Saneamento Básico - Transferências dos Estados Decorrentes de Emendas Parlamentares de Bancada</t>
  </si>
  <si>
    <t>Transferências de Convênios dos Estados Destinadas a Programas de Meio Ambiente</t>
  </si>
  <si>
    <t>Transferências de Convênios dos Estados Destinadas a Programas de Meio Ambiente - Principal</t>
  </si>
  <si>
    <t>Transferências de Convênios dos Estados Destinadas a Programas de Meio Ambiente - Transferências dos Estados Decorrentes de Emendas Parlamentares de Bancada</t>
  </si>
  <si>
    <t>Transferências de Convênios dos Estados Destinadas a Programas de Infraestrutura em Transporte</t>
  </si>
  <si>
    <t>Transferências de Convênios dos Estados Destinadas a Programas de Infraestrutura em Transporte - Principal</t>
  </si>
  <si>
    <t>Transferências de Convênios dos Estados Destinadas a Programas de Infraestrutura em Transporte - Transferências dos Estados Decorrentes de Emendas Parlamentares de Bancada</t>
  </si>
  <si>
    <t>Outras Transferências de Convênios dos Estados e DF e de Suas Entidades - Transferências dos Estados Decorrentes de Emendas Parlamentares de Bancada</t>
  </si>
  <si>
    <t>Outras Transferências de Recursos dos Estados - Transferências dos Estados Decorrentes de Emendas Parlamentares de Bancada</t>
  </si>
  <si>
    <t>Transferências de Convênios dos Municípios Destinados a Programas de Saúde</t>
  </si>
  <si>
    <t>Transferências de Convênios dos Municípios Destinadas a Programas de Saneamento</t>
  </si>
  <si>
    <t>Outras Transferências de Capital</t>
  </si>
  <si>
    <t>Receitas de Alienação de Certificados de Potencial Adicional de Construção - Cepac</t>
  </si>
  <si>
    <t>Imposto sobre Serviços de Qualquer Natureza - Issqn - Intra OFSS</t>
  </si>
  <si>
    <t>Taxas Pelo Exercício do Poder de Polícia - Intra OFSS</t>
  </si>
  <si>
    <t>Taxas Pela Prestação de Serviços - Intra OFSS</t>
  </si>
  <si>
    <t>Taxas Pela Prestação de Serviços em Geral - Intra OFSS</t>
  </si>
  <si>
    <t>Contribuições para Regimes Próprios de Previdência e Sistema de Proteção Social - Intra OFSS</t>
  </si>
  <si>
    <t>Contribuição Patronal Oriunda de Sentenças Judiciais - Servidor Civil - Pensionistas - Intra OFSS</t>
  </si>
  <si>
    <t>Demais Contribuições Sociais Não Arrecadadas e Não Projetadas Pela RFB - Intra OFSS</t>
  </si>
  <si>
    <t>Demais Contribuições Sociais Não Arrecadadas e Não Projetadas Pela RFB - Parcelamentos - Intra OFSS</t>
  </si>
  <si>
    <t>Multas Por Danos Ambientais - Intra OFSS</t>
  </si>
  <si>
    <t>Multas Administrativas Por Danos Ambientais - Intra OFSS</t>
  </si>
  <si>
    <t>Multas Judiciais Por Danos Ambientais - Intra OFSS</t>
  </si>
  <si>
    <t>Multas Aplicadas Pelos Tribunais de Contas - Intra OFSS</t>
  </si>
  <si>
    <t>Indenizações Por Danos Causados ao Patrimônio Público - Intra OFSS</t>
  </si>
  <si>
    <t>Encargos Legais Pela Inscrição em Dívida Ativa e Receitas de Ônus de Sucumbência - Intra OFSS</t>
  </si>
  <si>
    <t>Encargos Legais Pela Inscrição em Dívida Ativa - Intra OFSS</t>
  </si>
  <si>
    <t>Outras Receitas Não Arrecadadas e Não Projetadas Pela RFB - Primárias - Intra OFSS</t>
  </si>
  <si>
    <t>Outras Receitas Não Arrecadadas e Não Projetadas Pela RFB - Financeiras - Intra OFSS</t>
  </si>
  <si>
    <t>Operações de Crédito - Mercado Interno - Intra OFSS</t>
  </si>
  <si>
    <t>Transferências dos Municípios e de Suas Entidades - Intra OFSS</t>
  </si>
  <si>
    <t>Transferências de Convênios dos Municípios Destinados a Programas de Saúde - Intra OFSS</t>
  </si>
  <si>
    <t>Transferências de Convênios dos Municípios Destinadas a Programas de Educação - Intra OFSS</t>
  </si>
  <si>
    <t>Transferências de Convênios dos Municípios Destinadas a Programas de Saneamento - Intra OFSS</t>
  </si>
  <si>
    <t>Receitas de Alienação de Certificados de Potencial Adicional de Construção - Cepac - Intra OFSS</t>
  </si>
  <si>
    <t>(-) Dedução de Imposto sobre Serviços de Qualquer Natureza - Issqn</t>
  </si>
  <si>
    <t>(-) Dedução de Taxas Pelo Exercício do Poder de Polícia</t>
  </si>
  <si>
    <t>(-) Dedução de Taxas Pela Prestação de Serviços</t>
  </si>
  <si>
    <t>(-) Dedução de Taxas Pela Prestação de Serviços em Geral</t>
  </si>
  <si>
    <t>(-) Dedução de Contribuições para Regimes Próprios de Previdência e Sistema de Proteção Social</t>
  </si>
  <si>
    <t>(-) Dedução de Contribuição Patronal Oriunda de Sentenças Judiciais - Servidor Civil - Pensionistas</t>
  </si>
  <si>
    <t>(-) Dedução de Demais Contribuições Sociais Não Arrecadadas e Não Projetadas Pela RFB</t>
  </si>
  <si>
    <t>(-) Dedução de Demais Contribuições Sociais Não Arrecadadas e Não Projetadas Pela RFB - Parcelamentos</t>
  </si>
  <si>
    <t>(-) Dedução de Outras Contribuições Econômicas - Não Arrecadadas e Não Projetadas Pela RFB</t>
  </si>
  <si>
    <t>(-) Dedução de Transferências da União e de Suas Entidades</t>
  </si>
  <si>
    <t>(-) Dedução de Cota-Parte do Fundo de Participação dos Municípios - Cota Mensal - FUNDEB</t>
  </si>
  <si>
    <t>(-) Dedução de Transferências de Convênios da União para o Sistema Único de Saúde - SUS - Principal</t>
  </si>
  <si>
    <t>(-) Dedução de Transferências de Convênios da União para o Sistema Único de Saúde - SUS - Transferências da União Decorrentes de Emendas Parlamentares Individuais - Finalidade Definida</t>
  </si>
  <si>
    <t>(-) Dedução de Transferências de Convênios da União para o Sistema Único de Saúde - SUS - Transferências da União Decorrentes de Emendas Parlamentares de Bancada</t>
  </si>
  <si>
    <t>(-) Dedução de Transferências de Convênios da União Destinadas a Programas de Educação - Transferências da União Decorrentes de Emendas Parlamentares Individuais - Finalidade Definida</t>
  </si>
  <si>
    <t>(-) Dedução de Transferências de Convênios da União Destinadas a Programas de Educação -Transferências da União Decorrentes de Emendas Parlamentares de Bancada</t>
  </si>
  <si>
    <t>(-) Dedução de Transferências de Convênios da União Destinadas a Programas de Assistência Social - Transferências da União Decorrentes de Emendas Parlamentares Individuais - Finalidade Definida</t>
  </si>
  <si>
    <t>(-) Dedução de Transferências de Convênios da União Destinadas a Programas de Assistência Social - Transferências da União Decorrentes de Emendas Parlamentares de Bancada</t>
  </si>
  <si>
    <t>(-) Dedução de Transferências de Convênios da União Destinadas a Programas de Combate à Fome - Transferências da União Decorrentes de Emendas Parlamentares Individuais - Finalidade Definida</t>
  </si>
  <si>
    <t>(-) Dedução de Transferências de Convênios da União Destinadas a Programas de Combate à Fome - Transferências da União Decorrentes de Emendas Parlamentares de Bancada</t>
  </si>
  <si>
    <t>(-) Dedução de Transferências de Convênios da União Destinadas a Programas de Saneamento Básico - Transferências da União Decorrentes de Emendas Parlamentares Individuais - Finalidade Definida</t>
  </si>
  <si>
    <t>(-) Dedução de Transferências de Convênios da União Destinadas a Programas de Saneamento Básico - Transferências da União Decorrentes de Emendas Parlamentares de Bancada</t>
  </si>
  <si>
    <t>(-) Dedução de Transferências dos Estados e do Distrito Federal e de Suas Entidades</t>
  </si>
  <si>
    <t>(-) Dedução de Transferências de Convênios dos Estados e DF para o Sistema Único de Saúde - SUS - Principal</t>
  </si>
  <si>
    <t>(-) Dedução de Transferências de Convênios dos Estados e DF para o Sistema Único de Saúde - SUS - Transferências dos Estados Decorrentes de Emendas Parlamentares de Bancada</t>
  </si>
  <si>
    <t>(-) Dedução de Transferências de Convênios dos Estados Destinadas a Programas de Educação - Transferências dos Estados Decorrentes de Emendas Parlamentares de Bancada</t>
  </si>
  <si>
    <t>(-) Dedução de Outras Transferências de Convênios dos Estados e DF e de Suas Entidades - Principal</t>
  </si>
  <si>
    <t>(-) Dedução de Outras Transferências de Convênios dos Estados e DF e de Suas Entidades - - Transferências dos Estados Decorrentes de Emendas Parlamentares de Bancada</t>
  </si>
  <si>
    <t>(-) Dedução de Transferências dos Municípios e de Suas Entidades</t>
  </si>
  <si>
    <t>(-) Dedução de Transferências de Convênios dos Municípios Destinadas a Programas de Educação</t>
  </si>
  <si>
    <t>(-) Dedução de Outras Transferências de Convênios dos Municípios e de Suas Entidades</t>
  </si>
  <si>
    <t>(-) Dedução de Transferências de Pessoas Físicas - Programas de Saúde</t>
  </si>
  <si>
    <t>(-) Dedução de Multas Por Danos Ambientais</t>
  </si>
  <si>
    <t>(-) Dedução de Multas Administrativas Por Danos Ambientais</t>
  </si>
  <si>
    <t>(-) Dedução de Multas Judiciais Por Danos Ambientais</t>
  </si>
  <si>
    <t>(-) Dedução de Multas Aplicadas Pelos Tribunais de Contas</t>
  </si>
  <si>
    <t>(-) Dedução de Indenizações Por Danos Causados ao Patrimônio Público</t>
  </si>
  <si>
    <t>(-) Dedução de Indenização Por Sinistro</t>
  </si>
  <si>
    <t>(-) Dedução de Encargos Legais Pela Inscrição em Dívida Ativa e Receitas de Ônus de Sucumbência</t>
  </si>
  <si>
    <t>(-) Dedução de Encargos Legais Pela Inscrição em Dívida Ativa</t>
  </si>
  <si>
    <t>(-) Dedução de Outras Receitas Não Arrecadadas e Não Projetadas Pela RFB - Primárias</t>
  </si>
  <si>
    <t>(-) Dedução de Outras Receitas Não Arrecadadas e Não Projetadas Pela RFB - Financeiras</t>
  </si>
  <si>
    <t>(-) Dedução de Transferências de Convênios da União e de Suas Entidades </t>
  </si>
  <si>
    <t>(-) Dedução de Transferências de Convênios da União Destinadas a Programas de Educação - Transferências da União Decorrentes de Emendas Parlamentares de Bancada</t>
  </si>
  <si>
    <t>(-) Dedução de Transferências de Convênios da União Destinadas a Programas de Meio Ambiente</t>
  </si>
  <si>
    <t>(-) Dedução de Transferências de Convênios da União Destinadas a Programas de Meio Ambiente - Principal</t>
  </si>
  <si>
    <t>(-) Dedução de Transferências de Convênios da União Destinadas a Programas de Meio Ambiente - Transferências da União Decorrentes de Emendas Parlamentares de Bancada</t>
  </si>
  <si>
    <t>(-) Dedução de Transferências de Convênios da União Destinadas a Programas de Infraestrutura em Transporte</t>
  </si>
  <si>
    <t>(-) Dedução de Transferências de Convênios da União Destinadas a Programas de Infraestrutura em Transporte - Principal</t>
  </si>
  <si>
    <t>(-) Dedução de Transferências de Convênios da União Destinadas a Programas de Infraestrutura em Transporte - Transferências da União Decorrentes de Emendas Parlamentares de Bancada</t>
  </si>
  <si>
    <t>(-) Dedução de Transferências de Convênios dos Estados para o Sistema Único de Saúde - SUS - Principal</t>
  </si>
  <si>
    <t>(-) Dedução de Transferências de Convênios dos Estados para o Sistema Único de Saúde - SUS - Transferências dos Estados Decorrentes de Emendas Parlamentares de Bancada</t>
  </si>
  <si>
    <t>(-) Dedução de Transferências de Convênios dos Estados Destinadas a Programas de Saneamento Básico</t>
  </si>
  <si>
    <t>(-) Dedução de Transferências de Convênios dos Estados Destinadas a Programas de Saneamento Básico - Principal</t>
  </si>
  <si>
    <t>(-) Dedução de Transferências de Convênios dos Estados Destinadas a Programas de Saneamento Básico - Transferências dos Estados Decorrentes de Emendas Parlamentares de Bancada</t>
  </si>
  <si>
    <t>(-) Dedução de Transferências de Convênios dos Estados Destinadas a Programas de Meio Ambiente</t>
  </si>
  <si>
    <t>(-) Dedução de Transferências de Convênios dos Estados Destinadas a Programas de Meio Ambiente - Principal</t>
  </si>
  <si>
    <t>(-) Dedução de Transferências de Convênios dos Estados Destinadas a Programas de Meio Ambiente - Transferências dos Estados Decorrentes de Emendas Parlamentares de Bancada</t>
  </si>
  <si>
    <t>(-) Dedução de Transferências de Convênios dos Estados Destinadas a Programas de Infraestrutura em Transporte</t>
  </si>
  <si>
    <t>(-) Dedução de Transferências de Convênios dos Estados Destinadas a Programas de Infraestrutura em Transporte - Principal</t>
  </si>
  <si>
    <t>(-) Dedução de Transferências de Convênios dos Estados Destinadas a Programas de Infraestrutura em Transporte - Transferências dos Estados Decorrentes de Emendas Parlamentares de Bancada</t>
  </si>
  <si>
    <t>(-) Dedução de Outras Transferências de Convênios dos Estados e DF e de Suas Entidades - Transferências dos Estados Decorrentes de Emendas Parlamentares de Bancada</t>
  </si>
  <si>
    <t>(-) Dedução de Transferências de Convênios dos Municípios Destinados a Programas de Saúde</t>
  </si>
  <si>
    <t>(-) Dedução de Transferências de Convênios dos Municípios Destinadas a Programas de Saneamento</t>
  </si>
  <si>
    <t>(-) Dedução de Contribuições para Regimes Próprios de Previdência e Sistema de Proteção Social - Intra OFSS</t>
  </si>
  <si>
    <t>Registra do valor da Dedução de outras contribuições de melhorias, não classificadas nos itens anteriores.</t>
  </si>
  <si>
    <t>Registra as Deduções das receitas originadas de serviços de navegação, decorrentes da utilização de instalações e serviços destinados a apoiar e tornar segura a navegação aérea, de acordo com normas específicas.</t>
  </si>
  <si>
    <t>Registra do valor da Dedução da prestação de outros serviços relacionados à saúde, não especificados anteriormente.</t>
  </si>
  <si>
    <t>Registra a dedução do valor da receita de transferências de convênios da União e de suas Entidades não especificados anteriormente.</t>
  </si>
  <si>
    <t>Registra a dedução do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</si>
  <si>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a dedução do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</si>
  <si>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a dedução do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</si>
  <si>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Registra a dedução das receitas primárias que não se enquadram nos itens anteriores.</t>
  </si>
  <si>
    <t>Registra a dedução das receitas financeiras que não se enquadram nos itens anteriores.</t>
  </si>
  <si>
    <t>Registra a dedução de receitas decorrentes de restituições não classificadas nos itens anteriores.</t>
  </si>
  <si>
    <t>Registra a dedução de receitas provenientes de recursos financeiros recebidos de pessoas físicas, decorrentes de doações, contratos, acordos, ajustes ou outros instrumentos, quando destinados a atender despesas classificáveis como correntes.</t>
  </si>
  <si>
    <t>Cota-parte Royalties – Compensação Financeira pela Produção do Petróleo</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</si>
  <si>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</si>
  <si>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Registra as receitas originadas de serviços de navegação, decorrentes da utilização de instalações e serviços destinados a apoiar e tornar segura a navegação naval, de acordo com normas específicas.</t>
  </si>
  <si>
    <t>Registra o valor das receitas recebidas pelos Estados por meio de transferências constitucionais da contribuição de intervenção no domínio econômico (Emenda Constitucional nº 42, de 19/12/2003).</t>
  </si>
  <si>
    <t>Agrega o valor total das transferências de recursos do Sistema Único de Saúde - SUS</t>
  </si>
  <si>
    <t>Registra o valor dos recursos de transferências da União aos Estados, Distrito Federal e Municípios referentes ao Programa Dinheiro Direto na Escola – PDDE.</t>
  </si>
  <si>
    <t>Agrega as receitas referentes as transferências das compensações financeiras pela exploração de recursos naturais</t>
  </si>
  <si>
    <t>Registra o valor total dos recursos recebidos pela União, Estados, Distrito Federal e Municípios, incluindo suas respectivas entidades, transferidos por Municípios, não classificadas nos itens anteriores (vide Portaria Interministerial nº 163/01 e Portaria STN nº 339/01).</t>
  </si>
  <si>
    <t>Registra as receitas provenientes de recursos financeiros recebidos de instituições dotadas de personalidade jurídica de direito privado quando destinados a atender despesas classificáveis como correntes, não especificados anteriormente.</t>
  </si>
  <si>
    <t>Agrega receitas oriundas de multas e juros decorrentes das alienações de bens intangíveis.</t>
  </si>
  <si>
    <t>Registra as receitas oriundas de multas e juros decorrentes de amortização de empréstimos - Estados e Municípios</t>
  </si>
  <si>
    <t>Registra as receitas oriundas de multas e juros decorrentes de amortização de empréstimos - Programa das Operações Oficiais de Crédito</t>
  </si>
  <si>
    <t>Registra as receitas primárias que não se enquadram nos itens anteriores.</t>
  </si>
  <si>
    <t>Registra as receitas financeiras que não se enquadram nos itens anteriores.</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</si>
  <si>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</si>
  <si>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Agrega as receitas provenientes da alienação de bens móveis e semoventes. Compreende a alienação de animais, veículos, móveis, equipamentos e utensílios.</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</si>
  <si>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</si>
  <si>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</si>
  <si>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</si>
  <si>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</si>
  <si>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</si>
  <si>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</si>
  <si>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</si>
  <si>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</si>
  <si>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as receitas de capital que não atendem às especificações anteriores. Deve ser empregada apenas no caso de impossibilidade de utilização dos demais títulos.</t>
  </si>
  <si>
    <t>Dedução de Receita. (ver código de receita principal)</t>
  </si>
  <si>
    <t>Registra a dedução das receitas provenientes de recursos financeiros recebidos de instituições dotadas de personalidade jurídica de direito privado quando destinados a atender despesas classificáveis como correntes, não especificados anteriormente.</t>
  </si>
  <si>
    <t>Deduções das receitas provenientes da alienação de bens móveis e semoventes. Compreende a alienação de animais, veículos, móveis, equipamentos e utensílios.</t>
  </si>
  <si>
    <t>Registra a dedução do valor dos recursos oriundos de transferências de convênios firmados com a União e de suas Entidades, para a realização de objetivos de interesse comum dos partícipes, e destinados a custear despesas de capital, não previstos nos itens anteriores.</t>
  </si>
  <si>
    <t>Registra a dedução do valor dos recursos oriundos de convênios firmados com os Estados, destinados ao Sistema Único de Saúde, para a realização de objetivos de interesse comum dos partícipes, e destinados a custear despesas de capital.</t>
  </si>
  <si>
    <t>Registra a dedução do valor dos recursos oriundos de convênios firmados com os Estados, destinados a programas de educação, para a realização de objetivos de interesse comum dos partícipes, e destinados a custear despesas de capital.</t>
  </si>
  <si>
    <t>Registra a dedução do valor dos recursos oriundos de convênios firmados com os Estados, destinados a programas de saneamento básico, para a realização de objetivos de interesse comum dos partícipes, e destinados a custear despesas de capital.</t>
  </si>
  <si>
    <t>Registra a dedução do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</si>
  <si>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a dedução do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</si>
  <si>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a dedução do valor dos recursos oriundos de transferências de convênios dos Estados, DF e de suas Entidades, para a realização de objetivos de interesse comum dos partícipes, e destinados a custear despesas de capital, não previstos nos itens anteriores.</t>
  </si>
  <si>
    <t>Dedução de o valor dos recursos oriundos de convênios firmados com os Municípios, destinados a programas de saúde, para a realização de objetivos de interesse comum dos partícipes, e destinados a custear despesas de capital.</t>
  </si>
  <si>
    <t>Dedução de o valor dos recursos oriundos de convênios firmados com os Municípios, destinados a programas de educação, para a realização de objetivos de interesse comum dos partícipes, e destinados a custear despesas de capital.</t>
  </si>
  <si>
    <t>Dedução de o valor dos recursos oriundos de convênios firmados com os Municípios, destinados a programas de saneamento, para a realização de objetivos de interesse comum dos partícipes, e destinados a custear despesas de capital.</t>
  </si>
  <si>
    <t>Registra a dedução do valor dos recursos oriundos de transferências de convênios dos Municípios e de suas Entidades, para a realização de objetivos de interesse comum dos partícipes, e destinados a custear despesas de capital, não previstos nos itens anteriores.</t>
  </si>
  <si>
    <t>Dedução de o valor total dos recursos oriundos de convênios firmados, com ou sem contraprestações de serviços, com instituições privadas, para a realização de objetivos de interesse comum dos partícipes, destinados a custear despesas de capital com Programas de Saúde.</t>
  </si>
  <si>
    <t>Dedução de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</si>
  <si>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 dedução do valor da arrecadação por meio de parcelamento da receita de contribuições patronais relativas aos servidores civis ativos para institutos de previdência social.</t>
  </si>
  <si>
    <t>9.2.4.2.2.51.0.1.01</t>
  </si>
  <si>
    <t>9.2.4.2.2.51.0.1.02</t>
  </si>
  <si>
    <t>9.2.4.2.2.51.0.1.03</t>
  </si>
  <si>
    <t>1.00.XXX</t>
  </si>
  <si>
    <t>Recursos Ordinários</t>
  </si>
  <si>
    <t>1.01.XXX</t>
  </si>
  <si>
    <t>Receitas de Impostos e de Transferência de Impostos - Educação</t>
  </si>
  <si>
    <t>1.02.XXX</t>
  </si>
  <si>
    <t>Receitas de Impostos e de Transferência de Impostos – Saúde</t>
  </si>
  <si>
    <t>X.XX.XXX</t>
  </si>
  <si>
    <t>Vinculado à Fonte de Origem</t>
  </si>
  <si>
    <t>1.05.XXX</t>
  </si>
  <si>
    <t>1.03.XXX</t>
  </si>
  <si>
    <t>Contribuição para o Regime Próprio de Previdência Social – RPPS</t>
  </si>
  <si>
    <t>1.41.XXX</t>
  </si>
  <si>
    <t>Recursos Destinados ao RPPS – Plano Previdenciário</t>
  </si>
  <si>
    <t>1.42.XXX</t>
  </si>
  <si>
    <t>Recursos Destinados ao RPPS – Plano Financeiro</t>
  </si>
  <si>
    <t>1.43.XXX</t>
  </si>
  <si>
    <t>Recursos da Taxa de Administração – RPPS</t>
  </si>
  <si>
    <t>A FONTE indicada deve ser a mesma da FONTE da receita de origem e de preenchimento obrigatório, confomre SUBANEXO V - Fonte Destinação da Receita.</t>
  </si>
  <si>
    <t>1.17.XXX</t>
  </si>
  <si>
    <t>Contribuição para o Custeio dos Serviços de Iluminação Pública - COSIP</t>
  </si>
  <si>
    <t>1.2.3.1.50.0.1.00</t>
  </si>
  <si>
    <t>Serviços Educacionais</t>
  </si>
  <si>
    <t>1.13.XXX</t>
  </si>
  <si>
    <t>1.12.XXX</t>
  </si>
  <si>
    <t>Serviço de Saúde</t>
  </si>
  <si>
    <t>1.10.XXX</t>
  </si>
  <si>
    <t>Recursos diretamente arrecadados – (Administração Indireta e Fundos)</t>
  </si>
  <si>
    <t>1.16.XXX</t>
  </si>
  <si>
    <t>Contribuição de Intervenção do Domínio Econômico – CIDE</t>
  </si>
  <si>
    <t>1.70.071</t>
  </si>
  <si>
    <t>Recursos Hídricos</t>
  </si>
  <si>
    <t>1.70.072</t>
  </si>
  <si>
    <t>Recursos Minerais</t>
  </si>
  <si>
    <t>1.70.XXX</t>
  </si>
  <si>
    <t>Compensações Financeiras de Recursos Naturais</t>
  </si>
  <si>
    <t>Royalties Petróleo Educação – lei nº 12.858/2013</t>
  </si>
  <si>
    <t>1.70.075</t>
  </si>
  <si>
    <t>1.70.076</t>
  </si>
  <si>
    <t>Royalties Petróleo Saúde - lei nº 12.858/2013</t>
  </si>
  <si>
    <t>1.70.074</t>
  </si>
  <si>
    <t>A Indicação "XXX" na Coluna "FONTE" significa que esse espaço deve ser preenchido, no processo de execução orçamentária, com o Código do Quadro "DETALHAMENTO das Fontes/Destinação de Recursos do Subanexo V".</t>
  </si>
  <si>
    <t>1.14.039</t>
  </si>
  <si>
    <t>Atenção primária - Bloco de Manutenção das Ações e Serviços Públicos de Saúde</t>
  </si>
  <si>
    <t>1.14.311</t>
  </si>
  <si>
    <t>Transferências da União decorrentes de emedas parlamentares
individuais</t>
  </si>
  <si>
    <t>1.14.312</t>
  </si>
  <si>
    <t>Transferências da União decorrentes de emedas parlamentares de
bancada.</t>
  </si>
  <si>
    <t>1.14.041</t>
  </si>
  <si>
    <t>Atenção especializada - Bloco de Manutenção das Ações e Serviços Públicos de Saúde</t>
  </si>
  <si>
    <t>1.14.045</t>
  </si>
  <si>
    <t>Vigilância em Saúde - Bloco de Manutenção das Ações e Serviços Públicos de Saúde</t>
  </si>
  <si>
    <t>1.14.043</t>
  </si>
  <si>
    <t>Assistência Farmacêutica - Bloco de Manutenção das Ações e Serviços Públicos de Saúde</t>
  </si>
  <si>
    <t>1.14.047</t>
  </si>
  <si>
    <t>Gestão do SUS - Bloco de Manutenção das Ações e Serviços Públicos de Saúde</t>
  </si>
  <si>
    <t>1.14.XXX</t>
  </si>
  <si>
    <t>1.14.040</t>
  </si>
  <si>
    <t>Atenção primária - Bloco de Estruturação da Rede de Serviços Públicos de Saúde</t>
  </si>
  <si>
    <t>1.14.042</t>
  </si>
  <si>
    <t>Atenção especializada - Bloco de Estruturação da Rede de Serviços Públicos de Saúde</t>
  </si>
  <si>
    <t>1.14.046</t>
  </si>
  <si>
    <t>Vigilância em Saúde - Bloco de Estruturação da Rede de Serviços Públicos de Saúde</t>
  </si>
  <si>
    <t>1.14.048</t>
  </si>
  <si>
    <t>Gestão do SUS - Bloco de Estruturação da Rede de Serviços Públicos de Saúde</t>
  </si>
  <si>
    <t>1.14.044</t>
  </si>
  <si>
    <t>Assistência Farmacêutica - Bloco de Estruturação da Rede de
Serviços Públicos de Saúde</t>
  </si>
  <si>
    <t>Transferências Fundo a Fundo de Recursos do SUS provenientes do
Governo Federal</t>
  </si>
  <si>
    <t>1.15.049</t>
  </si>
  <si>
    <t>Transferência do Salário Educação</t>
  </si>
  <si>
    <t>1.15.050</t>
  </si>
  <si>
    <t>Transferências referentes ao Programa Dinheiro Direto na Escola - PDDE</t>
  </si>
  <si>
    <t>1.15.051</t>
  </si>
  <si>
    <t>Transferências referentes ao Programa Nacional de Alimentação Escolar - PNAE</t>
  </si>
  <si>
    <t>1.15.052</t>
  </si>
  <si>
    <t>Transferências referentes ao Programa Nacional do Transporte Escolar - PNATE</t>
  </si>
  <si>
    <t>1.15.083</t>
  </si>
  <si>
    <t>Programa Nacional de Inclusão de Jovens – Projovem Urbano</t>
  </si>
  <si>
    <t>1.15.084</t>
  </si>
  <si>
    <t>1.15.085</t>
  </si>
  <si>
    <t>Transferência de Recursos do Fundo Nacional do Desenvolvimento da Educação - FNDE</t>
  </si>
  <si>
    <t>Outras Transferências de Recursos do FNDE-Fundo Nacional de Desenvolvimento da Educação</t>
  </si>
  <si>
    <t>1.15.053</t>
  </si>
  <si>
    <t>1.52.XXX</t>
  </si>
  <si>
    <t>Transferências do FUNDEB 70% – Complementação da União - VAAT</t>
  </si>
  <si>
    <t>1.53.XXX</t>
  </si>
  <si>
    <t>Transferências do FUNDEB 30% – Complementação da União - VAAT</t>
  </si>
  <si>
    <t>1.47.XXX</t>
  </si>
  <si>
    <t>Transferências do FUNDEB 70% - Complementação da União – VAAF</t>
  </si>
  <si>
    <t>1.48.XXX</t>
  </si>
  <si>
    <t>Transferências do FUNDEB 30% - Complementação da União - VAAF</t>
  </si>
  <si>
    <t>1.32.XXX</t>
  </si>
  <si>
    <t>Outros Recursos Vinculados à Educação</t>
  </si>
  <si>
    <t>1.29.XXX</t>
  </si>
  <si>
    <t>Transferência de Recursos do Fundo Nacional de Assistência Social - FNAS</t>
  </si>
  <si>
    <t>1.29.336</t>
  </si>
  <si>
    <t>Recursos destinados ao enfrentamento do Coronavírus - COVID 19 ) e para mitigação de seus efeitos financeiros</t>
  </si>
  <si>
    <t>1.29.311</t>
  </si>
  <si>
    <t>Transferências da União decorrentes de emedas parlamentares
individuais.</t>
  </si>
  <si>
    <t>1.29.312</t>
  </si>
  <si>
    <t>1.21.XXX</t>
  </si>
  <si>
    <t xml:space="preserve">Transferências de Convênios ou de Contratos de Repasse vinculados
à Saúde- União </t>
  </si>
  <si>
    <t>1.21.311</t>
  </si>
  <si>
    <t>Transferências da União decorrentes de emedas parlamentares de bancada.</t>
  </si>
  <si>
    <t>1.21.312</t>
  </si>
  <si>
    <t>1.20.XXX</t>
  </si>
  <si>
    <t>Transferências de Convênios ou de Contratos de Repasse vinculados
à Educação- União</t>
  </si>
  <si>
    <t>1.20.311</t>
  </si>
  <si>
    <t>1.20.312</t>
  </si>
  <si>
    <t>1.22.XXX</t>
  </si>
  <si>
    <t>Transferências de Convênios - Assistência Social - União</t>
  </si>
  <si>
    <t>1.22.311</t>
  </si>
  <si>
    <t>1.22.312</t>
  </si>
  <si>
    <t>1.23.XXX</t>
  </si>
  <si>
    <t>Transferências da União Decorrentes de Emendas Parlamentares Individuais - Finalidade Definida</t>
  </si>
  <si>
    <t>1.23.311</t>
  </si>
  <si>
    <t>1.23.312</t>
  </si>
  <si>
    <t>1.07.XXX</t>
  </si>
  <si>
    <t>Precatórios do Fundef</t>
  </si>
  <si>
    <t>1.55.311</t>
  </si>
  <si>
    <t>Transferências da União decorrentes de emendas parlamentares individuais.</t>
  </si>
  <si>
    <t>Nota Técnica SEI nº 58903/2020/ME (Item 4 e 5).</t>
  </si>
  <si>
    <t>1.65.XXX</t>
  </si>
  <si>
    <t>Transferência da União referente à Cessão Onerosa - Pré-Sal – Lei nº 13.885/2019</t>
  </si>
  <si>
    <t>1.00.336</t>
  </si>
  <si>
    <t>1.68.336</t>
  </si>
  <si>
    <t>1.23.339</t>
  </si>
  <si>
    <t xml:space="preserve">Fundo Especial de Petróleo - FEP </t>
  </si>
  <si>
    <t>Compensação Financeira de Recursos Naturais</t>
  </si>
  <si>
    <t>1.31.XXX</t>
  </si>
  <si>
    <t>Transferências de Convênios ou de Contratos de Repasse vinculados à Saúde - Estado</t>
  </si>
  <si>
    <t>1.25.XXX</t>
  </si>
  <si>
    <t>1.25.311</t>
  </si>
  <si>
    <t>1.25.312</t>
  </si>
  <si>
    <t>Transferências de Convênios ou de Contratos de Repasse vinculados
à Educação - Estado</t>
  </si>
  <si>
    <t>1.24.XXX</t>
  </si>
  <si>
    <t>1.24.311</t>
  </si>
  <si>
    <t>1.24.312</t>
  </si>
  <si>
    <t>1.26.XXX</t>
  </si>
  <si>
    <t xml:space="preserve">Transferências de Convênios - Assistência Social - Estado
</t>
  </si>
  <si>
    <t xml:space="preserve">Outras Transferências de Convênios ou Contratos de Repasse do
Estado (não relacionados à educação/saúde/assistência social) </t>
  </si>
  <si>
    <t>1.26.311</t>
  </si>
  <si>
    <t>1.27.312</t>
  </si>
  <si>
    <t>1.27.XXX</t>
  </si>
  <si>
    <t>1.82.XXX</t>
  </si>
  <si>
    <t>Transferências do Fundo Estadual de Assistência Social - FEAS</t>
  </si>
  <si>
    <t>1.82.336</t>
  </si>
  <si>
    <t xml:space="preserve">Transferências de Convênios ou de Contratos de Repasse vinculados
à Educação - Estado
</t>
  </si>
  <si>
    <t>1.XX.311</t>
  </si>
  <si>
    <t>1.XX.312</t>
  </si>
  <si>
    <t>Transferências da União decorrentes de emedas parlamentares individuais.</t>
  </si>
  <si>
    <t>Recursos provenientes do FUNDERSUL</t>
  </si>
  <si>
    <t>1.81.XXX</t>
  </si>
  <si>
    <t>Transferências do Estado – FIS-Fundo de Investimentos Sociais</t>
  </si>
  <si>
    <t>1.80.XXX</t>
  </si>
  <si>
    <t>1.54.XXX</t>
  </si>
  <si>
    <t>Transferências Fundo a Fundo de Recursos do SUS provenientes dos
Governos Municipais</t>
  </si>
  <si>
    <t>1.28.XXX</t>
  </si>
  <si>
    <t>Transferências de Convênios - Outros</t>
  </si>
  <si>
    <t>1.18.XXX</t>
  </si>
  <si>
    <t>Transferências do FUNDEB - Impostos 70%</t>
  </si>
  <si>
    <t>1.19.XXX</t>
  </si>
  <si>
    <t>Transferências do FUNDEB - Impostos 30%</t>
  </si>
  <si>
    <t>Multas de Trânsito</t>
  </si>
  <si>
    <t xml:space="preserve">Transferências de Convênios ou de Contratos de Repasse vinculados
à Educação- União </t>
  </si>
  <si>
    <t>TTransferências de Convênios ou de Contratos de Repasse vinculados
à Saúde- União Federal</t>
  </si>
  <si>
    <t>Outras Transferências Federais, Convênios ou Contratos de Repasse
da União (não relacionados à educação/saúde/assistência social)</t>
  </si>
  <si>
    <t xml:space="preserve">Transferências de Convênios - Assistência Social - União
</t>
  </si>
  <si>
    <t>Transferências de Convênios ou de Contratos de Repasse vinculados
à Saúde - Estado</t>
  </si>
  <si>
    <t>Transferências de Convênios - Assistência Social - Estado</t>
  </si>
  <si>
    <t>Transferências de Convênios ou de Contratos de Repasse vinculados
à Saúde- União Federal</t>
  </si>
  <si>
    <t>Recursos vinculados ao RPPS - Taxa de Administração</t>
  </si>
  <si>
    <t>Transferência de Recursos do Sistema Único de Saúde - SUS provenientes do Governo Federal</t>
  </si>
  <si>
    <t>1.33.XXX</t>
  </si>
  <si>
    <t>Outros Recursos Vinculados á Saúde</t>
  </si>
  <si>
    <t>1.92.XXX</t>
  </si>
  <si>
    <t>Alienação de Bens - Móveis</t>
  </si>
  <si>
    <t>1.93.XXX</t>
  </si>
  <si>
    <t xml:space="preserve">Alienação de Bens - Imóveis </t>
  </si>
  <si>
    <t>Outras Receitas Não-Primárias</t>
  </si>
  <si>
    <t>1.90.024</t>
  </si>
  <si>
    <t>Operação de Crédito Interna - Outros Programas</t>
  </si>
  <si>
    <t>1.90.021</t>
  </si>
  <si>
    <t>Operações de Crédito Internas para Programas da Educação Básica</t>
  </si>
  <si>
    <t>1.90.023</t>
  </si>
  <si>
    <t>1.91.028</t>
  </si>
  <si>
    <t>Operações de Crédito Externas - Outros Programas</t>
  </si>
  <si>
    <t>1.91.025</t>
  </si>
  <si>
    <t>Operações de Crédito Externas para Programas da Educação Básica</t>
  </si>
  <si>
    <t>1.91.027</t>
  </si>
  <si>
    <t>1.94.XXX</t>
  </si>
  <si>
    <t xml:space="preserve">Transferências da União decorrentes de emedas parlamentares
individuais.
</t>
  </si>
  <si>
    <t>Assistência Farmacêutica - Bloco de Estruturação da Rede de Serviços Públicos de Saúde</t>
  </si>
  <si>
    <t>1.31.311</t>
  </si>
  <si>
    <t>1.31.312</t>
  </si>
  <si>
    <t>1.82.311</t>
  </si>
  <si>
    <t>1.82.312</t>
  </si>
  <si>
    <t xml:space="preserve">Transferências Fundo a Fundo de Recursos do SUS provenientes do Governo Federal
</t>
  </si>
  <si>
    <t>Outros Recursos Vinculados à Saúde</t>
  </si>
  <si>
    <t>1.15.086</t>
  </si>
  <si>
    <t>Programa de Apoio ao Transporte Escolar para Educação Básica - CAMINHO DA ESCOLA</t>
  </si>
  <si>
    <t>1.15.087</t>
  </si>
  <si>
    <t>Transferências de Convênios - União/Assistência Social</t>
  </si>
  <si>
    <t>Transferências da União decorrentes de emendas parlamentares de bancada.</t>
  </si>
  <si>
    <t>Transferências Fundo a Fundo de Recursos do SUS provenientes do Governo Estadual</t>
  </si>
  <si>
    <t>Transferências de Convênios - Estado/Outros (não relacionados à educação/saúde/assistência social)</t>
  </si>
  <si>
    <t>1.27.311</t>
  </si>
  <si>
    <t>Transferências de Convênios - Estado/Assistência Social</t>
  </si>
  <si>
    <t>1.26.312</t>
  </si>
  <si>
    <t>1.88.XXX</t>
  </si>
  <si>
    <t>Outras Transferências de recursos do Estado</t>
  </si>
  <si>
    <t>Transferências Fundo a Fundo de Recursos do SUS provenientes dos Governos Municipais</t>
  </si>
  <si>
    <t>1.2.1.6.03.2.0.00</t>
  </si>
  <si>
    <t>2.XX.XXX</t>
  </si>
  <si>
    <t>1.15.002</t>
  </si>
  <si>
    <t>1.29.334</t>
  </si>
  <si>
    <t xml:space="preserve">Outras Transferências Federais, Convênios ou Contratos de Repasse
da União (não relacionados à educação/saúde/assistência social) </t>
  </si>
  <si>
    <t>Transferências Fundo a Fundo de Recursos do SUS provenientes do
Governo Estadual</t>
  </si>
  <si>
    <t>1.82.334</t>
  </si>
  <si>
    <t>1.82.335</t>
  </si>
  <si>
    <t>1.9.2.2.06.3.0.00</t>
  </si>
  <si>
    <t>1.9.2.2.06.4.0.00</t>
  </si>
  <si>
    <t>Registra o valor de receitas provenientes do cancelamento (restituição/recuperação/devolução) de despesas primárias executadas/pagas em exercícios anteriores, canceladas apenas no exercício corrente</t>
  </si>
  <si>
    <t>Restituição de Despesas Primárias de Exercícios Anteriores</t>
  </si>
  <si>
    <t> Portaria SOF nº 6.840, de 15 de junho de 2021.</t>
  </si>
  <si>
    <t>Restituição de Despesas Financeiras de Exercícios Anteriores</t>
  </si>
  <si>
    <t>Registra o valor de receitas provenientes do cancelamento (restituição/recuperação/devolução) de despesas financeiras executadas/pagas em exercícios anteriores, canceladas apenas no exercício corrente.</t>
  </si>
  <si>
    <t>7.9.2.2.06.3.0.00</t>
  </si>
  <si>
    <t>9.1.9.2.2.06.3.0.00</t>
  </si>
  <si>
    <t>1.1.1.2.50.0.1.00</t>
  </si>
  <si>
    <t>Imposto sobre a Propriedade Predial e Territorial Urbana - Principal</t>
  </si>
  <si>
    <t>1.1.1.2.50.0.2.00</t>
  </si>
  <si>
    <t>Imposto sobre a Propriedade Predial e Territorial Urbana - Multas e Juros de Mora</t>
  </si>
  <si>
    <t>1.1.1.2.50.0.3.00</t>
  </si>
  <si>
    <t>Imposto sobre a Propriedade Predial e Territorial Urbana - Dívida Ativa</t>
  </si>
  <si>
    <t>1.1.1.2.50.0.4.00</t>
  </si>
  <si>
    <t>Imposto sobre a Propriedade Predial e Territorial Urbana - Dívida Ativa - Multas e Juros de Mora da Dívida Ativa</t>
  </si>
  <si>
    <t>1.1.1.2.50.0.5.00</t>
  </si>
  <si>
    <t>Imposto sobre a Propriedade Predial e Territorial Urbana - Multas</t>
  </si>
  <si>
    <t>1.1.1.2.50.0.6.00</t>
  </si>
  <si>
    <t>Imposto sobre a Propriedade Predial e Territorial Urbana - Juros de Mora</t>
  </si>
  <si>
    <t>1.1.1.2.50.0.7.00</t>
  </si>
  <si>
    <t>Imposto sobre a Propriedade Predial e Territorial Urbana - Dívida Ativa - Multas da Dívida Ativa</t>
  </si>
  <si>
    <t>1.1.1.2.50.0.8.00</t>
  </si>
  <si>
    <t>Imposto sobre a Propriedade Predial e Territorial Urbana - Juros de Mora da Dívida Ativa</t>
  </si>
  <si>
    <t>1.1.1.2.53.0.1.00</t>
  </si>
  <si>
    <t>Impostos sobre Transmissão "Inter Vivos" de Bens Imóveis e de Direitos Reais sobre Imóveis - Principal</t>
  </si>
  <si>
    <t>1.1.1.2.53.0.2.00</t>
  </si>
  <si>
    <t>Impostos sobre Transmissão "Inter Vivos" de Bens Imóveis e de Direitos Reais sobre Imóveis - Multas e Juros de Mora</t>
  </si>
  <si>
    <t>1.1.1.2.53.0.3.00</t>
  </si>
  <si>
    <t>Impostos sobre Transmissão "Inter Vivos" de Bens Imóveis e de Direitos Reais sobre Imóveis - Dívida Ativa</t>
  </si>
  <si>
    <t>1.1.1.2.53.0.4.00</t>
  </si>
  <si>
    <t>Impostos sobre Transmissão "Inter Vivos" de Bens Imóveis e de Direitos Reais sobre Imóveis - Dívida Ativa - Multas e Juros de Mora da Dívida Ativa</t>
  </si>
  <si>
    <t>1.1.1.2.53.0.5.00</t>
  </si>
  <si>
    <t>Impostos sobre Transmissão "Inter Vivos" de Bens Imóveis e de Direitos Reais sobre Imóveis - Multas</t>
  </si>
  <si>
    <t>1.1.1.2.53.0.6.00</t>
  </si>
  <si>
    <t>Impostos sobre Transmissão "Inter Vivos" de Bens Imóveis e de Direitos Reais sobre Imóveis - Juros de Mora</t>
  </si>
  <si>
    <t>1.1.1.2.53.0.7.00</t>
  </si>
  <si>
    <t>Impostos sobre Transmissão "Inter Vivos" de Bens Imóveis e de Direitos Reais sobre Imóveis - Dívida Ativa - Multas da Dívida Ativa</t>
  </si>
  <si>
    <t>1.1.1.2.53.0.8.00</t>
  </si>
  <si>
    <t>Impostos sobre Transmissão "Inter Vivos" de Bens Imóveis e de Direitos Reais sobre Imóveis - Juros de Mora da Dívida Ativa</t>
  </si>
  <si>
    <t>1.1.1.3.03.1.1.00</t>
  </si>
  <si>
    <t>Imposto sobre a Renda - Retido na Fonte - Trabalho - Principal</t>
  </si>
  <si>
    <t>1.1.1.3.03.1.2.00</t>
  </si>
  <si>
    <t>Imposto sobre a Renda - Retido na Fonte - Trabalho - Multas e Juros de Mora</t>
  </si>
  <si>
    <t>1.1.1.3.03.1.3.00</t>
  </si>
  <si>
    <t>Imposto sobre a Renda - Retido na Fonte - Trabalho - Dívida Ativa</t>
  </si>
  <si>
    <t>1.1.1.3.03.1.4.00</t>
  </si>
  <si>
    <t>Imposto sobre a Renda - Retido na Fonte - Trabalho - Dívida Ativa - Multas e Juros de Mora da Dívida Ativa</t>
  </si>
  <si>
    <t>1.1.1.3.03.1.5.00</t>
  </si>
  <si>
    <t>Imposto sobre a Renda - Retido na Fonte - Trabalho - Multas</t>
  </si>
  <si>
    <t>1.1.1.3.03.1.6.00</t>
  </si>
  <si>
    <t>Imposto sobre a Renda - Retido na Fonte - Trabalho - Juros de Mora</t>
  </si>
  <si>
    <t>1.1.1.3.03.1.7.00</t>
  </si>
  <si>
    <t>Imposto sobre a Renda - Retido na Fonte - Trabalho - Dívida Ativa - Multas da Dívida Ativa</t>
  </si>
  <si>
    <t>1.1.1.3.03.1.8.00</t>
  </si>
  <si>
    <t>Imposto sobre a Renda - Retido na Fonte - Trabalho - Juros de Mora da Dívida Ativa</t>
  </si>
  <si>
    <t>1.1.1.3.03.4.1.00</t>
  </si>
  <si>
    <t>Imposto sobre a Renda - Retido na Fonte - Outros Rendimentos - Principal</t>
  </si>
  <si>
    <t>1.1.1.3.03.4.2.00</t>
  </si>
  <si>
    <t>Imposto sobre a Renda - Retido na Fonte - Outros Rendimentos - Multas e Juros de Mora</t>
  </si>
  <si>
    <t>1.1.1.3.03.4.3.00</t>
  </si>
  <si>
    <t>Imposto sobre a Renda - Retido na Fonte - Outros Rendimentos - Dívida Ativa</t>
  </si>
  <si>
    <t>1.1.1.3.03.4.4.00</t>
  </si>
  <si>
    <t>Imposto sobre a Renda - Retido na Fonte - Outros Rendimentos - Dívida Ativa - Multas e Juros de Mora da Dívida Ativa</t>
  </si>
  <si>
    <t>1.1.1.3.03.4.5.00</t>
  </si>
  <si>
    <t>Imposto sobre a Renda - Retido na Fonte - Outros Rendimentos - Multas</t>
  </si>
  <si>
    <t>1.1.1.3.03.4.6.00</t>
  </si>
  <si>
    <t>Imposto sobre a Renda - Retido na Fonte - Outros Rendimentos - Juros de Mora</t>
  </si>
  <si>
    <t>1.1.1.3.03.4.7.00</t>
  </si>
  <si>
    <t>Imposto sobre a Renda - Retido na Fonte - Outros Rendimentos - Dívida Ativa - Multas da Dívida Ativa</t>
  </si>
  <si>
    <t>1.1.1.3.03.4.8.00</t>
  </si>
  <si>
    <t>Imposto sobre a Renda - Retido na Fonte - Outros Rendimentos - Juros de Mora da Dívida Ativa</t>
  </si>
  <si>
    <t>1.1.1.4.51.1.1.00</t>
  </si>
  <si>
    <t>Imposto sobre Serviços de Qualquer Natureza - Issqn - Principal</t>
  </si>
  <si>
    <t>1.1.1.4.51.1.2.00</t>
  </si>
  <si>
    <t>Imposto sobre Serviços de Qualquer Natureza - Issqn - Multas e Juros de Mora</t>
  </si>
  <si>
    <t>1.1.1.4.51.1.3.00</t>
  </si>
  <si>
    <t>Imposto sobre Serviços de Qualquer Natureza - Issqn - Dívida Ativa</t>
  </si>
  <si>
    <t>1.1.1.4.51.1.4.00</t>
  </si>
  <si>
    <t>Imposto sobre Serviços de Qualquer Natureza - Issqn - Dívida Ativa - Multas e Juros de Mora da Dívida Ativa</t>
  </si>
  <si>
    <t>1.1.1.4.51.1.5.00</t>
  </si>
  <si>
    <t>Imposto sobre Serviços de Qualquer Natureza - Issqn - Multas</t>
  </si>
  <si>
    <t>1.1.1.4.51.1.6.00</t>
  </si>
  <si>
    <t>Imposto sobre Serviços de Qualquer Natureza - Issqn - Juros de Mora</t>
  </si>
  <si>
    <t>1.1.1.4.51.1.7.00</t>
  </si>
  <si>
    <t>Imposto sobre Serviços de Qualquer Natureza - Issqn - Dívida Ativa - Multas da Dívida Ativa</t>
  </si>
  <si>
    <t>1.1.1.4.51.1.8.00</t>
  </si>
  <si>
    <t>Imposto sobre Serviços de Qualquer Natureza - Issqn - Juros de Mora da Dívida Ativa</t>
  </si>
  <si>
    <t>1.1.1.4.51.2.1.00</t>
  </si>
  <si>
    <t>Adicional ISS - Fundo Municipal de Combate à Pobreza - Principal</t>
  </si>
  <si>
    <t>1.1.1.4.51.2.2.00</t>
  </si>
  <si>
    <t>Adicional ISS - Fundo Municipal de Combate à Pobreza - Multas e Juros de Mora</t>
  </si>
  <si>
    <t>1.1.1.4.51.2.3.00</t>
  </si>
  <si>
    <t>Adicional ISS - Fundo Municipal de Combate à Pobreza - Dívida Ativa</t>
  </si>
  <si>
    <t>1.1.1.4.51.2.4.00</t>
  </si>
  <si>
    <t>Adicional ISS - Fundo Municipal de Combate à Pobreza - Dívida Ativa - Multas e Juros de Mora da Dívida Ativa</t>
  </si>
  <si>
    <t>1.1.1.4.51.2.5.00</t>
  </si>
  <si>
    <t>Adicional ISS - Fundo Municipal de Combate à Pobreza - Multas</t>
  </si>
  <si>
    <t>1.1.1.4.51.2.6.00</t>
  </si>
  <si>
    <t>Adicional ISS - Fundo Municipal de Combate à Pobreza - Juros de Mora</t>
  </si>
  <si>
    <t>1.1.1.4.51.2.7.00</t>
  </si>
  <si>
    <t>Adicional ISS - Fundo Municipal de Combate à Pobreza - Dívida Ativa - Multas da Dívida Ativa</t>
  </si>
  <si>
    <t>1.1.1.4.51.2.8.00</t>
  </si>
  <si>
    <t>Adicional ISS - Fundo Municipal de Combate à Pobreza - Juros de Mora da Dívida Ativa</t>
  </si>
  <si>
    <t>1.1.1.4.52.0.1.00</t>
  </si>
  <si>
    <t>Imposto sobre Vendas a Varejo de Combustíveis Líquidos e Gasosos (IVVC) - Principal</t>
  </si>
  <si>
    <t>1.1.1.4.52.0.2.00</t>
  </si>
  <si>
    <t>Imposto sobre Vendas a Varejo de Combustíveis Líquidos e Gasosos (IVVC) - Multas e Juros de Mora</t>
  </si>
  <si>
    <t>1.1.1.4.52.0.3.00</t>
  </si>
  <si>
    <t>Imposto sobre Vendas a Varejo de Combustíveis Líquidos e Gasosos (IVVC) - Dívida Ativa</t>
  </si>
  <si>
    <t>1.1.1.4.52.0.4.00</t>
  </si>
  <si>
    <t>Imposto sobre Vendas a Varejo de Combustíveis Líquidos e Gasosos (IVVC) - Dívida Ativa - Multas e Juros de Mora da Dívida Ativa</t>
  </si>
  <si>
    <t>1.1.1.4.52.0.5.00</t>
  </si>
  <si>
    <t>Imposto sobre Vendas a Varejo de Combustíveis Líquidos e Gasosos (IVVC) - Multas</t>
  </si>
  <si>
    <t>1.1.1.4.52.0.6.00</t>
  </si>
  <si>
    <t>Imposto sobre Vendas a Varejo de Combustíveis Líquidos e Gasosos (IVVC) - Juros de Mora</t>
  </si>
  <si>
    <t>1.1.1.4.52.0.7.00</t>
  </si>
  <si>
    <t>Imposto sobre Vendas a Varejo de Combustíveis Líquidos e Gasosos (IVVC) - Dívida Ativa - Multas da Dívida Ativa</t>
  </si>
  <si>
    <t>1.1.1.4.52.0.8.00</t>
  </si>
  <si>
    <t>Imposto sobre Vendas a Varejo de Combustíveis Líquidos e Gasosos (IVVC) - Juros de Mora da Dívida Ativa</t>
  </si>
  <si>
    <t>1.1.1.9.99.0.1.00</t>
  </si>
  <si>
    <t>Outros Impostos - Principal</t>
  </si>
  <si>
    <t>1.1.1.9.99.0.2.00</t>
  </si>
  <si>
    <t>Outros Impostos - Multas e Juros de Mora</t>
  </si>
  <si>
    <t>1.1.1.9.99.0.3.00</t>
  </si>
  <si>
    <t>Outros Impostos - Dívida Ativa</t>
  </si>
  <si>
    <t>1.1.1.9.99.0.4.00</t>
  </si>
  <si>
    <t>Outros Impostos - Dívida Ativa - Multas e Juros de Mora da Dívida Ativa</t>
  </si>
  <si>
    <t>1.1.1.9.99.0.5.00</t>
  </si>
  <si>
    <t>Outros Impostos - Multas</t>
  </si>
  <si>
    <t>1.1.1.9.99.0.6.00</t>
  </si>
  <si>
    <t>Outros Impostos - Juros de Mora</t>
  </si>
  <si>
    <t>1.1.1.9.99.0.7.00</t>
  </si>
  <si>
    <t>Outros Impostos - Dívida Ativa - Multas da Dívida Ativa</t>
  </si>
  <si>
    <t>1.1.1.9.99.0.8.00</t>
  </si>
  <si>
    <t>Outros Impostos - Juros de Mora da Dívida Ativa</t>
  </si>
  <si>
    <t>1.1.2.1.01.0.1.00</t>
  </si>
  <si>
    <t>Taxas de Inspeção, Controle e Fiscalização - Principal</t>
  </si>
  <si>
    <t>1.1.2.1.01.0.2.00</t>
  </si>
  <si>
    <t>Taxas de Inspeção, Controle e Fiscalização - Multas e Juros de Mora</t>
  </si>
  <si>
    <t>1.1.2.1.01.0.3.00</t>
  </si>
  <si>
    <t>Taxas de Inspeção, Controle e Fiscalização - Dívida Ativa</t>
  </si>
  <si>
    <t>1.1.2.1.01.0.4.00</t>
  </si>
  <si>
    <t>Taxas de Inspeção, Controle e Fiscalização - Dívida Ativa - Multas e Juros de Mora da Dívida Ativa</t>
  </si>
  <si>
    <t>1.1.2.1.01.0.5.00</t>
  </si>
  <si>
    <t>Taxas de Inspeção, Controle e Fiscalização - Multas</t>
  </si>
  <si>
    <t>1.1.2.1.01.0.6.00</t>
  </si>
  <si>
    <t>Taxas de Inspeção, Controle e Fiscalização - Juros de Mora</t>
  </si>
  <si>
    <t>1.1.2.1.01.0.7.00</t>
  </si>
  <si>
    <t>Taxas de Inspeção, Controle e Fiscalização - Dívida Ativa - Multas da Dívida Ativa</t>
  </si>
  <si>
    <t>1.1.2.1.01.0.8.00</t>
  </si>
  <si>
    <t>Taxas de Inspeção, Controle e Fiscalização - Juros de Mora da Dívida Ativa</t>
  </si>
  <si>
    <t>1.1.2.1.03.0.1.00</t>
  </si>
  <si>
    <t>Taxa de Controle e Fiscalização de Produtos Químicos - Principal</t>
  </si>
  <si>
    <t>1.1.2.1.03.0.2.00</t>
  </si>
  <si>
    <t>Taxa de Controle e Fiscalização de Produtos Químicos - Multas e Juros de Mora</t>
  </si>
  <si>
    <t>1.1.2.1.03.0.3.00</t>
  </si>
  <si>
    <t>Taxa de Controle e Fiscalização de Produtos Químicos - Dívida Ativa</t>
  </si>
  <si>
    <t>1.1.2.1.03.0.4.00</t>
  </si>
  <si>
    <t>Taxa de Controle e Fiscalização de Produtos Químicos - Dívida Ativa - Multas e Juros de Mora da Dívida Ativa</t>
  </si>
  <si>
    <t>1.1.2.1.03.0.5.00</t>
  </si>
  <si>
    <t>Taxa de Controle e Fiscalização de Produtos Químicos - Multas</t>
  </si>
  <si>
    <t>1.1.2.1.03.0.6.00</t>
  </si>
  <si>
    <t>Taxa de Controle e Fiscalização de Produtos Químicos - Juros de Mora</t>
  </si>
  <si>
    <t>1.1.2.1.03.0.7.00</t>
  </si>
  <si>
    <t>Taxa de Controle e Fiscalização de Produtos Químicos - Dívida Ativa - Multas da Dívida Ativa</t>
  </si>
  <si>
    <t>1.1.2.1.03.0.8.00</t>
  </si>
  <si>
    <t>Taxa de Controle e Fiscalização de Produtos Químicos - Juros de Mora da Dívida Ativa</t>
  </si>
  <si>
    <t>1.1.2.1.04.0.1.00</t>
  </si>
  <si>
    <t>Taxa de Controle e Fiscalização Ambiental - Principal</t>
  </si>
  <si>
    <t>1.1.2.1.04.0.2.00</t>
  </si>
  <si>
    <t>Taxa de Controle e Fiscalização Ambiental - Multas e Juros de Mora</t>
  </si>
  <si>
    <t>1.1.2.1.04.0.3.00</t>
  </si>
  <si>
    <t>Taxa de Controle e Fiscalização Ambiental - Dívida Ativa</t>
  </si>
  <si>
    <t>1.1.2.1.04.0.4.00</t>
  </si>
  <si>
    <t>Taxa de Controle e Fiscalização Ambiental - Dívida Ativa - Multas e Juros de Mora da Dívida Ativa</t>
  </si>
  <si>
    <t>1.1.2.1.04.0.5.00</t>
  </si>
  <si>
    <t>Taxa de Controle e Fiscalização Ambiental - Multas</t>
  </si>
  <si>
    <t>1.1.2.1.04.0.6.00</t>
  </si>
  <si>
    <t>Taxa de Controle e Fiscalização Ambiental - Juros de Mora</t>
  </si>
  <si>
    <t>1.1.2.1.04.0.7.00</t>
  </si>
  <si>
    <t>Taxa de Controle e Fiscalização Ambiental - Dívida Ativa - Multas da Dívida Ativa</t>
  </si>
  <si>
    <t>1.1.2.1.04.0.8.00</t>
  </si>
  <si>
    <t>Taxa de Controle e Fiscalização Ambiental - Juros de Mora da Dívida Ativa</t>
  </si>
  <si>
    <t>1.1.2.1.05.0.1.00</t>
  </si>
  <si>
    <t>Taxa de Controle e Fiscalização da Pesca e Aquicultura - Principal</t>
  </si>
  <si>
    <t>1.1.2.1.05.0.2.00</t>
  </si>
  <si>
    <t>Taxa de Controle e Fiscalização da Pesca e Aquicultura - Multas e Juros de Mora</t>
  </si>
  <si>
    <t>1.1.2.1.05.0.3.00</t>
  </si>
  <si>
    <t>Taxa de Controle e Fiscalização da Pesca e Aquicultura - Dívida Ativa</t>
  </si>
  <si>
    <t>1.1.2.1.05.0.4.00</t>
  </si>
  <si>
    <t>Taxa de Controle e Fiscalização da Pesca e Aquicultura - Dívida Ativa - Multas e Juros de Mora da Dívida Ativa</t>
  </si>
  <si>
    <t>1.1.2.1.05.0.5.00</t>
  </si>
  <si>
    <t>Taxa de Controle e Fiscalização da Pesca e Aquicultura - Multas</t>
  </si>
  <si>
    <t>1.1.2.1.05.0.6.00</t>
  </si>
  <si>
    <t>Taxa de Controle e Fiscalização da Pesca e Aquicultura - Juros de Mora</t>
  </si>
  <si>
    <t>1.1.2.1.05.0.7.00</t>
  </si>
  <si>
    <t>Taxa de Controle e Fiscalização da Pesca e Aquicultura - Dívida Ativa - Multas da Dívida Ativa</t>
  </si>
  <si>
    <t>1.1.2.1.05.0.8.00</t>
  </si>
  <si>
    <t>Taxa de Controle e Fiscalização da Pesca e Aquicultura - Juros de Mora da Dívida Ativa</t>
  </si>
  <si>
    <t>1.1.2.1.50.0.1.00</t>
  </si>
  <si>
    <t>Taxa de Fiscalização de Vigilância Sanitária - Principal</t>
  </si>
  <si>
    <t>1.1.2.1.50.0.2.00</t>
  </si>
  <si>
    <t>Taxa de Fiscalização de Vigilância Sanitária - Multas e Juros de Mora</t>
  </si>
  <si>
    <t>1.1.2.1.50.0.3.00</t>
  </si>
  <si>
    <t>Taxa de Fiscalização de Vigilância Sanitária - Dívida Ativa</t>
  </si>
  <si>
    <t>1.1.2.1.50.0.4.00</t>
  </si>
  <si>
    <t>Taxa de Fiscalização de Vigilância Sanitária - Dívida Ativa - Multas e Juros de Mora da Dívida Ativa</t>
  </si>
  <si>
    <t>1.1.2.1.50.0.5.00</t>
  </si>
  <si>
    <t>Taxa de Fiscalização de Vigilância Sanitária - Multas</t>
  </si>
  <si>
    <t>1.1.2.1.50.0.6.00</t>
  </si>
  <si>
    <t>Taxa de Fiscalização de Vigilância Sanitária - Juros de Mora</t>
  </si>
  <si>
    <t>1.1.2.1.50.0.7.00</t>
  </si>
  <si>
    <t>Taxa de Fiscalização de Vigilância Sanitária - Dívida Ativa - Multas da Dívida Ativa</t>
  </si>
  <si>
    <t>1.1.2.1.50.0.8.00</t>
  </si>
  <si>
    <t>Taxa de Fiscalização de Vigilância Sanitária - Juros de Mora da Dívida Ativa</t>
  </si>
  <si>
    <t>1.1.2.1.51.0.1.00</t>
  </si>
  <si>
    <t>Taxa de Saúde Suplementar - Principal</t>
  </si>
  <si>
    <t>1.1.2.1.51.0.2.00</t>
  </si>
  <si>
    <t>Taxa de Saúde Suplementar - Multas e Juros de Mora</t>
  </si>
  <si>
    <t>1.1.2.1.51.0.3.00</t>
  </si>
  <si>
    <t>Taxa de Saúde Suplementar - Dívida Ativa</t>
  </si>
  <si>
    <t>1.1.2.1.51.0.4.00</t>
  </si>
  <si>
    <t>Taxa de Saúde Suplementar - Dívida Ativa - Multas e Juros de Mora da Dívida Ativa</t>
  </si>
  <si>
    <t>1.1.2.1.51.0.5.00</t>
  </si>
  <si>
    <t>Taxa de Saúde Suplementar - Multas</t>
  </si>
  <si>
    <t>1.1.2.1.51.0.6.00</t>
  </si>
  <si>
    <t>Taxa de Saúde Suplementar - Juros de Mora</t>
  </si>
  <si>
    <t>1.1.2.1.51.0.7.00</t>
  </si>
  <si>
    <t>Taxa de Saúde Suplementar - Dívida Ativa - Multas da Dívida Ativa</t>
  </si>
  <si>
    <t>1.1.2.1.51.0.8.00</t>
  </si>
  <si>
    <t>Taxa de Saúde Suplementar - Juros de Mora da Dívida Ativa</t>
  </si>
  <si>
    <t>1.1.2.2.01.0.1.00</t>
  </si>
  <si>
    <t>Taxas Pela Prestação de Serviços em Geral - Principal</t>
  </si>
  <si>
    <t>1.1.2.2.01.0.2.00</t>
  </si>
  <si>
    <t>Taxas Pela Prestação de Serviços em Geral - Multas e Juros de Mora</t>
  </si>
  <si>
    <t>1.1.2.2.01.0.3.00</t>
  </si>
  <si>
    <t>Taxas Pela Prestação de Serviços em Geral - Dívida Ativa</t>
  </si>
  <si>
    <t>1.1.2.2.01.0.4.00</t>
  </si>
  <si>
    <t>Taxas Pela Prestação de Serviços em Geral - Dívida Ativa - Multas e Juros de Mora da Dívida Ativa</t>
  </si>
  <si>
    <t>1.1.2.2.01.0.5.00</t>
  </si>
  <si>
    <t>Taxas Pela Prestação de Serviços em Geral - Multas</t>
  </si>
  <si>
    <t>1.1.2.2.01.0.6.00</t>
  </si>
  <si>
    <t>Taxas Pela Prestação de Serviços em Geral - Juros de Mora</t>
  </si>
  <si>
    <t>1.1.2.2.01.0.7.00</t>
  </si>
  <si>
    <t>Taxas Pela Prestação de Serviços em Geral - Dívida Ativa - Multas da Dívida Ativa</t>
  </si>
  <si>
    <t>1.1.2.2.01.0.8.00</t>
  </si>
  <si>
    <t>Taxas Pela Prestação de Serviços em Geral - Juros de Mora da Dívida Ativa</t>
  </si>
  <si>
    <t>1.1.2.2.02.0.1.00</t>
  </si>
  <si>
    <t>Emolumentos e Custas Judiciais - Principal</t>
  </si>
  <si>
    <t>1.1.2.2.02.0.2.00</t>
  </si>
  <si>
    <t>Emolumentos e Custas Judiciais - Multas e Juros de Mora</t>
  </si>
  <si>
    <t>1.1.2.2.02.0.3.00</t>
  </si>
  <si>
    <t>Emolumentos e Custas Judiciais - Dívida Ativa</t>
  </si>
  <si>
    <t>1.1.2.2.02.0.4.00</t>
  </si>
  <si>
    <t>Emolumentos e Custas Judiciais - Dívida Ativa - Multas e Juros de Mora da Dívida Ativa</t>
  </si>
  <si>
    <t>1.1.2.2.02.0.5.00</t>
  </si>
  <si>
    <t>Emolumentos e Custas Judiciais - Multas</t>
  </si>
  <si>
    <t>1.1.2.2.02.0.6.00</t>
  </si>
  <si>
    <t>Emolumentos e Custas Judiciais - Juros de Mora</t>
  </si>
  <si>
    <t>1.1.2.2.02.0.7.00</t>
  </si>
  <si>
    <t>Emolumentos e Custas Judiciais - Dívida Ativa - Multas da Dívida Ativa</t>
  </si>
  <si>
    <t>1.1.2.2.02.0.8.00</t>
  </si>
  <si>
    <t>Emolumentos e Custas Judiciais - Juros de Mora da Dívida Ativa</t>
  </si>
  <si>
    <t>1.1.2.2.50.0.1.00</t>
  </si>
  <si>
    <t>Taxas Judiciais - Principal</t>
  </si>
  <si>
    <t>1.1.2.2.50.0.2.00</t>
  </si>
  <si>
    <t>Taxas Judiciais - Multas e Juros de Mora</t>
  </si>
  <si>
    <t>1.1.2.2.50.0.3.00</t>
  </si>
  <si>
    <t>Taxas Judiciais - Dívida Ativa</t>
  </si>
  <si>
    <t>1.1.2.2.50.0.4.00</t>
  </si>
  <si>
    <t>Taxas Judiciais - Dívida Ativa - Multas e Juros de Mora da Dívida Ativa</t>
  </si>
  <si>
    <t>1.1.2.2.50.0.5.00</t>
  </si>
  <si>
    <t>Taxas Judiciais - Multas</t>
  </si>
  <si>
    <t>1.1.2.2.50.0.6.00</t>
  </si>
  <si>
    <t>Taxas Judiciais - Juros de Mora</t>
  </si>
  <si>
    <t>1.1.2.2.50.0.7.00</t>
  </si>
  <si>
    <t>Taxas Judiciais - Dívida Ativa - Multas da Dívida Ativa</t>
  </si>
  <si>
    <t>1.1.2.2.50.0.8.00</t>
  </si>
  <si>
    <t>Taxas Judiciais - Juros de Mora da Dívida Ativa</t>
  </si>
  <si>
    <t>1.1.2.2.51.0.1.00</t>
  </si>
  <si>
    <t>Taxas Extrajudiciais - Principal</t>
  </si>
  <si>
    <t>1.1.2.2.51.0.2.00</t>
  </si>
  <si>
    <t>Taxas Extrajudiciais - Multas e Juros de Mora</t>
  </si>
  <si>
    <t>1.1.2.2.51.0.3.00</t>
  </si>
  <si>
    <t>Taxas Extrajudiciais - Dívida Ativa</t>
  </si>
  <si>
    <t>1.1.2.2.51.0.4.00</t>
  </si>
  <si>
    <t>Taxas Extrajudiciais - Dívida Ativa - Multas e Juros de Mora da Dívida Ativa</t>
  </si>
  <si>
    <t>1.1.2.2.51.0.5.00</t>
  </si>
  <si>
    <t>Taxas Extrajudiciais - Multas</t>
  </si>
  <si>
    <t>1.1.2.2.51.0.6.00</t>
  </si>
  <si>
    <t>Taxas Extrajudiciais - Juros de Mora</t>
  </si>
  <si>
    <t>1.1.2.2.51.0.7.00</t>
  </si>
  <si>
    <t>Taxas Extrajudiciais - Dívida Ativa - Multas da Dívida Ativa</t>
  </si>
  <si>
    <t>1.1.2.2.51.0.8.00</t>
  </si>
  <si>
    <t>Taxas Extrajudiciais - Juros de Mora da Dívida Ativa</t>
  </si>
  <si>
    <t>1.1.2.2.52.0.1.00</t>
  </si>
  <si>
    <t>Taxa de Estudo de Impacto de Vizinhança (EIV) - Principal</t>
  </si>
  <si>
    <t>1.1.2.2.52.0.2.00</t>
  </si>
  <si>
    <t>Taxa de Estudo de Impacto de Vizinhança (EIV) - Multas e Juros de Mora</t>
  </si>
  <si>
    <t>1.1.2.2.52.0.3.00</t>
  </si>
  <si>
    <t>Taxa de Estudo de Impacto de Vizinhança (EIV) - Dívida Ativa</t>
  </si>
  <si>
    <t>1.1.2.2.52.0.4.00</t>
  </si>
  <si>
    <t>Taxa de Estudo de Impacto de Vizinhança (EIV) - Dívida Ativa - Multas e Juros de Mora da Dívida Ativa</t>
  </si>
  <si>
    <t>1.1.2.2.52.0.5.00</t>
  </si>
  <si>
    <t>Taxa de Estudo de Impacto de Vizinhança (EIV) - Multas</t>
  </si>
  <si>
    <t>1.1.2.2.52.0.6.00</t>
  </si>
  <si>
    <t>Taxa de Estudo de Impacto de Vizinhança (EIV) - Juros de Mora</t>
  </si>
  <si>
    <t>1.1.2.2.52.0.7.00</t>
  </si>
  <si>
    <t>Taxa de Estudo de Impacto de Vizinhança (EIV) - Dívida Ativa - Multas da Dívida Ativa</t>
  </si>
  <si>
    <t>1.1.2.2.52.0.8.00</t>
  </si>
  <si>
    <t>Taxa de Estudo de Impacto de Vizinhança (EIV) - Juros de Mora da Dívida Ativa</t>
  </si>
  <si>
    <t>1.1.3.1.50.0.1.00</t>
  </si>
  <si>
    <t>Contribuição de Melhoria para Expansão da Rede de Água Potável e Esgoto Sanitário - Principal</t>
  </si>
  <si>
    <t>1.1.3.1.50.0.2.00</t>
  </si>
  <si>
    <t>Contribuição de Melhoria para Expansão da Rede de Água Potável e Esgoto Sanitário - Multas e Juros de Mora</t>
  </si>
  <si>
    <t>1.1.3.1.50.0.3.00</t>
  </si>
  <si>
    <t>Contribuição de Melhoria para Expansão da Rede de Água Potável e Esgoto Sanitário - Dívida Ativa</t>
  </si>
  <si>
    <t>1.1.3.1.50.0.4.00</t>
  </si>
  <si>
    <t>Contribuição de Melhoria para Expansão da Rede de Água Potável e Esgoto Sanitário - Dívida Ativa - Multas e Juros de Mora da Dívida Ativa</t>
  </si>
  <si>
    <t>1.1.3.1.50.0.5.00</t>
  </si>
  <si>
    <t>Contribuição de Melhoria para Expansão da Rede de Água Potável e Esgoto Sanitário - Multas</t>
  </si>
  <si>
    <t>1.1.3.1.50.0.6.00</t>
  </si>
  <si>
    <t>Contribuição de Melhoria para Expansão da Rede de Água Potável e Esgoto Sanitário - Juros de Mora</t>
  </si>
  <si>
    <t>1.1.3.1.50.0.7.00</t>
  </si>
  <si>
    <t>Contribuição de Melhoria para Expansão da Rede de Água Potável e Esgoto Sanitário - Dívida Ativa - Multas da Dívida Ativa</t>
  </si>
  <si>
    <t>1.1.3.1.50.0.8.00</t>
  </si>
  <si>
    <t>Contribuição de Melhoria para Expansão da Rede de Água Potável e Esgoto Sanitário - Juros de Mora da Dívida Ativa</t>
  </si>
  <si>
    <t>1.1.3.1.51.0.1.00</t>
  </si>
  <si>
    <t>Contribuição de Melhoria para Expansão da Rede de Iluminação Pública na Cidade - Principal</t>
  </si>
  <si>
    <t>1.1.3.1.51.0.2.00</t>
  </si>
  <si>
    <t>Contribuição de Melhoria para Expansão da Rede de Iluminação Pública na Cidade - Multas e Juros de Mora</t>
  </si>
  <si>
    <t>1.1.3.1.51.0.3.00</t>
  </si>
  <si>
    <t>Contribuição de Melhoria para Expansão da Rede de Iluminação Pública na Cidade - Dívida Ativa</t>
  </si>
  <si>
    <t>1.1.3.1.51.0.4.00</t>
  </si>
  <si>
    <t>Contribuição de Melhoria para Expansão da Rede de Iluminação Pública na Cidade - Dívida Ativa - Multas e Juros de Mora da Dívida Ativa</t>
  </si>
  <si>
    <t>1.1.3.1.51.0.5.00</t>
  </si>
  <si>
    <t>Contribuição de Melhoria para Expansão da Rede de Iluminação Pública na Cidade - Multas</t>
  </si>
  <si>
    <t>1.1.3.1.51.0.6.00</t>
  </si>
  <si>
    <t>Contribuição de Melhoria para Expansão da Rede de Iluminação Pública na Cidade - Juros de Mora</t>
  </si>
  <si>
    <t>1.1.3.1.51.0.7.00</t>
  </si>
  <si>
    <t>Contribuição de Melhoria para Expansão da Rede de Iluminação Pública na Cidade - Dívida Ativa - Multas da Dívida Ativa</t>
  </si>
  <si>
    <t>1.1.3.1.51.0.8.00</t>
  </si>
  <si>
    <t>Contribuição de Melhoria para Expansão da Rede de Iluminação Pública na Cidade - Juros de Mora da Dívida Ativa</t>
  </si>
  <si>
    <t>1.1.3.1.52.0.1.00</t>
  </si>
  <si>
    <t>Contribuição de Melhoria para Expansão de Rede de Iluminação Pública Rural - Principal</t>
  </si>
  <si>
    <t>1.1.3.1.52.0.2.00</t>
  </si>
  <si>
    <t>Contribuição de Melhoria para Expansão de Rede de Iluminação Pública Rural - Multas e Juros de Mora</t>
  </si>
  <si>
    <t>1.1.3.1.52.0.3.00</t>
  </si>
  <si>
    <t>Contribuição de Melhoria para Expansão de Rede de Iluminação Pública Rural - Dívida Ativa</t>
  </si>
  <si>
    <t>1.1.3.1.52.0.4.00</t>
  </si>
  <si>
    <t>Contribuição de Melhoria para Expansão de Rede de Iluminação Pública Rural - Dívida Ativa - Multas e Juros de Mora da Dívida Ativa</t>
  </si>
  <si>
    <t>1.1.3.1.52.0.5.00</t>
  </si>
  <si>
    <t>Contribuição de Melhoria para Expansão de Rede de Iluminação Pública Rural - Multas</t>
  </si>
  <si>
    <t>1.1.3.1.52.0.6.00</t>
  </si>
  <si>
    <t>Contribuição de Melhoria para Expansão de Rede de Iluminação Pública Rural - Juros de Mora</t>
  </si>
  <si>
    <t>1.1.3.1.52.0.7.00</t>
  </si>
  <si>
    <t>Contribuição de Melhoria para Expansão de Rede de Iluminação Pública Rural - Dívida Ativa - Multas da Dívida Ativa</t>
  </si>
  <si>
    <t>1.1.3.1.52.0.8.00</t>
  </si>
  <si>
    <t>Contribuição de Melhoria para Expansão de Rede de Iluminação Pública Rural - Juros de Mora da Dívida Ativa</t>
  </si>
  <si>
    <t>1.1.3.1.53.0.1.00</t>
  </si>
  <si>
    <t>Contribuição de Melhoria para Pavimentação e Obras Complementares - Principal</t>
  </si>
  <si>
    <t>1.1.3.1.53.0.2.00</t>
  </si>
  <si>
    <t>Contribuição de Melhoria para Pavimentação e Obras Complementares - Multas e Juros de Mora</t>
  </si>
  <si>
    <t>1.1.3.1.53.0.3.00</t>
  </si>
  <si>
    <t>Contribuição de Melhoria para Pavimentação e Obras Complementares - Dívida Ativa</t>
  </si>
  <si>
    <t>1.1.3.1.53.0.4.00</t>
  </si>
  <si>
    <t>Contribuição de Melhoria para Pavimentação e Obras Complementares - Dívida Ativa - Multas e Juros de Mora da Dívida Ativa</t>
  </si>
  <si>
    <t>1.1.3.1.53.0.5.00</t>
  </si>
  <si>
    <t>Contribuição de Melhoria para Pavimentação e Obras Complementares - Multas</t>
  </si>
  <si>
    <t>1.1.3.1.53.0.6.00</t>
  </si>
  <si>
    <t>Contribuição de Melhoria para Pavimentação e Obras Complementares - Juros de Mora</t>
  </si>
  <si>
    <t>1.1.3.1.53.0.7.00</t>
  </si>
  <si>
    <t>Contribuição de Melhoria para Pavimentação e Obras Complementares - Dívida Ativa - Multas da Dívida Ativa</t>
  </si>
  <si>
    <t>1.1.3.1.53.0.8.00</t>
  </si>
  <si>
    <t>Contribuição de Melhoria para Pavimentação e Obras Complementares - Juros de Mora da Dívida Ativa</t>
  </si>
  <si>
    <t>1.1.3.1.99.0.1.00</t>
  </si>
  <si>
    <t>Outras Contribuições de Melhoria - Principal</t>
  </si>
  <si>
    <t>1.1.3.1.99.0.2.00</t>
  </si>
  <si>
    <t>Outras Contribuições de Melhoria - Multas e Juros de Mora</t>
  </si>
  <si>
    <t>1.1.3.1.99.0.3.00</t>
  </si>
  <si>
    <t>Outras Contribuições de Melhoria - Dívida Ativa</t>
  </si>
  <si>
    <t>1.1.3.1.99.0.4.00</t>
  </si>
  <si>
    <t>Outras Contribuições de Melhoria - Dívida Ativa - Multas e Juros de Mora da Dívida Ativa</t>
  </si>
  <si>
    <t>1.1.3.1.99.0.5.00</t>
  </si>
  <si>
    <t>Outras Contribuições de Melhoria - Multas</t>
  </si>
  <si>
    <t>1.1.3.1.99.0.6.00</t>
  </si>
  <si>
    <t>Outras Contribuições de Melhoria - Juros de Mora</t>
  </si>
  <si>
    <t>1.1.3.1.99.0.7.00</t>
  </si>
  <si>
    <t>Outras Contribuições de Melhoria - Dívida Ativa - Multas da Dívida Ativa</t>
  </si>
  <si>
    <t>1.1.3.1.99.0.8.00</t>
  </si>
  <si>
    <t>Outras Contribuições de Melhoria - Juros de Mora da Dívida Ativa</t>
  </si>
  <si>
    <t>1.2.1.5.01.1.1.00</t>
  </si>
  <si>
    <t>Contribuição do Servidor Civil Ativo - Principal</t>
  </si>
  <si>
    <t>1.2.1.5.01.1.2.00</t>
  </si>
  <si>
    <t>Contribuição do Servidor Civil Ativo - Multas e Juros de Mora</t>
  </si>
  <si>
    <t>1.2.1.5.01.1.3.00</t>
  </si>
  <si>
    <t>Contribuição do Servidor Civil Ativo - Dívida Ativa</t>
  </si>
  <si>
    <t>1.2.1.5.01.1.4.00</t>
  </si>
  <si>
    <t>Contribuição do Servidor Civil Ativo - Dívida Ativa - Multas e Juros de Mora da Dívida Ativa</t>
  </si>
  <si>
    <t>1.2.1.5.01.1.5.00</t>
  </si>
  <si>
    <t>Contribuição do Servidor Civil Ativo - Multas</t>
  </si>
  <si>
    <t>1.2.1.5.01.1.6.00</t>
  </si>
  <si>
    <t>Contribuição do Servidor Civil Ativo - Juros de Mora</t>
  </si>
  <si>
    <t>1.2.1.5.01.1.7.00</t>
  </si>
  <si>
    <t>Contribuição do Servidor Civil Ativo - Dívida Ativa - Multas da Dívida Ativa</t>
  </si>
  <si>
    <t>1.2.1.5.01.1.8.00</t>
  </si>
  <si>
    <t>Contribuição do Servidor Civil Ativo - Juros de Mora da Dívida Ativa</t>
  </si>
  <si>
    <t>1.2.1.5.01.2.1.00</t>
  </si>
  <si>
    <t>Contribuição do Servidor Civil Inativo - Principal</t>
  </si>
  <si>
    <t>1.2.1.5.01.2.2.00</t>
  </si>
  <si>
    <t>Contribuição do Servidor Civil Inativo - Multas e Juros de Mora</t>
  </si>
  <si>
    <t>1.2.1.5.01.2.3.00</t>
  </si>
  <si>
    <t>Contribuição do Servidor Civil Inativo - Dívida Ativa</t>
  </si>
  <si>
    <t>1.2.1.5.01.2.4.00</t>
  </si>
  <si>
    <t>Contribuição do Servidor Civil Inativo - Dívida Ativa - Multas e Juros de Mora da Dívida Ativa</t>
  </si>
  <si>
    <t>1.2.1.5.01.2.5.00</t>
  </si>
  <si>
    <t>Contribuição do Servidor Civil Inativo - Multas</t>
  </si>
  <si>
    <t>1.2.1.5.01.2.6.00</t>
  </si>
  <si>
    <t>Contribuição do Servidor Civil Inativo - Juros de Mora</t>
  </si>
  <si>
    <t>1.2.1.5.01.2.7.00</t>
  </si>
  <si>
    <t>Contribuição do Servidor Civil Inativo - Dívida Ativa - Multas da Dívida Ativa</t>
  </si>
  <si>
    <t>1.2.1.5.01.2.8.00</t>
  </si>
  <si>
    <t>Contribuição do Servidor Civil Inativo - Juros de Mora da Dívida Ativa</t>
  </si>
  <si>
    <t>1.2.1.5.01.3.1.00</t>
  </si>
  <si>
    <t>Contribuição do Servidor Civil - Pensionistas - Principal</t>
  </si>
  <si>
    <t>1.2.1.5.01.3.2.00</t>
  </si>
  <si>
    <t>Contribuição do Servidor Civil - Pensionistas - Multas e Juros de Mora</t>
  </si>
  <si>
    <t>1.2.1.5.01.3.3.00</t>
  </si>
  <si>
    <t>Contribuição do Servidor Civil - Pensionistas - Dívida Ativa</t>
  </si>
  <si>
    <t>1.2.1.5.01.3.4.00</t>
  </si>
  <si>
    <t>Contribuição do Servidor Civil - Pensionistas - Dívida Ativa - Multas e Juros de Mora da Dívida Ativa</t>
  </si>
  <si>
    <t>1.2.1.5.01.3.5.00</t>
  </si>
  <si>
    <t>Contribuição do Servidor Civil - Pensionistas - Multas</t>
  </si>
  <si>
    <t>1.2.1.5.01.3.6.00</t>
  </si>
  <si>
    <t>Contribuição do Servidor Civil - Pensionistas - Juros de Mora</t>
  </si>
  <si>
    <t>1.2.1.5.01.3.7.00</t>
  </si>
  <si>
    <t>Contribuição do Servidor Civil - Pensionistas - Dívida Ativa - Multas da Dívida Ativa</t>
  </si>
  <si>
    <t>1.2.1.5.01.3.8.00</t>
  </si>
  <si>
    <t>Contribuição do Servidor Civil - Pensionistas - Juros de Mora da Dívida Ativa</t>
  </si>
  <si>
    <t>1.2.1.5.01.4.1.00</t>
  </si>
  <si>
    <t>Contribuição Oriunda de Sentenças Judiciais - Servidor Civil Ativo - Principal</t>
  </si>
  <si>
    <t>1.2.1.5.01.4.2.00</t>
  </si>
  <si>
    <t>Contribuição Oriunda de Sentenças Judiciais - Servidor Civil Ativo - Multas e Juros de Mora</t>
  </si>
  <si>
    <t>1.2.1.5.01.4.3.00</t>
  </si>
  <si>
    <t>Contribuição Oriunda de Sentenças Judiciais - Servidor Civil Ativo - Dívida Ativa</t>
  </si>
  <si>
    <t>1.2.1.5.01.4.4.00</t>
  </si>
  <si>
    <t>Contribuição Oriunda de Sentenças Judiciais - Servidor Civil Ativo - Dívida Ativa - Multas e Juros de Mora da Dívida Ativa</t>
  </si>
  <si>
    <t>1.2.1.5.01.4.5.00</t>
  </si>
  <si>
    <t>Contribuição Oriunda de Sentenças Judiciais - Servidor Civil Ativo - Multas</t>
  </si>
  <si>
    <t>1.2.1.5.01.4.6.00</t>
  </si>
  <si>
    <t>Contribuição Oriunda de Sentenças Judiciais - Servidor Civil Ativo - Juros de Mora</t>
  </si>
  <si>
    <t>1.2.1.5.01.4.7.00</t>
  </si>
  <si>
    <t>Contribuição Oriunda de Sentenças Judiciais - Servidor Civil Ativo - Dívida Ativa - Multas da Dívida Ativa</t>
  </si>
  <si>
    <t>1.2.1.5.01.4.8.00</t>
  </si>
  <si>
    <t>Contribuição Oriunda de Sentenças Judiciais - Servidor Civil Ativo - Juros de Mora da Dívida Ativa</t>
  </si>
  <si>
    <t>1.2.1.5.01.5.1.00</t>
  </si>
  <si>
    <t>Contribuição Oriunda de Sentenças Judiciais - Servidor Civil Inativo - Principal</t>
  </si>
  <si>
    <t>1.2.1.5.01.5.2.00</t>
  </si>
  <si>
    <t>Contribuição Oriunda de Sentenças Judiciais - Servidor Civil Inativo - Multas e Juros de Mora</t>
  </si>
  <si>
    <t>1.2.1.5.01.5.3.00</t>
  </si>
  <si>
    <t>Contribuição Oriunda de Sentenças Judiciais - Servidor Civil Inativo - Dívida Ativa</t>
  </si>
  <si>
    <t>1.2.1.5.01.5.4.00</t>
  </si>
  <si>
    <t>Contribuição Oriunda de Sentenças Judiciais - Servidor Civil Inativo - Dívida Ativa - Multas e Juros de Mora da Dívida Ativa</t>
  </si>
  <si>
    <t>1.2.1.5.01.5.5.00</t>
  </si>
  <si>
    <t>Contribuição Oriunda de Sentenças Judiciais - Servidor Civil Inativo - Multas</t>
  </si>
  <si>
    <t>1.2.1.5.01.5.6.00</t>
  </si>
  <si>
    <t>Contribuição Oriunda de Sentenças Judiciais - Servidor Civil Inativo - Juros de Mora</t>
  </si>
  <si>
    <t>1.2.1.5.01.5.7.00</t>
  </si>
  <si>
    <t>Contribuição Oriunda de Sentenças Judiciais - Servidor Civil Inativo - Dívida Ativa - Multas da Dívida Ativa</t>
  </si>
  <si>
    <t>1.2.1.5.01.5.8.00</t>
  </si>
  <si>
    <t>Contribuição Oriunda de Sentenças Judiciais - Servidor Civil Inativo - Juros de Mora da Dívida Ativa</t>
  </si>
  <si>
    <t>1.2.1.5.01.6.1.00</t>
  </si>
  <si>
    <t>Contribuição Oriunda de Sentenças Judiciais - Servidor Civil - Pensionistas - Principal</t>
  </si>
  <si>
    <t>1.2.1.5.01.6.2.00</t>
  </si>
  <si>
    <t>Contribuição Oriunda de Sentenças Judiciais - Servidor Civil - Pensionistas - Multas e Juros de Mora</t>
  </si>
  <si>
    <t>1.2.1.5.01.6.3.00</t>
  </si>
  <si>
    <t>Contribuição Oriunda de Sentenças Judiciais - Servidor Civil - Pensionistas - Dívida Ativa</t>
  </si>
  <si>
    <t>1.2.1.5.01.6.4.00</t>
  </si>
  <si>
    <t>Contribuição Oriunda de Sentenças Judiciais - Servidor Civil - Pensionistas - Dívida Ativa - Multas e Juros de Mora da Dívida Ativa</t>
  </si>
  <si>
    <t>1.2.1.5.01.6.5.00</t>
  </si>
  <si>
    <t>Contribuição Oriunda de Sentenças Judiciais - Servidor Civil - Pensionistas - Multas</t>
  </si>
  <si>
    <t>1.2.1.5.01.6.6.00</t>
  </si>
  <si>
    <t>Contribuição Oriunda de Sentenças Judiciais - Servidor Civil - Pensionistas - Juros de Mora</t>
  </si>
  <si>
    <t>1.2.1.5.01.6.7.00</t>
  </si>
  <si>
    <t>Contribuição Oriunda de Sentenças Judiciais - Servidor Civil - Pensionistas - Dívida Ativa - Multas da Dívida Ativa</t>
  </si>
  <si>
    <t>1.2.1.5.01.6.8.00</t>
  </si>
  <si>
    <t>Contribuição Oriunda de Sentenças Judiciais - Servidor Civil - Pensionistas - Juros de Mora da Dívida Ativa</t>
  </si>
  <si>
    <t>1.2.1.5.02.1.1.00</t>
  </si>
  <si>
    <t>Contribuição Patronal - Servidor Civil Ativo - Principal</t>
  </si>
  <si>
    <t>1.2.1.5.02.1.2.00</t>
  </si>
  <si>
    <t>Contribuição Patronal - Servidor Civil Ativo - Multas e Juros de Mora</t>
  </si>
  <si>
    <t>1.2.1.5.02.1.3.00</t>
  </si>
  <si>
    <t>Contribuição Patronal - Servidor Civil Ativo - Dívida Ativa</t>
  </si>
  <si>
    <t>1.2.1.5.02.1.4.00</t>
  </si>
  <si>
    <t>Contribuição Patronal - Servidor Civil Ativo - Dívida Ativa - Multas e Juros de Mora da Dívida Ativa</t>
  </si>
  <si>
    <t>1.2.1.5.02.1.5.00</t>
  </si>
  <si>
    <t>Contribuição Patronal - Servidor Civil Ativo - Multas</t>
  </si>
  <si>
    <t>1.2.1.5.02.1.6.00</t>
  </si>
  <si>
    <t>Contribuição Patronal - Servidor Civil Ativo - Juros de Mora</t>
  </si>
  <si>
    <t>1.2.1.5.02.1.7.00</t>
  </si>
  <si>
    <t>Contribuição Patronal - Servidor Civil Ativo - Dívida Ativa - Multas da Dívida Ativa</t>
  </si>
  <si>
    <t>1.2.1.5.02.1.8.00</t>
  </si>
  <si>
    <t>Contribuição Patronal - Servidor Civil Ativo - Juros de Mora da Dívida Ativa</t>
  </si>
  <si>
    <t>1.2.1.5.02.2.1.00</t>
  </si>
  <si>
    <t>Contribuição Patronal Oriunda de Sentenças Judiciais - Patronal - Servidor Civil Ativo - Principal</t>
  </si>
  <si>
    <t>1.2.1.5.02.2.2.00</t>
  </si>
  <si>
    <t>Contribuição Patronal Oriunda de Sentenças Judiciais - Patronal - Servidor Civil Ativo - Multas e Juros de Mora</t>
  </si>
  <si>
    <t>1.2.1.5.02.2.3.00</t>
  </si>
  <si>
    <t>Contribuição Patronal Oriunda de Sentenças Judiciais - Patronal - Servidor Civil Ativo - Dívida Ativa</t>
  </si>
  <si>
    <t>1.2.1.5.02.2.4.00</t>
  </si>
  <si>
    <t>Contribuição Patronal Oriunda de Sentenças Judiciais - Patronal - Servidor Civil Ativo - Dívida Ativa - Multas e Juros de Mora da Dívida Ativa</t>
  </si>
  <si>
    <t>1.2.1.5.02.2.5.00</t>
  </si>
  <si>
    <t>Contribuição Patronal Oriunda de Sentenças Judiciais - Patronal - Servidor Civil Ativo - Multas</t>
  </si>
  <si>
    <t>1.2.1.5.02.2.6.00</t>
  </si>
  <si>
    <t>Contribuição Patronal Oriunda de Sentenças Judiciais - Patronal - Servidor Civil Ativo - Juros de Mora</t>
  </si>
  <si>
    <t>1.2.1.5.02.2.7.00</t>
  </si>
  <si>
    <t>Contribuição Patronal Oriunda de Sentenças Judiciais - Patronal - Servidor Civil Ativo - Dívida Ativa - Multas da Dívida Ativa</t>
  </si>
  <si>
    <t>1.2.1.5.02.2.8.00</t>
  </si>
  <si>
    <t>Contribuição Patronal Oriunda de Sentenças Judiciais - Patronal - Servidor Civil Ativo - Juros de Mora da Dívida Ativa</t>
  </si>
  <si>
    <t>1.2.1.5.03.0.1.00</t>
  </si>
  <si>
    <t>Contribuição do Servidor Civil - Parcelamentos - Principal</t>
  </si>
  <si>
    <t>1.2.1.5.03.0.2.00</t>
  </si>
  <si>
    <t>Contribuição do Servidor Civil - Parcelamentos - Multas e Juros de Mora</t>
  </si>
  <si>
    <t>1.2.1.5.03.0.3.00</t>
  </si>
  <si>
    <t>Contribuição do Servidor Civil - Parcelamentos - Dívida Ativa</t>
  </si>
  <si>
    <t>1.2.1.5.03.0.4.00</t>
  </si>
  <si>
    <t>Contribuição do Servidor Civil - Parcelamentos - Dívida Ativa - Multas e Juros de Mora da Dívida Ativa</t>
  </si>
  <si>
    <t>1.2.1.5.03.0.5.00</t>
  </si>
  <si>
    <t>Contribuição do Servidor Civil - Parcelamentos - Multas</t>
  </si>
  <si>
    <t>1.2.1.5.03.0.6.00</t>
  </si>
  <si>
    <t>Contribuição do Servidor Civil - Parcelamentos - Juros de Mora</t>
  </si>
  <si>
    <t>1.2.1.5.03.0.7.00</t>
  </si>
  <si>
    <t>Contribuição do Servidor Civil - Parcelamentos - Dívida Ativa - Multas da Dívida Ativa</t>
  </si>
  <si>
    <t>1.2.1.5.03.0.8.00</t>
  </si>
  <si>
    <t>Contribuição do Servidor Civil - Parcelamentos - Juros de Mora da Dívida Ativa</t>
  </si>
  <si>
    <t>1.2.1.5.50.1.1.00</t>
  </si>
  <si>
    <t>Contribuição Patronal - Servidor Civil - Inativo - Principal</t>
  </si>
  <si>
    <t>1.2.1.5.50.1.2.00</t>
  </si>
  <si>
    <t>Contribuição Patronal - Servidor Civil - Inativo - Multas e Juros de Mora</t>
  </si>
  <si>
    <t>1.2.1.5.50.1.3.00</t>
  </si>
  <si>
    <t>Contribuição Patronal - Servidor Civil - Inativo - Dívida Ativa</t>
  </si>
  <si>
    <t>1.2.1.5.50.1.4.00</t>
  </si>
  <si>
    <t>Contribuição Patronal - Servidor Civil - Inativo - Dívida Ativa - Multas e Juros de Mora da Dívida Ativa</t>
  </si>
  <si>
    <t>1.2.1.5.50.1.5.00</t>
  </si>
  <si>
    <t>Contribuição Patronal - Servidor Civil - Inativo - Multas</t>
  </si>
  <si>
    <t>1.2.1.5.50.1.6.00</t>
  </si>
  <si>
    <t>Contribuição Patronal - Servidor Civil - Inativo - Juros de Mora</t>
  </si>
  <si>
    <t>1.2.1.5.50.1.7.00</t>
  </si>
  <si>
    <t>Contribuição Patronal - Servidor Civil - Inativo - Dívida Ativa - Multas da Dívida Ativa</t>
  </si>
  <si>
    <t>1.2.1.5.50.1.8.00</t>
  </si>
  <si>
    <t>Contribuição Patronal - Servidor Civil - Inativo - Juros de Mora da Dívida Ativa</t>
  </si>
  <si>
    <t>1.2.1.5.50.2.1.00</t>
  </si>
  <si>
    <t>Contribuição Patronal - Servidor Civil - Pensionistas - Principal</t>
  </si>
  <si>
    <t>1.2.1.5.50.2.2.00</t>
  </si>
  <si>
    <t>Contribuição Patronal - Servidor Civil - Pensionistas - Multas e Juros de Mora</t>
  </si>
  <si>
    <t>1.2.1.5.50.2.3.00</t>
  </si>
  <si>
    <t>Contribuição Patronal - Servidor Civil - Pensionistas - Dívida Ativa</t>
  </si>
  <si>
    <t>1.2.1.5.50.2.4.00</t>
  </si>
  <si>
    <t>Contribuição Patronal - Servidor Civil - Pensionistas - Dívida Ativa - Multas e Juros de Mora da Dívida Ativa</t>
  </si>
  <si>
    <t>1.2.1.5.50.2.5.00</t>
  </si>
  <si>
    <t>Contribuição Patronal - Servidor Civil - Pensionistas - Multas</t>
  </si>
  <si>
    <t>1.2.1.5.50.2.6.00</t>
  </si>
  <si>
    <t>Contribuição Patronal - Servidor Civil - Pensionistas - Juros de Mora</t>
  </si>
  <si>
    <t>1.2.1.5.50.2.7.00</t>
  </si>
  <si>
    <t>Contribuição Patronal - Servidor Civil - Pensionistas - Dívida Ativa - Multas da Dívida Ativa</t>
  </si>
  <si>
    <t>1.2.1.5.50.2.8.00</t>
  </si>
  <si>
    <t>Contribuição Patronal - Servidor Civil - Pensionistas - Juros de Mora da Dívida Ativa</t>
  </si>
  <si>
    <t>1.2.1.5.50.3.1.00</t>
  </si>
  <si>
    <t>Contribuição Patronal Oriunda de Sentenças Judiciais - Servidor Civil Inativo - Principal</t>
  </si>
  <si>
    <t>1.2.1.5.50.3.2.00</t>
  </si>
  <si>
    <t>Contribuição Patronal Oriunda de Sentenças Judiciais - Servidor Civil Inativo - Multas e Juros de Mora</t>
  </si>
  <si>
    <t>1.2.1.5.50.3.3.00</t>
  </si>
  <si>
    <t>Contribuição Patronal Oriunda de Sentenças Judiciais - Servidor Civil Inativo - Dívida Ativa</t>
  </si>
  <si>
    <t>1.2.1.5.50.3.4.00</t>
  </si>
  <si>
    <t>Contribuição Patronal Oriunda de Sentenças Judiciais - Servidor Civil Inativo - Dívida Ativa - Multas e Juros de Mora da Dívida Ativa</t>
  </si>
  <si>
    <t>1.2.1.5.50.3.5.00</t>
  </si>
  <si>
    <t>Contribuição Patronal Oriunda de Sentenças Judiciais - Servidor Civil Inativo - Multas</t>
  </si>
  <si>
    <t>1.2.1.5.50.3.6.00</t>
  </si>
  <si>
    <t>Contribuição Patronal Oriunda de Sentenças Judiciais - Servidor Civil Inativo - Juros de Mora</t>
  </si>
  <si>
    <t>1.2.1.5.50.3.7.00</t>
  </si>
  <si>
    <t>Contribuição Patronal Oriunda de Sentenças Judiciais - Servidor Civil Inativo - Dívida Ativa - Multas da Dívida Ativa</t>
  </si>
  <si>
    <t>1.2.1.5.50.3.8.00</t>
  </si>
  <si>
    <t>Contribuição Patronal Oriunda de Sentenças Judiciais - Servidor Civil Inativo - Juros de Mora da Dívida Ativa</t>
  </si>
  <si>
    <t>1.2.1.5.50.4.1.00</t>
  </si>
  <si>
    <t>Contribuição Patronal Oriunda de Sentenças Judiciais - Servidor Civil - Pensionistas - Principal</t>
  </si>
  <si>
    <t>1.2.1.5.50.4.2.00</t>
  </si>
  <si>
    <t>Contribuição Patronal Oriunda de Sentenças Judiciais - Servidor Civil - Pensionistas - Multas e Juros de Mora</t>
  </si>
  <si>
    <t>1.2.1.5.50.4.3.00</t>
  </si>
  <si>
    <t>Contribuição Patronal Oriunda de Sentenças Judiciais - Servidor Civil - Pensionistas - Dívida Ativa</t>
  </si>
  <si>
    <t>1.2.1.5.50.4.4.00</t>
  </si>
  <si>
    <t>Contribuição Patronal Oriunda de Sentenças Judiciais - Servidor Civil - Pensionistas - Dívida Ativa - Multas e Juros de Mora da Dívida Ativa</t>
  </si>
  <si>
    <t>1.2.1.5.50.4.5.00</t>
  </si>
  <si>
    <t>Contribuição Patronal Oriunda de Sentenças Judiciais - Servidor Civil - Pensionistas - Multas</t>
  </si>
  <si>
    <t>1.2.1.5.50.4.6.00</t>
  </si>
  <si>
    <t>Contribuição Patronal Oriunda de Sentenças Judiciais - Servidor Civil - Pensionistas - Juros de Mora</t>
  </si>
  <si>
    <t>1.2.1.5.50.4.7.00</t>
  </si>
  <si>
    <t>Contribuição Patronal Oriunda de Sentenças Judiciais - Servidor Civil - Pensionistas - Dívida Ativa - Multas da Dívida Ativa</t>
  </si>
  <si>
    <t>1.2.1.5.50.4.8.00</t>
  </si>
  <si>
    <t>Contribuição Patronal Oriunda de Sentenças Judiciais - Servidor Civil - Pensionistas - Juros de Mora da Dívida Ativa</t>
  </si>
  <si>
    <t>1.2.1.5.51.1.1.00</t>
  </si>
  <si>
    <t>Contribuição Patronal - Servidor Civil Ativo - Parcelamentos - Principal</t>
  </si>
  <si>
    <t>1.2.1.5.51.1.2.00</t>
  </si>
  <si>
    <t>Contribuição Patronal - Servidor Civil Ativo - Parcelamentos - Multas e Juros de Mora</t>
  </si>
  <si>
    <t>1.2.1.5.51.1.3.00</t>
  </si>
  <si>
    <t>Contribuição Patronal - Servidor Civil Ativo - Parcelamentos - Dívida Ativa</t>
  </si>
  <si>
    <t>1.2.1.5.51.1.4.00</t>
  </si>
  <si>
    <t>Contribuição Patronal - Servidor Civil Ativo - Parcelamentos - Dívida Ativa - Multas e Juros de Mora da Dívida Ativa</t>
  </si>
  <si>
    <t>1.2.1.5.51.1.5.00</t>
  </si>
  <si>
    <t>Contribuição Patronal - Servidor Civil Ativo - Parcelamentos - Multas</t>
  </si>
  <si>
    <t>1.2.1.5.51.1.6.00</t>
  </si>
  <si>
    <t>Contribuição Patronal - Servidor Civil Ativo - Parcelamentos - Juros de Mora</t>
  </si>
  <si>
    <t>1.2.1.5.51.1.7.00</t>
  </si>
  <si>
    <t>Contribuição Patronal - Servidor Civil Ativo - Parcelamentos - Dívida Ativa - Multas da Dívida Ativa</t>
  </si>
  <si>
    <t>1.2.1.5.51.1.8.00</t>
  </si>
  <si>
    <t>Contribuição Patronal - Servidor Civil Ativo - Parcelamentos - Juros de Mora da Dívida Ativa</t>
  </si>
  <si>
    <t>1.2.1.5.51.2.1.00</t>
  </si>
  <si>
    <t>Contribuição Patronal - Servidor Civil Inativo - Parcelamentos - Principal</t>
  </si>
  <si>
    <t>1.2.1.5.51.2.2.00</t>
  </si>
  <si>
    <t>Contribuição Patronal - Servidor Civil Inativo - Parcelamentos - Multas e Juros de Mora</t>
  </si>
  <si>
    <t>1.2.1.5.51.2.3.00</t>
  </si>
  <si>
    <t>Contribuição Patronal - Servidor Civil Inativo - Parcelamentos - Dívida Ativa</t>
  </si>
  <si>
    <t>1.2.1.5.51.2.4.00</t>
  </si>
  <si>
    <t>Contribuição Patronal - Servidor Civil Inativo - Parcelamentos - Dívida Ativa - Multas e Juros de Mora da Dívida Ativa</t>
  </si>
  <si>
    <t>1.2.1.5.51.2.5.00</t>
  </si>
  <si>
    <t>Contribuição Patronal - Servidor Civil Inativo - Parcelamentos - Multas</t>
  </si>
  <si>
    <t>1.2.1.5.51.2.6.00</t>
  </si>
  <si>
    <t>Contribuição Patronal - Servidor Civil Inativo - Parcelamentos - Juros de Mora</t>
  </si>
  <si>
    <t>1.2.1.5.51.2.7.00</t>
  </si>
  <si>
    <t>Contribuição Patronal - Servidor Civil Inativo - Parcelamentos - Dívida Ativa - Multas da Dívida Ativa</t>
  </si>
  <si>
    <t>1.2.1.5.51.2.8.00</t>
  </si>
  <si>
    <t>Contribuição Patronal - Servidor Civil Inativo - Parcelamentos - Juros de Mora da Dívida Ativa</t>
  </si>
  <si>
    <t>1.2.1.5.51.3.1.00</t>
  </si>
  <si>
    <t>Contribuição Patronal - Servidor Civil - Pensionistas - Parcelamentos - Principal</t>
  </si>
  <si>
    <t>1.2.1.5.51.3.2.00</t>
  </si>
  <si>
    <t>Contribuição Patronal - Servidor Civil - Pensionistas - Parcelamentos - Multas e Juros de Mora</t>
  </si>
  <si>
    <t>1.2.1.5.51.3.3.00</t>
  </si>
  <si>
    <t>Contribuição Patronal - Servidor Civil - Pensionistas - Parcelamentos - Dívida Ativa</t>
  </si>
  <si>
    <t>1.2.1.5.51.3.4.00</t>
  </si>
  <si>
    <t>Contribuição Patronal - Servidor Civil - Pensionistas - Parcelamentos - Dívida Ativa - Multas e Juros de Mora da Dívida Ativa</t>
  </si>
  <si>
    <t>1.2.1.5.51.3.5.00</t>
  </si>
  <si>
    <t>Contribuição Patronal - Servidor Civil - Pensionistas - Parcelamentos - Multas</t>
  </si>
  <si>
    <t>1.2.1.5.51.3.6.00</t>
  </si>
  <si>
    <t>Contribuição Patronal - Servidor Civil - Pensionistas - Parcelamentos - Juros de Mora</t>
  </si>
  <si>
    <t>1.2.1.5.51.3.7.00</t>
  </si>
  <si>
    <t>Contribuição Patronal - Servidor Civil - Pensionistas - Parcelamentos - Dívida Ativa - Multas da Dívida Ativa</t>
  </si>
  <si>
    <t>1.2.1.5.51.3.8.00</t>
  </si>
  <si>
    <t>Contribuição Patronal - Servidor Civil - Pensionistas - Parcelamentos - Juros de Mora da Dívida Ativa</t>
  </si>
  <si>
    <t>1.2.1.6.03.1.1.00</t>
  </si>
  <si>
    <t>Contribuição para Fundos de Assistência Médica - Servidores Civis - Principal</t>
  </si>
  <si>
    <t>1.2.1.6.03.1.2.00</t>
  </si>
  <si>
    <t>Contribuição para Fundos de Assistência Médica - Servidores Civis - Multas e Juros de Mora</t>
  </si>
  <si>
    <t>1.2.1.6.03.1.5.00</t>
  </si>
  <si>
    <t>Contribuição para Fundos de Assistência Médica - Servidores Civis - Multas</t>
  </si>
  <si>
    <t>1.2.1.6.03.1.6.00</t>
  </si>
  <si>
    <t>Contribuição para Fundos de Assistência Médica - Servidores Civis - Juros de Mora</t>
  </si>
  <si>
    <t>1.2.1.6.03.2.1.00</t>
  </si>
  <si>
    <t>Contribuição para Fundos de Assistência Médica - Servidores Civis - Parcelamentos - Principal</t>
  </si>
  <si>
    <t>1.2.1.6.03.2.2.00</t>
  </si>
  <si>
    <t>Contribuição para Fundos de Assistência Médica - Servidores Civis - Parcelamentos - Multas e Juros de Mora</t>
  </si>
  <si>
    <t>1.2.1.6.03.2.5.00</t>
  </si>
  <si>
    <t>Contribuição para Fundos de Assistência Médica - Servidores Civis - Parcelamentos - Multas</t>
  </si>
  <si>
    <t>1.2.1.6.03.2.6.00</t>
  </si>
  <si>
    <t>Contribuição para Fundos de Assistência Médica - Servidores Civis - Parcelamentos - Juros de Mora</t>
  </si>
  <si>
    <t>1.2.1.6.99.1.1.00</t>
  </si>
  <si>
    <t>Contribuição para Fundos de Assistência Médica - Outros Beneficiários - Principal</t>
  </si>
  <si>
    <t>1.2.1.6.99.1.2.00</t>
  </si>
  <si>
    <t>Contribuição para Fundos de Assistência Médica - Outros Beneficiários - Multas e Juros de Mora</t>
  </si>
  <si>
    <t>1.2.1.6.99.1.5.00</t>
  </si>
  <si>
    <t>Contribuição para Fundos de Assistência Médica - Outros Beneficiários - Multas</t>
  </si>
  <si>
    <t>1.2.1.6.99.1.6.00</t>
  </si>
  <si>
    <t>Contribuição para Fundos de Assistência Médica - Outros Beneficiários - Juros de Mora</t>
  </si>
  <si>
    <t>1.2.1.6.99.2.1.00</t>
  </si>
  <si>
    <t>Contribuição para Fundos de Assistência Médica - Outros Beneficiários - Parcelamentos - Principal</t>
  </si>
  <si>
    <t>1.2.1.6.99.2.2.00</t>
  </si>
  <si>
    <t>Contribuição para Fundos de Assistência Médica - Outros Beneficiários - Parcelamentos - Multas e Juros de Mora</t>
  </si>
  <si>
    <t>1.2.1.6.99.2.5.00</t>
  </si>
  <si>
    <t>Contribuição para Fundos de Assistência Médica - Outros Beneficiários - Parcelamentos - Multas</t>
  </si>
  <si>
    <t>1.2.1.6.99.2.6.00</t>
  </si>
  <si>
    <t>Contribuição para Fundos de Assistência Médica - Outros Beneficiários - Parcelamentos - Juros de Mora</t>
  </si>
  <si>
    <t>1.2.1.9.99.1.1.00</t>
  </si>
  <si>
    <t>Demais Contribuições Sociais Não Arrecadadas e Não Projetadas Pela RFB - Principal</t>
  </si>
  <si>
    <t>1.2.1.9.99.1.2.00</t>
  </si>
  <si>
    <t>Demais Contribuições Sociais Não Arrecadadas e Não Projetadas Pela RFB - Multas e Juros de Mora</t>
  </si>
  <si>
    <t>1.2.1.9.99.1.5.00</t>
  </si>
  <si>
    <t>Demais Contribuições Sociais Não Arrecadadas e Não Projetadas Pela RFB - Multas</t>
  </si>
  <si>
    <t>1.2.1.9.99.1.6.00</t>
  </si>
  <si>
    <t>Demais Contribuições Sociais Não Arrecadadas e Não Projetadas Pela RFB - Juros de Mora</t>
  </si>
  <si>
    <t>1.2.1.9.99.2.1.00</t>
  </si>
  <si>
    <t>Demais Contribuições Sociais Não Arrecadadas e Não Projetadas Pela RFB - Parcelamentos - Principal</t>
  </si>
  <si>
    <t>1.2.1.9.99.2.2.00</t>
  </si>
  <si>
    <t>Demais Contribuições Sociais Não Arrecadadas e Não Projetadas Pela RFB - Parcelamentos - Multas e Juros de Mora</t>
  </si>
  <si>
    <t>1.2.1.9.99.2.5.00</t>
  </si>
  <si>
    <t>Demais Contribuições Sociais Não Arrecadadas e Não Projetadas Pela RFB - Parcelamentos - Multas</t>
  </si>
  <si>
    <t>1.2.1.9.99.2.6.00</t>
  </si>
  <si>
    <t>Demais Contribuições Sociais Não Arrecadadas e Não Projetadas Pela RFB - Parcelamentos - Juros de Mora</t>
  </si>
  <si>
    <t>1.2.2.1.99.1.1.00</t>
  </si>
  <si>
    <t>Outras Contribuições Econômicas - Não Arrecadadas e Não Projetadas Pela RFB - Principal</t>
  </si>
  <si>
    <t>1.2.2.1.99.1.2.00</t>
  </si>
  <si>
    <t>Outras Contribuições Econômicas - Não Arrecadadas e Não Projetadas Pela RFB - Multas e Juros de Mora</t>
  </si>
  <si>
    <t>1.2.2.1.99.1.3.00</t>
  </si>
  <si>
    <t>Outras Contribuições Econômicas - Não Arrecadadas e Não Projetadas Pela RFB - Dívida Ativa</t>
  </si>
  <si>
    <t>1.2.2.1.99.1.4.00</t>
  </si>
  <si>
    <t>Outras Contribuições Econômicas - Não Arrecadadas e Não Projetadas Pela RFB - Dívida Ativa - Multas e Juros de Mora da Dívida Ativa</t>
  </si>
  <si>
    <t>1.2.2.1.99.1.5.00</t>
  </si>
  <si>
    <t>Outras Contribuições Econômicas - Não Arrecadadas e Não Projetadas Pela RFB - Multas</t>
  </si>
  <si>
    <t>1.2.2.1.99.1.6.00</t>
  </si>
  <si>
    <t>Outras Contribuições Econômicas - Não Arrecadadas e Não Projetadas Pela RFB - Juros de Mora</t>
  </si>
  <si>
    <t>1.2.2.1.99.1.7.00</t>
  </si>
  <si>
    <t>Outras Contribuições Econômicas - Não Arrecadadas e Não Projetadas Pela RFB - Dívida Ativa - Multas da Dívida Ativa</t>
  </si>
  <si>
    <t>1.2.2.1.99.1.8.00</t>
  </si>
  <si>
    <t>Outras Contribuições Econômicas - Não Arrecadadas e Não Projetadas Pela RFB - Juros de Mora da Dívida Ativa</t>
  </si>
  <si>
    <t>1.2.4.1.50.0.1.00</t>
  </si>
  <si>
    <t>Contribuição para o Custeio do Serviço de Iluminação Pública - Principal</t>
  </si>
  <si>
    <t>1.2.4.1.50.0.2.00</t>
  </si>
  <si>
    <t>Contribuição para o Custeio do Serviço de Iluminação Pública - Multas e Juros de Mora</t>
  </si>
  <si>
    <t>1.2.4.1.50.0.3.00</t>
  </si>
  <si>
    <t>Contribuição para o Custeio do Serviço de Iluminação Pública - Dívida Ativa</t>
  </si>
  <si>
    <t>1.2.4.1.50.0.4.00</t>
  </si>
  <si>
    <t>Contribuição para o Custeio do Serviço de Iluminação Pública - Dívida Ativa - Multas e Juros de Mora da Dívida Ativa</t>
  </si>
  <si>
    <t>1.2.4.1.50.0.5.00</t>
  </si>
  <si>
    <t>Contribuição para o Custeio do Serviço de Iluminação Pública - Multas</t>
  </si>
  <si>
    <t>1.2.4.1.50.0.6.00</t>
  </si>
  <si>
    <t>Contribuição para o Custeio do Serviço de Iluminação Pública - Juros de Mora</t>
  </si>
  <si>
    <t>1.2.4.1.50.0.7.00</t>
  </si>
  <si>
    <t>Contribuição para o Custeio do Serviço de Iluminação Pública - Dívida Ativa - Multas da Dívida Ativa</t>
  </si>
  <si>
    <t>1.2.4.1.50.0.8.00</t>
  </si>
  <si>
    <t>Contribuição para o Custeio do Serviço de Iluminação Pública - Juros de Mora da Dívida Ativa</t>
  </si>
  <si>
    <t>1.3.1.1.01.1.1.00</t>
  </si>
  <si>
    <t>Aluguéis e Arrendamentos - Principal</t>
  </si>
  <si>
    <t>1.3.1.1.01.1.2.00</t>
  </si>
  <si>
    <t>Aluguéis e Arrendamentos - Multas e Juros de Mora</t>
  </si>
  <si>
    <t>1.3.1.1.01.1.3.00</t>
  </si>
  <si>
    <t>Aluguéis e Arrendamentos - Dívida Ativa</t>
  </si>
  <si>
    <t>1.3.1.1.01.1.4.00</t>
  </si>
  <si>
    <t>Aluguéis e Arrendamentos - Dívida Ativa - Multas e Juros de Mora da Dívida Ativa</t>
  </si>
  <si>
    <t>1.3.1.1.01.1.5.00</t>
  </si>
  <si>
    <t>Aluguéis e Arrendamentos - Multas</t>
  </si>
  <si>
    <t>1.3.1.1.01.1.6.00</t>
  </si>
  <si>
    <t>Aluguéis e Arrendamentos - Juros de Mora</t>
  </si>
  <si>
    <t>1.3.1.1.01.1.7.00</t>
  </si>
  <si>
    <t>Aluguéis e Arrendamentos - Dívida Ativa - Multas da Dívida Ativa</t>
  </si>
  <si>
    <t>1.3.1.1.01.1.8.00</t>
  </si>
  <si>
    <t>Aluguéis e Arrendamentos - Juros de Mora da Dívida Ativa</t>
  </si>
  <si>
    <t>1.3.1.1.01.2.1.00</t>
  </si>
  <si>
    <t>Foros, Laudêmios e Tarifas de Ocupação - Principal</t>
  </si>
  <si>
    <t>1.3.1.1.01.2.2.00</t>
  </si>
  <si>
    <t>Foros, Laudêmios e Tarifas de Ocupação - Multas e Juros de Mora</t>
  </si>
  <si>
    <t>1.3.1.1.01.2.3.00</t>
  </si>
  <si>
    <t>Foros, Laudêmios e Tarifas de Ocupação - Dívida Ativa</t>
  </si>
  <si>
    <t>1.3.1.1.01.2.4.00</t>
  </si>
  <si>
    <t>Foros, Laudêmios e Tarifas de Ocupação - Dívida Ativa - Multas e Juros de Mora da Dívida Ativa</t>
  </si>
  <si>
    <t>1.3.1.1.01.2.5.00</t>
  </si>
  <si>
    <t>Foros, Laudêmios e Tarifas de Ocupação - Multas</t>
  </si>
  <si>
    <t>1.3.1.1.01.2.6.00</t>
  </si>
  <si>
    <t>Foros, Laudêmios e Tarifas de Ocupação - Juros de Mora</t>
  </si>
  <si>
    <t>1.3.1.1.01.2.7.00</t>
  </si>
  <si>
    <t>Foros, Laudêmios e Tarifas de Ocupação - Dívida Ativa - Multas da Dívida Ativa</t>
  </si>
  <si>
    <t>1.3.1.1.01.2.8.00</t>
  </si>
  <si>
    <t>Foros, Laudêmios e Tarifas de Ocupação - Juros de Mora da Dívida Ativa</t>
  </si>
  <si>
    <t>1.3.1.1.02.0.1.00</t>
  </si>
  <si>
    <t>Concessão, Permissão, Autorização ou Cessão do Direito de Uso de Bens Imóveis Públicos - Principal</t>
  </si>
  <si>
    <t>1.3.1.1.02.0.2.00</t>
  </si>
  <si>
    <t>Concessão, Permissão, Autorização ou Cessão do Direito de Uso de Bens Imóveis Públicos - Multas e Juros de Mora</t>
  </si>
  <si>
    <t>1.3.1.1.02.0.3.00</t>
  </si>
  <si>
    <t>Concessão, Permissão, Autorização ou Cessão do Direito de Uso de Bens Imóveis Públicos - Dívida Ativa</t>
  </si>
  <si>
    <t>1.3.1.1.02.0.4.00</t>
  </si>
  <si>
    <t>Concessão, Permissão, Autorização ou Cessão do Direito de Uso de Bens Imóveis Públicos - Dívida Ativa - Multas e Juros de Mora da Dívida Ativa</t>
  </si>
  <si>
    <t>1.3.1.1.02.0.5.00</t>
  </si>
  <si>
    <t>Concessão, Permissão, Autorização ou Cessão do Direito de Uso de Bens Imóveis Públicos - Multas</t>
  </si>
  <si>
    <t>1.3.1.1.02.0.6.00</t>
  </si>
  <si>
    <t>Concessão, Permissão, Autorização ou Cessão do Direito de Uso de Bens Imóveis Públicos - Juros de Mora</t>
  </si>
  <si>
    <t>1.3.1.1.02.0.7.00</t>
  </si>
  <si>
    <t>Concessão, Permissão, Autorização ou Cessão do Direito de Uso de Bens Imóveis Públicos - Dívida Ativa - Multas da Dívida Ativa</t>
  </si>
  <si>
    <t>1.3.1.1.02.0.8.00</t>
  </si>
  <si>
    <t>Concessão, Permissão, Autorização ou Cessão do Direito de Uso de Bens Imóveis Públicos - Juros de Mora da Dívida Ativa</t>
  </si>
  <si>
    <t>1.3.1.1.99.0.1.00</t>
  </si>
  <si>
    <t>Outras Receitas Imobiliárias - Principal</t>
  </si>
  <si>
    <t>1.3.1.1.99.0.2.00</t>
  </si>
  <si>
    <t>Outras Receitas Imobiliárias - Multas e Juros de Mora</t>
  </si>
  <si>
    <t>1.3.1.1.99.0.3.00</t>
  </si>
  <si>
    <t>Outras Receitas Imobiliárias - Dívida Ativa</t>
  </si>
  <si>
    <t>1.3.1.1.99.0.4.00</t>
  </si>
  <si>
    <t>Outras Receitas Imobiliárias - Dívida Ativa - Multas e Juros de Mora da Dívida Ativa</t>
  </si>
  <si>
    <t>1.3.1.1.99.0.5.00</t>
  </si>
  <si>
    <t>Outras Receitas Imobiliárias - Multas</t>
  </si>
  <si>
    <t>1.3.1.1.99.0.6.00</t>
  </si>
  <si>
    <t>Outras Receitas Imobiliárias - Juros de Mora</t>
  </si>
  <si>
    <t>1.3.1.1.99.0.7.00</t>
  </si>
  <si>
    <t>Outras Receitas Imobiliárias - Dívida Ativa - Multas da Dívida Ativa</t>
  </si>
  <si>
    <t>1.3.1.1.99.0.8.00</t>
  </si>
  <si>
    <t>Outras Receitas Imobiliárias - Juros de Mora da Dívida Ativa</t>
  </si>
  <si>
    <t>1.3.2.1.01.0.1.00</t>
  </si>
  <si>
    <t>Remuneração de Depósitos Bancários - Principal</t>
  </si>
  <si>
    <t>1.3.2.1.02.0.1.00</t>
  </si>
  <si>
    <t>Remuneração de Depósitos Especiais - Principal</t>
  </si>
  <si>
    <t>1.3.2.1.03.0.1.00</t>
  </si>
  <si>
    <t>Remuneração de Saldos de Recursos Não-Desembolsados - Principal</t>
  </si>
  <si>
    <t>1.3.2.1.04.0.1.00</t>
  </si>
  <si>
    <t>Remuneração dos Recursos do Regime Próprio de Previdência Social - RPPS - Principal</t>
  </si>
  <si>
    <t>1.3.2.1.05.0.1.00</t>
  </si>
  <si>
    <t>Juros de Títulos de Renda - Principal</t>
  </si>
  <si>
    <t>1.3.2.1.06.0.1.00</t>
  </si>
  <si>
    <t>Juros sobre o Capital Próprio - Principal</t>
  </si>
  <si>
    <t>1.3.2.2.01.0.1.00</t>
  </si>
  <si>
    <t>Dividendos - Principal</t>
  </si>
  <si>
    <t>1.3.2.3.01.0.1.00</t>
  </si>
  <si>
    <t>Participações - Principal</t>
  </si>
  <si>
    <t>1.3.2.3.01.0.2.00</t>
  </si>
  <si>
    <t>Participações - Multas e Juros de Mora</t>
  </si>
  <si>
    <t>1.3.2.9.99.0.1.00</t>
  </si>
  <si>
    <t>Outros Valores Mobiliários - Principal</t>
  </si>
  <si>
    <t>1.3.2.9.99.0.2.00</t>
  </si>
  <si>
    <t>Outros Valores Mobiliários - Multas e Juros de Mora</t>
  </si>
  <si>
    <t>1.3.3.1.01.0.1.00</t>
  </si>
  <si>
    <t>Delegação para a Prestação dos Serviços de Transporte Rodoviário - Principal</t>
  </si>
  <si>
    <t>1.3.3.1.01.0.2.00</t>
  </si>
  <si>
    <t>Delegação para a Prestação dos Serviços de Transporte Rodoviário - Multas e Juros de Mora</t>
  </si>
  <si>
    <t>1.3.3.1.01.0.3.00</t>
  </si>
  <si>
    <t>Delegação para a Prestação dos Serviços de Transporte Rodoviário - Dívida Ativa</t>
  </si>
  <si>
    <t>1.3.3.1.01.0.4.00</t>
  </si>
  <si>
    <t>Delegação para a Prestação dos Serviços de Transporte Rodoviário - Dívida Ativa - Multas e Juros de Mora da Dívida Ativa</t>
  </si>
  <si>
    <t>1.3.3.1.01.0.5.00</t>
  </si>
  <si>
    <t>Delegação para a Prestação dos Serviços de Transporte Rodoviário - Multas</t>
  </si>
  <si>
    <t>1.3.3.1.01.0.6.00</t>
  </si>
  <si>
    <t>Delegação para a Prestação dos Serviços de Transporte Rodoviário - Juros de Mora</t>
  </si>
  <si>
    <t>1.3.3.1.01.0.7.00</t>
  </si>
  <si>
    <t>Delegação para a Prestação dos Serviços de Transporte Rodoviário - Dívida Ativa - Multas da Dívida Ativa</t>
  </si>
  <si>
    <t>1.3.3.1.01.0.8.00</t>
  </si>
  <si>
    <t>Delegação para a Prestação dos Serviços de Transporte Rodoviário - Juros de Mora da Dívida Ativa</t>
  </si>
  <si>
    <t>1.3.3.2.01.1.1.00</t>
  </si>
  <si>
    <t>Delegação para Exploração da Infraestrutura de Transporte Rodoviário para o Setor Privado - Principal</t>
  </si>
  <si>
    <t>1.3.3.2.01.1.2.00</t>
  </si>
  <si>
    <t>Delegação para Exploração da Infraestrutura de Transporte Rodoviário para o Setor Privado - Multas e Juros de Mora</t>
  </si>
  <si>
    <t>1.3.3.2.01.1.3.00</t>
  </si>
  <si>
    <t>Delegação para Exploração da Infraestrutura de Transporte Rodoviário para o Setor Privado - Dívida Ativa</t>
  </si>
  <si>
    <t>1.3.3.2.01.1.4.00</t>
  </si>
  <si>
    <t>Delegação para Exploração da Infraestrutura de Transporte Rodoviário para o Setor Privado - Dívida Ativa - Multas e Juros de Mora da Dívida Ativa</t>
  </si>
  <si>
    <t>1.3.3.2.01.1.5.00</t>
  </si>
  <si>
    <t>Delegação para Exploração da Infraestrutura de Transporte Rodoviário para o Setor Privado - Multas</t>
  </si>
  <si>
    <t>1.3.3.2.01.1.6.00</t>
  </si>
  <si>
    <t>Delegação para Exploração da Infraestrutura de Transporte Rodoviário para o Setor Privado - Juros de Mora</t>
  </si>
  <si>
    <t>1.3.3.2.01.1.7.00</t>
  </si>
  <si>
    <t>Delegação para Exploração da Infraestrutura de Transporte Rodoviário para o Setor Privado - Dívida Ativa - Multas da Dívida Ativa</t>
  </si>
  <si>
    <t>1.3.3.2.01.1.8.00</t>
  </si>
  <si>
    <t>Delegação para Exploração da Infraestrutura de Transporte Rodoviário para o Setor Privado - Juros de Mora da Dívida Ativa</t>
  </si>
  <si>
    <t>1.3.3.2.01.2.2.00</t>
  </si>
  <si>
    <t>Delegação para Exploração da Infraestrutura de Transporte Rodoviário para os Estados, Distrito Federal e Municípios - Multas e Juros de Mora</t>
  </si>
  <si>
    <t>1.3.3.2.01.2.3.00</t>
  </si>
  <si>
    <t>Delegação para Exploração da Infraestrutura de Transporte Rodoviário para os Estados, Distrito Federal e Municípios - Dívia Ativa</t>
  </si>
  <si>
    <t>1.3.3.2.01.2.4.00</t>
  </si>
  <si>
    <t>Delegação para Exploração da Infraestrutura de Transporte Rodoviário para os Estados, Distrito Federal e Municípios - Multas e Juros de Mora da Dívida Ativa</t>
  </si>
  <si>
    <t>1.3.3.2.01.2.5.00</t>
  </si>
  <si>
    <t>Delegação para Exploração da Infraestrutura de Transporte Rodoviário para os Estados, Distrito Federal e Municípios - Multas</t>
  </si>
  <si>
    <t>1.3.3.2.01.2.6.00</t>
  </si>
  <si>
    <t>Delegação para Exploração da Infraestrutura de Transporte Rodoviário para os Estados, Distrito Federal e Municípios - Juros de Mora</t>
  </si>
  <si>
    <t>1.3.3.2.01.2.7.00</t>
  </si>
  <si>
    <t>Delegação para Exploração da Infraestrutura de Transporte Rodoviário para os Estados, Distrito Federal e Municípios - Multas da Dívida Ativa</t>
  </si>
  <si>
    <t>1.3.3.2.01.2.8.00</t>
  </si>
  <si>
    <t>Delegação para Exploração da Infraestrutura de Transporte Rodoviário para os Estados, Distrito Federal e Municípios - Juros de Mora da Dívida Ativa</t>
  </si>
  <si>
    <t>1.3.3.9.99.0.1.00</t>
  </si>
  <si>
    <t>Outras Delegações de Serviços Públicos - Principal</t>
  </si>
  <si>
    <t>1.3.3.9.99.0.2.00</t>
  </si>
  <si>
    <t>Outras Delegações de Serviços Públicos - Multas e Juros de Mora</t>
  </si>
  <si>
    <t>1.3.3.9.99.0.3.00</t>
  </si>
  <si>
    <t>Outras Delegações de Serviços Públicos - Dívida Ativa</t>
  </si>
  <si>
    <t>1.3.3.9.99.0.4.00</t>
  </si>
  <si>
    <t>Outras Delegações de Serviços Públicos - Dívida Ativa - Multas e Juros de Mora da Dívida Ativa</t>
  </si>
  <si>
    <t>1.3.3.9.99.0.5.00</t>
  </si>
  <si>
    <t>Outras Delegações de Serviços Públicos - Multas</t>
  </si>
  <si>
    <t>1.3.3.9.99.0.6.00</t>
  </si>
  <si>
    <t>Outras Delegações de Serviços Públicos - Juros de Mora</t>
  </si>
  <si>
    <t>1.3.3.9.99.0.7.00</t>
  </si>
  <si>
    <t>Outras Delegações de Serviços Públicos - Dívida Ativa - Multas da Dívida Ativa</t>
  </si>
  <si>
    <t>1.3.3.9.99.0.8.00</t>
  </si>
  <si>
    <t>Outras Delegações de Serviços Públicos - Juros de Mora da Dívida Ativa</t>
  </si>
  <si>
    <t>1.3.4.9.01.0.1.00</t>
  </si>
  <si>
    <t>Compensações Ambientais - Principal</t>
  </si>
  <si>
    <t>1.3.4.9.01.0.2.00</t>
  </si>
  <si>
    <t>Compensações Ambientais - Multas e Juros de Mora</t>
  </si>
  <si>
    <t>1.3.4.9.01.0.3.00</t>
  </si>
  <si>
    <t>Compensações Ambientais - Dívida Ativa</t>
  </si>
  <si>
    <t>1.3.4.9.01.0.4.00</t>
  </si>
  <si>
    <t>Compensações Ambientais - Dívida Ativa - Multas e Juros de Mora da Dívida Ativa</t>
  </si>
  <si>
    <t>1.3.4.9.01.0.5.00</t>
  </si>
  <si>
    <t>Compensações Ambientais - Multas</t>
  </si>
  <si>
    <t>1.3.4.9.01.0.6.00</t>
  </si>
  <si>
    <t>Compensações Ambientais - Juros de Mora</t>
  </si>
  <si>
    <t>1.3.4.9.01.0.7.00</t>
  </si>
  <si>
    <t>Compensações Ambientais - Dívida Ativa - Multas da Dívida Ativa</t>
  </si>
  <si>
    <t>1.3.4.9.01.0.8.00</t>
  </si>
  <si>
    <t>Compensações Ambientais - Juros de Mora da Dívida Ativa</t>
  </si>
  <si>
    <t>1.3.4.9.99.0.1.00</t>
  </si>
  <si>
    <t>Outras Delegações para Exploração de Recursos Naturais - Principal</t>
  </si>
  <si>
    <t>1.3.4.9.99.0.2.00</t>
  </si>
  <si>
    <t>Outras Delegações para Exploração de Recursos Naturais - Multas e Juros de Mora</t>
  </si>
  <si>
    <t>1.3.4.9.99.0.3.00</t>
  </si>
  <si>
    <t>Outras Delegações para Exploração de Recursos Naturais - Dívida Ativa</t>
  </si>
  <si>
    <t>1.3.4.9.99.0.4.00</t>
  </si>
  <si>
    <t>Outras Delegações para Exploração de Recursos Naturais - Dívida Ativa - Multas e Juros de Mora da Dívida Ativa</t>
  </si>
  <si>
    <t>1.3.4.9.99.0.5.00</t>
  </si>
  <si>
    <t>Outras Delegações para Exploração de Recursos Naturais - Multas</t>
  </si>
  <si>
    <t>1.3.4.9.99.0.6.00</t>
  </si>
  <si>
    <t>Outras Delegações para Exploração de Recursos Naturais - Juros de Mora</t>
  </si>
  <si>
    <t>1.3.4.9.99.0.7.00</t>
  </si>
  <si>
    <t>Outras Delegações para Exploração de Recursos Naturais - Dívida Ativa - Multas da Dívida Ativa</t>
  </si>
  <si>
    <t>1.3.4.9.99.0.8.00</t>
  </si>
  <si>
    <t>Outras Delegações para Exploração de Recursos Naturais - Juros de Mora da Dívida Ativa</t>
  </si>
  <si>
    <t>1.3.5.1.02.0.1.00</t>
  </si>
  <si>
    <t>Direito de Uso da Imagem e de Reprodução dos Bens do Acervo Patrimonial-Principal</t>
  </si>
  <si>
    <t>Registra receitas oriundas do Direito de Uso da Imagem e de Reprodução dos Bens do Acervo Patrimonial-Principal</t>
  </si>
  <si>
    <t>1.3.5.1.02.0.2.00</t>
  </si>
  <si>
    <t>Direito de Uso da Imagem e de Reprodução dos Bens do Acervo Patrimonial - Multas e Juros de Mora</t>
  </si>
  <si>
    <t>Registra receitas oriundas do Direito de Uso da Imagem e de Reprodução dos Bens do Acervo Patrimonial - Multas e Juros de Mora</t>
  </si>
  <si>
    <t>1.3.5.1.02.0.3.00</t>
  </si>
  <si>
    <t>Direito de Uso da Imagem e de Reprodução dos Bens do Acervo Patrimonial - Dívida Ativa</t>
  </si>
  <si>
    <t>Registra receitas oriundas do Direito de Uso da Imagem e de Reprodução dos Bens do Acervo Patrimonial - Dívida Ativa</t>
  </si>
  <si>
    <t>1.3.5.1.02.0.4.00</t>
  </si>
  <si>
    <t>Direito de Uso da Imagem e de Reprodução dos Bens do Acervo Patrimonial - Dívida Ativa - Multas e Juros de Mora da Dívida Ativa</t>
  </si>
  <si>
    <t>Registra receitas oriundas do Direito de Uso da Imagem e de Reprodução dos Bens do Acervo Patrimonial - Dívida Ativa - Multas e Juros de Mora da Dívida Ativa</t>
  </si>
  <si>
    <t>1.3.5.1.02.0.5.00</t>
  </si>
  <si>
    <t>Direito de Uso da Imagem e de Reprodução dos Bens do Acervo Patrimonial - Multas</t>
  </si>
  <si>
    <t>Registra receitas oriundas do Direito de Uso da Imagem e de Reprodução dos Bens do Acervo Patrimonial - Multas</t>
  </si>
  <si>
    <t>1.3.5.1.02.0.6.00</t>
  </si>
  <si>
    <t>Direito de Uso da Imagem e de Reprodução dos Bens do Acervo Patrimonial - Juros de Mora</t>
  </si>
  <si>
    <t>Registra receitas oriundas do Direito de Uso da Imagem e de Reprodução dos Bens do Acervo Patrimonial - Juros de Mora</t>
  </si>
  <si>
    <t>1.3.5.1.02.0.7.00</t>
  </si>
  <si>
    <t>Direito de Uso da Imagem e de Reprodução dos Bens do Acervo Patrimonial - Dívida Ativa - Multas da Dívida Ativa</t>
  </si>
  <si>
    <t>Registra receitas oriundas do Direito de Uso da Imagem e de Reprodução dos Bens do Acervo Patrimonial - Dívida Ativa - Multas da Dívida Ativa</t>
  </si>
  <si>
    <t>1.3.5.1.02.0.8.00</t>
  </si>
  <si>
    <t>Direito de Uso da Imagem e de Reprodução dos Bens do Acervo Patrimonial - Juros de Mora da Dívida Ativa</t>
  </si>
  <si>
    <t>Registra receitas oriundas do Direito de Uso da Imagem e de Reprodução dos Bens do Acervo Patrimonial - Juros de Mora da Dívida Ativa</t>
  </si>
  <si>
    <t>1.3.6.1.01.1.1.00</t>
  </si>
  <si>
    <t>Cessão do Direito de Operacionalização de Pagamentos - Poderes Executivo e Legislativo - Principal</t>
  </si>
  <si>
    <t>1.3.6.1.01.1.2.00</t>
  </si>
  <si>
    <t>Cessão do Direito de Operacionalização de Pagamentos - Poderes Executivo e Legislativo - Multas e Juros de Mora</t>
  </si>
  <si>
    <t>1.3.6.1.01.1.3.00</t>
  </si>
  <si>
    <t>Cessão do Direito de Operacionalização de Pagamentos - Poderes Executivo e Legislativo - Dívida Ativa</t>
  </si>
  <si>
    <t>1.3.6.1.01.1.4.00</t>
  </si>
  <si>
    <t>Cessão do Direito de Operacionalização de Pagamentos - Poderes Executivo e Legislativo - Dívida Ativa - Multas e Juros de Mora da Dívida Ativa</t>
  </si>
  <si>
    <t>1.3.6.1.01.1.5.00</t>
  </si>
  <si>
    <t>Cessão do Direito de Operacionalização de Pagamentos - Poderes Executivo e Legislativo - Multas</t>
  </si>
  <si>
    <t>1.3.6.1.01.1.6.00</t>
  </si>
  <si>
    <t>Cessão do Direito de Operacionalização de Pagamentos - Poderes Executivo e Legislativo - Juros de Mora</t>
  </si>
  <si>
    <t>1.3.6.1.01.1.7.00</t>
  </si>
  <si>
    <t>Cessão do Direito de Operacionalização de Pagamentos - Poderes Executivo e Legislativo - Dívida Ativa - Multas da Dívida Ativa</t>
  </si>
  <si>
    <t>1.3.6.1.01.1.8.00</t>
  </si>
  <si>
    <t>Cessão do Direito de Operacionalização de Pagamentos - Poderes Executivo e Legislativo - Juros de Mora da Dívida Ativa</t>
  </si>
  <si>
    <t>1.3.9.9.99.0.1.00</t>
  </si>
  <si>
    <t>Outras Receitas Patrimoniais - Principal</t>
  </si>
  <si>
    <t>1.3.9.9.99.0.2.00</t>
  </si>
  <si>
    <t>Outras Receitas Patrimoniais - Multas e Juros de Mora</t>
  </si>
  <si>
    <t>1.3.9.9.99.0.3.00</t>
  </si>
  <si>
    <t>Outras Receitas Patrimoniais - Dívida Ativa</t>
  </si>
  <si>
    <t>1.3.9.9.99.0.4.00</t>
  </si>
  <si>
    <t>Outras Receitas Patrimoniais - Dívida Ativa - Multas e Juros de Mora da Dívida Ativa</t>
  </si>
  <si>
    <t>1.3.9.9.99.0.5.00</t>
  </si>
  <si>
    <t>Outras Receitas Patrimoniais - Multas</t>
  </si>
  <si>
    <t>1.3.9.9.99.0.6.00</t>
  </si>
  <si>
    <t>Outras Receitas Patrimoniais - Juros de Mora</t>
  </si>
  <si>
    <t>1.3.9.9.99.0.7.00</t>
  </si>
  <si>
    <t>Outras Receitas Patrimoniais - Dívida Ativa - Multas da Dívida Ativa</t>
  </si>
  <si>
    <t>1.3.9.9.99.0.8.00</t>
  </si>
  <si>
    <t>Outras Receitas Patrimoniais - Juros de Mora da Dívida Ativa</t>
  </si>
  <si>
    <t>1.4.1.1.01.0.1.00</t>
  </si>
  <si>
    <t>Receita Agropecuária - Principal</t>
  </si>
  <si>
    <t>1.4.1.1.01.0.2.00</t>
  </si>
  <si>
    <t>Receita Agropecuária - Multas e Juros de Mora</t>
  </si>
  <si>
    <t>1.4.1.1.01.0.3.00</t>
  </si>
  <si>
    <t>Receita Agropecuária - Dívida Ativa</t>
  </si>
  <si>
    <t>1.4.1.1.01.0.4.00</t>
  </si>
  <si>
    <t>Receita Agropecuária - Dívida Ativa - Multas e Juros de Mora da Dívida Ativa</t>
  </si>
  <si>
    <t>1.4.1.1.01.0.5.00</t>
  </si>
  <si>
    <t>Receita Agropecuária - Multas</t>
  </si>
  <si>
    <t>1.4.1.1.01.0.6.00</t>
  </si>
  <si>
    <t>Receita Agropecuária - Juros de Mora</t>
  </si>
  <si>
    <t>1.4.1.1.01.0.7.00</t>
  </si>
  <si>
    <t>Receita Agropecuária - Dívida Ativa - Multas da Dívida Ativa</t>
  </si>
  <si>
    <t>1.4.1.1.01.0.8.00</t>
  </si>
  <si>
    <t>Receita Agropecuária - Juros de Mora da Dívida Ativa</t>
  </si>
  <si>
    <t>1.5.1.1.01.0.1.00</t>
  </si>
  <si>
    <t>Receita Industrial - Principal</t>
  </si>
  <si>
    <t>1.5.1.1.01.0.2.00</t>
  </si>
  <si>
    <t>Receita Industrial - Multas e Juros de Mora</t>
  </si>
  <si>
    <t>1.5.1.1.01.0.3.00</t>
  </si>
  <si>
    <t>Receita Industrial - Dívida Ativa</t>
  </si>
  <si>
    <t>1.5.1.1.01.0.4.00</t>
  </si>
  <si>
    <t>Receita Industrial - Dívida Ativa - Multas e Juros de Mora da Dívida Ativa</t>
  </si>
  <si>
    <t>1.5.1.1.01.0.5.00</t>
  </si>
  <si>
    <t>Receita Industrial - Multas</t>
  </si>
  <si>
    <t>1.5.1.1.01.0.6.00</t>
  </si>
  <si>
    <t>Receita Industrial - Juros de Mora</t>
  </si>
  <si>
    <t>1.5.1.1.01.0.7.00</t>
  </si>
  <si>
    <t>Receita Industrial - Dívida Ativa - Multas da Dívida Ativa</t>
  </si>
  <si>
    <t>1.5.1.1.01.0.8.00</t>
  </si>
  <si>
    <t>Receita Industrial - Juros de Mora da Dívida Ativa</t>
  </si>
  <si>
    <t>1.6.1.1.01.0.1.00</t>
  </si>
  <si>
    <t>Serviços Administrativos e Comerciais Gerais - Principal</t>
  </si>
  <si>
    <t>1.6.1.1.01.0.2.00</t>
  </si>
  <si>
    <t>Serviços Administrativos e Comerciais Gerais - Multas e Juros de Mora</t>
  </si>
  <si>
    <t>1.6.1.1.01.0.3.00</t>
  </si>
  <si>
    <t>Serviços Administrativos e Comerciais Gerais - Dívida Ativa</t>
  </si>
  <si>
    <t>1.6.1.1.01.0.4.00</t>
  </si>
  <si>
    <t>Serviços Administrativos e Comerciais Gerais - Dívida Ativa - Multas e Juros de Mora da Dívida Ativa</t>
  </si>
  <si>
    <t>1.6.1.1.01.0.5.00</t>
  </si>
  <si>
    <t>Serviços Administrativos e Comerciais Gerais - Multas</t>
  </si>
  <si>
    <t>1.6.1.1.01.0.6.00</t>
  </si>
  <si>
    <t>Serviços Administrativos e Comerciais Gerais - Juros de Mora</t>
  </si>
  <si>
    <t>1.6.1.1.01.0.7.00</t>
  </si>
  <si>
    <t>Serviços Administrativos e Comerciais Gerais - Dívida Ativa - Multas da Dívida Ativa</t>
  </si>
  <si>
    <t>1.6.1.1.01.0.8.00</t>
  </si>
  <si>
    <t>Serviços Administrativos e Comerciais Gerais - Juros de Mora da Dívida Ativa</t>
  </si>
  <si>
    <t>1.6.1.1.02.0.1.00</t>
  </si>
  <si>
    <t>Inscrição em Concursos e Processos Seletivos - Principal</t>
  </si>
  <si>
    <t>1.6.1.1.02.0.2.00</t>
  </si>
  <si>
    <t>Inscrição em Concursos e Processos Seletivos - Multas e Juros de Mora</t>
  </si>
  <si>
    <t>1.6.1.1.02.0.3.00</t>
  </si>
  <si>
    <t>Inscrição em Concursos e Processos Seletivos - Dívida Ativa</t>
  </si>
  <si>
    <t>1.6.1.1.02.0.4.00</t>
  </si>
  <si>
    <t>Inscrição em Concursos e Processos Seletivos - Dívida Ativa - Multas e Juros de Mora da Dívida Ativa</t>
  </si>
  <si>
    <t>1.6.1.1.02.0.5.00</t>
  </si>
  <si>
    <t>Inscrição em Concursos e Processos Seletivos - Multas</t>
  </si>
  <si>
    <t>1.6.1.1.02.0.6.00</t>
  </si>
  <si>
    <t>Inscrição em Concursos e Processos Seletivos - Juros de Mora</t>
  </si>
  <si>
    <t>1.6.1.1.02.0.7.00</t>
  </si>
  <si>
    <t>Inscrição em Concursos e Processos Seletivos - Dívida Ativa - Multas da Dívida Ativa</t>
  </si>
  <si>
    <t>1.6.1.1.02.0.8.00</t>
  </si>
  <si>
    <t>Inscrição em Concursos e Processos Seletivos - Juros de Mora da Dívida Ativa</t>
  </si>
  <si>
    <t>1.6.1.1.03.0.1.00</t>
  </si>
  <si>
    <t>Serviços de Registro, Certificação e Fiscalização - Principal</t>
  </si>
  <si>
    <t>1.6.1.1.03.0.2.00</t>
  </si>
  <si>
    <t>Serviços de Registro, Certificação e Fiscalização - Multas e Juros de Mora</t>
  </si>
  <si>
    <t>1.6.1.1.03.0.3.00</t>
  </si>
  <si>
    <t>Serviços de Registro, Certificação e Fiscalização - Dívida Ativa</t>
  </si>
  <si>
    <t>1.6.1.1.03.0.4.00</t>
  </si>
  <si>
    <t>Serviços de Registro, Certificação e Fiscalização - Dívida Ativa - Multas e Juros de Mora da Dívida Ativa</t>
  </si>
  <si>
    <t>1.6.1.1.03.0.5.00</t>
  </si>
  <si>
    <t>Serviços de Registro, Certificação e Fiscalização - Multas</t>
  </si>
  <si>
    <t>1.6.1.1.03.0.6.00</t>
  </si>
  <si>
    <t>Serviços de Registro, Certificação e Fiscalização - Juros de Mora</t>
  </si>
  <si>
    <t>1.6.1.1.03.0.7.00</t>
  </si>
  <si>
    <t>Serviços de Registro, Certificação e Fiscalização - Dívida Ativa - Multas da Dívida Ativa</t>
  </si>
  <si>
    <t>1.6.1.1.03.0.8.00</t>
  </si>
  <si>
    <t>Serviços de Registro, Certificação e Fiscalização - Juros de Mora da Dívida Ativa</t>
  </si>
  <si>
    <t>1.6.1.1.04.0.1.00</t>
  </si>
  <si>
    <t>Serviços de Informação e Tecnologia - Principal</t>
  </si>
  <si>
    <t>1.6.1.1.04.0.2.00</t>
  </si>
  <si>
    <t>Serviços de Informação e Tecnologia - Multas e Juros de Mora</t>
  </si>
  <si>
    <t>1.6.1.1.04.0.3.00</t>
  </si>
  <si>
    <t>Serviços de Informação e Tecnologia - Dívida Ativa</t>
  </si>
  <si>
    <t>1.6.1.1.04.0.4.00</t>
  </si>
  <si>
    <t>Serviços de Informação e Tecnologia - Dívida Ativa - Multas e Juros de Mora da Dívida Ativa</t>
  </si>
  <si>
    <t>1.6.1.1.04.0.5.00</t>
  </si>
  <si>
    <t>Serviços de Informação e Tecnologia - Multas</t>
  </si>
  <si>
    <t>1.6.1.1.04.0.6.00</t>
  </si>
  <si>
    <t>Serviços de Informação e Tecnologia - Juros de Mora</t>
  </si>
  <si>
    <t>1.6.1.1.04.0.7.00</t>
  </si>
  <si>
    <t>Serviços de Informação e Tecnologia - Dívida Ativa - Multas da Dívida Ativa</t>
  </si>
  <si>
    <t>1.6.1.1.04.0.8.00</t>
  </si>
  <si>
    <t>Serviços de Informação e Tecnologia - Juros de Mora da Dívida Ativa</t>
  </si>
  <si>
    <t>1.6.2.1.01.1.1.00</t>
  </si>
  <si>
    <t>Serviços de Navegação Aérea - Principal</t>
  </si>
  <si>
    <t>1.6.2.1.01.1.2.00</t>
  </si>
  <si>
    <t>Serviços de Navegação Aérea - Multas e Juros de Mora</t>
  </si>
  <si>
    <t>1.6.2.1.01.1.3.00</t>
  </si>
  <si>
    <t>Serviços de Navegação Aérea - Dívida Ativa</t>
  </si>
  <si>
    <t>1.6.2.1.01.1.4.00</t>
  </si>
  <si>
    <t>Serviços de Navegação Aérea - Dívida Ativa - Multas e Juros de Mora da Dívida Ativa</t>
  </si>
  <si>
    <t>1.6.2.1.01.1.5.00</t>
  </si>
  <si>
    <t>Serviços de Navegação Aérea - Multas</t>
  </si>
  <si>
    <t>1.6.2.1.01.1.6.00</t>
  </si>
  <si>
    <t>Serviços de Navegação Aérea - Juros de Mora</t>
  </si>
  <si>
    <t>1.6.2.1.01.1.7.00</t>
  </si>
  <si>
    <t>Serviços de Navegação Aérea - Dívida Ativa - Multas da Dívida Ativa</t>
  </si>
  <si>
    <t>1.6.2.1.01.1.8.00</t>
  </si>
  <si>
    <t>Serviços de Navegação Aérea - Juros de Mora da Dívida Ativa</t>
  </si>
  <si>
    <t>1.6.2.1.01.2.1.00</t>
  </si>
  <si>
    <t>Serviços de Navegação Naval - Principal</t>
  </si>
  <si>
    <t>1.6.2.1.01.2.2.00</t>
  </si>
  <si>
    <t>Serviços de Navegação Naval - Multas e Juros de Mora</t>
  </si>
  <si>
    <t>1.6.2.1.01.2.3.00</t>
  </si>
  <si>
    <t>Serviços de Navegação Naval - Dívida Ativa</t>
  </si>
  <si>
    <t>1.6.2.1.01.2.4.00</t>
  </si>
  <si>
    <t>Serviços de Navegação Naval - Dívida Ativa - Multas e Juros de Mora da Dívida Ativa</t>
  </si>
  <si>
    <t>1.6.2.1.01.2.5.00</t>
  </si>
  <si>
    <t>Serviços de Navegação Naval - Multas</t>
  </si>
  <si>
    <t>1.6.2.1.01.2.6.00</t>
  </si>
  <si>
    <t>Serviços de Navegação Naval - Juros de Mora</t>
  </si>
  <si>
    <t>1.6.2.1.01.2.7.00</t>
  </si>
  <si>
    <t>Serviços de Navegação Naval - Dívida Ativa - Multas da Dívida Ativa</t>
  </si>
  <si>
    <t>1.6.2.1.01.2.8.00</t>
  </si>
  <si>
    <t>Serviços de Navegação Naval - Juros de Mora da Dívida Ativa</t>
  </si>
  <si>
    <t>1.6.2.1.02.0.1.00</t>
  </si>
  <si>
    <t>Serviços de Transporte de Passageiros ou Mercadorias - Principal</t>
  </si>
  <si>
    <t>1.6.2.1.02.0.2.00</t>
  </si>
  <si>
    <t>Serviços de Transporte de Passageiros ou Mercadorias - Multas e Juros de Mora</t>
  </si>
  <si>
    <t>1.6.2.1.02.0.3.00</t>
  </si>
  <si>
    <t>Serviços de Transporte de Passageiros ou Mercadorias - Dívida Ativa</t>
  </si>
  <si>
    <t>1.6.2.1.02.0.4.00</t>
  </si>
  <si>
    <t>Serviços de Transporte de Passageiros ou Mercadorias - Dívida Ativa - Multas e Juros de Mora da Dívida Ativa</t>
  </si>
  <si>
    <t>1.6.2.1.02.0.5.00</t>
  </si>
  <si>
    <t>Serviços de Transporte de Passageiros ou Mercadorias - Multas</t>
  </si>
  <si>
    <t>1.6.2.1.02.0.6.00</t>
  </si>
  <si>
    <t>Serviços de Transporte de Passageiros ou Mercadorias - Juros de Mora</t>
  </si>
  <si>
    <t>1.6.2.1.02.0.7.00</t>
  </si>
  <si>
    <t>Serviços de Transporte de Passageiros ou Mercadorias - Dívida Ativa - Multas da Dívida Ativa</t>
  </si>
  <si>
    <t>1.6.2.1.02.0.8.00</t>
  </si>
  <si>
    <t>Serviços de Transporte de Passageiros ou Mercadorias - Juros de Mora da Dívida Ativa</t>
  </si>
  <si>
    <t>1.6.2.1.03.0.1.00</t>
  </si>
  <si>
    <t>Serviços Portuários - Principal</t>
  </si>
  <si>
    <t>1.6.2.1.03.0.2.00</t>
  </si>
  <si>
    <t>Serviços Portuários - Multas e Juros de Mora</t>
  </si>
  <si>
    <t>1.6.2.1.03.0.3.00</t>
  </si>
  <si>
    <t>Serviços Portuários - Dívida Ativa</t>
  </si>
  <si>
    <t>1.6.2.1.03.0.4.00</t>
  </si>
  <si>
    <t>Serviços Portuários - Dívida Ativa - Multas e Juros de Mora da Dívida Ativa</t>
  </si>
  <si>
    <t>1.6.2.1.03.0.5.00</t>
  </si>
  <si>
    <t>Serviços Portuários - Multas</t>
  </si>
  <si>
    <t>1.6.2.1.03.0.6.00</t>
  </si>
  <si>
    <t>Serviços Portuários - Juros de Mora</t>
  </si>
  <si>
    <t>1.6.2.1.03.0.7.00</t>
  </si>
  <si>
    <t>Serviços Portuários - Dívida Ativa - Multas da Dívida Ativa</t>
  </si>
  <si>
    <t>1.6.2.1.03.0.8.00</t>
  </si>
  <si>
    <t>Serviços Portuários - Juros de Mora da Dívida Ativa</t>
  </si>
  <si>
    <t>1.6.3.1.01.0.1.00</t>
  </si>
  <si>
    <t>Serviços de Atendimento à Saúde em Unidades do Governo Federal - Principal</t>
  </si>
  <si>
    <t>1.6.3.1.01.0.2.00</t>
  </si>
  <si>
    <t>Serviços de Atendimento à Saúde em Unidades do Governo Federal - Multas e Juros de Mora</t>
  </si>
  <si>
    <t>1.6.3.1.01.0.3.00</t>
  </si>
  <si>
    <t>Serviços de Atendimento à Saúde em Unidades do Governo Federal - Dívida Ativa</t>
  </si>
  <si>
    <t>1.6.3.1.01.0.4.00</t>
  </si>
  <si>
    <t>Serviços de Atendimento à Saúde em Unidades do Governo Federal - Dívida Ativa - Multas e Juros de Mora da Dívida Ativa</t>
  </si>
  <si>
    <t>1.6.3.1.01.0.5.00</t>
  </si>
  <si>
    <t>Serviços de Atendimento à Saúde em Unidades do Governo Federal - Multas</t>
  </si>
  <si>
    <t>1.6.3.1.01.0.6.00</t>
  </si>
  <si>
    <t>Serviços de Atendimento à Saúde em Unidades do Governo Federal - Juros de Mora</t>
  </si>
  <si>
    <t>1.6.3.1.01.0.7.00</t>
  </si>
  <si>
    <t>Serviços de Atendimento à Saúde em Unidades do Governo Federal - Dívida Ativa - Multas da Dívida Ativa</t>
  </si>
  <si>
    <t>1.6.3.1.01.0.8.00</t>
  </si>
  <si>
    <t>Serviços de Atendimento à Saúde em Unidades do Governo Federal - Juros de Mora da Dívida Ativa</t>
  </si>
  <si>
    <t>1.6.3.1.50.0.1.00</t>
  </si>
  <si>
    <t>Serviços Hospitalares - Principal</t>
  </si>
  <si>
    <t>1.6.3.1.50.0.2.00</t>
  </si>
  <si>
    <t>Serviços Hospitalares - Multas e Juros de Mora</t>
  </si>
  <si>
    <t>1.6.3.1.50.0.3.00</t>
  </si>
  <si>
    <t>Serviços Hospitalares - Dívida Ativa</t>
  </si>
  <si>
    <t>1.6.3.1.50.0.4.00</t>
  </si>
  <si>
    <t>Serviços Hospitalares - Dívida Ativa - Multas e Juros de Mora da Dívida Ativa</t>
  </si>
  <si>
    <t>1.6.3.1.50.0.5.00</t>
  </si>
  <si>
    <t>Serviços Hospitalares - Multas</t>
  </si>
  <si>
    <t>1.6.3.1.50.0.6.00</t>
  </si>
  <si>
    <t>Serviços Hospitalares - Juros de Mora</t>
  </si>
  <si>
    <t>1.6.3.1.50.0.7.00</t>
  </si>
  <si>
    <t>Serviços Hospitalares - Dívida Ativa - Multas da Dívida Ativa</t>
  </si>
  <si>
    <t>1.6.3.1.50.0.8.00</t>
  </si>
  <si>
    <t>Serviços Hospitalares - Juros de Mora da Dívida Ativa</t>
  </si>
  <si>
    <t>1.6.3.1.51.0.1.00</t>
  </si>
  <si>
    <t>Serviços de Registro, Análise e Controle da Saúde - Principal</t>
  </si>
  <si>
    <t>1.6.3.1.51.0.2.00</t>
  </si>
  <si>
    <t>Serviços de Registro, Análise e Controle da Saúde - Multas e Juros de Mora</t>
  </si>
  <si>
    <t>1.6.3.1.51.0.3.00</t>
  </si>
  <si>
    <t>Serviços de Registro, Análise e Controle da Saúde - Dívida Ativa</t>
  </si>
  <si>
    <t>1.6.3.1.51.0.4.00</t>
  </si>
  <si>
    <t>Serviços de Registro, Análise e Controle da Saúde - Dívida Ativa - Multas e Juros de Mora da Dívida Ativa</t>
  </si>
  <si>
    <t>1.6.3.1.51.0.5.00</t>
  </si>
  <si>
    <t>Serviços de Registro, Análise e Controle da Saúde - Multas</t>
  </si>
  <si>
    <t>1.6.3.1.51.0.6.00</t>
  </si>
  <si>
    <t>Serviços de Registro, Análise e Controle da Saúde - Juros de Mora</t>
  </si>
  <si>
    <t>1.6.3.1.51.0.7.00</t>
  </si>
  <si>
    <t>Serviços de Registro, Análise e Controle da Saúde - Dívida Ativa - Multas da Dívida Ativa</t>
  </si>
  <si>
    <t>1.6.3.1.51.0.8.00</t>
  </si>
  <si>
    <t>Serviços de Registro, Análise e Controle da Saúde - Juros de Mora da Dívida Ativa</t>
  </si>
  <si>
    <t>1.6.3.1.52.0.1.00</t>
  </si>
  <si>
    <t>Serviços Radiológicos e Laboratoriais - Principal</t>
  </si>
  <si>
    <t>1.6.3.1.52.0.2.00</t>
  </si>
  <si>
    <t>Serviços Radiológicos e Laboratoriais - Multas e Juros de Mora</t>
  </si>
  <si>
    <t>1.6.3.1.52.0.3.00</t>
  </si>
  <si>
    <t>Serviços Radiológicos e Laboratoriais - Dívida Ativa</t>
  </si>
  <si>
    <t>1.6.3.1.52.0.4.00</t>
  </si>
  <si>
    <t>Serviços Radiológicos e Laboratoriais - Dívida Ativa - Multas e Juros de Mora da Dívida Ativa</t>
  </si>
  <si>
    <t>1.6.3.1.52.0.5.00</t>
  </si>
  <si>
    <t>Serviços Radiológicos e Laboratoriais - Multas</t>
  </si>
  <si>
    <t>1.6.3.1.52.0.6.00</t>
  </si>
  <si>
    <t>Serviços Radiológicos e Laboratoriais - Juros de Mora</t>
  </si>
  <si>
    <t>1.6.3.1.52.0.7.00</t>
  </si>
  <si>
    <t>Serviços Radiológicos e Laboratoriais - Dívida Ativa - Multas da Dívida Ativa</t>
  </si>
  <si>
    <t>1.6.3.1.52.0.8.00</t>
  </si>
  <si>
    <t>Serviços Radiológicos e Laboratoriais - Juros de Mora da Dívida Ativa</t>
  </si>
  <si>
    <t>1.6.3.1.53.0.1.00</t>
  </si>
  <si>
    <t>Serviços Ambulatoriais - Principal</t>
  </si>
  <si>
    <t>1.6.3.1.53.0.2.00</t>
  </si>
  <si>
    <t>Serviços Ambulatoriais - Multas e Juros de Mora</t>
  </si>
  <si>
    <t>1.6.3.1.53.0.3.00</t>
  </si>
  <si>
    <t>Serviços Ambulatoriais - Dívida Ativa</t>
  </si>
  <si>
    <t>1.6.3.1.53.0.4.00</t>
  </si>
  <si>
    <t>Serviços Ambulatoriais - Dívida Ativa - Multas e Juros de Mora da Dívida Ativa</t>
  </si>
  <si>
    <t>1.6.3.1.53.0.5.00</t>
  </si>
  <si>
    <t>Serviços Ambulatoriais - Multas</t>
  </si>
  <si>
    <t>1.6.3.1.53.0.6.00</t>
  </si>
  <si>
    <t>Serviços Ambulatoriais - Juros de Mora</t>
  </si>
  <si>
    <t>1.6.3.1.53.0.7.00</t>
  </si>
  <si>
    <t>Serviços Ambulatoriais - Dívida Ativa - Multas da Dívida Ativa</t>
  </si>
  <si>
    <t>1.6.3.1.53.0.8.00</t>
  </si>
  <si>
    <t>Serviços Ambulatoriais - Juros de Mora da Dívida Ativa</t>
  </si>
  <si>
    <t>1.6.3.1.99.0.1.00</t>
  </si>
  <si>
    <t>Outros Serviços de Atendimento à Saúde - Principal</t>
  </si>
  <si>
    <t>1.6.3.1.99.0.2.00</t>
  </si>
  <si>
    <t>Outros Serviços de Atendimento à Saúde - Multas e Juros de Mora</t>
  </si>
  <si>
    <t>1.6.3.1.99.0.3.00</t>
  </si>
  <si>
    <t>Outros Serviços de Atendimento à Saúde - Dívida Ativa</t>
  </si>
  <si>
    <t>1.6.3.1.99.0.4.00</t>
  </si>
  <si>
    <t>Outros Serviços de Atendimento à Saúde - Dívida Ativa - Multas e Juros de Mora da Dívida Ativa</t>
  </si>
  <si>
    <t>1.6.3.1.99.0.5.00</t>
  </si>
  <si>
    <t>Outros Serviços de Atendimento à Saúde - Multas</t>
  </si>
  <si>
    <t>1.6.3.1.99.0.6.00</t>
  </si>
  <si>
    <t>Outros Serviços de Atendimento à Saúde - Juros de Mora</t>
  </si>
  <si>
    <t>1.6.3.1.99.0.7.00</t>
  </si>
  <si>
    <t>Outros Serviços de Atendimento à Saúde - Dívida Ativa - Multas da Dívida Ativa</t>
  </si>
  <si>
    <t>1.6.3.1.99.0.8.00</t>
  </si>
  <si>
    <t>Outros Serviços de Atendimento à Saúde - Juros de Mora da Dívida Ativa</t>
  </si>
  <si>
    <t>1.6.3.2.01.0.1.00</t>
  </si>
  <si>
    <t>Serviços de Assistência à Saúde Suplementar de Servidores Civis - Principal</t>
  </si>
  <si>
    <t>1.6.3.2.01.0.2.00</t>
  </si>
  <si>
    <t>Serviços de Assistência à Saúde Suplementar de Servidores Civis - Multas e Juros de Mora</t>
  </si>
  <si>
    <t>1.6.3.2.01.0.3.00</t>
  </si>
  <si>
    <t>Serviços de Assistência à Saúde Suplementar de Servidores Civis - Dívida Ativa</t>
  </si>
  <si>
    <t>1.6.3.2.01.0.4.00</t>
  </si>
  <si>
    <t>Serviços de Assistência à Saúde Suplementar de Servidores Civis - Dívida Ativa - Multas e Juros de Mora da Dívida Ativa</t>
  </si>
  <si>
    <t>1.6.3.2.01.0.5.00</t>
  </si>
  <si>
    <t>Serviços de Assistência à Saúde Suplementar de Servidores Civis - Multas</t>
  </si>
  <si>
    <t>1.6.3.2.01.0.6.00</t>
  </si>
  <si>
    <t>Serviços de Assistência à Saúde Suplementar de Servidores Civis - Juros de Mora</t>
  </si>
  <si>
    <t>1.6.3.2.01.0.7.00</t>
  </si>
  <si>
    <t>Serviços de Assistência à Saúde Suplementar de Servidores Civis - Dívida Ativa - Multas da Dívida Ativa</t>
  </si>
  <si>
    <t>1.6.3.2.01.0.8.00</t>
  </si>
  <si>
    <t>Serviços de Assistência à Saúde Suplementar de Servidores Civis - Juros de Mora da Dívida Ativa</t>
  </si>
  <si>
    <t>1.6.4.1.01.0.1.00</t>
  </si>
  <si>
    <t>Retorno de Operações, Juros e Encargos Financeiros - Principal</t>
  </si>
  <si>
    <t>1.6.4.1.01.0.2.00</t>
  </si>
  <si>
    <t>Retorno de Operações, Juros e Encargos Financeiros - Multas e Juros de Mora</t>
  </si>
  <si>
    <t>1.6.4.1.01.0.3.00</t>
  </si>
  <si>
    <t>Retorno de Operações, Juros e Encargos Financeiros - Dívida Ativa</t>
  </si>
  <si>
    <t>1.6.4.1.01.0.4.00</t>
  </si>
  <si>
    <t>Retorno de Operações, Juros e Encargos Financeiros - Dívida Ativa - Multas e Juros de Mora da Dívida Ativa</t>
  </si>
  <si>
    <t>1.6.4.1.01.0.5.00</t>
  </si>
  <si>
    <t>Retorno de Operações, Juros e Encargos Financeiros - Multas</t>
  </si>
  <si>
    <t>1.6.4.1.01.0.6.00</t>
  </si>
  <si>
    <t>Retorno de Operações, Juros e Encargos Financeiros - Juros de Mora</t>
  </si>
  <si>
    <t>1.6.4.1.01.0.7.00</t>
  </si>
  <si>
    <t>Retorno de Operações, Juros e Encargos Financeiros - Dívida Ativa - Multas da Dívida Ativa</t>
  </si>
  <si>
    <t>1.6.4.1.01.0.8.00</t>
  </si>
  <si>
    <t>Retorno de Operações, Juros e Encargos Financeiros - Juros de Mora da Dívida Ativa</t>
  </si>
  <si>
    <t>1.6.9.9.99.0.1.00</t>
  </si>
  <si>
    <t>Outros Serviços - Principal</t>
  </si>
  <si>
    <t>1.6.9.9.99.0.2.00</t>
  </si>
  <si>
    <t>Outros Serviços - Multas e Juros de Mora</t>
  </si>
  <si>
    <t>1.6.9.9.99.0.3.00</t>
  </si>
  <si>
    <t>Outros Serviços - Dívida Ativa</t>
  </si>
  <si>
    <t>1.6.9.9.99.0.4.00</t>
  </si>
  <si>
    <t>Outros Serviços - Dívida Ativa - Multas e Juros de Mora da Dívida Ativa</t>
  </si>
  <si>
    <t>1.6.9.9.99.0.5.00</t>
  </si>
  <si>
    <t>Outros Serviços - Multas</t>
  </si>
  <si>
    <t>1.6.9.9.99.0.6.00</t>
  </si>
  <si>
    <t>Outros Serviços - Juros de Mora</t>
  </si>
  <si>
    <t>1.6.9.9.99.0.7.00</t>
  </si>
  <si>
    <t>Outros Serviços - Dívida Ativa - Multas da Dívida Ativa</t>
  </si>
  <si>
    <t>1.6.9.9.99.0.8.00</t>
  </si>
  <si>
    <t>Outros Serviços - Juros de Mora da Dívida Ativa</t>
  </si>
  <si>
    <t>1.7.1.1.51.1.1.00</t>
  </si>
  <si>
    <t>Cota-Parte do Fundo de Participação dos Municípios - Cota Mensal - Principal</t>
  </si>
  <si>
    <t>1.7.1.1.51.2.1.00</t>
  </si>
  <si>
    <t>Cota-Parte do Fundo de Participação do Municípios - 1% Cota Entregue no MÊS de Dezembro - Principal</t>
  </si>
  <si>
    <t>1.7.1.1.51.3.1.00</t>
  </si>
  <si>
    <t>Cota-Parte do Fundo de Participação dos Municípios - 1% Cota Entregue no MÊS de Julho - Principal</t>
  </si>
  <si>
    <t>1.7.1.1.52.0.1.00</t>
  </si>
  <si>
    <t>Cota-Parte do Imposto sobre a Propriedade Territorial Rural - Principal</t>
  </si>
  <si>
    <t>1.7.1.1.53.0.1.00</t>
  </si>
  <si>
    <t>Cota-Parte do Imposto sobre Produtos Industrializados - Estados Exportadores de Produtos Industrializados - Principal</t>
  </si>
  <si>
    <t>1.7.1.1.54.0.1.00</t>
  </si>
  <si>
    <t>Cota-Parte da Contribuição de Intervenção no Domínio Econômico - Principal</t>
  </si>
  <si>
    <t>1.7.1.1.55.0.1.00</t>
  </si>
  <si>
    <t>Cota-Parte do Imposto sobre Operações de Crédito, Câmbio e Seguro, ou Relativas a Títulos ou Valores Mobiliários - Comercialização do Ouro - Principal</t>
  </si>
  <si>
    <t>1.7.1.1.98.0.1.00</t>
  </si>
  <si>
    <t>Transferências Decorrentes de Participação em Outras Receitas de Impostos da União - Principal</t>
  </si>
  <si>
    <t>1.7.1.2.50.0.1.00</t>
  </si>
  <si>
    <t>Cota-Parte da Compensação Financeira Pela Exploração de Recursos Hídricos - Principal</t>
  </si>
  <si>
    <t>1.7.1.2.51.0.1.00</t>
  </si>
  <si>
    <t>Cota-Parte da Compensação Financeira Pela Exploração de Recursos Minerais - CFEM - Principal</t>
  </si>
  <si>
    <t>1.7.1.2.52.1.1.00</t>
  </si>
  <si>
    <t>Cota-Parte da Compensação Financeira Pela Produção de Petróleo - Lei nº 7.990/89 - Principal</t>
  </si>
  <si>
    <t>1.7.1.2.52.2.1.00</t>
  </si>
  <si>
    <t>Cota-Parte Pelo Excedente da Produção do Petróleo - Lei nº 9.478/97, Artigo 49, I e II - Principal</t>
  </si>
  <si>
    <t>1.7.1.2.52.3.1.00</t>
  </si>
  <si>
    <t>Cota-Parte Pela Participação Especial - Lei nº 9.478/97, Artigo 50 - Principal</t>
  </si>
  <si>
    <t>1.7.1.2.52.4.1.00</t>
  </si>
  <si>
    <t>Cota-Parte do Fundo Especial do Petróleo - FEP - Principal</t>
  </si>
  <si>
    <t>1.7.1.2.99.0.1.00</t>
  </si>
  <si>
    <t>Outras Transferências Decorrentes de Compensação Financeira Pela Exploração de Recursos Naturais - Principal</t>
  </si>
  <si>
    <t>1.7.1.3.50.1.1.00</t>
  </si>
  <si>
    <t>Registra o valor oriundos das transferências com finalidade definida obrigatórias da União relativas às emendas individuais, vinculados à programação estabelecida na emenda parlamentar e aplicados nas áreas de competência constitucional da União (Inciso II do art. 1º EC 105/2019).</t>
  </si>
  <si>
    <t>Registra os recursos de tansferências decorrentes de emendas parlamentares de bancada, na forma prevista do parágrafo 16 do art. 166, da CF/88, acrescido por Emenda Constitucional a ser publicada, proveniente da PEC nº 34/2019.</t>
  </si>
  <si>
    <t>1.7.1.3.50.2.1.00</t>
  </si>
  <si>
    <t>1.7.1.4.50.0.1.00</t>
  </si>
  <si>
    <t>Transferências Do Salário-Educação - Principal</t>
  </si>
  <si>
    <t>1.7.1.4.51.0.1.00</t>
  </si>
  <si>
    <t>Transferências Diretas do FNDE Referentes ao Programa Dinheiro Direto na Escola - PDDE - Principal</t>
  </si>
  <si>
    <t>1.7.1.4.52.0.1.00</t>
  </si>
  <si>
    <t>Transferências Referentes ao Programa Nacional de Alimentação Escolar - Pnae - Principal</t>
  </si>
  <si>
    <t>1.7.1.4.53.0.1.00</t>
  </si>
  <si>
    <t>Transferências Referentes ao Programa Nacional de Apoio ao Transporte do Escolar - Pnate - Principal</t>
  </si>
  <si>
    <t>1.7.1.4.54.1.1.00</t>
  </si>
  <si>
    <t>Transferências Referentes ao Programa Nacional de Inclusão de Jovens - Projovem Urbano - Principal</t>
  </si>
  <si>
    <t>1.7.1.4.54.2.1.00</t>
  </si>
  <si>
    <t>Transferências Referentes ao Programa Nacional de Inclusão de Jovens - Projovem Campo - Principal</t>
  </si>
  <si>
    <t>1.7.1.4.55.0.1.00</t>
  </si>
  <si>
    <t>Transferências Referentes ao Programa Brasil Alfabetizado - PBA - Principal</t>
  </si>
  <si>
    <t>1.7.1.4.56.0.1.00</t>
  </si>
  <si>
    <t>Transferências Referentes ao Programa de Apoio aos Sistemas de Ensino para Atendimento à Educação de Jovens e Adultos - Peja - Principal</t>
  </si>
  <si>
    <t>1.7.1.4.57.0.1.00</t>
  </si>
  <si>
    <t>Transferências Referentes ao Programa Nacional de Saúde do Escolar - PNSE - Principal</t>
  </si>
  <si>
    <t>1.7.1.4.58.0.1.00</t>
  </si>
  <si>
    <t>Transferências Referentes ao Programa de Apoio a Aquisição de Equipamentos para a Rede Pública de Ensino Fundamental - Principal</t>
  </si>
  <si>
    <t>1.7.1.4.59.0.1.00</t>
  </si>
  <si>
    <t>Transferências Referentes ao Programa de Apoio à Reestruturação da Rede Física Pública da Educação Básica  - Reestfísica - Principal</t>
  </si>
  <si>
    <t>1.7.1.4.99.0.1.00</t>
  </si>
  <si>
    <t>Outras Transferências Diretas do Fundo Nacional do Desenvolvimento da Educação - FNDE - Principal</t>
  </si>
  <si>
    <t>1.7.1.5.52.0.1.00</t>
  </si>
  <si>
    <t>Transferências de Recursos de Complementação da União ao FUNDEB - Vaar - Principal</t>
  </si>
  <si>
    <t>1.7.1.9.51.0.1.00</t>
  </si>
  <si>
    <t>Transferências Financeiras do ICMS - Desoneração - L.C. nº 87/96 - Principal</t>
  </si>
  <si>
    <t>1.7.1.9.52.0.1.00</t>
  </si>
  <si>
    <t>Transferências da União a Consórcios Públicos - Principal</t>
  </si>
  <si>
    <t>1.7.1.9.53.0.1.00</t>
  </si>
  <si>
    <t>Transferências de Recursos do Fundo Penitenciário Nacional - Fupen - Principal</t>
  </si>
  <si>
    <t>1.7.1.9.54.1.1.00</t>
  </si>
  <si>
    <t>Transferências de Recursos do Fundo Nacional de Segurança Pública - FNSP - Obrigatórias - Principal</t>
  </si>
  <si>
    <t>1.7.1.9.54.2.1.00</t>
  </si>
  <si>
    <t>Transferências de Recursos do Fundo Nacional de Segurança Pública - FNSP - Acordadas - Principal</t>
  </si>
  <si>
    <t>1.7.1.9.55.0.1.00</t>
  </si>
  <si>
    <t>Outras Transferências para Segurança Pública - Principal</t>
  </si>
  <si>
    <t>1.7.1.9.56.0.1.00</t>
  </si>
  <si>
    <t>Transferências Decorrentes de Decisão Judicial (Precatórios) Relativas ao Fundo de Manutenção e Desenvolvimento do Ensino Fundamental e de Valorização do Magistério - Fundef - Principal</t>
  </si>
  <si>
    <t>1.7.1.9.57.0.1.00</t>
  </si>
  <si>
    <t>Transferência Especial da União - Principal</t>
  </si>
  <si>
    <t>1.7.1.9.58.0.1.00</t>
  </si>
  <si>
    <t>Transferência Obrigatória Decorrente da Lei Complementar nº 176/2020 - Principal</t>
  </si>
  <si>
    <t>1.7.1.9.99.0.1.02</t>
  </si>
  <si>
    <t>Outras Transferências de Recursos da União e de Suas Entidades - Transferências Obrigatórias da União Relativas às Emendas de Bancada</t>
  </si>
  <si>
    <t>Transferências decorrentes de emedas parlamentares de bancada, na forma prevista do parágrafo 16 do art. 166, da CF/88, acrescido por Emenda Constitucional a ser publicada, proveniente da PEC nº 34/2019.</t>
  </si>
  <si>
    <t>1.7.2.1.50.0.1.00</t>
  </si>
  <si>
    <t>Cota-Parte do ICMS - Principal</t>
  </si>
  <si>
    <t>1.7.2.1.51.0.1.00</t>
  </si>
  <si>
    <t>Cota-Parte do IPVA - Principal</t>
  </si>
  <si>
    <t>1.7.2.1.52.0.1.00</t>
  </si>
  <si>
    <t>Cota-Parte do IPI - Municípios - Principal</t>
  </si>
  <si>
    <t>1.7.2.1.53.0.1.00</t>
  </si>
  <si>
    <t>1.7.2.1.98.0.1.00</t>
  </si>
  <si>
    <t>1.7.2.2.50.0.1.00</t>
  </si>
  <si>
    <t>Cota-Parte da Compensação Financeira de Recursos Hídricos - Principal</t>
  </si>
  <si>
    <t>1.7.2.2.51.0.1.00</t>
  </si>
  <si>
    <t>Cota-Parte da Compensação Financeira de Recursos Minerais - CFEM - Principal</t>
  </si>
  <si>
    <t>1.7.2.2.52.0.1.00</t>
  </si>
  <si>
    <t>Cota-Parte Royalties - Compensação Financeira Pela Produção do Petróleo - Principal</t>
  </si>
  <si>
    <t>Transferências de Convênios dos Estados e DF e de Suas Entidades para Órgãos e Entidades da União</t>
  </si>
  <si>
    <t>1.7.2.4.01.0.1.00</t>
  </si>
  <si>
    <t>Transferências de Convênios dos Estados e DF e de Suas Entidades para Órgãos e Entidades da União</t>
  </si>
  <si>
    <t>1.7.2.4.50.0.1.00</t>
  </si>
  <si>
    <t>1.7.2.9.50.0.1.00</t>
  </si>
  <si>
    <t>Transferências de Estados a Consórcios Públicos - Principal</t>
  </si>
  <si>
    <t>1.7.2.9.52.0.1.00</t>
  </si>
  <si>
    <t>Transferências de Recursos Destinados a Programas de Educação - Principal</t>
  </si>
  <si>
    <t>1.7.3.1.50.0.1.00</t>
  </si>
  <si>
    <t>Transferências de Convênios dos Municípios e de Suas Entidades para Órgãos e Entidades da União</t>
  </si>
  <si>
    <t>1.7.3.2.50.0.1.00</t>
  </si>
  <si>
    <t>Transferências de Convênios dos Municípios para o Sistema Único de Saúde - SUS - Principal</t>
  </si>
  <si>
    <t>1.7.3.2.51.0.1.00</t>
  </si>
  <si>
    <t>Transferências de Convênios dos Municípios Destinadas a Programas de Educação - Principal</t>
  </si>
  <si>
    <t>1.7.3.2.99.0.1.00</t>
  </si>
  <si>
    <t>1.7.3.9.50.0.1.00</t>
  </si>
  <si>
    <t>Transferências de Municípios a Consórcios Públicos - Principal</t>
  </si>
  <si>
    <t>1.7.3.9.50.0.2.00</t>
  </si>
  <si>
    <t>Transferências de Municípios a Consórcios Públicos - Multas e Juros de Mora</t>
  </si>
  <si>
    <t>1.7.3.9.99.0.1.00</t>
  </si>
  <si>
    <t>Outras Transferências dos Municípios - Principal</t>
  </si>
  <si>
    <t>Transferências de Instituições Privadas para Órgãos e Entidades da União</t>
  </si>
  <si>
    <t>1.7.4.1.01.0.1.00</t>
  </si>
  <si>
    <t>1.7.4.1.50.0.1.00</t>
  </si>
  <si>
    <t>Transferências de Convênios de Instituições Privadas para Programas de Saúde - Principal</t>
  </si>
  <si>
    <t>1.7.4.1.51.0.1.00</t>
  </si>
  <si>
    <t>Transferências de Convênios de Instituições Privadas para Programas de Educação - Principal</t>
  </si>
  <si>
    <t>1.7.4.1.99.0.1.00</t>
  </si>
  <si>
    <t>1.7.5.1.50.0.1.00</t>
  </si>
  <si>
    <t>Transferências de Recursos do Fundo de Manutenção e Desenvolvimento da Educação Básica e de Valorização dos Profissionais da Educação - FUNDEB - Principal</t>
  </si>
  <si>
    <t>1.7.5.9.99.0.1.00</t>
  </si>
  <si>
    <t>Demais Transferências de Outras Instituições Públicas - Principal</t>
  </si>
  <si>
    <t>Transferências do Exterior para Órgãos e Entidades da União</t>
  </si>
  <si>
    <t>1.7.6.1.01.0.1.00</t>
  </si>
  <si>
    <t>1.7.6.1.50.0.1.00</t>
  </si>
  <si>
    <t>Transferências de Convênios do Exterior - Programas de Saúde - Principal</t>
  </si>
  <si>
    <t>1.7.6.1.51.0.1.00</t>
  </si>
  <si>
    <t>Transferências de Convênios do Exterior - Programas de Educação - Principal</t>
  </si>
  <si>
    <t>1.7.6.1.99.0.1.00</t>
  </si>
  <si>
    <t>Transferências de Pessoas Físicas para Órgãos e Entidades da União</t>
  </si>
  <si>
    <t>1.7.9.1.01.0.1.00</t>
  </si>
  <si>
    <t>1.7.9.1.50.0.1.00</t>
  </si>
  <si>
    <t>Transferências de Pessoas Físicas - Programas de Saúde - Principal</t>
  </si>
  <si>
    <t>1.7.9.1.51.0.1.00</t>
  </si>
  <si>
    <t>Transferências de Pessoas Físicas - - Programas de Educação - Principal</t>
  </si>
  <si>
    <t>1.7.9.1.99.0.1.00</t>
  </si>
  <si>
    <t>1.7.9.2.01.0.1.00</t>
  </si>
  <si>
    <t>Transferências Provenientes de Depósitos Não Identificados - Principal</t>
  </si>
  <si>
    <t>1.7.9.9.99.0.1.00</t>
  </si>
  <si>
    <t>Outras Transferências Correntes - Principal</t>
  </si>
  <si>
    <t>1.9.1.1.01.0.1.00</t>
  </si>
  <si>
    <t>Multas Previstas em Legislação Específica - Principal</t>
  </si>
  <si>
    <t>1.9.1.1.01.0.2.00</t>
  </si>
  <si>
    <t>Multas Previstas em Legislação Específica - Multas e Juros de Mora</t>
  </si>
  <si>
    <t>1.9.1.1.01.0.3.00</t>
  </si>
  <si>
    <t>Multas Previstas em Legislação Específica - Dívida Ativa</t>
  </si>
  <si>
    <t>1.9.1.1.01.0.4.00</t>
  </si>
  <si>
    <t>Multas Previstas em Legislação Específica - Dívida Ativa - Multas e Juros de Mora da Dívida Ativa</t>
  </si>
  <si>
    <t>1.9.1.1.01.0.5.00</t>
  </si>
  <si>
    <t>Multas Previstas em Legislação Específica - Multas</t>
  </si>
  <si>
    <t>1.9.1.1.01.0.6.00</t>
  </si>
  <si>
    <t>Multas Previstas em Legislação Específica - Juros de Mora</t>
  </si>
  <si>
    <t>1.9.1.1.01.0.7.00</t>
  </si>
  <si>
    <t>Multas Previstas em Legislação Específica - Dívida Ativa - Multas da Dívida Ativa</t>
  </si>
  <si>
    <t>1.9.1.1.01.0.8.00</t>
  </si>
  <si>
    <t>Multas Previstas em Legislação Específica - Juros de Mora da Dívida Ativa</t>
  </si>
  <si>
    <t>1.9.1.1.06.1.1.00</t>
  </si>
  <si>
    <t>Multas Administrativas Por Danos Ambientais - Principal</t>
  </si>
  <si>
    <t>1.9.1.1.06.1.2.00</t>
  </si>
  <si>
    <t>Multas Administrativas Por Danos Ambientais - Multas e Juros de Mora</t>
  </si>
  <si>
    <t>1.9.1.1.06.1.3.00</t>
  </si>
  <si>
    <t>Multas Administrativas Por Danos Ambientais - Dívida Ativa</t>
  </si>
  <si>
    <t>1.9.1.1.06.1.4.00</t>
  </si>
  <si>
    <t>Multas Administrativas Por Danos Ambientais - Dívida Ativa - Multas e Juros de Mora da Dívida Ativa</t>
  </si>
  <si>
    <t>1.9.1.1.06.1.5.00</t>
  </si>
  <si>
    <t>Multas Administrativas Por Danos Ambientais - Multas</t>
  </si>
  <si>
    <t>1.9.1.1.06.1.6.00</t>
  </si>
  <si>
    <t>Multas Administrativas Por Danos Ambientais - Juros de Mora</t>
  </si>
  <si>
    <t>1.9.1.1.06.1.7.00</t>
  </si>
  <si>
    <t>Multas Administrativas Por Danos Ambientais - Dívida Ativa - Multas da Dívida Ativa</t>
  </si>
  <si>
    <t>1.9.1.1.06.1.8.00</t>
  </si>
  <si>
    <t>Multas Administrativas Por Danos Ambientais - Juros de Mora da Dívida Ativa</t>
  </si>
  <si>
    <t>1.9.1.1.06.2.1.00</t>
  </si>
  <si>
    <t>Multas Judiciais Por Danos Ambientais - Principal</t>
  </si>
  <si>
    <t>1.9.1.1.06.2.2.00</t>
  </si>
  <si>
    <t>Multas Judiciais Por Danos Ambientais - Multas e Juros de Mora</t>
  </si>
  <si>
    <t>1.9.1.1.06.2.3.00</t>
  </si>
  <si>
    <t>Multas Judiciais Por Danos Ambientais - Dívida Ativa</t>
  </si>
  <si>
    <t>1.9.1.1.06.2.4.00</t>
  </si>
  <si>
    <t>Multas Judiciais Por Danos Ambientais - Dívida Ativa - Multas e Juros de Mora da Dívida Ativa</t>
  </si>
  <si>
    <t>1.9.1.1.06.2.5.00</t>
  </si>
  <si>
    <t>Multas Judiciais Por Danos Ambientais - Multas</t>
  </si>
  <si>
    <t>1.9.1.1.06.2.6.00</t>
  </si>
  <si>
    <t>Multas Judiciais Por Danos Ambientais - Juros de Mora</t>
  </si>
  <si>
    <t>1.9.1.1.06.2.7.00</t>
  </si>
  <si>
    <t>Multas Judiciais Por Danos Ambientais - Dívida Ativa - Multas da Dívida Ativa</t>
  </si>
  <si>
    <t>1.9.1.1.06.2.8.00</t>
  </si>
  <si>
    <t>Multas Judiciais Por Danos Ambientais - Juros de Mora da Dívida Ativa</t>
  </si>
  <si>
    <t>1.9.1.1.07.0.1.00</t>
  </si>
  <si>
    <t>Multas Aplicadas Pelos Tribunais de Contas - Principal</t>
  </si>
  <si>
    <t>1.9.1.1.07.0.2.00</t>
  </si>
  <si>
    <t>Multas Aplicadas Pelos Tribunais de Contas - Multas e Juros de Mora</t>
  </si>
  <si>
    <t>1.9.1.1.07.0.3.00</t>
  </si>
  <si>
    <t>Multas Aplicadas Pelos Tribunais de Contas - Dívida Ativa</t>
  </si>
  <si>
    <t>1.9.1.1.07.0.4.00</t>
  </si>
  <si>
    <t>Multas Aplicadas Pelos Tribunais de Contas - Dívida Ativa - Multas e Juros de Mora da Dívida Ativa</t>
  </si>
  <si>
    <t>1.9.1.1.07.0.5.00</t>
  </si>
  <si>
    <t>Multas Aplicadas Pelos Tribunais de Contas - Multas</t>
  </si>
  <si>
    <t>1.9.1.1.07.0.6.00</t>
  </si>
  <si>
    <t>Multas Aplicadas Pelos Tribunais de Contas - Juros de Mora</t>
  </si>
  <si>
    <t>1.9.1.1.07.0.7.00</t>
  </si>
  <si>
    <t>Multas Aplicadas Pelos Tribunais de Contas - Dívida Ativa - Multas da Dívida Ativa</t>
  </si>
  <si>
    <t>1.9.1.1.07.0.8.00</t>
  </si>
  <si>
    <t>Multas Aplicadas Pelos Tribunais de Contas - Juros de Mora da Dívida Ativa</t>
  </si>
  <si>
    <t>1.9.1.1.08.0.1.00</t>
  </si>
  <si>
    <t>Multas Decorrentes de Sentenças Judiciais - Principal</t>
  </si>
  <si>
    <t>1.9.1.1.08.0.2.00</t>
  </si>
  <si>
    <t>Multas Decorrentes de Sentenças Judiciais - Multas e Juros de Mora</t>
  </si>
  <si>
    <t>1.9.1.1.08.0.3.00</t>
  </si>
  <si>
    <t>Multas Decorrentes de Sentenças Judiciais - Dívida Ativa</t>
  </si>
  <si>
    <t>1.9.1.1.08.0.4.00</t>
  </si>
  <si>
    <t>Multas Decorrentes de Sentenças Judiciais - Dívida Ativa - Multas e Juros de Mora da Dívida Ativa</t>
  </si>
  <si>
    <t>1.9.1.1.08.0.5.00</t>
  </si>
  <si>
    <t>Multas Decorrentes de Sentenças Judiciais - Multas</t>
  </si>
  <si>
    <t>1.9.1.1.08.0.6.00</t>
  </si>
  <si>
    <t>Multas Decorrentes de Sentenças Judiciais - Juros de Mora</t>
  </si>
  <si>
    <t>1.9.1.1.08.0.7.00</t>
  </si>
  <si>
    <t>Multas Decorrentes de Sentenças Judiciais - Dívida Ativa - Multas da Dívida Ativa</t>
  </si>
  <si>
    <t>1.9.1.1.08.0.8.00</t>
  </si>
  <si>
    <t>Multas Decorrentes de Sentenças Judiciais - Juros de Mora da Dívida Ativa</t>
  </si>
  <si>
    <t>1.9.1.1.09.0.1.00</t>
  </si>
  <si>
    <t>Multas e Juros Previstos em Contratos - Principal</t>
  </si>
  <si>
    <t>1.9.1.1.09.0.2.00</t>
  </si>
  <si>
    <t>Multas e Juros Previstos em Contratos - Multas e Juros de Mora</t>
  </si>
  <si>
    <t>1.9.1.1.09.0.3.00</t>
  </si>
  <si>
    <t>Multas e Juros Previstos em Contratos - Dívida Ativa</t>
  </si>
  <si>
    <t>1.9.1.1.09.0.4.00</t>
  </si>
  <si>
    <t>Multas e Juros Previstos em Contratos - Dívida Ativa - Multas e Juros de Mora da Dívida Ativa</t>
  </si>
  <si>
    <t>1.9.1.1.09.0.5.00</t>
  </si>
  <si>
    <t>Multas e Juros Previstos em Contratos - Multas</t>
  </si>
  <si>
    <t>1.9.1.1.09.0.6.00</t>
  </si>
  <si>
    <t>Multas e Juros Previstos em Contratos - Juros de Mora</t>
  </si>
  <si>
    <t>1.9.1.1.09.0.7.00</t>
  </si>
  <si>
    <t>Multas e Juros Previstos em Contratos - Dívida Ativa - Multas da Dívida Ativa</t>
  </si>
  <si>
    <t>1.9.1.1.09.0.8.00</t>
  </si>
  <si>
    <t>Multas e Juros Previstos em Contratos - Juros de Mora da Dívida Ativa</t>
  </si>
  <si>
    <t>1.9.1.1.10.0.1.00</t>
  </si>
  <si>
    <t>Multas Previstas na Legislação sobre Regime de Previdência Privada Complementar - Principal</t>
  </si>
  <si>
    <t>1.9.1.1.10.0.2.00</t>
  </si>
  <si>
    <t>Multas Previstas na Legislação sobre Regime de Previdência Privada Complementar - Multas e Juros de Mora</t>
  </si>
  <si>
    <t>1.9.1.1.10.0.3.00</t>
  </si>
  <si>
    <t>Multas Previstas na Legislação sobre Regime de Previdência Privada Complementar - Dívida Ativa</t>
  </si>
  <si>
    <t>1.9.1.1.10.0.4.00</t>
  </si>
  <si>
    <t>Multas Previstas na Legislação sobre Regime de Previdência Privada Complementar - Dívida Ativa - Multas e Juros de Mora da Dívida Ativa</t>
  </si>
  <si>
    <t>1.9.1.1.10.0.5.00</t>
  </si>
  <si>
    <t>Multas Previstas na Legislação sobre Regime de Previdência Privada Complementar - Multas</t>
  </si>
  <si>
    <t>1.9.1.1.10.0.6.00</t>
  </si>
  <si>
    <t>Multas Previstas na Legislação sobre Regime de Previdência Privada Complementar - Juros de Mora</t>
  </si>
  <si>
    <t>1.9.1.1.10.0.7.00</t>
  </si>
  <si>
    <t>Multas Previstas na Legislação sobre Regime de Previdência Privada Complementar - Dívida Ativa - Multas da Dívida Ativa</t>
  </si>
  <si>
    <t>1.9.1.1.10.0.8.00</t>
  </si>
  <si>
    <t>Multas Previstas na Legislação sobre Regime de Previdência Privada Complementar - Juros de Mora da Dívida Ativa</t>
  </si>
  <si>
    <t>1.9.1.1.13.1.1.00</t>
  </si>
  <si>
    <t>Multas da Legislação Anticorrupção Oriundas de Processos Administrativos de Responsabilização - Principal</t>
  </si>
  <si>
    <t>1.9.1.1.13.1.2.00</t>
  </si>
  <si>
    <t>Multas da Legislação Anticorrupção Oriundas de Processos Administrativos de Responsabilização - Multas e Juros de Mora</t>
  </si>
  <si>
    <t>1.9.1.1.13.2.1.00</t>
  </si>
  <si>
    <t>Multas da Legislação Anticorrupção Oriundas de Acordos de Leniência - Principal</t>
  </si>
  <si>
    <t>1.9.1.1.13.2.2.00</t>
  </si>
  <si>
    <t>Multas da Legislação Anticorrupção Oriundas de Acordos de Leniência - Multas e Juros de Mora</t>
  </si>
  <si>
    <t>1.9.2.1.01.0.1.00</t>
  </si>
  <si>
    <t>Indenizações Por Danos Causados ao Patrimônio Público - Principal</t>
  </si>
  <si>
    <t>1.9.2.1.01.0.2.00</t>
  </si>
  <si>
    <t>Indenizações Por Danos Causados ao Patrimônio Público - Multas e Juros de Mora</t>
  </si>
  <si>
    <t>1.9.2.1.01.0.3.00</t>
  </si>
  <si>
    <t>Indenizações Por Danos Causados ao Patrimônio Público - Dívida Ativa</t>
  </si>
  <si>
    <t>1.9.2.1.01.0.4.00</t>
  </si>
  <si>
    <t>Indenizações Por Danos Causados ao Patrimônio Público - Multas e Juros de Mora da Dívida Ativa</t>
  </si>
  <si>
    <t>1.9.2.1.01.0.5.00</t>
  </si>
  <si>
    <t>Indenizações Por Danos Causados ao Patrimônio Público - Multas</t>
  </si>
  <si>
    <t>1.9.2.1.01.0.6.00</t>
  </si>
  <si>
    <t>Indenizações Por Danos Causados ao Patrimônio Público - Juros de Mora</t>
  </si>
  <si>
    <t>1.9.2.1.01.0.7.00</t>
  </si>
  <si>
    <t>Indenizações Por Danos Causados ao Patrimônio Público - Multas da Dívida Ativa</t>
  </si>
  <si>
    <t>1.9.2.1.01.0.8.00</t>
  </si>
  <si>
    <t>Indenizações Por Danos Causados ao Patrimônio Público - Juros da Dívida Ativa</t>
  </si>
  <si>
    <t>1.9.2.1.02.0.1.00</t>
  </si>
  <si>
    <t>Indenização Por Posse ou Ocupação Ilícita de Bens Públicos - Principal</t>
  </si>
  <si>
    <t>1.9.2.1.02.0.2.00</t>
  </si>
  <si>
    <t>Indenização Por Posse ou Ocupação Ilícita de Bens Públicos - Multas e Juros de Mora</t>
  </si>
  <si>
    <t>1.9.2.1.02.0.3.00</t>
  </si>
  <si>
    <t>Indenização Por Posse ou Ocupação Ilícita de Bens Públicos - Dívida Ativa</t>
  </si>
  <si>
    <t>1.9.2.1.02.0.4.00</t>
  </si>
  <si>
    <t>Indenização Por Posse ou Ocupação Ilícita de Bens Públicos - Multas e Juros de Mora da Dívida Ativa</t>
  </si>
  <si>
    <t>1.9.2.1.02.0.5.00</t>
  </si>
  <si>
    <t>Indenização Por Posse ou Ocupação Ilícita de Bens Públicos - Multas</t>
  </si>
  <si>
    <t>1.9.2.1.02.0.6.00</t>
  </si>
  <si>
    <t>Indenização Por Posse ou Ocupação Ilícita de Bens Públicos - Juros de Mora</t>
  </si>
  <si>
    <t>1.9.2.1.02.0.7.00</t>
  </si>
  <si>
    <t>Indenização Por Posse ou Ocupação Ilícita de Bens Públicos - Multas da Dívida Ativa</t>
  </si>
  <si>
    <t>1.9.2.1.02.0.8.00</t>
  </si>
  <si>
    <t>Indenização Por Posse ou Ocupação Ilícita de Bens Públicos - Juros da Dívida Ativa</t>
  </si>
  <si>
    <t>1.9.2.1.03.0.1.00</t>
  </si>
  <si>
    <t>Indenização Por Sinistro - Principal</t>
  </si>
  <si>
    <t>1.9.2.1.03.0.2.00</t>
  </si>
  <si>
    <t>Indenização Por Sinistro - Multas e Juros de Mora</t>
  </si>
  <si>
    <t>1.9.2.1.03.0.3.00</t>
  </si>
  <si>
    <t>Indenização Por Sinistro - Dívida Ativa</t>
  </si>
  <si>
    <t>1.9.2.1.03.0.4.00</t>
  </si>
  <si>
    <t>Indenização Por Sinistro - Multas e Juros de Mora da Dívida Ativa</t>
  </si>
  <si>
    <t>1.9.2.1.03.0.5.00</t>
  </si>
  <si>
    <t>Indenização Por Sinistro - Multas</t>
  </si>
  <si>
    <t>1.9.2.1.03.0.6.00</t>
  </si>
  <si>
    <t>Indenização Por Sinistro - Juros de Mora</t>
  </si>
  <si>
    <t>1.9.2.1.03.0.7.00</t>
  </si>
  <si>
    <t>Indenização Por Sinistro - Multas da Dívida Ativa</t>
  </si>
  <si>
    <t>1.9.2.1.03.0.8.00</t>
  </si>
  <si>
    <t>Indenização Por Sinistro - Juros da Dívida Ativa</t>
  </si>
  <si>
    <t>1.9.2.1.99.0.1.00</t>
  </si>
  <si>
    <t>Outras Indenizações - Principal</t>
  </si>
  <si>
    <t>1.9.2.1.99.0.2.00</t>
  </si>
  <si>
    <t>Outras Indenizações - Multas e Juros de Mora</t>
  </si>
  <si>
    <t>1.9.2.1.99.0.3.00</t>
  </si>
  <si>
    <t>Outras Indenizações - Dívida Ativa</t>
  </si>
  <si>
    <t>1.9.2.1.99.0.4.00</t>
  </si>
  <si>
    <t>Outras Indenizações - Multas e Juros de Mora da Dívida Ativa</t>
  </si>
  <si>
    <t>1.9.2.1.99.0.5.00</t>
  </si>
  <si>
    <t>Outras Indenizações - Multas</t>
  </si>
  <si>
    <t>1.9.2.1.99.0.6.00</t>
  </si>
  <si>
    <t>Outras Indenizações - Juros de Mora</t>
  </si>
  <si>
    <t>1.9.2.1.99.0.7.00</t>
  </si>
  <si>
    <t>Outras Indenizações - Multas da Dívida Ativa da</t>
  </si>
  <si>
    <t>1.9.2.1.99.0.8.00</t>
  </si>
  <si>
    <t>Outras Indenizações - Juros da Dívida Ativa</t>
  </si>
  <si>
    <t>1.9.2.2.01.1.0.00</t>
  </si>
  <si>
    <t>1.9.2.2.01.1.1.00</t>
  </si>
  <si>
    <t>Restituição de Convênios - Primárias - Principal</t>
  </si>
  <si>
    <t>1.9.2.2.01.1.2.00</t>
  </si>
  <si>
    <t>Restituição de Convênios - Primárias - Multas e Juros de Mora</t>
  </si>
  <si>
    <t>1.9.2.2.01.1.5.00</t>
  </si>
  <si>
    <t>Restituição de Convênios - Primárias - Multas</t>
  </si>
  <si>
    <t>1.9.2.2.01.1.6.00</t>
  </si>
  <si>
    <t>Restituição de Convênios - Primárias - Juros de Mora</t>
  </si>
  <si>
    <t>1.9.2.2.01.2.1.00</t>
  </si>
  <si>
    <t>Restituição de Convênios - Financeiras - Principal</t>
  </si>
  <si>
    <t>1.9.2.2.01.2.2.00</t>
  </si>
  <si>
    <t>Restituição de Convênios - Financeiras - Multas e Juros de Mora</t>
  </si>
  <si>
    <t>1.9.2.2.01.2.5.00</t>
  </si>
  <si>
    <t>Restituição de Convênios - Financeiras - Multas</t>
  </si>
  <si>
    <t>1.9.2.2.01.2.6.00</t>
  </si>
  <si>
    <t>Restituição de Convênios - Financeiras - Juros de Mora</t>
  </si>
  <si>
    <t>1.9.2.2.02.0.1.00</t>
  </si>
  <si>
    <t>Restituição de Benefícios Não Desembolsados - Principal</t>
  </si>
  <si>
    <t>1.9.2.2.02.0.2.00</t>
  </si>
  <si>
    <t>Restituição de Benefícios Não Desembolsados - Multas e Juros de Mora</t>
  </si>
  <si>
    <t>1.9.2.2.03.0.1.00</t>
  </si>
  <si>
    <t>Restituição de Benefícios Previdenciários - Principal</t>
  </si>
  <si>
    <t>1.9.2.2.03.0.2.00</t>
  </si>
  <si>
    <t>Restituição de Benefícios Previdenciários - Multas e Juros de Mora</t>
  </si>
  <si>
    <t>1.9.2.2.04.0.1.00</t>
  </si>
  <si>
    <t>Restituição de Benefícios Assistenciais - Principal</t>
  </si>
  <si>
    <t>1.9.2.2.04.0.2.00</t>
  </si>
  <si>
    <t>Restituição de Benefícios Assistenciais - Multas e Juros de Mora</t>
  </si>
  <si>
    <t>1.9.2.2.05.0.1.00</t>
  </si>
  <si>
    <t>Restituição de Contribuições Previdenciárias Complementares - Principal</t>
  </si>
  <si>
    <t>1.9.2.2.05.0.2.00</t>
  </si>
  <si>
    <t>Restituição de Contribuições Previdenciárias Complementares - Multas e Juros e Mora</t>
  </si>
  <si>
    <t>1.9.2.2.06.3.1.00</t>
  </si>
  <si>
    <t>Restituição de Despesas Primárias de Exercícios Anteriores - Principal</t>
  </si>
  <si>
    <t>1.9.2.2.06.3.2.00</t>
  </si>
  <si>
    <t>Restituição de Despesas Primárias de Exercícios Anteriores - Multas e Juros de Mora</t>
  </si>
  <si>
    <t>1.9.2.2.06.3.3.00</t>
  </si>
  <si>
    <t>Restituição de Despesas Primárias de Exercícios Anteriores - Dívida Ativa</t>
  </si>
  <si>
    <t>1.9.2.2.06.3.4.00</t>
  </si>
  <si>
    <t>Restituição de Despesas Primárias de Exercícios Anteriores - Dívida Ativa - Multas e Juros de Mora da Dívida Ativa</t>
  </si>
  <si>
    <t>1.9.2.2.06.3.5.00</t>
  </si>
  <si>
    <t>Restituição de Despesas Primárias de Exercícios Anteriores - Multas</t>
  </si>
  <si>
    <t>1.9.2.2.06.3.6.00</t>
  </si>
  <si>
    <t>Restituição de Despesas Primárias de Exercícios Anteriores - Juros de Mora</t>
  </si>
  <si>
    <t>1.9.2.2.06.3.7.00</t>
  </si>
  <si>
    <t>Restituição de Despesas Primárias de Exercícios Anteriores - Dívida Ativa - Multas da Dívida Ativa</t>
  </si>
  <si>
    <t>1.9.2.2.06.3.8.00</t>
  </si>
  <si>
    <t>Restituição de Despesas Primárias de Exercícios Anteriores - Juros de Mora da Dívida Ativa</t>
  </si>
  <si>
    <t>1.9.2.2.06.4.1.00</t>
  </si>
  <si>
    <t>Restituição de Despesas Financeiras de Exercícios Anteriores - principal</t>
  </si>
  <si>
    <t>1.9.2.2.06.4.2.00</t>
  </si>
  <si>
    <t>Restituição de Despesas Financeiras de Exercícios Anteriores - Multas e Juros de Mora</t>
  </si>
  <si>
    <t>1.9.2.2.06.4.3.00</t>
  </si>
  <si>
    <t>Restituição de Despesas Financeiras de Exercícios Anteriores - Dívida Ativa</t>
  </si>
  <si>
    <t>1.9.2.2.06.4.4.00</t>
  </si>
  <si>
    <t>Restituição de Despesas Financeiras de Exercícios Anteriores - Dívida Ativa - Multas e Juros de Mora da Dívida Ativa</t>
  </si>
  <si>
    <t>1.9.2.2.06.4.5.00</t>
  </si>
  <si>
    <t>Restituição de Despesas Financeiras de Exercícios Anteriores - Multas</t>
  </si>
  <si>
    <t>1.9.2.2.06.4.6.00</t>
  </si>
  <si>
    <t>Restituição de Despesas Financeiras de Exercícios Anteriores - Juros de Mora</t>
  </si>
  <si>
    <t>1.9.2.2.06.4.7.00</t>
  </si>
  <si>
    <t>Restituição de Despesas Financeiras de Exercícios Anteriores - Multas da Dívida Ativa</t>
  </si>
  <si>
    <t>1.9.2.2.06.4.8.00</t>
  </si>
  <si>
    <t>Restituição de Despesas Financeiras de Exercícios Anteriores - Juros de Mora da Dívida Ativa</t>
  </si>
  <si>
    <t>1.9.2.2.09.0.1.00</t>
  </si>
  <si>
    <t>Restituição de Recursos de Fomento - Principal</t>
  </si>
  <si>
    <t>1.9.2.2.10.1.0.00</t>
  </si>
  <si>
    <t>1.9.2.2.10.1.1.00</t>
  </si>
  <si>
    <t>Restituição Decorrente da Não Aplicação de Incentivos Fiscais Relativos à Lei Rouanet - Principal</t>
  </si>
  <si>
    <t>1.9.2.2.10.1.2.00</t>
  </si>
  <si>
    <t>Restituição Decorrente da Não Aplicação de Incentivos Fiscais Relativos à Lei Rouanet - Multas e Juros de Mora</t>
  </si>
  <si>
    <t>1.9.2.2.10.1.5.00</t>
  </si>
  <si>
    <t>Restituição Decorrente da Não Aplicação de Incentivos Fiscais Relativos à Lei Rouanet - Multas</t>
  </si>
  <si>
    <t>1.9.2.2.10.1.6.00</t>
  </si>
  <si>
    <t>Restituição Decorrente da Não Aplicação de Incentivos Fiscais Relativos à Lei Rouanet - Juros de Mora</t>
  </si>
  <si>
    <t>1.9.2.2.50.0.1.00</t>
  </si>
  <si>
    <t>Restituições de Recursos Recebidos do SUS - Principal</t>
  </si>
  <si>
    <t>1.9.2.2.50.0.2.00</t>
  </si>
  <si>
    <t>Restituições de Recursos Recebidos do SUS - Multas e Juros de Mora</t>
  </si>
  <si>
    <t>1.9.2.2.50.0.5.00</t>
  </si>
  <si>
    <t>Restituições de Recursos Recebidos do SUS - Multas</t>
  </si>
  <si>
    <t>1.9.2.2.50.0.6.00</t>
  </si>
  <si>
    <t>Restituições de Recursos Recebidos do SUS - Juros de Mora</t>
  </si>
  <si>
    <t>1.9.2.2.51.0.1.00</t>
  </si>
  <si>
    <t>Restituições de Recursos do FUNDEB - Principal</t>
  </si>
  <si>
    <t>1.9.2.2.51.0.2.00</t>
  </si>
  <si>
    <t>Restituições de Recursos do FUNDEB - Multas e Juros de Mora</t>
  </si>
  <si>
    <t>1.9.2.2.51.0.5.00</t>
  </si>
  <si>
    <t>Restituições de Recursos do FUNDEB - Multas</t>
  </si>
  <si>
    <t>1.9.2.2.51.0.6.00</t>
  </si>
  <si>
    <t>Restituições de Recursos do FUNDEB - Juros de Mora</t>
  </si>
  <si>
    <t>1.9.2.2.99.0.1.00</t>
  </si>
  <si>
    <t>Outras Restituições - Principal</t>
  </si>
  <si>
    <t>1.9.2.2.99.0.2.00</t>
  </si>
  <si>
    <t>Outras Restituições - Multas e Juros de Mora</t>
  </si>
  <si>
    <t>1.9.2.2.99.0.3.00</t>
  </si>
  <si>
    <t>Outras Restituições - Dívida Ativa</t>
  </si>
  <si>
    <t>1.9.2.2.99.0.4.00</t>
  </si>
  <si>
    <t>Outras Restituições - Dívida Ativa - Multas e Juros de Mora da Dívida Ativa</t>
  </si>
  <si>
    <t>1.9.2.2.99.0.5.00</t>
  </si>
  <si>
    <t>Outras Restituições - Multas</t>
  </si>
  <si>
    <t>1.9.2.2.99.0.6.00</t>
  </si>
  <si>
    <t>Outras Restituições - Juros de Mora</t>
  </si>
  <si>
    <t>1.9.2.2.99.0.7.00</t>
  </si>
  <si>
    <t>Outras Restituições - Dívida Ativa - Multas da Dívida Ativa</t>
  </si>
  <si>
    <t>1.9.2.2.99.0.8.00</t>
  </si>
  <si>
    <t>Outras Restituições - Juros de Mora da Dívida Ativa</t>
  </si>
  <si>
    <t>1.9.2.3.99.0.1.00</t>
  </si>
  <si>
    <t>Outros Ressarcimentos - Principal</t>
  </si>
  <si>
    <t>1.9.2.3.99.0.2.00</t>
  </si>
  <si>
    <t>Outros Ressarcimentos - Multas e Juros de Mora</t>
  </si>
  <si>
    <t>1.9.2.3.99.0.3.00</t>
  </si>
  <si>
    <t>Outros Ressarcimentos - Dívida Ativa</t>
  </si>
  <si>
    <t>1.9.2.3.99.0.4.00</t>
  </si>
  <si>
    <t>Outros Ressarcimentos - Dívida Ativa - Multas e Juros de Mora da Dívida Ativa</t>
  </si>
  <si>
    <t>1.9.2.3.99.0.5.00</t>
  </si>
  <si>
    <t>Outros Ressarcimentos - Multas</t>
  </si>
  <si>
    <t>1.9.2.3.99.0.6.00</t>
  </si>
  <si>
    <t>Outros Ressarcimentos - Juros de Mora</t>
  </si>
  <si>
    <t>1.9.2.3.99.0.7.00</t>
  </si>
  <si>
    <t>Outros Ressarcimentos - Dívida Ativa - Multas da Dívida Ativa</t>
  </si>
  <si>
    <t>1.9.2.3.99.0.8.00</t>
  </si>
  <si>
    <t>Outros Ressarcimentos - Juros de Mora da Dívida Ativa</t>
  </si>
  <si>
    <t>1.9.3.1.01.0.1.00</t>
  </si>
  <si>
    <t>Bens, Direitos e Valores Perdidos em Favor do Poder Público - Principal</t>
  </si>
  <si>
    <t>1.9.3.1.01.0.2.00</t>
  </si>
  <si>
    <t>Bens, Direitos e Valores Perdidos em Favor do Poder Público - Multas e Juros de Mora</t>
  </si>
  <si>
    <t>1.9.3.1.01.0.5.00</t>
  </si>
  <si>
    <t>Bens, Direitos e Valores Perdidos em Favor do Poder Público - Multas</t>
  </si>
  <si>
    <t>1.9.3.1.01.0.6.00</t>
  </si>
  <si>
    <t>Bens, Direitos e Valores Perdidos em Favor do Poder Público - Juros de Mora</t>
  </si>
  <si>
    <t>1.9.3.1.02.1.1.00</t>
  </si>
  <si>
    <t>Alienação de Bens e Mercadorias Apreendidos - Principal</t>
  </si>
  <si>
    <t>1.9.3.1.02.1.2.00</t>
  </si>
  <si>
    <t>Alienação de Bens e Mercadorias Apreendidos - Multas e Juros de Mora</t>
  </si>
  <si>
    <t>1.9.3.1.05.0.1.00</t>
  </si>
  <si>
    <t>Receitas Reconhecidas Por Força de Decisões Judiciais e de Tribunais Administrativos - Principal</t>
  </si>
  <si>
    <t>1.9.4.1.01.0.2.00</t>
  </si>
  <si>
    <t>Multas e Juros de Mora da Alienação de Investimentos - Multas e Juros de Mora</t>
  </si>
  <si>
    <t>1.9.4.1.01.0.5.00</t>
  </si>
  <si>
    <t>Multas e Juros de Mora da Alienação de Investimentos - Multas</t>
  </si>
  <si>
    <t>1.9.4.1.01.0.6.00</t>
  </si>
  <si>
    <t>Multas e Juros de Mora da Alienação de Investimentos - Juros de Mora</t>
  </si>
  <si>
    <t>1.9.4.1.02.2.2.00</t>
  </si>
  <si>
    <t>Multas e Juros de Alienação de Estoques - Destinados a Programas Sociais - Multas e Juros de Mora</t>
  </si>
  <si>
    <t>1.9.4.1.02.2.5.00</t>
  </si>
  <si>
    <t>Multas e Juros de Alienação de Estoques - Destinados a Programas Sociais - Multas</t>
  </si>
  <si>
    <t>1.9.4.1.02.2.6.00</t>
  </si>
  <si>
    <t>Multas e Juros de Alienação de Estoques - Destinados a Programas Sociais - Juros de Mora</t>
  </si>
  <si>
    <t>1.9.4.1.02.3.2.00</t>
  </si>
  <si>
    <t>Multas e Juros de Alienação de Estoques - Programa de Aquisição de Alimentos - Multas e Juros de Mora</t>
  </si>
  <si>
    <t>1.9.4.1.02.3.5.00</t>
  </si>
  <si>
    <t>Multas e Juros de Alienação de Estoques - Programa de Aquisição de Alimentos - Multas</t>
  </si>
  <si>
    <t>1.9.4.1.02.3.6.00</t>
  </si>
  <si>
    <t>Multas e Juros de Alienação de Estoques - Programa de Aquisição de Alimentos - Juros de Mora</t>
  </si>
  <si>
    <t>1.9.4.1.03.0.2.00</t>
  </si>
  <si>
    <t>Multas e Juros de Mora de Bens Móveis e Semoventes - Multas e Juros de Mora</t>
  </si>
  <si>
    <t>1.9.4.1.03.0.5.00</t>
  </si>
  <si>
    <t>Multas e Juros de Mora de Bens Móveis e Semoventes - Multas</t>
  </si>
  <si>
    <t>1.9.4.1.03.0.6.00</t>
  </si>
  <si>
    <t>Multas e Juros de Mora de Bens Móveis e Semoventes - Juros de Mora</t>
  </si>
  <si>
    <t>1.9.4.1.03.0.7.00</t>
  </si>
  <si>
    <t>Multas e Juros de Mora de Bens Móveis e Semoventes - Dívida Ativa - Multas da Dívida Ativa</t>
  </si>
  <si>
    <t>1.9.4.1.03.0.8.00</t>
  </si>
  <si>
    <t>Multas e Juros de Mora de Bens Móveis e Semoventes - Juros de Mora da Dívida Ativa</t>
  </si>
  <si>
    <t>1.9.4.1.99.0.2.00</t>
  </si>
  <si>
    <t>Outras Multas e Juros de Mora de Alienações de Bens Móveis - Multas e Juros de Mora</t>
  </si>
  <si>
    <t>1.9.4.1.99.0.5.00</t>
  </si>
  <si>
    <t>Outras Multas e Juros de Mora de Alienações de Bens Móveis - Multas</t>
  </si>
  <si>
    <t>1.9.4.1.99.0.6.00</t>
  </si>
  <si>
    <t>Outras Multas e Juros de Mora de Alienações de Bens Móveis - Juros de Mora</t>
  </si>
  <si>
    <t>1.9.4.1.99.0.7.00</t>
  </si>
  <si>
    <t>Outras Multas e Juros de Mora de Alienações de Bens Móveis - Dívida Ativa - Multas da Dívida Ativa</t>
  </si>
  <si>
    <t>1.9.4.1.99.0.8.00</t>
  </si>
  <si>
    <t>Outras Multas e Juros de Mora de Alienações de Bens Móveis - Juros de Mora da Dívida Ativa</t>
  </si>
  <si>
    <t>1.9.4.2.01.0.2.00</t>
  </si>
  <si>
    <t>Multas e Juros de Mora das Alienações de Bens Imóveis em Geral - Multas e Juros de Mora</t>
  </si>
  <si>
    <t>1.9.4.2.01.0.5.00</t>
  </si>
  <si>
    <t>Multas e Juros de Mora das Alienações de Bens Imóveis em Geral - Multas</t>
  </si>
  <si>
    <t>1.9.4.2.01.0.6.00</t>
  </si>
  <si>
    <t>Multas e Juros de Mora das Alienações de Bens Imóveis em Geral - Juros de Mora</t>
  </si>
  <si>
    <t>1.9.4.2.01.0.7.00</t>
  </si>
  <si>
    <t>Multas e Juros de Mora das Alienações de Bens Imóveis em Geral - Multas da Dívida Ativa</t>
  </si>
  <si>
    <t>1.9.4.2.01.0.8.00</t>
  </si>
  <si>
    <t>Multas e Juros de Mora das Alienações de Bens Imóveis em Geral - Juros de Mora da Dívida Ativa</t>
  </si>
  <si>
    <t>1.9.4.2.02.0.2.00</t>
  </si>
  <si>
    <t>Multas e Juros de Mora das Alienações de Bens Imóveis - Programa de Administração Patrimonial Imobiliária - Multas e Juros de Mora</t>
  </si>
  <si>
    <t>1.9.4.2.02.0.5.00</t>
  </si>
  <si>
    <t>Multas e Juros de Mora das Alienações de Bens Imóveis - Programa de Administração Patrimonial Imobiliária - Multas</t>
  </si>
  <si>
    <t>1.9.4.2.02.0.6.00</t>
  </si>
  <si>
    <t>Multas e Juros de Mora das Alienações de Bens Imóveis - Programa de Administração Patrimonial Imobiliária - Juros de Mora</t>
  </si>
  <si>
    <t>1.9.4.2.02.0.7.00</t>
  </si>
  <si>
    <t>Multas e Juros de Mora das Alienações de Bens Imóveis - Programa de Administração Patrimonial Imobiliária - - Dívida Ativa - Multas da Dívida Ativa</t>
  </si>
  <si>
    <t>1.9.4.2.02.0.8.00</t>
  </si>
  <si>
    <t>Multas e Juros de Mora das Alienações de Bens Imóveis - Programa de Administração Patrimonial Imobiliária -Juros de Mora da Dívida Ativa</t>
  </si>
  <si>
    <t>Registra as receitas oriundas de multas e juros decorrentes das alienações de bens imóveis do Programa de Administração Patrimonial Imobiliária. Juros de Mora da Dívida Ativa</t>
  </si>
  <si>
    <t>1.9.4.2.03.0.2.00</t>
  </si>
  <si>
    <t>Multas e Juros de Mora do Adicional sobre Alienações de Bens Imóveis - Multas e Juros de Mora</t>
  </si>
  <si>
    <t>1.9.4.2.03.0.5.00</t>
  </si>
  <si>
    <t>Multas e Juros de Mora do Adicional sobre Alienações de Bens Imóveis - Multas</t>
  </si>
  <si>
    <t>1.9.4.2.03.0.6.00</t>
  </si>
  <si>
    <t>Multas e Juros de Mora do Adicional sobre Alienações de Bens Imóveis - Juros de Mora</t>
  </si>
  <si>
    <t>1.9.4.2.03.0.7.00</t>
  </si>
  <si>
    <t>Multas e Juros de Mora do Adicional sobre Alienações de Bens Imóveis - - Dívida Ativa - Multas da Dívida Ativa</t>
  </si>
  <si>
    <t>1.9.4.2.03.0.8.00</t>
  </si>
  <si>
    <t>Multas e Juros de Mora do Adicional sobre Alienações de Bens Imóveis - Juros de Mora da Dívida Ativa</t>
  </si>
  <si>
    <t>1.9.4.2.99.0.2.00</t>
  </si>
  <si>
    <t>Outras Multas e Juros de Mora de Alienações de Bens Imóveis - Multas e Juros de Mora</t>
  </si>
  <si>
    <t>1.9.4.2.99.0.5.00</t>
  </si>
  <si>
    <t>Outras Multas e Juros de Mora de Alienações de Bens Imóveis - Multas</t>
  </si>
  <si>
    <t>1.9.4.2.99.0.6.00</t>
  </si>
  <si>
    <t>Outras Multas e Juros de Mora de Alienações de Bens Imóveis - Juros de Mora</t>
  </si>
  <si>
    <t>1.9.4.2.99.0.7.00</t>
  </si>
  <si>
    <t>Outras Multas e Juros de Mora de Alienações de Bens Imóveis - - Dívida Ativa - Multas da Dívida Ativa</t>
  </si>
  <si>
    <t>1.9.4.2.99.0.8.00</t>
  </si>
  <si>
    <t>Outras Multas e Juros de Mora de Alienações de Bens Imóveis - Juros da Dívida Ativa</t>
  </si>
  <si>
    <t>1.9.4.3.01.0.2.00</t>
  </si>
  <si>
    <t>Multas e Juros da Alienação de Bens Intangíveis - Multas e Juros de Mora</t>
  </si>
  <si>
    <t>1.9.4.3.01.0.5.00</t>
  </si>
  <si>
    <t>Multas e Juros da Alienação de Bens Intangíveis - Multas</t>
  </si>
  <si>
    <t>1.9.4.3.01.0.6.00</t>
  </si>
  <si>
    <t>Multas e Juros da Alienação de Bens Intangíveis -Juros de Mora</t>
  </si>
  <si>
    <t>1.9.4.3.01.0.7.00</t>
  </si>
  <si>
    <t>Multas e Juros da Alienação de Bens Intangíveis -Dívida Ativa - Multas da Dívida Ativa</t>
  </si>
  <si>
    <t>Multas e Juros da Alienação de Bens Intangíveis -Juros de Mora da Dívida Ativa</t>
  </si>
  <si>
    <t>1.9.4.4.03.0.2.00</t>
  </si>
  <si>
    <t>Multas e Juros de Mora de Amortização de Empréstimos - Estados e Municípios -Multas e Juros de Mora</t>
  </si>
  <si>
    <t>1.9.4.4.03.0.5.00</t>
  </si>
  <si>
    <t>Multas e Juros de Mora de Amortização de Empréstimos - Estados e Municípios -Multas</t>
  </si>
  <si>
    <t>1.9.4.4.03.0.6.00</t>
  </si>
  <si>
    <t>Multas e Juros de Mora de Amortização de Empréstimos - Estados e Municípios -Juros de Mora</t>
  </si>
  <si>
    <t>1.9.4.4.04.0.2.00</t>
  </si>
  <si>
    <t>Multas e Juros de Mora de Amortização de Empréstimos - Refinanciamento de Dívidas de Médio e Longo Prazo - Multas e Juros de Mora</t>
  </si>
  <si>
    <t>1.9.4.4.04.0.5.00</t>
  </si>
  <si>
    <t>Multas e Juros de Mora de Amortização de Empréstimos - Refinanciamento de Dívidas de Médio e Longo Prazo - Multas</t>
  </si>
  <si>
    <t>1.9.4.4.04.0.6.00</t>
  </si>
  <si>
    <t>Multas e Juros de Mora de Amortização de Empréstimos - Refinanciamento de Dívidas de Médio e Longo Prazo - Juros de Mora</t>
  </si>
  <si>
    <t>1.9.4.4.05.0.2.00</t>
  </si>
  <si>
    <t>Multas e Juros de Mora de Amortização de Empréstimos - Programa das Operações Oficiais de Crédito - Multas e Juros de Mora</t>
  </si>
  <si>
    <t>1.9.4.4.05.0.5.00</t>
  </si>
  <si>
    <t>Multas e Juros de Mora de Amortização de Empréstimos - Programa das Operações Oficiais de Crédito - Multas</t>
  </si>
  <si>
    <t>1.9.4.4.05.0.6.00</t>
  </si>
  <si>
    <t>Multas e Juros de Mora de Amortização de Empréstimos - Programa das Operações Oficiais de Crédito - de Mora</t>
  </si>
  <si>
    <t>1.9.4.4.06.0.2.00</t>
  </si>
  <si>
    <t>Multas e Juros de Mora de Amortização de Empréstimos Contratuais - Multas e Juros de Mora</t>
  </si>
  <si>
    <t>Registra as receitas oriundas de multas e juros decorrentes de amortização de empréstimos contratuais - Multas e Juros de Mora</t>
  </si>
  <si>
    <t>1.9.4.4.06.0.5.00</t>
  </si>
  <si>
    <t>Multas e Juros de Mora de Amortização de Empréstimos Contratuais - Multas</t>
  </si>
  <si>
    <t>1.9.4.4.06.0.6.00</t>
  </si>
  <si>
    <t>Multas e Juros de Mora de Amortização de Empréstimos Contratuais - Juros de Mora</t>
  </si>
  <si>
    <t>1.9.4.4.07.1.2.00</t>
  </si>
  <si>
    <t>Multas e Juros de Mora de Amortização de Financiamentos em Geral - Multas e Juros de Mora</t>
  </si>
  <si>
    <t>1.9.4.4.07.1.5.00</t>
  </si>
  <si>
    <t>Multas e Juros de Mora de Amortização de Financiamentos em Geral - Multas</t>
  </si>
  <si>
    <t>1.9.4.4.07.1.6.00</t>
  </si>
  <si>
    <t>Multas e Juros de Mora de Amortização de Financiamentos em Geral - Juros de Mora</t>
  </si>
  <si>
    <t>1.9.4.9.99.0.2.00</t>
  </si>
  <si>
    <t>Multas e Juros de Outras Receitas de Capital - Principal</t>
  </si>
  <si>
    <t>1.9.9.9.01.0.1.00</t>
  </si>
  <si>
    <t>Aportes Periódicos para Amortização de Déficit Atuarial do Regimes Próprios de Previdência e Sistema de Proteção Social - Principal</t>
  </si>
  <si>
    <t>1.9.9.9.01.0.2.00</t>
  </si>
  <si>
    <t>Aportes Periódicos para Amortização de Déficit Atuarial do Regimes Próprios de Previdência e Sistema de Proteção Social - Multas e Juros de Mora</t>
  </si>
  <si>
    <t>1.9.9.9.01.0.5.00</t>
  </si>
  <si>
    <t>Aportes Periódicos para Amortização de Déficit Atuarial do Regimes Próprios de Previdência e Sistema de Proteção Social - Multas</t>
  </si>
  <si>
    <t>1.9.9.9.01.0.6.00</t>
  </si>
  <si>
    <t>Aportes Periódicos para Amortização de Déficit Atuarial do Regimes Próprios de Previdência e Sistema de Proteção Social - Juros de Mora</t>
  </si>
  <si>
    <t>1.9.9.9.03.0.1.00</t>
  </si>
  <si>
    <t>Compensações Financeiras Entre o Regime Geral e os Regimes Próprios de Previdência e Sistema de Proteção Social - Principal</t>
  </si>
  <si>
    <t>1.9.9.9.03.0.2.00</t>
  </si>
  <si>
    <t>Compensações Financeiras Entre o Regime Geral e os Regimes Próprios de Previdência e Sistema de Proteção Social - Multas e Juros de Mora</t>
  </si>
  <si>
    <t>1.9.9.9.03.0.3.00</t>
  </si>
  <si>
    <t>Compensações Financeiras Entre o Regime Geral e os Regimes Próprios de Previdência e Sistema de Proteção Social - Dívida Ativa</t>
  </si>
  <si>
    <t>1.9.9.9.03.0.4.00</t>
  </si>
  <si>
    <t>Compensações Financeiras Entre o Regime Geral e os Regimes Próprios de Previdência e Sistema de Proteção Social - Dívida Ativa - Multas e Juros de Mora da Dívida Ativa</t>
  </si>
  <si>
    <t>1.9.9.9.03.0.5.00</t>
  </si>
  <si>
    <t>Compensações Financeiras Entre o Regime Geral e os Regimes Próprios de Previdência e Sistema de Proteção Social - Multas</t>
  </si>
  <si>
    <t>1.9.9.9.03.0.6.00</t>
  </si>
  <si>
    <t>Compensações Financeiras Entre o Regime Geral e os Regimes Próprios de Previdência e Sistema de Proteção Social - Juros de Mora</t>
  </si>
  <si>
    <t>1.9.9.9.03.0.7.00</t>
  </si>
  <si>
    <t>Compensações Financeiras Entre o Regime Geral e os Regimes Próprios de Previdência e Sistema de Proteção Social - Dívida Ativa - Multas da Dívida Ativa</t>
  </si>
  <si>
    <t>1.9.9.9.03.0.8.00</t>
  </si>
  <si>
    <t>Compensações Financeiras Entre o Regime Geral e os Regimes Próprios de Previdência e Sistema de Proteção Social - Juros de Mora da Dívida Ativa</t>
  </si>
  <si>
    <t>1.9.9.9.06.0.1.00</t>
  </si>
  <si>
    <t>Contrapartida de Subvenções ou Subsídios - Principal</t>
  </si>
  <si>
    <t>1.9.9.9.06.0.2.00</t>
  </si>
  <si>
    <t>Contrapartida de Subvenções ou Subsídios - Multas e Juros de Mora</t>
  </si>
  <si>
    <t>1.9.9.9.12.1.1.00</t>
  </si>
  <si>
    <t>Encargos Legais Pela Inscrição em Dívida Ativa - Principal</t>
  </si>
  <si>
    <t>1.9.9.9.12.1.2.00</t>
  </si>
  <si>
    <t>Encargos Legais Pela Inscrição em Dívida Ativa - Multas e Juros de Mora</t>
  </si>
  <si>
    <t>1.9.9.9.12.2.1.00</t>
  </si>
  <si>
    <t>Ônus de Sucumbência - Principal</t>
  </si>
  <si>
    <t>1.9.9.9.12.2.2.00</t>
  </si>
  <si>
    <t>Ônus de Sucumbência - Multas e Juros e Mora</t>
  </si>
  <si>
    <t>1.9.9.9.16.1.1.00</t>
  </si>
  <si>
    <t>Termo de Ajustamento de Conduta - TAC - Principal</t>
  </si>
  <si>
    <t>1.9.9.9.16.1.2.00</t>
  </si>
  <si>
    <t>Termo de Ajustamento de Conduta - TAC - Multas e Juros de Mora</t>
  </si>
  <si>
    <t>1.9.9.9.99.1.1.00</t>
  </si>
  <si>
    <t>Outras Receitas Administradas Pela RFB - Principal</t>
  </si>
  <si>
    <t>1.9.9.9.99.1.2.00</t>
  </si>
  <si>
    <t>Outras Receitas Administradas Pela RFB - Multas e Juros de Mora</t>
  </si>
  <si>
    <t>1.9.9.9.99.1.5.00</t>
  </si>
  <si>
    <t>Outras Receitas Administradas Pela RFB - Primárias - Multas</t>
  </si>
  <si>
    <t>1.9.9.9.99.1.6.00</t>
  </si>
  <si>
    <t>Outras Receitas Administradas Pela RFB - Juros de Mora</t>
  </si>
  <si>
    <t>1.9.9.9.99.2.1.00</t>
  </si>
  <si>
    <t>Outras Receitas Não Arrecadadas e Não Projetadas Pela RFB - Primárias - Principal</t>
  </si>
  <si>
    <t>1.9.9.9.99.2.2.00</t>
  </si>
  <si>
    <t>Outras Receitas Não Arrecadadas e Não Projetadas Pela RFB - Primárias - Multas e Juros de Mora</t>
  </si>
  <si>
    <t>1.9.9.9.99.2.5.00</t>
  </si>
  <si>
    <t>Outras Receitas Não Arrecadadas e Não Projetadas Pela RFB - Primárias - Multas</t>
  </si>
  <si>
    <t>1.9.9.9.99.2.6.00</t>
  </si>
  <si>
    <t>Outras Receitas Não Arrecadadas e Não Projetadas Pela RFB - Primárias - Juros de Mora</t>
  </si>
  <si>
    <t>1.9.9.9.99.3.1.00</t>
  </si>
  <si>
    <t>Outras Receitas Não Arrecadadas e Não Projetadas Pela RFB - Financeiras - Principal</t>
  </si>
  <si>
    <t>1.9.9.9.99.3.2.00</t>
  </si>
  <si>
    <t>Outras Receitas Não Arrecadadas e Não Projetadas Pela RFB - Financeiras - Multas e Juros de Mora</t>
  </si>
  <si>
    <t>1.9.9.9.99.3.5.00</t>
  </si>
  <si>
    <t>Outras Receitas Não Arrecadadas e Não Projetadas Pela RFB - Financeiras - Multas</t>
  </si>
  <si>
    <t>1.9.9.9.99.3.6.00</t>
  </si>
  <si>
    <t>Outras Receitas Não Arrecadadas e Não Projetadas Pela RFB - Financeiras - Juros de Mora</t>
  </si>
  <si>
    <t>2.1.1.1.03.0.1.00</t>
  </si>
  <si>
    <t>Títulos da Dívida Agrária - TDA - Principal</t>
  </si>
  <si>
    <t>2.1.1.2.01.0.1.00</t>
  </si>
  <si>
    <t>Operações de Crédito Contratuais - Mercado Interno - Principal</t>
  </si>
  <si>
    <t>2.1.1.2.50.0.1.00</t>
  </si>
  <si>
    <t>Operações de Crédito Internas para Programas de Educação - Principal</t>
  </si>
  <si>
    <t>2.1.1.2.51.0.1.00</t>
  </si>
  <si>
    <t>Operações de Crédito Internas para Programas de Saúde - Principal</t>
  </si>
  <si>
    <t>2.1.1.2.52.0.1.00</t>
  </si>
  <si>
    <t>Operações de Crédito Internas para Programas de Saneamento - Principal</t>
  </si>
  <si>
    <t>2.1.1.2.53.0.1.00</t>
  </si>
  <si>
    <t>Operações de Crédito Internas para Programas de Meio Ambiente - Principal</t>
  </si>
  <si>
    <t>2.1.1.2.54.0.1.00</t>
  </si>
  <si>
    <t>Operações de Crédito Internas para Programas de Modernização da Administração Pública - Principal</t>
  </si>
  <si>
    <t>2.1.1.2.55.0.1.00</t>
  </si>
  <si>
    <t>Operações de Crédito Internas para Refinanciamento da Dívida Contratual - Principal</t>
  </si>
  <si>
    <t>2.1.1.2.56.0.1.00</t>
  </si>
  <si>
    <t>Operações de Crédito Internas para Programas de Moradia Popular - Principal</t>
  </si>
  <si>
    <t>2.1.1.9.99.0.1.00</t>
  </si>
  <si>
    <t>Outras Operações de Crédito - Mercado Interno - Principal</t>
  </si>
  <si>
    <t>2.1.2.1.01.0.1.00</t>
  </si>
  <si>
    <t>Títulos de Responsabilidade do Tesouro Nacional - Exceto Refinanciamento da Dívida Pública Federal no Mercado Externo - Principal</t>
  </si>
  <si>
    <t>2.1.2.1.02.0.1.00</t>
  </si>
  <si>
    <t>Títulos de Responsabilidade do Tesouro Nacional - Refinanciamento da Dívida Pública Federal no Mercado Externo - Principal</t>
  </si>
  <si>
    <t>2.1.2.2.01.0.1.00</t>
  </si>
  <si>
    <t>Operações de Crédito Contratuais - Mercado Externo - Principal</t>
  </si>
  <si>
    <t>2.1.2.2.50.0.1.00</t>
  </si>
  <si>
    <t>Operações de Crédito Externas para Programas de Educação - Principal</t>
  </si>
  <si>
    <t>2.1.2.2.51.0.1.00</t>
  </si>
  <si>
    <t>Operações de Crédito Externas para Programas de Saúde - Principal</t>
  </si>
  <si>
    <t>2.1.2.2.52.0.1.00</t>
  </si>
  <si>
    <t>Operações de Crédito Externas para Programas de Saneamento - Principal</t>
  </si>
  <si>
    <t>2.1.2.2.53.0.1.00</t>
  </si>
  <si>
    <t>Operações de Crédito Externas para Programas de Meio Ambiente - Principal</t>
  </si>
  <si>
    <t>2.1.2.2.54.0.1.00</t>
  </si>
  <si>
    <t>Operações de Crédito Externas para Programas de Modernização da Administração Pública - Principal</t>
  </si>
  <si>
    <t>2.1.2.2.55.0.1.00</t>
  </si>
  <si>
    <t>Operações de Crédito Externas para Refinanciamento da Dívida Contratual - Principal</t>
  </si>
  <si>
    <t>2.1.2.9.99.0.1.00</t>
  </si>
  <si>
    <t>Outras Operações de Crédito - Mercado Externo - Principal</t>
  </si>
  <si>
    <t>2.2.1.1.01.0.1.00</t>
  </si>
  <si>
    <t>Alienação de Títulos, Valores Mobiliários e Aplicações Congêneres - Temporárias</t>
  </si>
  <si>
    <t>2.2.1.1.02.0.1.00</t>
  </si>
  <si>
    <t>Alienação de Títulos, Valores Mobiliários e Aplicações Congêneres Permanentes - Principal</t>
  </si>
  <si>
    <t>2.2.1.2.02.0.1.00</t>
  </si>
  <si>
    <t>Alienação de Estoques Comerciais Destinados a Programas Sociais - Principal</t>
  </si>
  <si>
    <t>2.2.1.2.03.0.0.00</t>
  </si>
  <si>
    <t>Alienação de Estoques do Programa de Aquisição de Alimentos - Paa</t>
  </si>
  <si>
    <t>2.2.1.2.03.0.1.00</t>
  </si>
  <si>
    <t>Alienação de Estoques do Programa de Aquisição de Alimentos - Paa - Princiapal</t>
  </si>
  <si>
    <t>2.2.1.3.01.0.1.00</t>
  </si>
  <si>
    <t>Alienação de Bens Móveis e Semoventes - Principal</t>
  </si>
  <si>
    <t>2.2.1.3.01.0.3.00</t>
  </si>
  <si>
    <t>Alienação de Bens Móveis e Semoventes - Dívida Ativa</t>
  </si>
  <si>
    <t>2.2.2.1.01.0.1.00</t>
  </si>
  <si>
    <t>Alienação de Bens Imóveis - Principal</t>
  </si>
  <si>
    <t>2.2.2.1.01.0.3.00</t>
  </si>
  <si>
    <t>Alienação de Bens Imóveis - Dívida Ativa</t>
  </si>
  <si>
    <t>2.2.2.1.02.0.1.00</t>
  </si>
  <si>
    <t>2.2.2.1.03.0.1.00</t>
  </si>
  <si>
    <t>Adicional sobre a Alienação de Bens Imóveis -Principal</t>
  </si>
  <si>
    <t>2.2.2.1.03.0.3.00</t>
  </si>
  <si>
    <t>Adicional sobre a Alienação de Bens Imóveis - Dívida Ativa</t>
  </si>
  <si>
    <t>2.2.3.1.01.0.1.00</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</si>
  <si>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</si>
  <si>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t>
  </si>
  <si>
    <t>2.2.3.1.01.0.3.00</t>
  </si>
  <si>
    <t>Alienação de Bens Intangíveis - Dívida Ativa</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</si>
  <si>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</si>
  <si>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2.3.1.1.03.0.1.00</t>
  </si>
  <si>
    <t>Amortização de Empréstimos - Estados e Municípios - Principal</t>
  </si>
  <si>
    <t>2.3.1.1.04.0.1.00</t>
  </si>
  <si>
    <t>Amortização de Empréstimos - Refinanciamento de Dívidas de Médio e Longo Prazo - Principal</t>
  </si>
  <si>
    <t>2.3.1.1.05.0.1.00</t>
  </si>
  <si>
    <t>Amortização de Empréstimos - Programa das Operações Oficiais de Crédito - Principal</t>
  </si>
  <si>
    <t>2.3.1.1.06.0.1.00</t>
  </si>
  <si>
    <t>Amortização de Empréstimos Contratuais - Principal</t>
  </si>
  <si>
    <t>2.3.1.1.06.0.3.00</t>
  </si>
  <si>
    <t>Amortização de Empréstimos Contratuais - Dívida Ativa</t>
  </si>
  <si>
    <t>2.3.1.1.07.1.1.00</t>
  </si>
  <si>
    <t>Amortização de Financiamentos em Geral - Principal</t>
  </si>
  <si>
    <t>2.3.1.1.07.1.3.00</t>
  </si>
  <si>
    <t>Amortização de Financiamentos em Geral - Dívida Ativa</t>
  </si>
  <si>
    <t>2.4.1.1.50.2.1.00</t>
  </si>
  <si>
    <t>2.4.1.2.50.1.1.00</t>
  </si>
  <si>
    <t>Transferências para o Programa de Apoio ao Transporte Escolar para Educação Básica - Caminho da Escola - Principal</t>
  </si>
  <si>
    <t>2.4.1.2.50.2.1.00</t>
  </si>
  <si>
    <t>Transferências para o Programa Nacional de Reestruturação e Aquisição de Equipamentos para a Rede Escolar Pública de Educação Infantil - Proinfância - Principal</t>
  </si>
  <si>
    <t>2.4.1.2.50.9.1.00</t>
  </si>
  <si>
    <t>Outras Transferências Destinadas a Programas de Educação - Principal</t>
  </si>
  <si>
    <t>2.4.1.9.50.0.1.00</t>
  </si>
  <si>
    <t>2.4.2.9.50.0.1.00</t>
  </si>
  <si>
    <t>Transferências dos Estados e Distrito Federal a Consórcios Públicos - Principal</t>
  </si>
  <si>
    <t>2.4.2.9.51.0.1.00</t>
  </si>
  <si>
    <t>2.4.3.1.50.0.1.00</t>
  </si>
  <si>
    <t>Transferências de Recursos do Sistema Único de Saúde - SUS dos Municípios  - Principal</t>
  </si>
  <si>
    <t>2.4.3.2.50.0.1.00</t>
  </si>
  <si>
    <t>Transferências de Convênios dos Municípios Destinados a Programas de Saúde - Principal</t>
  </si>
  <si>
    <t>2.4.3.2.51.0.1.00</t>
  </si>
  <si>
    <t>2.4.3.2.52.0.1.00</t>
  </si>
  <si>
    <t>Transferências de Convênios dos Municípios Destinadas a Programas de Saneamento - Principal</t>
  </si>
  <si>
    <t>2.4.3.2.99.0.1.00</t>
  </si>
  <si>
    <t>Outras Transferências de Convênios dos Municípios e de Suas Entidades - Principal</t>
  </si>
  <si>
    <t>2.4.3.9.50.0.1.00</t>
  </si>
  <si>
    <t>2.4.3.9.99.0.1.00</t>
  </si>
  <si>
    <t>2.4.4.1.50.0.1.00</t>
  </si>
  <si>
    <t>Transferências de Convênios de Instituições Privadas Destinados a Programas de Saúde - Principal</t>
  </si>
  <si>
    <t>2.4.4.1.51.0.1.00</t>
  </si>
  <si>
    <t>Transferências de Convênios de Instituições Privadas Destinados a Programas de Educação - Principal</t>
  </si>
  <si>
    <t>2.4.4.1.99.0.1.00</t>
  </si>
  <si>
    <t>2.4.5.1.01.0.1.00</t>
  </si>
  <si>
    <t>Transferências de Outras Instituições Públicas - Principal</t>
  </si>
  <si>
    <t>2.4.6.1.50.0.1.00</t>
  </si>
  <si>
    <t>Transferências do Exterior para Programas de Saúde - Principal</t>
  </si>
  <si>
    <t>2.4.6.1.51.0.1.00</t>
  </si>
  <si>
    <t>Transferências do Exterior para Programas de Educação - Principal</t>
  </si>
  <si>
    <t>2.4.6.1.99.0.1.00</t>
  </si>
  <si>
    <t>2.4.9.1.50.0.1.00</t>
  </si>
  <si>
    <t>Transferências de Pessoas Físicas para Programas de Saúde - Principal</t>
  </si>
  <si>
    <t>2.4.9.1.51.0.1.00</t>
  </si>
  <si>
    <t>Transferências de Pessoas Físicas para Programas de Educação - Principal</t>
  </si>
  <si>
    <t>2.4.9.1.99.0.1.00</t>
  </si>
  <si>
    <t>Outras Transferências de Pessoas Físicas - Principal</t>
  </si>
  <si>
    <t>2.4.9.2.01.0.1.00</t>
  </si>
  <si>
    <t>Transferências Provenientes de Depósitos Não Identificados  - Principal</t>
  </si>
  <si>
    <t>2.4.9.9.99.0.1.00</t>
  </si>
  <si>
    <t>Outras Transferências de Capital - Principal</t>
  </si>
  <si>
    <t>2.9.1.1.01.0.1.00</t>
  </si>
  <si>
    <t>Integralização de Capital Social - Principal</t>
  </si>
  <si>
    <t>2.9.4.1.01.0.1.00</t>
  </si>
  <si>
    <t>Resgate de Títulos do Tesouro - Principal</t>
  </si>
  <si>
    <t>2.9.9.9.50.0.1.00</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</si>
  <si>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</si>
  <si>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</si>
  <si>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2.9.9.9.99.0.1.00</t>
  </si>
  <si>
    <t>Outras Receitas de Capital - Principal</t>
  </si>
  <si>
    <t>7.1.1.2.50.0.1.00</t>
  </si>
  <si>
    <t>Imposto sobre a Propriedade Predial e Territorial Urbana - Principal - Intra OFSS</t>
  </si>
  <si>
    <t>7.1.1.2.50.0.2.00</t>
  </si>
  <si>
    <t>Imposto sobre a Propriedade Predial e Territorial Urbana - Multas e Juros de Mora - Intra OFSS</t>
  </si>
  <si>
    <t>7.1.1.2.50.0.3.00</t>
  </si>
  <si>
    <t>Imposto sobre a Propriedade Predial e Territorial Urbana - Dívida Ativa - Intra OFSS</t>
  </si>
  <si>
    <t>7.1.1.2.50.0.4.00</t>
  </si>
  <si>
    <t>Imposto sobre a Propriedade Predial e Territorial Urbana - Dívida Ativa - Multas e Juros de Mora da Dívida Ativa - Intra OFSS</t>
  </si>
  <si>
    <t>7.1.1.2.50.0.5.00</t>
  </si>
  <si>
    <t>Imposto sobre a Propriedade Predial e Territorial Urbana - Multas - Intra OFSS</t>
  </si>
  <si>
    <t>7.1.1.2.50.0.6.00</t>
  </si>
  <si>
    <t>Imposto sobre a Propriedade Predial e Territorial Urbana - Juros de Mora - Intra OFSS</t>
  </si>
  <si>
    <t>7.1.1.2.50.0.7.00</t>
  </si>
  <si>
    <t>Imposto sobre a Propriedade Predial e Territorial Urbana - Dívida Ativa - Multas da Dívida Ativa - Intra OFSS</t>
  </si>
  <si>
    <t>7.1.1.2.50.0.8.00</t>
  </si>
  <si>
    <t>Imposto sobre a Propriedade Predial e Territorial Urbana - Juros de Mora da Dívida Ativa - Intra OFSS</t>
  </si>
  <si>
    <t>Impostos sobre Transmissão "Inter Vivos" de Bens Imóveis e de Direitos Reais sobre Imóveis - Intra OFSS TESTE</t>
  </si>
  <si>
    <t>7.1.1.2.53.0.1.00</t>
  </si>
  <si>
    <t>Impostos sobre Transmissão "Inter Vivos" de Bens Imóveis e de Direitos Reais sobre Imóveis - Principal - Intra OFSS</t>
  </si>
  <si>
    <t>7.1.1.2.53.0.2.00</t>
  </si>
  <si>
    <t>Impostos sobre Transmissão "Inter Vivos" de Bens Imóveis e de Direitos Reais sobre Imóveis - Multas e Juros de Mora - Intra OFSS</t>
  </si>
  <si>
    <t>7.1.1.2.53.0.3.00</t>
  </si>
  <si>
    <t>Impostos sobre Transmissão "Inter Vivos" de Bens Imóveis e de Direitos Reais sobre Imóveis - Dívida Ativa - Intra OFSS</t>
  </si>
  <si>
    <t>7.1.1.2.53.0.4.00</t>
  </si>
  <si>
    <t>Impostos sobre Transmissão "Inter Vivos" de Bens Imóveis e de Direitos Reais sobre Imóveis - Dívida Ativa - Multas e Juros de Mora da Dívida Ativa - Intra OFSS</t>
  </si>
  <si>
    <t>7.1.1.2.53.0.5.00</t>
  </si>
  <si>
    <t>Impostos sobre Transmissão "Inter Vivos" de Bens Imóveis e de Direitos Reais sobre Imóveis - Multas - Intra OFSS</t>
  </si>
  <si>
    <t>7.1.1.2.53.0.6.00</t>
  </si>
  <si>
    <t>Impostos sobre Transmissão "Inter Vivos" de Bens Imóveis e de Direitos Reais sobre Imóveis - Juros de Mora - Intra OFSS</t>
  </si>
  <si>
    <t>7.1.1.2.53.0.7.00</t>
  </si>
  <si>
    <t>Impostos sobre Transmissão "Inter Vivos" de Bens Imóveis e de Direitos Reais sobre Imóveis - Dívida Ativa - Multas da Dívida Ativa - Intra OFSS</t>
  </si>
  <si>
    <t>7.1.1.2.53.0.8.00</t>
  </si>
  <si>
    <t>Impostos sobre Transmissão "Inter Vivos" de Bens Imóveis e de Direitos Reais sobre Imóveis - Juros de Mora da Dívida Ativa - Intra OFSS</t>
  </si>
  <si>
    <t>7.1.1.4.51.1.1.00</t>
  </si>
  <si>
    <t>Imposto sobre Serviços de Qualquer Natureza - Issqn - Principal - Intra OFSS</t>
  </si>
  <si>
    <t>7.1.1.4.51.1.2.00</t>
  </si>
  <si>
    <t>Imposto sobre Serviços de Qualquer Natureza - Issqn - Multas e Juros de Mora - Intra OFSS</t>
  </si>
  <si>
    <t>7.1.1.4.51.1.3.00</t>
  </si>
  <si>
    <t>Imposto sobre Serviços de Qualquer Natureza - Issqn - Dívida Ativa - Intra OFSS</t>
  </si>
  <si>
    <t>7.1.1.4.51.1.4.00</t>
  </si>
  <si>
    <t>Imposto sobre Serviços de Qualquer Natureza - Issqn - Dívida Ativa - Multas e Juros de Mora da Dívida Ativa - Intra OFSS</t>
  </si>
  <si>
    <t>7.1.1.4.51.1.5.00</t>
  </si>
  <si>
    <t>Imposto sobre Serviços de Qualquer Natureza - Issqn - Multas - Intra OFSS</t>
  </si>
  <si>
    <t>7.1.1.4.51.1.6.00</t>
  </si>
  <si>
    <t>Imposto sobre Serviços de Qualquer Natureza - Issqn - Juros de Mora - Intra OFSS</t>
  </si>
  <si>
    <t>7.1.1.4.51.1.7.00</t>
  </si>
  <si>
    <t>Imposto sobre Serviços de Qualquer Natureza - Issqn - Dívida Ativa - Multas da Dívida Ativa - Intra OFSS</t>
  </si>
  <si>
    <t>7.1.1.4.51.1.8.00</t>
  </si>
  <si>
    <t>Imposto sobre Serviços de Qualquer Natureza - Issqn - Juros de Mora da Dívida Ativa - Intra OFSS</t>
  </si>
  <si>
    <t>7.1.1.9.99.0.1.00</t>
  </si>
  <si>
    <t>Outros Impostos - Principal - Intra OFSS</t>
  </si>
  <si>
    <t>7.1.1.9.99.0.2.00</t>
  </si>
  <si>
    <t>Outros Impostos - Multas e Juros de Mora - Intra OFSS</t>
  </si>
  <si>
    <t>7.1.1.9.99.0.3.00</t>
  </si>
  <si>
    <t>Outros Impostos - Dívida Ativa - Intra OFSS</t>
  </si>
  <si>
    <t>7.1.1.9.99.0.4.00</t>
  </si>
  <si>
    <t>Outros Impostos - Dívida Ativa - Multas e Juros de Mora da Dívida Ativa - Intra OFSS</t>
  </si>
  <si>
    <t>7.1.1.9.99.0.5.00</t>
  </si>
  <si>
    <t>Outros Impostos - Multas - Intra OFSS</t>
  </si>
  <si>
    <t>7.1.1.9.99.0.6.00</t>
  </si>
  <si>
    <t>Outros Impostos - Juros de Mora - Intra OFSS</t>
  </si>
  <si>
    <t>7.1.1.9.99.0.7.00</t>
  </si>
  <si>
    <t>Outros Impostos - Dívida Ativa - Multas da Dívida Ativa - Intra OFSS</t>
  </si>
  <si>
    <t>7.1.1.9.99.0.8.00</t>
  </si>
  <si>
    <t>Outros Impostos - Juros de Mora da Dívida Ativa - Intra OFSS</t>
  </si>
  <si>
    <t>7.1.2.1.01.0.1.00</t>
  </si>
  <si>
    <t>Taxas de Inspeção, Controle e Fiscalização - Principal - Intra OFSS</t>
  </si>
  <si>
    <t>7.1.2.1.01.0.2.00</t>
  </si>
  <si>
    <t>Taxas de Inspeção, Controle e Fiscalização - Multas e Juros de Mora - Intra OFSS</t>
  </si>
  <si>
    <t>7.1.2.1.01.0.3.00</t>
  </si>
  <si>
    <t>Taxas de Inspeção, Controle e Fiscalização - Dívida Ativa - Intra OFSS</t>
  </si>
  <si>
    <t>7.1.2.1.01.0.4.00</t>
  </si>
  <si>
    <t>Taxas de Inspeção, Controle e Fiscalização - Dívida Ativa - Multas e Juros de Mora da Dívida Ativa - Intra OFSS</t>
  </si>
  <si>
    <t>7.1.2.1.01.0.5.00</t>
  </si>
  <si>
    <t>Taxas de Inspeção, Controle e Fiscalização - Multas - Intra OFSS</t>
  </si>
  <si>
    <t>7.1.2.1.01.0.6.00</t>
  </si>
  <si>
    <t>Taxas de Inspeção, Controle e Fiscalização - Juros de Mora - Intra OFSS</t>
  </si>
  <si>
    <t>7.1.2.1.01.0.7.00</t>
  </si>
  <si>
    <t>Taxas de Inspeção, Controle e Fiscalização - Dívida Ativa - Multas da Dívida Ativa - Intra OFSS</t>
  </si>
  <si>
    <t>7.1.2.1.01.0.8.00</t>
  </si>
  <si>
    <t>Taxas de Inspeção, Controle e Fiscalização - Juros de Mora da Dívida Ativa - Intra OFSS</t>
  </si>
  <si>
    <t>7.1.2.1.04.0.1.00</t>
  </si>
  <si>
    <t>Taxa de Controle e Fiscalização Ambiental - Principal - Intra OFSS</t>
  </si>
  <si>
    <t>7.1.2.1.04.0.2.00</t>
  </si>
  <si>
    <t>Taxa de Controle e Fiscalização Ambiental - Multas e Juros de Mora - Intra OFSS</t>
  </si>
  <si>
    <t>7.1.2.1.04.0.3.00</t>
  </si>
  <si>
    <t>Taxa de Controle e Fiscalização Ambiental - Dívida Ativa - Intra OFSS</t>
  </si>
  <si>
    <t>7.1.2.1.04.0.4.00</t>
  </si>
  <si>
    <t>Taxa de Controle e Fiscalização Ambiental - Dívida Ativa - Multas e Juros de Mora da Dívida Ativa - Intra OFSS</t>
  </si>
  <si>
    <t>7.1.2.1.04.0.5.00</t>
  </si>
  <si>
    <t>Taxa de Controle e Fiscalização Ambiental - Multas - Intra OFSS</t>
  </si>
  <si>
    <t>7.1.2.1.04.0.6.00</t>
  </si>
  <si>
    <t>Taxa de Controle e Fiscalização Ambiental - Juros de Mora - Intra OFSS</t>
  </si>
  <si>
    <t>7.1.2.1.04.0.7.00</t>
  </si>
  <si>
    <t>Taxa de Controle e Fiscalização Ambiental - Dívida Ativa - Multas da Dívida Ativa - Intra OFSS</t>
  </si>
  <si>
    <t>7.1.2.1.04.0.8.00</t>
  </si>
  <si>
    <t>Taxa de Controle e Fiscalização Ambiental - Juros de Mora da Dívida Ativa - Intra OFSS</t>
  </si>
  <si>
    <t>7.1.2.1.50.0.1.00</t>
  </si>
  <si>
    <t>Taxa de Fiscalização de Vigilância Sanitária - Principal - Intra OFSS</t>
  </si>
  <si>
    <t>7.1.2.1.50.0.2.00</t>
  </si>
  <si>
    <t>Taxa de Fiscalização de Vigilância Sanitária - Multas e Juros de Mora - Intra OFSS</t>
  </si>
  <si>
    <t>7.1.2.1.50.0.3.00</t>
  </si>
  <si>
    <t>Taxa de Fiscalização de Vigilância Sanitária - Dívida Ativa - Intra OFSS</t>
  </si>
  <si>
    <t>7.1.2.1.50.0.4.00</t>
  </si>
  <si>
    <t>Taxa de Fiscalização de Vigilância Sanitária - Dívida Ativa - Multas e Juros de Mora da Dívida Ativa - Intra OFSS</t>
  </si>
  <si>
    <t>7.1.2.1.50.0.5.00</t>
  </si>
  <si>
    <t>Taxa de Fiscalização de Vigilância Sanitária - Multas - Intra OFSS</t>
  </si>
  <si>
    <t>7.1.2.1.50.0.6.00</t>
  </si>
  <si>
    <t>Taxa de Fiscalização de Vigilância Sanitária - Juros de Mora - Intra OFSS</t>
  </si>
  <si>
    <t>7.1.2.1.50.0.7.00</t>
  </si>
  <si>
    <t>Taxa de Fiscalização de Vigilância Sanitária - Dívida Ativa - Multas da Dívida Ativa - Intra OFSS</t>
  </si>
  <si>
    <t>7.1.2.1.50.0.8.00</t>
  </si>
  <si>
    <t>Taxa de Fiscalização de Vigilância Sanitária - Juros de Mora da Dívida Ativa - Intra OFSS</t>
  </si>
  <si>
    <t>7.1.2.2.01.0.1.00</t>
  </si>
  <si>
    <t>Taxas Pela Prestação de Serviços em Geral - Principal - Intra OFSS</t>
  </si>
  <si>
    <t>7.1.2.2.01.0.2.00</t>
  </si>
  <si>
    <t>Taxas Pela Prestação de Serviços em Geral - Multas e Juros de Mora - Intra OFSS</t>
  </si>
  <si>
    <t>7.1.2.2.01.0.3.00</t>
  </si>
  <si>
    <t>Taxas Pela Prestação de Serviços em Geral - Dívida Ativa - Intra OFSS</t>
  </si>
  <si>
    <t>7.1.2.2.01.0.4.00</t>
  </si>
  <si>
    <t>Taxas Pela Prestação de Serviços em Geral - Dívida Ativa - Multas e Juros de Mora da Dívida Ativa - Intra OFSS</t>
  </si>
  <si>
    <t>7.1.2.2.01.0.5.00</t>
  </si>
  <si>
    <t>Taxas Pela Prestação de Serviços em Geral - Multas - Intra OFSS</t>
  </si>
  <si>
    <t>7.1.2.2.01.0.6.00</t>
  </si>
  <si>
    <t>Taxas Pela Prestação de Serviços em Geral - Juros de Mora - Intra OFSS</t>
  </si>
  <si>
    <t>7.1.2.2.01.0.7.00</t>
  </si>
  <si>
    <t>Taxas Pela Prestação de Serviços em Geral - Dívida Ativa - Multas da Dívida Ativa - Intra OFSS</t>
  </si>
  <si>
    <t>7.1.2.2.01.0.8.00</t>
  </si>
  <si>
    <t>Taxas Pela Prestação de Serviços em Geral - Juros de Mora da Dívida Ativa - Intra OFSS</t>
  </si>
  <si>
    <t>7.1.2.2.50.0.1.00</t>
  </si>
  <si>
    <t>Taxas Judiciais - Principal - Intra OFSS</t>
  </si>
  <si>
    <t>7.1.2.2.50.0.2.00</t>
  </si>
  <si>
    <t>Taxas Judiciais - Multas e Juros de Mora - Intra OFSS</t>
  </si>
  <si>
    <t>7.1.2.2.50.0.3.00</t>
  </si>
  <si>
    <t>Taxas Judiciais - Dívida Ativa - Intra OFSS</t>
  </si>
  <si>
    <t>7.1.2.2.50.0.4.00</t>
  </si>
  <si>
    <t>Taxas Judiciais - Dívida Ativa - Multas e Juros de Mora da Dívida Ativa - Intra OFSS</t>
  </si>
  <si>
    <t>7.1.2.2.50.0.5.00</t>
  </si>
  <si>
    <t>Taxas Judiciais - Multas - Intra OFSS</t>
  </si>
  <si>
    <t>7.1.2.2.50.0.6.00</t>
  </si>
  <si>
    <t>Taxas Judiciais - Juros de Mora - Intra OFSS</t>
  </si>
  <si>
    <t>7.1.2.2.50.0.7.00</t>
  </si>
  <si>
    <t>Taxas Judiciais - Dívida Ativa - Multas da Dívida Ativa - Intra OFSS</t>
  </si>
  <si>
    <t>7.1.2.2.50.0.8.00</t>
  </si>
  <si>
    <t>Taxas Judiciais - Juros de Mora da Dívida Ativa - Intra OFSS</t>
  </si>
  <si>
    <t>7.1.2.2.51.0.1.00</t>
  </si>
  <si>
    <t>Taxas Extrajudiciais - Principal - Intra OFSS</t>
  </si>
  <si>
    <t>7.1.2.2.51.0.2.00</t>
  </si>
  <si>
    <t>Taxas Extrajudiciais - Multas e Juros de Mora - Intra OFSS</t>
  </si>
  <si>
    <t>7.1.2.2.51.0.3.00</t>
  </si>
  <si>
    <t>Taxas Extrajudiciais - Dívida Ativa - Intra OFSS</t>
  </si>
  <si>
    <t>7.1.2.2.51.0.4.00</t>
  </si>
  <si>
    <t>Taxas Extrajudiciais - Dívida Ativa - Multas e Juros de Mora da Dívida Ativa - Intra OFSS</t>
  </si>
  <si>
    <t>7.1.2.2.51.0.5.00</t>
  </si>
  <si>
    <t>Taxas Extrajudiciais - Multas - Intra OFSS</t>
  </si>
  <si>
    <t>7.1.2.2.51.0.6.00</t>
  </si>
  <si>
    <t>Taxas Extrajudiciais - Juros de Mora - Intra OFSS</t>
  </si>
  <si>
    <t>7.1.2.2.51.0.7.00</t>
  </si>
  <si>
    <t>Taxas Extrajudiciais - Dívida Ativa - Multas da Dívida Ativa - Intra OFSS</t>
  </si>
  <si>
    <t>7.1.2.2.51.0.8.00</t>
  </si>
  <si>
    <t>Taxas Extrajudiciais - Juros de Mora da Dívida Ativa - Intra OFSS</t>
  </si>
  <si>
    <t>7.1.2.2.52.0.1.00</t>
  </si>
  <si>
    <t>Taxa de Estudo de Impacto de Vizinhança (EIV) - Principal - Intra OFSS</t>
  </si>
  <si>
    <t>7.1.2.2.52.0.2.00</t>
  </si>
  <si>
    <t>Taxa de Estudo de Impacto de Vizinhança (EIV) - Multas e Juros de Mora - Intra OFSS</t>
  </si>
  <si>
    <t>7.1.2.2.52.0.3.00</t>
  </si>
  <si>
    <t>Taxa de Estudo de Impacto de Vizinhança (EIV) - Dívida Ativa - Intra OFSS</t>
  </si>
  <si>
    <t>7.1.2.2.52.0.4.00</t>
  </si>
  <si>
    <t>Taxa de Estudo de Impacto de Vizinhança (EIV) - Dívida Ativa - Multas e Juros de Mora da Dívida Ativa - Intra OFSS</t>
  </si>
  <si>
    <t>7.1.2.2.52.0.5.00</t>
  </si>
  <si>
    <t>Taxa de Estudo de Impacto de Vizinhança (EIV) - Multas - Intra OFSS</t>
  </si>
  <si>
    <t>7.1.2.2.52.0.6.00</t>
  </si>
  <si>
    <t>Taxa de Estudo de Impacto de Vizinhança (EIV) - Juros de Mora - Intra OFSS</t>
  </si>
  <si>
    <t>7.1.2.2.52.0.7.00</t>
  </si>
  <si>
    <t>Taxa de Estudo de Impacto de Vizinhança (EIV) - Dívida Ativa - Multas da Dívida Ativa - Intra OFSS</t>
  </si>
  <si>
    <t>7.1.2.2.52.0.8.00</t>
  </si>
  <si>
    <t>Taxa de Estudo de Impacto de Vizinhança (EIV) - Juros de Mora da Dívida Ativa - Intra OFSS</t>
  </si>
  <si>
    <t>7.1.3.1.50.0.1.00</t>
  </si>
  <si>
    <t>Contribuição de Melhoria para Expansão da Rede de Água Potável e Esgoto Sanitário - Principal - Intra OFSS</t>
  </si>
  <si>
    <t>7.1.3.1.50.0.2.00</t>
  </si>
  <si>
    <t>Contribuição de Melhoria para Expansão da Rede de Água Potável e Esgoto Sanitário - Multas e Juros de Mora - Intra OFSS</t>
  </si>
  <si>
    <t>7.1.3.1.50.0.3.00</t>
  </si>
  <si>
    <t>Contribuição de Melhoria para Expansão da Rede de Água Potável e Esgoto Sanitário - Dívida Ativa - Intra OFSS</t>
  </si>
  <si>
    <t>7.1.3.1.50.0.4.00</t>
  </si>
  <si>
    <t>Contribuição de Melhoria para Expansão da Rede de Água Potável e Esgoto Sanitário - Dívida Ativa - Multas e Juros de Mora da Dívida Ativa - Intra OFSS</t>
  </si>
  <si>
    <t>7.1.3.1.50.0.5.00</t>
  </si>
  <si>
    <t>Contribuição de Melhoria para Expansão da Rede de Água Potável e Esgoto Sanitário - Multas - Intra OFSS</t>
  </si>
  <si>
    <t>7.1.3.1.50.0.6.00</t>
  </si>
  <si>
    <t>Contribuição de Melhoria para Expansão da Rede de Água Potável e Esgoto Sanitário - Juros de Mora - Intra OFSS</t>
  </si>
  <si>
    <t>7.1.3.1.50.0.7.00</t>
  </si>
  <si>
    <t>Contribuição de Melhoria para Expansão da Rede de Água Potável e Esgoto Sanitário - Dívida Ativa - Multas da Dívida Ativa - Intra OFSS</t>
  </si>
  <si>
    <t>7.1.3.1.50.0.8.00</t>
  </si>
  <si>
    <t>Contribuição de Melhoria para Expansão da Rede de Água Potável e Esgoto Sanitário - Juros de Mora da Dívida Ativa - Intra OFSS</t>
  </si>
  <si>
    <t>7.1.3.1.51.0.1.00</t>
  </si>
  <si>
    <t>Contribuição de Melhoria para Expansão da Rede de Iluminação Pública na Cidade - Principal - Intra OFSS</t>
  </si>
  <si>
    <t>7.1.3.1.51.0.2.00</t>
  </si>
  <si>
    <t>Contribuição de Melhoria para Expansão da Rede de Iluminação Pública na Cidade - Multas e Juros de Mora - Intra OFSS</t>
  </si>
  <si>
    <t>7.1.3.1.51.0.3.00</t>
  </si>
  <si>
    <t>Contribuição de Melhoria para Expansão da Rede de Iluminação Pública na Cidade - Dívida Ativa - Intra OFSS</t>
  </si>
  <si>
    <t>7.1.3.1.51.0.4.00</t>
  </si>
  <si>
    <t>Contribuição de Melhoria para Expansão da Rede de Iluminação Pública na Cidade - Dívida Ativa - Multas e Juros de Mora da Dívida Ativa - Intra OFSS</t>
  </si>
  <si>
    <t>7.1.3.1.51.0.5.00</t>
  </si>
  <si>
    <t>Contribuição de Melhoria para Expansão da Rede de Iluminação Pública na Cidade - Multas - Intra OFSS</t>
  </si>
  <si>
    <t>7.1.3.1.51.0.6.00</t>
  </si>
  <si>
    <t>Contribuição de Melhoria para Expansão da Rede de Iluminação Pública na Cidade - Juros de Mora - Intra OFSS</t>
  </si>
  <si>
    <t>7.1.3.1.51.0.7.00</t>
  </si>
  <si>
    <t>Contribuição de Melhoria para Expansão da Rede de Iluminação Pública na Cidade - Dívida Ativa - Multas da Dívida Ativa - Intra OFSS</t>
  </si>
  <si>
    <t>7.1.3.1.51.0.8.00</t>
  </si>
  <si>
    <t>Contribuição de Melhoria para Expansão da Rede de Iluminação Pública na Cidade - Juros de Mora da Dívida Ativa - Intra OFSS</t>
  </si>
  <si>
    <t>7.1.3.1.52.0.1.00</t>
  </si>
  <si>
    <t>Contribuição de Melhoria para Expansão de Rede de Iluminação Pública Rural - Principal - Intra OFSS</t>
  </si>
  <si>
    <t>7.1.3.1.52.0.2.00</t>
  </si>
  <si>
    <t>Contribuição de Melhoria para Expansão de Rede de Iluminação Pública Rural - Multas e Juros de Mora - Intra OFSS</t>
  </si>
  <si>
    <t>7.1.3.1.52.0.3.00</t>
  </si>
  <si>
    <t>Contribuição de Melhoria para Expansão de Rede de Iluminação Pública Rural - Dívida Ativa - Intra OFSS</t>
  </si>
  <si>
    <t>7.1.3.1.52.0.4.00</t>
  </si>
  <si>
    <t>Contribuição de Melhoria para Expansão de Rede de Iluminação Pública Rural - Dívida Ativa - Multas e Juros de Mora da Dívida Ativa - Intra OFSS</t>
  </si>
  <si>
    <t>7.1.3.1.52.0.5.00</t>
  </si>
  <si>
    <t>Contribuição de Melhoria para Expansão de Rede de Iluminação Pública Rural - Multas - Intra OFSS</t>
  </si>
  <si>
    <t>7.1.3.1.52.0.6.00</t>
  </si>
  <si>
    <t>Contribuição de Melhoria para Expansão de Rede de Iluminação Pública Rural - Juros de Mora - Intra OFSS</t>
  </si>
  <si>
    <t>7.1.3.1.52.0.7.00</t>
  </si>
  <si>
    <t>Contribuição de Melhoria para Expansão de Rede de Iluminação Pública Rural - Dívida Ativa - Multas da Dívida Ativa - Intra OFSS</t>
  </si>
  <si>
    <t>7.1.3.1.52.0.8.00</t>
  </si>
  <si>
    <t>Contribuição de Melhoria para Expansão de Rede de Iluminação Pública Rural - Juros de Mora da Dívida Ativa - Intra OFSS</t>
  </si>
  <si>
    <t>7.1.3.1.53.0.1.00</t>
  </si>
  <si>
    <t>Contribuição de Melhoria para Pavimentação e Obras Complementares - Principal - Intra OFSS</t>
  </si>
  <si>
    <t>7.1.3.1.53.0.2.00</t>
  </si>
  <si>
    <t>Contribuição de Melhoria para Pavimentação e Obras Complementares - Multas e Juros de Mora - Intra OFSS</t>
  </si>
  <si>
    <t>7.1.3.1.53.0.3.00</t>
  </si>
  <si>
    <t>Contribuição de Melhoria para Pavimentação e Obras Complementares - Dívida Ativa - Intra OFSS</t>
  </si>
  <si>
    <t>7.1.3.1.53.0.4.00</t>
  </si>
  <si>
    <t>Contribuição de Melhoria para Pavimentação e Obras Complementares - Dívida Ativa - Multas e Juros de Mora da Dívida Ativa - Intra OFSS</t>
  </si>
  <si>
    <t>7.1.3.1.53.0.5.00</t>
  </si>
  <si>
    <t>Contribuição de Melhoria para Pavimentação e Obras Complementares - Multas - Intra OFSS</t>
  </si>
  <si>
    <t>7.1.3.1.53.0.6.00</t>
  </si>
  <si>
    <t>Contribuição de Melhoria para Pavimentação e Obras Complementares - Juros de Mora - Intra OFSS</t>
  </si>
  <si>
    <t>7.1.3.1.53.0.7.00</t>
  </si>
  <si>
    <t>Contribuição de Melhoria para Pavimentação e Obras Complementares - Dívida Ativa - Multas da Dívida Ativa - Intra OFSS</t>
  </si>
  <si>
    <t>7.1.3.1.53.0.8.00</t>
  </si>
  <si>
    <t>Contribuição de Melhoria para Pavimentação e Obras Complementares - Juros de Mora da Dívida Ativa - Intra OFSS</t>
  </si>
  <si>
    <t>Outras Contribuições de Melhoria - Intra OFSS</t>
  </si>
  <si>
    <t>7.1.3.1.99.0.1.00</t>
  </si>
  <si>
    <t>7.1.3.1.99.0.2.00</t>
  </si>
  <si>
    <t>7.1.3.1.99.0.3.00</t>
  </si>
  <si>
    <t>7.1.3.1.99.0.4.00</t>
  </si>
  <si>
    <t>7.1.3.1.99.0.5.00</t>
  </si>
  <si>
    <t>7.1.3.1.99.0.6.00</t>
  </si>
  <si>
    <t>7.1.3.1.99.0.7.00</t>
  </si>
  <si>
    <t>7.1.3.1.99.0.8.00</t>
  </si>
  <si>
    <t>7.2.1.5.02.1.1.00</t>
  </si>
  <si>
    <t>Contribuição Patronal - Servidor Civil Ativo - Principal - Intra OFSS</t>
  </si>
  <si>
    <t>7.2.1.5.02.1.2.00</t>
  </si>
  <si>
    <t>Contribuição Patronal - Servidor Civil Ativo - Multas e Juros de Mora - Intra OFSS</t>
  </si>
  <si>
    <t>7.2.1.5.02.1.3.00</t>
  </si>
  <si>
    <t>Contribuição Patronal - Servidor Civil Ativo - Dívida Ativa - Intra OFSS</t>
  </si>
  <si>
    <t>7.2.1.5.02.1.4.00</t>
  </si>
  <si>
    <t>Contribuição Patronal - Servidor Civil Ativo - Dívida Ativa - Multas e Juros de Mora da Dívida Ativa - Intra OFSS</t>
  </si>
  <si>
    <t>7.2.1.5.02.1.5.00</t>
  </si>
  <si>
    <t>Contribuição Patronal - Servidor Civil Ativo - Multas - Intra OFSS</t>
  </si>
  <si>
    <t>7.2.1.5.02.1.6.00</t>
  </si>
  <si>
    <t>Contribuição Patronal - Servidor Civil Ativo - Juros de Mora - Intra OFSS</t>
  </si>
  <si>
    <t>7.2.1.5.02.1.7.00</t>
  </si>
  <si>
    <t>Contribuição Patronal - Servidor Civil Ativo - Dívida Ativa - Multas da Dívida Ativa - Intra OFSS</t>
  </si>
  <si>
    <t>7.2.1.5.02.1.8.00</t>
  </si>
  <si>
    <t>Contribuição Patronal - Servidor Civil Ativo - Juros de Mora da Dívida Ativa - Intra OFSS</t>
  </si>
  <si>
    <t>7.2.1.5.02.2.1.00</t>
  </si>
  <si>
    <t>Contribuição Patronal Oriunda de Sentenças Judiciais - Patronal - Servidor Civil Ativo - Principal - Intra OFSS</t>
  </si>
  <si>
    <t>7.2.1.5.02.2.2.00</t>
  </si>
  <si>
    <t>Contribuição Patronal Oriunda de Sentenças Judiciais - Patronal - Servidor Civil Ativo - Multas e Juros de Mora - Intra OFSS</t>
  </si>
  <si>
    <t>7.2.1.5.02.2.3.00</t>
  </si>
  <si>
    <t>Contribuição Patronal Oriunda de Sentenças Judiciais - Patronal - Servidor Civil Ativo - Dívida Ativa - Intra OFSS</t>
  </si>
  <si>
    <t>7.2.1.5.02.2.4.00</t>
  </si>
  <si>
    <t>Contribuição Patronal Oriunda de Sentenças Judiciais - Patronal - Servidor Civil Ativo - Dívida Ativa - Multas e Juros de Mora da Dívida Ativa - Intra OFSS</t>
  </si>
  <si>
    <t>7.2.1.5.02.2.5.00</t>
  </si>
  <si>
    <t>Contribuição Patronal Oriunda de Sentenças Judiciais - Patronal - Servidor Civil Ativo - Multas - Intra OFSS</t>
  </si>
  <si>
    <t>7.2.1.5.02.2.6.00</t>
  </si>
  <si>
    <t>Contribuição Patronal Oriunda de Sentenças Judiciais - Patronal - Servidor Civil Ativo - Juros de Mora - Intra OFSS</t>
  </si>
  <si>
    <t>7.2.1.5.02.2.7.00</t>
  </si>
  <si>
    <t>Contribuição Patronal Oriunda de Sentenças Judiciais - Patronal - Servidor Civil Ativo - Dívida Ativa - Multas da Dívida Ativa - Intra OFSS</t>
  </si>
  <si>
    <t>7.2.1.5.02.2.8.00</t>
  </si>
  <si>
    <t>Contribuição Patronal Oriunda de Sentenças Judiciais - Patronal - Servidor Civil Ativo - Juros de Mora da Dívida Ativa - Intra OFSS</t>
  </si>
  <si>
    <t>7.2.1.5.50.1.1.00</t>
  </si>
  <si>
    <t>Contribuição Patronal - Servidor Civil - Inativo - Principal - Intra OFSS</t>
  </si>
  <si>
    <t>7.2.1.5.50.1.2.00</t>
  </si>
  <si>
    <t>Contribuição Patronal - Servidor Civil - Inativo - Multas e Juros de Mora - Intra OFSS</t>
  </si>
  <si>
    <t>7.2.1.5.50.1.3.00</t>
  </si>
  <si>
    <t>Contribuição Patronal - Servidor Civil - Inativo - Dívida Ativa - Intra OFSS</t>
  </si>
  <si>
    <t>7.2.1.5.50.1.4.00</t>
  </si>
  <si>
    <t>Contribuição Patronal - Servidor Civil - Inativo - Dívida Ativa - Multas e Juros de Mora da Dívida Ativa - Intra OFSS</t>
  </si>
  <si>
    <t>7.2.1.5.50.1.5.00</t>
  </si>
  <si>
    <t>Contribuição Patronal - Servidor Civil - Inativo - Multas - Intra OFSS</t>
  </si>
  <si>
    <t>7.2.1.5.50.1.6.00</t>
  </si>
  <si>
    <t>Contribuição Patronal - Servidor Civil - Inativo - Juros de Mora - Intra OFSS</t>
  </si>
  <si>
    <t>7.2.1.5.50.1.7.00</t>
  </si>
  <si>
    <t>Contribuição Patronal - Servidor Civil - Inativo - Dívida Ativa - Multas da Dívida Ativa - Intra OFSS</t>
  </si>
  <si>
    <t>7.2.1.5.50.1.8.00</t>
  </si>
  <si>
    <t>Contribuição Patronal - Servidor Civil - Inativo - Juros de Mora da Dívida Ativa - Intra OFSS</t>
  </si>
  <si>
    <t>7.2.1.5.50.2.1.00</t>
  </si>
  <si>
    <t>Contribuição Patronal - Servidor Civil - Pensionistas - Principal - Intra OFSS</t>
  </si>
  <si>
    <t>7.2.1.5.50.2.2.00</t>
  </si>
  <si>
    <t>Contribuição Patronal - Servidor Civil - Pensionistas - Multas e Juros de Mora - Intra OFSS</t>
  </si>
  <si>
    <t>7.2.1.5.50.2.3.00</t>
  </si>
  <si>
    <t>Contribuição Patronal - Servidor Civil - Pensionistas - Dívida Ativa - Intra OFSS</t>
  </si>
  <si>
    <t>7.2.1.5.50.2.4.00</t>
  </si>
  <si>
    <t>Contribuição Patronal - Servidor Civil - Pensionistas - Dívida Ativa - Multas e Juros de Mora da Dívida Ativa - Intra OFSS</t>
  </si>
  <si>
    <t>7.2.1.5.50.2.5.00</t>
  </si>
  <si>
    <t>Contribuição Patronal - Servidor Civil - Pensionistas - Multas - Intra OFSS</t>
  </si>
  <si>
    <t>7.2.1.5.50.2.6.00</t>
  </si>
  <si>
    <t>Contribuição Patronal - Servidor Civil - Pensionistas - Juros de Mora - Intra OFSS</t>
  </si>
  <si>
    <t>7.2.1.5.50.2.7.00</t>
  </si>
  <si>
    <t>Contribuição Patronal - Servidor Civil - Pensionistas - Dívida Ativa - Multas da Dívida Ativa - Intra OFSS</t>
  </si>
  <si>
    <t>7.2.1.5.50.2.8.00</t>
  </si>
  <si>
    <t>Contribuição Patronal - Servidor Civil - Pensionistas - Juros de Mora da Dívida Ativa - Intra OFSS</t>
  </si>
  <si>
    <t>7.2.1.5.50.3.1.00</t>
  </si>
  <si>
    <t>Contribuição Patronal Oriunda de Sentenças Judiciais - Servidor Civil Inativo - Principal - Intra OFSS</t>
  </si>
  <si>
    <t>7.2.1.5.50.3.2.00</t>
  </si>
  <si>
    <t>Contribuição Patronal Oriunda de Sentenças Judiciais - Servidor Civil Inativo - Multas e Juros de Mora - Intra OFSS</t>
  </si>
  <si>
    <t>7.2.1.5.50.3.3.00</t>
  </si>
  <si>
    <t>Contribuição Patronal Oriunda de Sentenças Judiciais - Servidor Civil Inativo - Dívida Ativa - Intra OFSS</t>
  </si>
  <si>
    <t>7.2.1.5.50.3.4.00</t>
  </si>
  <si>
    <t>Contribuição Patronal Oriunda de Sentenças Judiciais - Servidor Civil Inativo - Dívida Ativa - Multas e Juros de Mora da Dívida Ativa - Intra OFSS</t>
  </si>
  <si>
    <t>7.2.1.5.50.3.5.00</t>
  </si>
  <si>
    <t>Contribuição Patronal Oriunda de Sentenças Judiciais - Servidor Civil Inativo - Multas - Intra OFSS</t>
  </si>
  <si>
    <t>7.2.1.5.50.3.6.00</t>
  </si>
  <si>
    <t>Contribuição Patronal Oriunda de Sentenças Judiciais - Servidor Civil Inativo - Juros de Mora - Intra OFSS</t>
  </si>
  <si>
    <t>7.2.1.5.50.3.7.00</t>
  </si>
  <si>
    <t>Contribuição Patronal Oriunda de Sentenças Judiciais - Servidor Civil Inativo - Dívida Ativa - Multas da Dívida Ativa - Intra OFSS</t>
  </si>
  <si>
    <t>7.2.1.5.50.3.8.00</t>
  </si>
  <si>
    <t>Contribuição Patronal Oriunda de Sentenças Judiciais - Servidor Civil Inativo - Juros de Mora da Dívida Ativa - Intra OFSS</t>
  </si>
  <si>
    <t>7.2.1.5.50.4.1.00</t>
  </si>
  <si>
    <t>Contribuição Patronal Oriunda de Sentenças Judiciais - Servidor Civil - Pensionistas - Principal - Intra OFSS</t>
  </si>
  <si>
    <t>7.2.1.5.50.4.2.00</t>
  </si>
  <si>
    <t>Contribuição Patronal Oriunda de Sentenças Judiciais - Servidor Civil - Pensionistas - Multas e Juros de Mora - Intra OFSS</t>
  </si>
  <si>
    <t>7.2.1.5.50.4.3.00</t>
  </si>
  <si>
    <t>Contribuição Patronal Oriunda de Sentenças Judiciais - Servidor Civil - Pensionistas - Dívida Ativa - Intra OFSS</t>
  </si>
  <si>
    <t>7.2.1.5.50.4.4.00</t>
  </si>
  <si>
    <t>Contribuição Patronal Oriunda de Sentenças Judiciais - Servidor Civil - Pensionistas - Dívida Ativa - Multas e Juros de Mora da Dívida Ativa - Intra OFSS</t>
  </si>
  <si>
    <t>7.2.1.5.50.4.5.00</t>
  </si>
  <si>
    <t>Contribuição Patronal Oriunda de Sentenças Judiciais - Servidor Civil - Pensionistas - Multas - Intra OFSS</t>
  </si>
  <si>
    <t>7.2.1.5.50.4.6.00</t>
  </si>
  <si>
    <t>Contribuição Patronal Oriunda de Sentenças Judiciais - Servidor Civil - Pensionistas - Juros de Mora - Intra OFSS</t>
  </si>
  <si>
    <t>7.2.1.5.50.4.7.00</t>
  </si>
  <si>
    <t>Contribuição Patronal Oriunda de Sentenças Judiciais - Servidor Civil - Pensionistas - Dívida Ativa - Multas da Dívida Ativa - Intra OFSS</t>
  </si>
  <si>
    <t>7.2.1.5.50.4.8.00</t>
  </si>
  <si>
    <t>Contribuição Patronal Oriunda de Sentenças Judiciais - Servidor Civil - Pensionistas - Juros de Mora da Dívida Ativa - Intra OFSS</t>
  </si>
  <si>
    <t>7.2.1.5.51.1.1.00</t>
  </si>
  <si>
    <t>Contribuição Patronal - Servidor Civil Ativo - Parcelamentos - Principal - Intra OFSS</t>
  </si>
  <si>
    <t>7.2.1.5.51.1.2.00</t>
  </si>
  <si>
    <t>Contribuição Patronal - Servidor Civil Ativo - Parcelamentos - Multas e Juros de Mora - Intra OFSS</t>
  </si>
  <si>
    <t>7.2.1.5.51.1.3.00</t>
  </si>
  <si>
    <t>Contribuição Patronal - Servidor Civil Ativo - Parcelamentos - Dívida Ativa - Intra OFSS</t>
  </si>
  <si>
    <t>7.2.1.5.51.1.4.00</t>
  </si>
  <si>
    <t>Contribuição Patronal - Servidor Civil Ativo - Parcelamentos - Dívida Ativa - Multas e Juros de Mora da Dívida Ativa - Intra OFSS</t>
  </si>
  <si>
    <t>7.2.1.5.51.1.5.00</t>
  </si>
  <si>
    <t>Contribuição Patronal - Servidor Civil Ativo - Parcelamentos - Multas - Intra OFSS</t>
  </si>
  <si>
    <t>7.2.1.5.51.1.6.00</t>
  </si>
  <si>
    <t>Contribuição Patronal - Servidor Civil Ativo - Parcelamentos - Juros de Mora - Intra OFSS</t>
  </si>
  <si>
    <t>7.2.1.5.51.1.7.00</t>
  </si>
  <si>
    <t>Contribuição Patronal - Servidor Civil Ativo - Parcelamentos - Dívida Ativa - Multas da Dívida Ativa - Intra OFSS</t>
  </si>
  <si>
    <t>7.2.1.5.51.1.8.00</t>
  </si>
  <si>
    <t>Contribuição Patronal - Servidor Civil Ativo - Parcelamentos - Juros de Mora da Dívida Ativa - Intra OFSS</t>
  </si>
  <si>
    <t>7.2.1.5.51.2.1.00</t>
  </si>
  <si>
    <t>Contribuição Patronal - Servidor Civil Inativo - Parcelamentos - Principal - Intra OFSS</t>
  </si>
  <si>
    <t>7.2.1.5.51.2.2.00</t>
  </si>
  <si>
    <t>Contribuição Patronal - Servidor Civil Inativo - Parcelamentos - Multas e Juros de Mora - Intra OFSS</t>
  </si>
  <si>
    <t>7.2.1.5.51.2.3.00</t>
  </si>
  <si>
    <t>Contribuição Patronal - Servidor Civil Inativo - Parcelamentos - Dívida Ativa - Intra OFSS</t>
  </si>
  <si>
    <t>7.2.1.5.51.2.4.00</t>
  </si>
  <si>
    <t>Contribuição Patronal - Servidor Civil Inativo - Parcelamentos - Dívida Ativa - Multas e Juros de Mora da Dívida Ativa - Intra OFSS</t>
  </si>
  <si>
    <t>7.2.1.5.51.2.5.00</t>
  </si>
  <si>
    <t>Contribuição Patronal - Servidor Civil Inativo - Parcelamentos - Multas - Intra OFSS</t>
  </si>
  <si>
    <t>7.2.1.5.51.2.6.00</t>
  </si>
  <si>
    <t>Contribuição Patronal - Servidor Civil Inativo - Parcelamentos - Juros de Mora - Intra OFSS</t>
  </si>
  <si>
    <t>7.2.1.5.51.2.7.00</t>
  </si>
  <si>
    <t>Contribuição Patronal - Servidor Civil Inativo - Parcelamentos - Dívida Ativa - Multas da Dívida Ativa - Intra OFSS</t>
  </si>
  <si>
    <t>7.2.1.5.51.2.8.00</t>
  </si>
  <si>
    <t>Contribuição Patronal - Servidor Civil Inativo - Parcelamentos - Juros de Mora da Dívida Ativa - Intra OFSS</t>
  </si>
  <si>
    <t>7.2.1.5.51.3.1.00</t>
  </si>
  <si>
    <t>Contribuição Patronal - Servidor Civil - Pensionistas - Parcelamentos - Principal - Intra OFSS</t>
  </si>
  <si>
    <t>7.2.1.5.51.3.2.00</t>
  </si>
  <si>
    <t>Contribuição Patronal - Servidor Civil - Pensionistas - Parcelamentos - Multas e Juros de Mora - Intra OFSS</t>
  </si>
  <si>
    <t>7.2.1.5.51.3.3.00</t>
  </si>
  <si>
    <t>Contribuição Patronal - Servidor Civil - Pensionistas - Parcelamentos - Dívida Ativa - Intra OFSS</t>
  </si>
  <si>
    <t>7.2.1.5.51.3.4.00</t>
  </si>
  <si>
    <t>Contribuição Patronal - Servidor Civil - Pensionistas - Parcelamentos - Dívida Ativa - Multas e Juros de Mora da Dívida Ativa - Intra OFSS</t>
  </si>
  <si>
    <t>7.2.1.5.51.3.5.00</t>
  </si>
  <si>
    <t>Contribuição Patronal - Servidor Civil - Pensionistas - Parcelamentos - Multas - Intra OFSS</t>
  </si>
  <si>
    <t>7.2.1.5.51.3.6.00</t>
  </si>
  <si>
    <t>Contribuição Patronal - Servidor Civil - Pensionistas - Parcelamentos - Juros de Mora - Intra OFSS</t>
  </si>
  <si>
    <t>7.2.1.5.51.3.7.00</t>
  </si>
  <si>
    <t>Contribuição Patronal - Servidor Civil - Pensionistas - Parcelamentos - Dívida Ativa - Multas da Dívida Ativa - Intra OFSS</t>
  </si>
  <si>
    <t>7.2.1.5.51.3.8.00</t>
  </si>
  <si>
    <t>Contribuição Patronal - Servidor Civil - Pensionistas - Parcelamentos - Juros de Mora da Dívida Ativa - Intra OFSS</t>
  </si>
  <si>
    <t>Contribuição para Fundos de Assistência Médico-Hospitalar e Social   - Intra OFSS</t>
  </si>
  <si>
    <t>7.2.1.6.03.1.1.00</t>
  </si>
  <si>
    <t>Contribuição para Fundos de Assistência Médica - Servidores Civis - Principal - Intra OFSS</t>
  </si>
  <si>
    <t>7.2.1.6.03.1.2.00</t>
  </si>
  <si>
    <t>Contribuição para Fundos de Assistência Médica - Servidores Civis - Multas e Juros de Mora - Intra OFSS</t>
  </si>
  <si>
    <t>7.2.1.6.03.1.5.00</t>
  </si>
  <si>
    <t>Contribuição para Fundos de Assistência Médica - Servidores Civis - Multas - Intra OFSS</t>
  </si>
  <si>
    <t>7.2.1.6.03.1.6.00</t>
  </si>
  <si>
    <t>Contribuição para Fundos de Assistência Médica - Servidores Civis - Juros de Mora - Intra OFSS</t>
  </si>
  <si>
    <t>7.2.1.6.03.2.1.00</t>
  </si>
  <si>
    <t>Contribuição para Fundos de Assistência Médica - Servidores Civis - Parcelamentos - Principal - Intra OFSS</t>
  </si>
  <si>
    <t>7.2.1.6.03.2.2.00</t>
  </si>
  <si>
    <t>Contribuição para Fundos de Assistência Médica - Servidores Civis - Parcelamentos - Multas e Juros de Mora - Intra OFSS</t>
  </si>
  <si>
    <t>7.2.1.6.03.2.5.00</t>
  </si>
  <si>
    <t>Contribuição para Fundos de Assistência Médica - Servidores Civis - Parcelamentos - Multas - Intra OFSS</t>
  </si>
  <si>
    <t>7.2.1.6.03.2.6.00</t>
  </si>
  <si>
    <t>Contribuição para Fundos de Assistência Médica - Servidores Civis - Parcelamentos - Juros de Mora - Intra OFSS</t>
  </si>
  <si>
    <t>7.2.1.6.99.1.1.00</t>
  </si>
  <si>
    <t>Contribuição para Fundos de Assistência Médica - Outros Beneficiários - Principal - Intra OFSS</t>
  </si>
  <si>
    <t>7.2.1.6.99.1.2.00</t>
  </si>
  <si>
    <t>Contribuição para Fundos de Assistência Médica - Outros Beneficiários - Multas e Juros de Mora - Intra OFSS</t>
  </si>
  <si>
    <t>7.2.1.6.99.1.5.00</t>
  </si>
  <si>
    <t>Contribuição para Fundos de Assistência Médica - Outros Beneficiários - Multas - Intra OFSS</t>
  </si>
  <si>
    <t>7.2.1.6.99.1.6.00</t>
  </si>
  <si>
    <t>Contribuição para Fundos de Assistência Médica - Outros Beneficiários - Juros de Mora - Intra OFSS</t>
  </si>
  <si>
    <t>7.2.1.6.99.2.1.00</t>
  </si>
  <si>
    <t>Contribuição para Fundos de Assistência Médica - Outros Beneficiários - Parcelamentos - Principal - Intra OFSS</t>
  </si>
  <si>
    <t>7.2.1.6.99.2.2.00</t>
  </si>
  <si>
    <t>Contribuição para Fundos de Assistência Médica - Outros Beneficiários - Parcelamentos - Multas e Juros de Mora - Intra OFSS</t>
  </si>
  <si>
    <t>7.2.1.6.99.2.5.00</t>
  </si>
  <si>
    <t>Contribuição para Fundos de Assistência Médica - Outros Beneficiários - Parcelamentos - Multas - Intra OFSS</t>
  </si>
  <si>
    <t>7.2.1.6.99.2.6.00</t>
  </si>
  <si>
    <t>Contribuição para Fundos de Assistência Médica - Outros Beneficiários - Parcelamentos - Juros de Mora - Intra OFSS</t>
  </si>
  <si>
    <t>7.2.1.9.99.1.1.00</t>
  </si>
  <si>
    <t>Demais Contribuições Sociais Não Arrecadadas e Não Projetadas Pela RFB - Principal - Intra OFSS</t>
  </si>
  <si>
    <t>7.2.1.9.99.1.2.00</t>
  </si>
  <si>
    <t>Demais Contribuições Sociais Não Arrecadadas e Não Projetadas Pela RFB - Multas e Juros de Mora - Intra OFSS</t>
  </si>
  <si>
    <t>7.2.1.9.99.1.5.00</t>
  </si>
  <si>
    <t>Demais Contribuições Sociais Não Arrecadadas e Não Projetadas Pela RFB - Multas - Intra OFSS</t>
  </si>
  <si>
    <t>7.2.1.9.99.1.6.00</t>
  </si>
  <si>
    <t>Demais Contribuições Sociais Não Arrecadadas e Não Projetadas Pela RFB - Juros de Mora - Intra OFSS</t>
  </si>
  <si>
    <t>7.2.1.9.99.2.1.00</t>
  </si>
  <si>
    <t>Demais Contribuições Sociais Não Arrecadadas e Não Projetadas Pela RFB - Parcelamentos - Principal - Intra OFSS</t>
  </si>
  <si>
    <t>7.2.1.9.99.2.2.00</t>
  </si>
  <si>
    <t>Demais Contribuições Sociais Não Arrecadadas e Não Projetadas Pela RFB - Parcelamentos - Multas e Juros de Mora - Intra OFSS</t>
  </si>
  <si>
    <t>7.2.1.9.99.2.5.00</t>
  </si>
  <si>
    <t>Demais Contribuições Sociais Não Arrecadadas e Não Projetadas Pela RFB - Parcelamentos - Multas - Intra OFSS</t>
  </si>
  <si>
    <t>7.2.1.9.99.2.6.00</t>
  </si>
  <si>
    <t>Demais Contribuições Sociais Não Arrecadadas e Não Projetadas Pela RFB - Parcelamentos - Juros de Mora - Intra OFSS</t>
  </si>
  <si>
    <t>7.2.4.1.50.0.1.00</t>
  </si>
  <si>
    <t>Contribuição para o Custeio do Serviço de Iluminação Pública - Principal - Intra OFSS</t>
  </si>
  <si>
    <t>7.2.4.1.50.0.2.00</t>
  </si>
  <si>
    <t>Contribuição para o Custeio do Serviço de Iluminação Pública - Multas e Juros de Mora - Intra OFSS</t>
  </si>
  <si>
    <t>7.2.4.1.50.0.3.00</t>
  </si>
  <si>
    <t>Contribuição para o Custeio do Serviço de Iluminação Pública - Dívida Ativa - Intra OFSS</t>
  </si>
  <si>
    <t>7.2.4.1.50.0.4.00</t>
  </si>
  <si>
    <t>Contribuição para o Custeio do Serviço de Iluminação Pública - Dívida Ativa - Multas e Juros de Mora da Dívida Ativa - Intra OFSS</t>
  </si>
  <si>
    <t>7.2.4.1.50.0.5.00</t>
  </si>
  <si>
    <t>Contribuição para o Custeio do Serviço de Iluminação Pública - Multas - Intra OFSS</t>
  </si>
  <si>
    <t>7.2.4.1.50.0.6.00</t>
  </si>
  <si>
    <t>Contribuição para o Custeio do Serviço de Iluminação Pública - Juros de Mora - Intra OFSS</t>
  </si>
  <si>
    <t>7.2.4.1.50.0.7.00</t>
  </si>
  <si>
    <t>Contribuição para o Custeio do Serviço de Iluminação Pública - Dívida Ativa - Multas da Dívida Ativa - Intra OFSS</t>
  </si>
  <si>
    <t>7.2.4.1.50.0.8.00</t>
  </si>
  <si>
    <t>Contribuição para o Custeio do Serviço de Iluminação Pública - Juros de Mora da Dívida Ativa - Intra OFSS</t>
  </si>
  <si>
    <t>7.3.1.1.01.1.1.00</t>
  </si>
  <si>
    <t>Aluguéis e Arrendamentos - Principal - Intra OFSS</t>
  </si>
  <si>
    <t>7.3.1.1.01.1.2.00</t>
  </si>
  <si>
    <t>Aluguéis e Arrendamentos - Multas e Juros de Mora - Intra OFSS</t>
  </si>
  <si>
    <t>7.3.1.1.01.1.3.00</t>
  </si>
  <si>
    <t>Aluguéis e Arrendamentos - Dívida Ativa - Intra OFSS</t>
  </si>
  <si>
    <t>7.3.1.1.01.1.4.00</t>
  </si>
  <si>
    <t>Aluguéis e Arrendamentos - Dívida Ativa - Multas e Juros de Mora da Dívida Ativa - Intra OFSS</t>
  </si>
  <si>
    <t>7.3.1.1.01.1.5.00</t>
  </si>
  <si>
    <t>Aluguéis e Arrendamentos - Multas - Intra OFSS</t>
  </si>
  <si>
    <t>7.3.1.1.01.1.6.00</t>
  </si>
  <si>
    <t>Aluguéis e Arrendamentos - Juros de Mora - Intra OFSS</t>
  </si>
  <si>
    <t>7.3.1.1.01.1.7.00</t>
  </si>
  <si>
    <t>Aluguéis e Arrendamentos - Dívida Ativa - Multas da Dívida Ativa - Intra OFSS</t>
  </si>
  <si>
    <t>7.3.1.1.01.1.8.00</t>
  </si>
  <si>
    <t>Aluguéis e Arrendamentos - Juros de Mora da Dívida Ativa - Intra OFSS</t>
  </si>
  <si>
    <t>7.3.1.1.02.0.1.00</t>
  </si>
  <si>
    <t>Concessão, Permissão, Autorização ou Cessão do Direito de Uso de Bens Imóveis Públicos - Principal - Intra OFSS</t>
  </si>
  <si>
    <t>7.3.1.1.02.0.2.00</t>
  </si>
  <si>
    <t>Concessão, Permissão, Autorização ou Cessão do Direito de Uso de Bens Imóveis Públicos - Multas e Juros de Mora - Intra OFSS</t>
  </si>
  <si>
    <t>7.3.1.1.02.0.3.00</t>
  </si>
  <si>
    <t>Concessão, Permissão, Autorização ou Cessão do Direito de Uso de Bens Imóveis Públicos - Dívida Ativa - Intra OFSS</t>
  </si>
  <si>
    <t>7.3.1.1.02.0.4.00</t>
  </si>
  <si>
    <t>Concessão, Permissão, Autorização ou Cessão do Direito de Uso de Bens Imóveis Públicos - Dívida Ativa - Multas e Juros de Mora da Dívida Ativa - Intra OFSS</t>
  </si>
  <si>
    <t>7.3.1.1.02.0.5.00</t>
  </si>
  <si>
    <t>Concessão, Permissão, Autorização ou Cessão do Direito de Uso de Bens Imóveis Públicos - Multas - Intra OFSS</t>
  </si>
  <si>
    <t>7.3.1.1.02.0.6.00</t>
  </si>
  <si>
    <t>Concessão, Permissão, Autorização ou Cessão do Direito de Uso de Bens Imóveis Públicos - Juros de Mora - Intra OFSS</t>
  </si>
  <si>
    <t>7.3.1.1.02.0.7.00</t>
  </si>
  <si>
    <t>Concessão, Permissão, Autorização ou Cessão do Direito de Uso de Bens Imóveis Públicos - Dívida Ativa - Multas da Dívida Ativa - Intra OFSS</t>
  </si>
  <si>
    <t>7.3.1.1.02.0.8.00</t>
  </si>
  <si>
    <t>Concessão, Permissão, Autorização ou Cessão do Direito de Uso de Bens Imóveis Públicos - Juros de Mora da Dívida Ativa - Intra OFSS</t>
  </si>
  <si>
    <t>7.3.1.1.99.0.1.00</t>
  </si>
  <si>
    <t>Outras Receitas Imobiliárias - Principal - Intra OFSS</t>
  </si>
  <si>
    <t>7.3.1.1.99.0.2.00</t>
  </si>
  <si>
    <t>Outras Receitas Imobiliárias - Multas e Juros de Mora - Intra OFSS</t>
  </si>
  <si>
    <t>7.3.1.1.99.0.3.00</t>
  </si>
  <si>
    <t>Outras Receitas Imobiliárias - Dívida Ativa - Intra OFSS</t>
  </si>
  <si>
    <t>7.3.1.1.99.0.4.00</t>
  </si>
  <si>
    <t>Outras Receitas Imobiliárias - Dívida Ativa - Multas e Juros de Mora da Dívida Ativa - Intra OFSS</t>
  </si>
  <si>
    <t>7.3.1.1.99.0.5.00</t>
  </si>
  <si>
    <t>Outras Receitas Imobiliárias - Multas - Intra OFSS</t>
  </si>
  <si>
    <t>7.3.1.1.99.0.6.00</t>
  </si>
  <si>
    <t>Outras Receitas Imobiliárias - Juros de Mora - Intra OFSS</t>
  </si>
  <si>
    <t>7.3.1.1.99.0.7.00</t>
  </si>
  <si>
    <t>Outras Receitas Imobiliárias - Dívida Ativa - Multas da Dívida Ativa - Intra OFSS</t>
  </si>
  <si>
    <t>7.3.1.1.99.0.8.00</t>
  </si>
  <si>
    <t>Outras Receitas Imobiliárias - Juros de Mora da Dívida Ativa - Intra OFSS</t>
  </si>
  <si>
    <t>7.3.9.9.99.0.1.00</t>
  </si>
  <si>
    <t>Outras Receitas Patrimoniais - Principal - Intra OFSS</t>
  </si>
  <si>
    <t>7.3.9.9.99.0.2.00</t>
  </si>
  <si>
    <t>Outras Receitas Patrimoniais - Multas e Juros de Mora - Intra OFSS</t>
  </si>
  <si>
    <t>7.3.9.9.99.0.3.00</t>
  </si>
  <si>
    <t>Outras Receitas Patrimoniais - Dívida Ativa - Intra OFSS</t>
  </si>
  <si>
    <t>7.3.9.9.99.0.4.00</t>
  </si>
  <si>
    <t>Outras Receitas Patrimoniais - Dívida Ativa - Multas e Juros de Mora da Dívida Ativa - Intra OFSS</t>
  </si>
  <si>
    <t>7.3.9.9.99.0.5.00</t>
  </si>
  <si>
    <t>Outras Receitas Patrimoniais - Multas - Intra OFSS</t>
  </si>
  <si>
    <t>7.3.9.9.99.0.6.00</t>
  </si>
  <si>
    <t>Outras Receitas Patrimoniais - Juros de Mora - Intra OFSS</t>
  </si>
  <si>
    <t>7.3.9.9.99.0.7.00</t>
  </si>
  <si>
    <t>Outras Receitas Patrimoniais - Dívida Ativa - Multas da Dívida Ativa - Intra OFSS</t>
  </si>
  <si>
    <t>7.3.9.9.99.0.8.00</t>
  </si>
  <si>
    <t>Outras Receitas Patrimoniais - Juros de Mora da Dívida Ativa - Intra OFSS</t>
  </si>
  <si>
    <t>7.4.1.1.01.0.1.00</t>
  </si>
  <si>
    <t>Receita Agropecuária - Principal - Intra OFSS</t>
  </si>
  <si>
    <t>7.4.1.1.01.0.2.00</t>
  </si>
  <si>
    <t>Receita Agropecuária - Multas e Juros de Mora - Intra OFSS</t>
  </si>
  <si>
    <t>7.4.1.1.01.0.3.00</t>
  </si>
  <si>
    <t>Receita Agropecuária - Dívida Ativa - Intra OFSS</t>
  </si>
  <si>
    <t>7.4.1.1.01.0.4.00</t>
  </si>
  <si>
    <t>Receita Agropecuária - Dívida Ativa - Multas e Juros de Mora da Dívida Ativa - Intra OFSS</t>
  </si>
  <si>
    <t>7.4.1.1.01.0.5.00</t>
  </si>
  <si>
    <t>Receita Agropecuária - Multas - Intra OFSS</t>
  </si>
  <si>
    <t>7.4.1.1.01.0.6.00</t>
  </si>
  <si>
    <t>Receita Agropecuária - Juros de Mora - Intra OFSS</t>
  </si>
  <si>
    <t>7.4.1.1.01.0.7.00</t>
  </si>
  <si>
    <t>Receita Agropecuária - Dívida Ativa - Multas da Dívida Ativa - Intra OFSS</t>
  </si>
  <si>
    <t>7.4.1.1.01.0.8.00</t>
  </si>
  <si>
    <t>Receita Agropecuária - Juros de Mora da Dívida Ativa - Intra OFSS</t>
  </si>
  <si>
    <t>7.5.1.1.01.0.1.00</t>
  </si>
  <si>
    <t>Receita Industrial - Principal - Intra OFSS</t>
  </si>
  <si>
    <t>7.5.1.1.01.0.2.00</t>
  </si>
  <si>
    <t>Receita Industrial - Multas e Juros de Mora - Intra OFSS</t>
  </si>
  <si>
    <t>7.5.1.1.01.0.3.00</t>
  </si>
  <si>
    <t>Receita Industrial - Dívida Ativa - Intra OFSS</t>
  </si>
  <si>
    <t>7.5.1.1.01.0.4.00</t>
  </si>
  <si>
    <t>Receita Industrial - Dívida Ativa - Multas e Juros de Mora da Dívida Ativa - Intra OFSS</t>
  </si>
  <si>
    <t>7.5.1.1.01.0.5.00</t>
  </si>
  <si>
    <t>Receita Industrial - Multas - Intra OFSS</t>
  </si>
  <si>
    <t>7.5.1.1.01.0.6.00</t>
  </si>
  <si>
    <t>Receita Industrial - Juros de Mora - Intra OFSS</t>
  </si>
  <si>
    <t>7.5.1.1.01.0.7.00</t>
  </si>
  <si>
    <t>Receita Industrial - Dívida Ativa - Multas da Dívida Ativa - Intra OFSS</t>
  </si>
  <si>
    <t>7.5.1.1.01.0.8.00</t>
  </si>
  <si>
    <t>Receita Industrial - Juros de Mora da Dívida Ativa - Intra OFSS</t>
  </si>
  <si>
    <t>7.6.1.1.01.0.1.00</t>
  </si>
  <si>
    <t>Serviços Administrativos e Comerciais Gerais - Principal - Intra OFSS</t>
  </si>
  <si>
    <t>7.6.1.1.01.0.2.00</t>
  </si>
  <si>
    <t>Serviços Administrativos e Comerciais Gerais - Multas e Juros de Mora - Intra OFSS</t>
  </si>
  <si>
    <t>7.6.1.1.01.0.3.00</t>
  </si>
  <si>
    <t>Serviços Administrativos e Comerciais Gerais - Dívida Ativa - Intra OFSS</t>
  </si>
  <si>
    <t>7.6.1.1.01.0.4.00</t>
  </si>
  <si>
    <t>Serviços Administrativos e Comerciais Gerais - Dívida Ativa - Multas e Juros de Mora da Dívida Ativa - Intra OFSS</t>
  </si>
  <si>
    <t>7.6.1.1.01.0.5.00</t>
  </si>
  <si>
    <t>Serviços Administrativos e Comerciais Gerais - Multas - Intra OFSS</t>
  </si>
  <si>
    <t>7.6.1.1.01.0.6.00</t>
  </si>
  <si>
    <t>Serviços Administrativos e Comerciais Gerais - Juros de Mora - Intra OFSS</t>
  </si>
  <si>
    <t>7.6.1.1.01.0.7.00</t>
  </si>
  <si>
    <t>Serviços Administrativos e Comerciais Gerais - Dívida Ativa - Multas da Dívida Ativa - Intra OFSS</t>
  </si>
  <si>
    <t>7.6.1.1.01.0.8.00</t>
  </si>
  <si>
    <t>Serviços Administrativos e Comerciais Gerais - Juros de Mora da Dívida Ativa - Intra OFSS</t>
  </si>
  <si>
    <t>7.6.1.1.02.0.1.00</t>
  </si>
  <si>
    <t>Inscrição em Concursos e Processos Seletivos - Principal - Intra OFSS</t>
  </si>
  <si>
    <t>7.6.1.1.02.0.2.00</t>
  </si>
  <si>
    <t>Inscrição em Concursos e Processos Seletivos - Multas e Juros de Mora - Intra OFSS</t>
  </si>
  <si>
    <t>7.6.1.1.02.0.3.00</t>
  </si>
  <si>
    <t>Inscrição em Concursos e Processos Seletivos - Dívida Ativa - Intra OFSS</t>
  </si>
  <si>
    <t>7.6.1.1.02.0.4.00</t>
  </si>
  <si>
    <t>Inscrição em Concursos e Processos Seletivos - Dívida Ativa - Multas e Juros de Mora da Dívida Ativa - Intra OFSS</t>
  </si>
  <si>
    <t>7.6.1.1.02.0.5.00</t>
  </si>
  <si>
    <t>Inscrição em Concursos e Processos Seletivos - Multas - Intra OFSS</t>
  </si>
  <si>
    <t>7.6.1.1.02.0.6.00</t>
  </si>
  <si>
    <t>Inscrição em Concursos e Processos Seletivos - Juros de Mora - Intra OFSS</t>
  </si>
  <si>
    <t>7.6.1.1.02.0.7.00</t>
  </si>
  <si>
    <t>Inscrição em Concursos e Processos Seletivos - Dívida Ativa - Multas da Dívida Ativa - Intra OFSS</t>
  </si>
  <si>
    <t>7.6.1.1.02.0.8.00</t>
  </si>
  <si>
    <t>Inscrição em Concursos e Processos Seletivos - Juros de Mora da Dívida Ativa - Intra OFSS</t>
  </si>
  <si>
    <t>7.6.1.1.03.0.1.00</t>
  </si>
  <si>
    <t>Serviços de Registro, Certificação e Fiscalização - Principal - Intra OFSS</t>
  </si>
  <si>
    <t>7.6.1.1.03.0.2.00</t>
  </si>
  <si>
    <t>Serviços de Registro, Certificação e Fiscalização - Multas e Juros de Mora - Intra OFSS</t>
  </si>
  <si>
    <t>7.6.1.1.03.0.3.00</t>
  </si>
  <si>
    <t>Serviços de Registro, Certificação e Fiscalização - Dívida Ativa - Intra OFSS</t>
  </si>
  <si>
    <t>7.6.1.1.03.0.4.00</t>
  </si>
  <si>
    <t>Serviços de Registro, Certificação e Fiscalização - Dívida Ativa - Multas e Juros de Mora da Dívida Ativa - Intra OFSS</t>
  </si>
  <si>
    <t>7.6.1.1.03.0.5.00</t>
  </si>
  <si>
    <t>Serviços de Registro, Certificação e Fiscalização - Multas - Intra OFSS</t>
  </si>
  <si>
    <t>7.6.1.1.03.0.6.00</t>
  </si>
  <si>
    <t>Serviços de Registro, Certificação e Fiscalização - Juros de Mora - Intra OFSS</t>
  </si>
  <si>
    <t>7.6.1.1.03.0.7.00</t>
  </si>
  <si>
    <t>Serviços de Registro, Certificação e Fiscalização - Dívida Ativa - Multas da Dívida Ativa - Intra OFSS</t>
  </si>
  <si>
    <t>7.6.1.1.03.0.8.00</t>
  </si>
  <si>
    <t>Serviços de Registro, Certificação e Fiscalização - Juros de Mora da Dívida Ativa - Intra OFSS</t>
  </si>
  <si>
    <t>7.6.1.1.04.0.1.00</t>
  </si>
  <si>
    <t>Serviços de Informação e Tecnologia - Principal - Intra OFSS</t>
  </si>
  <si>
    <t>7.6.1.1.04.0.2.00</t>
  </si>
  <si>
    <t>Serviços de Informação e Tecnologia - Multas e Juros de Mora - Intra OFSS</t>
  </si>
  <si>
    <t>7.6.1.1.04.0.3.00</t>
  </si>
  <si>
    <t>Serviços de Informação e Tecnologia - Dívida Ativa - Intra OFSS</t>
  </si>
  <si>
    <t>7.6.1.1.04.0.4.00</t>
  </si>
  <si>
    <t>Serviços de Informação e Tecnologia - Dívida Ativa - Multas e Juros de Mora da Dívida Ativa - Intra OFSS</t>
  </si>
  <si>
    <t>7.6.1.1.04.0.5.00</t>
  </si>
  <si>
    <t>Serviços de Informação e Tecnologia - Multas - Intra OFSS</t>
  </si>
  <si>
    <t>7.6.1.1.04.0.6.00</t>
  </si>
  <si>
    <t>Serviços de Informação e Tecnologia - Juros de Mora - Intra OFSS</t>
  </si>
  <si>
    <t>7.6.1.1.04.0.7.00</t>
  </si>
  <si>
    <t>Serviços de Informação e Tecnologia - Dívida Ativa - Multas da Dívida Ativa - Intra OFSS</t>
  </si>
  <si>
    <t>7.6.1.1.04.0.8.00</t>
  </si>
  <si>
    <t>Serviços de Informação e Tecnologia - Juros de Mora da Dívida Ativa - Intra OFSS</t>
  </si>
  <si>
    <t>7.6.2.1.01.1.1.00</t>
  </si>
  <si>
    <t>Serviços de Navegação Aérea - Principal - Intra OFSS</t>
  </si>
  <si>
    <t>7.6.2.1.01.1.2.00</t>
  </si>
  <si>
    <t>Serviços de Navegação Aérea - Multas e Juros de Mora - Intra OFSS</t>
  </si>
  <si>
    <t>7.6.2.1.01.1.3.00</t>
  </si>
  <si>
    <t>Serviços de Navegação Aérea - Dívida Ativa - Intra OFSS</t>
  </si>
  <si>
    <t>7.6.2.1.01.1.4.00</t>
  </si>
  <si>
    <t>Serviços de Navegação Aérea - Dívida Ativa - Multas e Juros de Mora da Dívida Ativa - Intra OFSS</t>
  </si>
  <si>
    <t>7.6.2.1.01.1.5.00</t>
  </si>
  <si>
    <t>Serviços de Navegação Aérea - Multas - Intra OFSS</t>
  </si>
  <si>
    <t>7.6.2.1.01.1.6.00</t>
  </si>
  <si>
    <t>Serviços de Navegação Aérea - Juros de Mora - Intra OFSS</t>
  </si>
  <si>
    <t>7.6.2.1.01.1.7.00</t>
  </si>
  <si>
    <t>Serviços de Navegação Aérea - Dívida Ativa - Multas da Dívida Ativa - Intra OFSS</t>
  </si>
  <si>
    <t>7.6.2.1.01.1.8.00</t>
  </si>
  <si>
    <t>Serviços de Navegação Aérea - Juros de Mora da Dívida Ativa - Intra OFSS</t>
  </si>
  <si>
    <t>7.6.2.1.01.2.1.00</t>
  </si>
  <si>
    <t>Serviços de Navegação Naval - Principal - Intra OFSS</t>
  </si>
  <si>
    <t>7.6.2.1.01.2.2.00</t>
  </si>
  <si>
    <t>Serviços de Navegação Naval - Multas e Juros de Mora - Intra OFSS</t>
  </si>
  <si>
    <t>7.6.2.1.01.2.3.00</t>
  </si>
  <si>
    <t>Serviços de Navegação Naval - Dívida Ativa - Intra OFSS</t>
  </si>
  <si>
    <t>7.6.2.1.01.2.4.00</t>
  </si>
  <si>
    <t>Serviços de Navegação Naval - Dívida Ativa - Multas e Juros de Mora da Dívida Ativa - Intra OFSS</t>
  </si>
  <si>
    <t>7.6.2.1.01.2.5.00</t>
  </si>
  <si>
    <t>Serviços de Navegação Naval - Multas - Intra OFSS</t>
  </si>
  <si>
    <t>7.6.2.1.01.2.6.00</t>
  </si>
  <si>
    <t>Serviços de Navegação Naval - Juros de Mora - Intra OFSS</t>
  </si>
  <si>
    <t>7.6.2.1.01.2.7.00</t>
  </si>
  <si>
    <t>Serviços de Navegação Naval - Dívida Ativa - Multas da Dívida Ativa - Intra OFSS</t>
  </si>
  <si>
    <t>7.6.2.1.01.2.8.00</t>
  </si>
  <si>
    <t>Serviços de Navegação Naval - Juros de Mora da Dívida Ativa - Intra OFSS</t>
  </si>
  <si>
    <t>7.6.2.1.02.0.1.00</t>
  </si>
  <si>
    <t>Serviços de Transporte de Passageiros ou Mercadorias - Principal - Intra OFSS</t>
  </si>
  <si>
    <t>7.6.2.1.02.0.2.00</t>
  </si>
  <si>
    <t>Serviços de Transporte de Passageiros ou Mercadorias - Multas e Juros de Mora - Intra OFSS</t>
  </si>
  <si>
    <t>7.6.2.1.02.0.3.00</t>
  </si>
  <si>
    <t>Serviços de Transporte de Passageiros ou Mercadorias - Dívida Ativa - Intra OFSS</t>
  </si>
  <si>
    <t>7.6.2.1.02.0.4.00</t>
  </si>
  <si>
    <t>Serviços de Transporte de Passageiros ou Mercadorias - Dívida Ativa - Multas e Juros de Mora da Dívida Ativa - Intra OFSS</t>
  </si>
  <si>
    <t>7.6.2.1.02.0.5.00</t>
  </si>
  <si>
    <t>Serviços de Transporte de Passageiros ou Mercadorias - Multas - Intra OFSS</t>
  </si>
  <si>
    <t>7.6.2.1.02.0.6.00</t>
  </si>
  <si>
    <t>Serviços de Transporte de Passageiros ou Mercadorias - Juros de Mora - Intra OFSS</t>
  </si>
  <si>
    <t>7.6.2.1.02.0.7.00</t>
  </si>
  <si>
    <t>Serviços de Transporte de Passageiros ou Mercadorias - Dívida Ativa - Multas da Dívida Ativa - Intra OFSS</t>
  </si>
  <si>
    <t>7.6.2.1.02.0.8.00</t>
  </si>
  <si>
    <t>Serviços de Transporte de Passageiros ou Mercadorias - Juros de Mora da Dívida Ativa - Intra OFSS</t>
  </si>
  <si>
    <t>7.6.2.1.03.0.1.00</t>
  </si>
  <si>
    <t>Serviços Portuários - Principal - Intra OFSS</t>
  </si>
  <si>
    <t>7.6.2.1.03.0.2.00</t>
  </si>
  <si>
    <t>Serviços Portuários - Multas e Juros de Mora - Intra OFSS</t>
  </si>
  <si>
    <t>7.6.2.1.03.0.3.00</t>
  </si>
  <si>
    <t>Serviços Portuários - Dívida Ativa - Intra OFSS</t>
  </si>
  <si>
    <t>7.6.2.1.03.0.4.00</t>
  </si>
  <si>
    <t>Serviços Portuários - Dívida Ativa - Multas e Juros de Mora da Dívida Ativa - Intra OFSS</t>
  </si>
  <si>
    <t>7.6.2.1.03.0.5.00</t>
  </si>
  <si>
    <t>Serviços Portuários - Multas - Intra OFSS</t>
  </si>
  <si>
    <t>7.6.2.1.03.0.6.00</t>
  </si>
  <si>
    <t>Serviços Portuários - Juros de Mora - Intra OFSS</t>
  </si>
  <si>
    <t>7.6.2.1.03.0.7.00</t>
  </si>
  <si>
    <t>Serviços Portuários - Dívida Ativa - Multas da Dívida Ativa - Intra OFSS</t>
  </si>
  <si>
    <t>7.6.2.1.03.0.8.00</t>
  </si>
  <si>
    <t>Serviços Portuários - Juros de Mora da Dívida Ativa - Intra OFSS</t>
  </si>
  <si>
    <t>7.6.3.1.01.0.1.00</t>
  </si>
  <si>
    <t>Serviços de Atendimento à Saúde em Unidades do Governo Federal - Principal - Intra OFSS</t>
  </si>
  <si>
    <t>7.6.3.1.01.0.2.00</t>
  </si>
  <si>
    <t>Serviços de Atendimento à Saúde em Unidades do Governo Federal - Multas e Juros de Mora - Intra OFSS</t>
  </si>
  <si>
    <t>7.6.3.1.01.0.3.00</t>
  </si>
  <si>
    <t>Serviços de Atendimento à Saúde em Unidades do Governo Federal - Dívida Ativa - Intra OFSS</t>
  </si>
  <si>
    <t>7.6.3.1.01.0.4.00</t>
  </si>
  <si>
    <t>Serviços de Atendimento à Saúde em Unidades do Governo Federal - Dívida Ativa - Multas e Juros de Mora da Dívida Ativa - Intra OFSS</t>
  </si>
  <si>
    <t>7.6.3.1.01.0.5.00</t>
  </si>
  <si>
    <t>Serviços de Atendimento à Saúde em Unidades do Governo Federal - Multas - Intra OFSS</t>
  </si>
  <si>
    <t>7.6.3.1.01.0.6.00</t>
  </si>
  <si>
    <t>Serviços de Atendimento à Saúde em Unidades do Governo Federal - Juros de Mora - Intra OFSS</t>
  </si>
  <si>
    <t>7.6.3.1.01.0.7.00</t>
  </si>
  <si>
    <t>Serviços de Atendimento à Saúde em Unidades do Governo Federal - Dívida Ativa - Multas da Dívida Ativa - Intra OFSS</t>
  </si>
  <si>
    <t>7.6.3.1.01.0.8.00</t>
  </si>
  <si>
    <t>Serviços de Atendimento à Saúde em Unidades do Governo Federal - Juros de Mora da Dívida Ativa - Intra OFSS</t>
  </si>
  <si>
    <t>7.6.3.1.50.0.1.00</t>
  </si>
  <si>
    <t>Serviços Hospitalares - Principal - Intra OFSS</t>
  </si>
  <si>
    <t>7.6.3.1.50.0.2.00</t>
  </si>
  <si>
    <t>Serviços Hospitalares - Multas e Juros de Mora - Intra OFSS</t>
  </si>
  <si>
    <t>7.6.3.1.50.0.3.00</t>
  </si>
  <si>
    <t>Serviços Hospitalares - Dívida Ativa - Intra OFSS</t>
  </si>
  <si>
    <t>7.6.3.1.50.0.4.00</t>
  </si>
  <si>
    <t>Serviços Hospitalares - Dívida Ativa - Multas e Juros de Mora da Dívida Ativa - Intra OFSS</t>
  </si>
  <si>
    <t>7.6.3.1.50.0.5.00</t>
  </si>
  <si>
    <t>Serviços Hospitalares - Multas - Intra OFSS</t>
  </si>
  <si>
    <t>7.6.3.1.50.0.6.00</t>
  </si>
  <si>
    <t>Serviços Hospitalares - Juros de Mora - Intra OFSS</t>
  </si>
  <si>
    <t>7.6.3.1.50.0.7.00</t>
  </si>
  <si>
    <t>Serviços Hospitalares - Dívida Ativa - Multas da Dívida Ativa - Intra OFSS</t>
  </si>
  <si>
    <t>7.6.3.1.50.0.8.00</t>
  </si>
  <si>
    <t>Serviços Hospitalares - Juros de Mora da Dívida Ativa - Intra OFSS</t>
  </si>
  <si>
    <t>7.6.3.1.51.0.1.00</t>
  </si>
  <si>
    <t>Serviços de Registro, Análise e Controle da Saúde - Principal - Intra OFSS</t>
  </si>
  <si>
    <t>7.6.3.1.51.0.2.00</t>
  </si>
  <si>
    <t>Serviços de Registro, Análise e Controle da Saúde - Multas e Juros de Mora - Intra OFSS</t>
  </si>
  <si>
    <t>7.6.3.1.51.0.3.00</t>
  </si>
  <si>
    <t>Serviços de Registro, Análise e Controle da Saúde - Dívida Ativa - Intra OFSS</t>
  </si>
  <si>
    <t>7.6.3.1.51.0.4.00</t>
  </si>
  <si>
    <t>Serviços de Registro, Análise e Controle da Saúde - Dívida Ativa - Multas e Juros de Mora da Dívida Ativa - Intra OFSS</t>
  </si>
  <si>
    <t>7.6.3.1.51.0.5.00</t>
  </si>
  <si>
    <t>Serviços de Registro, Análise e Controle da Saúde - Multas - Intra OFSS</t>
  </si>
  <si>
    <t>7.6.3.1.51.0.6.00</t>
  </si>
  <si>
    <t>Serviços de Registro, Análise e Controle da Saúde - Juros de Mora - Intra OFSS</t>
  </si>
  <si>
    <t>7.6.3.1.51.0.7.00</t>
  </si>
  <si>
    <t>Serviços de Registro, Análise e Controle da Saúde - Dívida Ativa - Multas da Dívida Ativa - Intra OFSS</t>
  </si>
  <si>
    <t>7.6.3.1.51.0.8.00</t>
  </si>
  <si>
    <t>Serviços de Registro, Análise e Controle da Saúde - Juros de Mora da Dívida Ativa - Intra OFSS</t>
  </si>
  <si>
    <t>7.6.3.1.52.0.1.00</t>
  </si>
  <si>
    <t>Serviços Radiológicos e Laboratoriais - Principal - Intra OFSS</t>
  </si>
  <si>
    <t>7.6.3.1.52.0.2.00</t>
  </si>
  <si>
    <t>Serviços Radiológicos e Laboratoriais - Multas e Juros de Mora - Intra OFSS</t>
  </si>
  <si>
    <t>7.6.3.1.52.0.3.00</t>
  </si>
  <si>
    <t>Serviços Radiológicos e Laboratoriais - Dívida Ativa - Intra OFSS</t>
  </si>
  <si>
    <t>7.6.3.1.52.0.4.00</t>
  </si>
  <si>
    <t>Serviços Radiológicos e Laboratoriais - Dívida Ativa - Multas e Juros de Mora da Dívida Ativa - Intra OFSS</t>
  </si>
  <si>
    <t>7.6.3.1.52.0.5.00</t>
  </si>
  <si>
    <t>Serviços Radiológicos e Laboratoriais - Multas - Intra OFSS</t>
  </si>
  <si>
    <t>7.6.3.1.52.0.6.00</t>
  </si>
  <si>
    <t>Serviços Radiológicos e Laboratoriais - Juros de Mora - Intra OFSS</t>
  </si>
  <si>
    <t>7.6.3.1.52.0.7.00</t>
  </si>
  <si>
    <t>Serviços Radiológicos e Laboratoriais - Dívida Ativa - Multas da Dívida Ativa - Intra OFSS</t>
  </si>
  <si>
    <t>7.6.3.1.52.0.8.00</t>
  </si>
  <si>
    <t>Serviços Radiológicos e Laboratoriais - Juros de Mora da Dívida Ativa - Intra OFSS</t>
  </si>
  <si>
    <t>7.6.3.1.53.0.1.00</t>
  </si>
  <si>
    <t>Serviços Ambulatoriais - Principal - Intra OFSS</t>
  </si>
  <si>
    <t>7.6.3.1.53.0.2.00</t>
  </si>
  <si>
    <t>Serviços Ambulatoriais - Multas e Juros de Mora - Intra OFSS</t>
  </si>
  <si>
    <t>7.6.3.1.53.0.3.00</t>
  </si>
  <si>
    <t>Serviços Ambulatoriais - Dívida Ativa - Intra OFSS</t>
  </si>
  <si>
    <t>7.6.3.1.53.0.4.00</t>
  </si>
  <si>
    <t>Serviços Ambulatoriais - Dívida Ativa - Multas e Juros de Mora da Dívida Ativa - Intra OFSS</t>
  </si>
  <si>
    <t>7.6.3.1.53.0.5.00</t>
  </si>
  <si>
    <t>Serviços Ambulatoriais - Multas - Intra OFSS</t>
  </si>
  <si>
    <t>7.6.3.1.53.0.6.00</t>
  </si>
  <si>
    <t>Serviços Ambulatoriais - Juros de Mora - Intra OFSS</t>
  </si>
  <si>
    <t>7.6.3.1.53.0.7.00</t>
  </si>
  <si>
    <t>Serviços Ambulatoriais - Dívida Ativa - Multas da Dívida Ativa - Intra OFSS</t>
  </si>
  <si>
    <t>7.6.3.1.53.0.8.00</t>
  </si>
  <si>
    <t>Serviços Ambulatoriais - Juros de Mora da Dívida Ativa - Intra OFSS</t>
  </si>
  <si>
    <t>Outros Serviços de Atendimento à Saúde - Intra OFSS</t>
  </si>
  <si>
    <t>7.6.3.1.99.0.1.00</t>
  </si>
  <si>
    <t>7.6.3.1.99.0.2.00</t>
  </si>
  <si>
    <t>7.6.3.1.99.0.3.00</t>
  </si>
  <si>
    <t>7.6.3.1.99.0.4.00</t>
  </si>
  <si>
    <t>7.6.3.1.99.0.5.00</t>
  </si>
  <si>
    <t>7.6.3.1.99.0.6.00</t>
  </si>
  <si>
    <t>7.6.3.1.99.0.7.00</t>
  </si>
  <si>
    <t>7.6.3.1.99.0.8.00</t>
  </si>
  <si>
    <t>7.6.9.9.99.0.1.00</t>
  </si>
  <si>
    <t>Outros Serviços - Principal - Intra OFSS</t>
  </si>
  <si>
    <t>7.6.9.9.99.0.2.00</t>
  </si>
  <si>
    <t>Outros Serviços - Multas e Juros de Mora - Intra OFSS</t>
  </si>
  <si>
    <t>7.6.9.9.99.0.3.00</t>
  </si>
  <si>
    <t>Outros Serviços - Dívida Ativa - Intra OFSS</t>
  </si>
  <si>
    <t>7.6.9.9.99.0.4.00</t>
  </si>
  <si>
    <t>Outros Serviços - Dívida Ativa - Multas e Juros de Mora da Dívida Ativa - Intra OFSS</t>
  </si>
  <si>
    <t>7.6.9.9.99.0.5.00</t>
  </si>
  <si>
    <t>Outros Serviços - Multas - Intra OFSS</t>
  </si>
  <si>
    <t>7.6.9.9.99.0.6.00</t>
  </si>
  <si>
    <t>Outros Serviços - Juros de Mora - Intra OFSS</t>
  </si>
  <si>
    <t>7.6.9.9.99.0.7.00</t>
  </si>
  <si>
    <t>Outros Serviços - Dívida Ativa - Multas da Dívida Ativa - Intra OFSS</t>
  </si>
  <si>
    <t>7.6.9.9.99.0.8.00</t>
  </si>
  <si>
    <t>Outros Serviços - Juros de Mora da Dívida Ativa - Intra OFSS</t>
  </si>
  <si>
    <t>7.9.1.1.01.0.1.00</t>
  </si>
  <si>
    <t>Multas Previstas em Legislação Específica - Principal - Intra OFSS</t>
  </si>
  <si>
    <t>7.9.1.1.01.0.2.00</t>
  </si>
  <si>
    <t>Multas Previstas em Legislação Específica - Multas e Juros de Mora - Intra OFSS</t>
  </si>
  <si>
    <t>7.9.1.1.01.0.3.00</t>
  </si>
  <si>
    <t>Multas Previstas em Legislação Específica - Dívida Ativa - Intra OFSS</t>
  </si>
  <si>
    <t>7.9.1.1.01.0.4.00</t>
  </si>
  <si>
    <t>Multas Previstas em Legislação Específica - Dívida Ativa - Multas e Juros de Mora da Dívida Ativa - Intra OFSS</t>
  </si>
  <si>
    <t>7.9.1.1.01.0.5.00</t>
  </si>
  <si>
    <t>Multas Previstas em Legislação Específica - Multas - Intra OFSS</t>
  </si>
  <si>
    <t>7.9.1.1.01.0.6.00</t>
  </si>
  <si>
    <t>Multas Previstas em Legislação Específica - Juros de Mora - Intra OFSS</t>
  </si>
  <si>
    <t>7.9.1.1.01.0.7.00</t>
  </si>
  <si>
    <t>Multas Previstas em Legislação Específica - Dívida Ativa - Multas da Dívida Ativa - Intra OFSS</t>
  </si>
  <si>
    <t>7.9.1.1.01.0.8.00</t>
  </si>
  <si>
    <t>Multas Previstas em Legislação Específica - Juros de Mora da Dívida Ativa - Intra OFSS</t>
  </si>
  <si>
    <t>7.9.1.1.06.1.1.00</t>
  </si>
  <si>
    <t>Multas Administrativas Por Danos Ambientais - Principal - Intra OFSS</t>
  </si>
  <si>
    <t>7.9.1.1.06.1.2.00</t>
  </si>
  <si>
    <t>Multas Administrativas Por Danos Ambientais - Multas e Juros de Mora - Intra OFSS</t>
  </si>
  <si>
    <t>7.9.1.1.06.1.3.00</t>
  </si>
  <si>
    <t>Multas Administrativas Por Danos Ambientais - Dívida Ativa - Intra OFSS</t>
  </si>
  <si>
    <t>7.9.1.1.06.1.4.00</t>
  </si>
  <si>
    <t>Multas Administrativas Por Danos Ambientais - Dívida Ativa - Multas e Juros de Mora da Dívida Ativa - Intra OFSS</t>
  </si>
  <si>
    <t>7.9.1.1.06.1.5.00</t>
  </si>
  <si>
    <t>Multas Administrativas Por Danos Ambientais - Multas - Intra OFSS</t>
  </si>
  <si>
    <t>7.9.1.1.06.1.6.00</t>
  </si>
  <si>
    <t>Multas Administrativas Por Danos Ambientais - Juros de Mora - Intra OFSS</t>
  </si>
  <si>
    <t>7.9.1.1.06.1.7.00</t>
  </si>
  <si>
    <t>Multas Administrativas Por Danos Ambientais - Dívida Ativa - Multas da Dívida Ativa - Intra OFSS</t>
  </si>
  <si>
    <t>7.9.1.1.06.1.8.00</t>
  </si>
  <si>
    <t>Multas Administrativas Por Danos Ambientais - Juros de Mora da Dívida Ativa - Intra OFSS</t>
  </si>
  <si>
    <t>7.9.1.1.06.2.1.00</t>
  </si>
  <si>
    <t>Multas Judiciais Por Danos Ambientais - Principal - Intra OFSS</t>
  </si>
  <si>
    <t>7.9.1.1.06.2.2.00</t>
  </si>
  <si>
    <t>Multas Judiciais Por Danos Ambientais - Multas e Juros de Mora - Intra OFSS</t>
  </si>
  <si>
    <t>7.9.1.1.06.2.3.00</t>
  </si>
  <si>
    <t>Multas Judiciais Por Danos Ambientais - Dívida Ativa - Intra OFSS</t>
  </si>
  <si>
    <t>7.9.1.1.06.2.4.00</t>
  </si>
  <si>
    <t>Multas Judiciais Por Danos Ambientais - Dívida Ativa - Multas e Juros de Mora da Dívida Ativa - Intra OFSS</t>
  </si>
  <si>
    <t>7.9.1.1.06.2.5.00</t>
  </si>
  <si>
    <t>Multas Judiciais Por Danos Ambientais - Multas - Intra OFSS</t>
  </si>
  <si>
    <t>7.9.1.1.06.2.6.00</t>
  </si>
  <si>
    <t>Multas Judiciais Por Danos Ambientais - Juros de Mora - Intra OFSS</t>
  </si>
  <si>
    <t>7.9.1.1.06.2.7.00</t>
  </si>
  <si>
    <t>Multas Judiciais Por Danos Ambientais - Dívida Ativa - Multas da Dívida Ativa - Intra OFSS</t>
  </si>
  <si>
    <t>7.9.1.1.06.2.8.00</t>
  </si>
  <si>
    <t>Multas Judiciais Por Danos Ambientais - Juros de Mora da Dívida Ativa - Intra OFSS</t>
  </si>
  <si>
    <t>7.9.1.1.07.0.1.00</t>
  </si>
  <si>
    <t>Multas Aplicadas Pelos Tribunais de Contas - Principal - Intra OFSS</t>
  </si>
  <si>
    <t>7.9.1.1.07.0.2.00</t>
  </si>
  <si>
    <t>Multas Aplicadas Pelos Tribunais de Contas - Multas e Juros de Mora - Intra OFSS</t>
  </si>
  <si>
    <t>7.9.1.1.07.0.3.00</t>
  </si>
  <si>
    <t>Multas Aplicadas Pelos Tribunais de Contas - Dívida Ativa - Intra OFSS</t>
  </si>
  <si>
    <t>7.9.1.1.07.0.4.00</t>
  </si>
  <si>
    <t>Multas Aplicadas Pelos Tribunais de Contas - Dívida Ativa - Multas e Juros de Mora da Dívida Ativa - Intra OFSS</t>
  </si>
  <si>
    <t>7.9.1.1.07.0.5.00</t>
  </si>
  <si>
    <t>Multas Aplicadas Pelos Tribunais de Contas - Multas - Intra OFSS</t>
  </si>
  <si>
    <t>7.9.1.1.07.0.6.00</t>
  </si>
  <si>
    <t>Multas Aplicadas Pelos Tribunais de Contas - Juros de Mora - Intra OFSS</t>
  </si>
  <si>
    <t>7.9.1.1.07.0.7.00</t>
  </si>
  <si>
    <t>Multas Aplicadas Pelos Tribunais de Contas - Dívida Ativa - Multas da Dívida Ativa - Intra OFSS</t>
  </si>
  <si>
    <t>7.9.1.1.07.0.8.00</t>
  </si>
  <si>
    <t>Multas Aplicadas Pelos Tribunais de Contas - Juros de Mora da Dívida Ativa - Intra OFSS</t>
  </si>
  <si>
    <t>7.9.1.1.09.0.1.00</t>
  </si>
  <si>
    <t>Multas e Juros Previstos em Contratos - Principal - Intra OFSS</t>
  </si>
  <si>
    <t>7.9.1.1.09.0.2.00</t>
  </si>
  <si>
    <t>Multas e Juros Previstos em Contratos - Multas e Juros de Mora - Intra OFSS</t>
  </si>
  <si>
    <t>7.9.1.1.09.0.3.00</t>
  </si>
  <si>
    <t>Multas e Juros Previstos em Contratos - Dívida Ativa - Intra OFSS</t>
  </si>
  <si>
    <t>7.9.1.1.09.0.4.00</t>
  </si>
  <si>
    <t>Multas e Juros Previstos em Contratos - Dívida Ativa - Multas e Juros de Mora da Dívida Ativa - Intra OFSS</t>
  </si>
  <si>
    <t>7.9.1.1.09.0.5.00</t>
  </si>
  <si>
    <t>Multas e Juros Previstos em Contratos - Multas - Intra OFSS</t>
  </si>
  <si>
    <t>7.9.1.1.09.0.6.00</t>
  </si>
  <si>
    <t>Multas e Juros Previstos em Contratos - Juros de Mora - Intra OFSS</t>
  </si>
  <si>
    <t>7.9.1.1.09.0.7.00</t>
  </si>
  <si>
    <t>Multas e Juros Previstos em Contratos - Dívida Ativa - Multas da Dívida Ativa - Intra OFSS</t>
  </si>
  <si>
    <t>7.9.1.1.09.0.8.00</t>
  </si>
  <si>
    <t>Multas e Juros Previstos em Contratos - Juros de Mora da Dívida Ativa - Intra OFSS</t>
  </si>
  <si>
    <t>7.9.2.1.01.0.1.00</t>
  </si>
  <si>
    <t>Indenizações Por Danos Causados ao Patrimônio Público - Principal - Intra OFSS</t>
  </si>
  <si>
    <t>7.9.2.1.99.0.1.00</t>
  </si>
  <si>
    <t>Outras Indenizações - Principal - Intra OFSS</t>
  </si>
  <si>
    <t>7.9.2.2.01.1.0.00</t>
  </si>
  <si>
    <t>Restituição de Convênios - Primárias - Intra OFSS</t>
  </si>
  <si>
    <t>7.9.2.2.01.1.1.00</t>
  </si>
  <si>
    <t>Restituição de Convênios - Primárias - Principal - Intra OFSS</t>
  </si>
  <si>
    <t>7.9.2.2.01.1.2.00</t>
  </si>
  <si>
    <t>Restituição de Convênios - Primárias - Multas e Juros de Mora - Intra OFSS</t>
  </si>
  <si>
    <t>7.9.2.2.01.1.5.00</t>
  </si>
  <si>
    <t>Restituição de Convênios - Primárias - Multas - Intra OFSS</t>
  </si>
  <si>
    <t>7.9.2.2.01.1.6.00</t>
  </si>
  <si>
    <t>Restituição de Convênios - Primárias - Juros de Mora - Intra OFSS</t>
  </si>
  <si>
    <t>7.9.2.2.01.2.1.00</t>
  </si>
  <si>
    <t>Restituição de Convênios - Financeiras - Principal - Intra OFSS</t>
  </si>
  <si>
    <t>7.9.2.2.01.2.2.00</t>
  </si>
  <si>
    <t>Restituição de Convênios - Financeiras - Multas e Juros de Mora - Intra OFSS</t>
  </si>
  <si>
    <t>7.9.2.2.01.2.5.00</t>
  </si>
  <si>
    <t>Restituição de Convênios - Financeiras - Multas - Intra OFSS</t>
  </si>
  <si>
    <t>7.9.2.2.01.2.6.00</t>
  </si>
  <si>
    <t>Restituição de Convênios - Financeiras - Juros de Mora - Intra OFSS</t>
  </si>
  <si>
    <t>Restituição de Despesas Primárias de Exercícios Anteriores - Intra OFSS</t>
  </si>
  <si>
    <t>7.9.2.2.06.3.1.00</t>
  </si>
  <si>
    <t>7.9.2.2.06.3.2.00</t>
  </si>
  <si>
    <t>7.9.2.2.06.3.3.00</t>
  </si>
  <si>
    <t>7.9.2.2.06.3.4.00</t>
  </si>
  <si>
    <t>7.9.2.2.06.3.5.00</t>
  </si>
  <si>
    <t>7.9.2.2.06.3.6.00</t>
  </si>
  <si>
    <t>7.9.2.2.06.3.7.00</t>
  </si>
  <si>
    <t>7.9.2.2.06.3.8.00</t>
  </si>
  <si>
    <t>7.9.2.2.99.0.1.00</t>
  </si>
  <si>
    <t>Outras Restituições - Principal - Intra OFSS</t>
  </si>
  <si>
    <t>7.9.2.2.99.0.2.00</t>
  </si>
  <si>
    <t>Outras Restituições - Multas e Juros de Mora - Intra OFSS</t>
  </si>
  <si>
    <t>7.9.2.2.99.0.3.00</t>
  </si>
  <si>
    <t>Outras Restituições - Dívida Ativa - Intra OFSS</t>
  </si>
  <si>
    <t>7.9.2.2.99.0.4.00</t>
  </si>
  <si>
    <t>Outras Restituições - Dívida Ativa - Multas e Juros de Mora da Dívida Ativa - Intra OFSS</t>
  </si>
  <si>
    <t>7.9.2.2.99.0.5.00</t>
  </si>
  <si>
    <t>Outras Restituições - Multas - Intra OFSS</t>
  </si>
  <si>
    <t>7.9.2.2.99.0.6.00</t>
  </si>
  <si>
    <t>Outras Restituições - Juros de Mora - Intra OFSS</t>
  </si>
  <si>
    <t>7.9.2.2.99.0.7.00</t>
  </si>
  <si>
    <t>Outras Restituições - Dívida Ativa - Multas da Dívida Ativa - Intra OFSS</t>
  </si>
  <si>
    <t>7.9.2.2.99.0.8.00</t>
  </si>
  <si>
    <t>Outras Restituições - Juros de Mora da Dívida Ativa - Intra OFSS</t>
  </si>
  <si>
    <t>7.9.2.3.99.0.1.00</t>
  </si>
  <si>
    <t>Outros Ressarcimentos - Principal - Intra OFSS</t>
  </si>
  <si>
    <t>7.9.2.3.99.0.2.00</t>
  </si>
  <si>
    <t>Outros Ressarcimentos - Multas e Juros de Mora - Intra OFSS</t>
  </si>
  <si>
    <t>7.9.2.3.99.0.3.00</t>
  </si>
  <si>
    <t>Outros Ressarcimentos - Dívida Ativa - Intra OFSS</t>
  </si>
  <si>
    <t>7.9.2.3.99.0.4.00</t>
  </si>
  <si>
    <t>Outros Ressarcimentos - Dívida Ativa - Multas e Juros de Mora da Dívida Ativa - Intra OFSS</t>
  </si>
  <si>
    <t>7.9.2.3.99.0.5.00</t>
  </si>
  <si>
    <t>Outros Ressarcimentos - Multas - Intra OFSS</t>
  </si>
  <si>
    <t>7.9.2.3.99.0.6.00</t>
  </si>
  <si>
    <t>Outros Ressarcimentos - Juros de Mora - Intra OFSS</t>
  </si>
  <si>
    <t>7.9.2.3.99.0.7.00</t>
  </si>
  <si>
    <t>Outros Ressarcimentos - Dívida Ativa - Multas da Dívida Ativa - Intra OFSS</t>
  </si>
  <si>
    <t>7.9.2.3.99.0.8.00</t>
  </si>
  <si>
    <t>Outros Ressarcimentos - Juros de Mora da Dívida Ativa - Intra OFSS</t>
  </si>
  <si>
    <t>7.9.9.9.01.0.1.00</t>
  </si>
  <si>
    <t>Aportes Periódicos para Amortização de Déficit Atuarial do Regimes Próprios de Previdência e Sistema de Proteção Social - Principal - Intra OFSS</t>
  </si>
  <si>
    <t>7.9.9.9.01.0.2.00</t>
  </si>
  <si>
    <t>Aportes Periódicos para Amortização de Déficit Atuarial do Regimes Próprios de Previdência e Sistema de Proteção Social - Multas e Juros de Mora - Intra OFSS</t>
  </si>
  <si>
    <t>7.9.9.9.01.0.5.00</t>
  </si>
  <si>
    <t>Aportes Periódicos para Amortização de Déficit Atuarial do Regimes Próprios de Previdência e Sistema de Proteção Social - Multas - Intra OFSS</t>
  </si>
  <si>
    <t>7.9.9.9.01.0.6.00</t>
  </si>
  <si>
    <t>Aportes Periódicos para Amortização de Déficit Atuarial do Regimes Próprios de Previdência e Sistema de Proteção Social - Juros de Mora - Intra OFSS</t>
  </si>
  <si>
    <t>7.9.9.9.12.1.1.00</t>
  </si>
  <si>
    <t>Encargos Legais Pela Inscrição em Dívida Ativa - Principal - Intra OFSS</t>
  </si>
  <si>
    <t>7.9.9.9.12.2.1.00</t>
  </si>
  <si>
    <t>Ônus de Sucumbência - Principal - Intra OFSS</t>
  </si>
  <si>
    <t>7.9.9.9.99.2.1.00</t>
  </si>
  <si>
    <t>Outras Receitas Não Arrecadadas e Não Projetadas Pela RFB - Primárias - Principal - Intra OFSS</t>
  </si>
  <si>
    <t>7.9.9.9.99.2.2.00</t>
  </si>
  <si>
    <t>Outras Receitas Não Arrecadadas e Não Projetadas Pela RFB - Primárias - Multas e Juros de Mora - Intra OFSS</t>
  </si>
  <si>
    <t>7.9.9.9.99.2.5.00</t>
  </si>
  <si>
    <t>Outras Receitas Não Arrecadadas e Não Projetadas Pela RFB - Primárias - Multas - Intra OFSS</t>
  </si>
  <si>
    <t>7.9.9.9.99.2.6.00</t>
  </si>
  <si>
    <t>Outras Receitas Não Arrecadadas e Não Projetadas Pela RFB - Primárias - Juros de Mora - Intra OFSS</t>
  </si>
  <si>
    <t>7.9.9.9.99.3.1.00</t>
  </si>
  <si>
    <t>Outras Receitas Não Arrecadadas e Não Projetadas Pela RFB - Financeiras - Principal - Intra OFSS</t>
  </si>
  <si>
    <t>7.9.9.9.99.3.2.00</t>
  </si>
  <si>
    <t>Outras Receitas Não Arrecadadas e Não Projetadas Pela RFB - Financeiras - Multas e Juros de Mora - Intra OFSS</t>
  </si>
  <si>
    <t>7.9.9.9.99.3.5.00</t>
  </si>
  <si>
    <t>Outras Receitas Não Arrecadadas e Não Projetadas Pela RFB - Financeiras - Multas - Intra OFSS</t>
  </si>
  <si>
    <t>7.9.9.9.99.3.6.00</t>
  </si>
  <si>
    <t>Outras Receitas Não Arrecadadas e Não Projetadas Pela RFB - Financeiras - Juros de Mora - Intra OFSS</t>
  </si>
  <si>
    <t>8.1.1.2.01.0.1.00</t>
  </si>
  <si>
    <t>Operações de Crédito Contratuais - Mercado Interno - Principal - Intra OFSS</t>
  </si>
  <si>
    <t>8.1.1.2.50.0.1.00</t>
  </si>
  <si>
    <t>Operações de Crédito Internas para Programas de Educação - Principal - Intra OFSS</t>
  </si>
  <si>
    <t>8.1.1.2.51.0.1.00</t>
  </si>
  <si>
    <t>Operações de Crédito Internas para Programas de Saúde - Principal - Intra OFSS</t>
  </si>
  <si>
    <t>8.1.1.2.52.0.1.00</t>
  </si>
  <si>
    <t>Operações de Crédito Internas para Programas de Saneamento - Principal - Intra OFSS</t>
  </si>
  <si>
    <t>8.1.1.2.53.0.1.00</t>
  </si>
  <si>
    <t>Operações de Crédito Internas para Programas de Meio Ambiente - Principal - Intra OFSS</t>
  </si>
  <si>
    <t>8.1.1.2.54.0.1.00</t>
  </si>
  <si>
    <t>Operações de Crédito Internas para Programas de Modernização da Administração Pública - Principal - Intra OFSS</t>
  </si>
  <si>
    <t>8.1.1.2.55.0.1.00</t>
  </si>
  <si>
    <t>Operações de Crédito Internas para Refinanciamento da Dívida Contratual - Principal - Intra OFSS</t>
  </si>
  <si>
    <t>8.1.1.2.56.0.1.00</t>
  </si>
  <si>
    <t>Operações de Crédito Internas para Programas de Moradia Popular - Principal - Intra OFSS</t>
  </si>
  <si>
    <t>8.1.1.9.99.0.1.00</t>
  </si>
  <si>
    <t>Outras Operações de Crédito - Mercado Interno - Principal - Intra OFSS</t>
  </si>
  <si>
    <t>Alienação de Títulos, Valores Mobiliários e Aplicações Congêneres - Intra OFSS</t>
  </si>
  <si>
    <t>8.2.1.1.01.0.1.00</t>
  </si>
  <si>
    <t>Alienação de Títulos, Valores Mobiliários e Aplicações Congêneres Temporárias - Principal - Intra OFSS</t>
  </si>
  <si>
    <t>8.2.1.1.02.0.1.00</t>
  </si>
  <si>
    <t>Alienação de Títulos, Valores Mobiliários e Aplicações Congêneres Permanentes - Principal - Intra OFSS</t>
  </si>
  <si>
    <t>8.2.1.3.01.0.1.00</t>
  </si>
  <si>
    <t>Alienação de Bens Móveis e Semoventes - Principal - Intra OFSS</t>
  </si>
  <si>
    <t>8.2.1.3.01.0.3.00</t>
  </si>
  <si>
    <t>Alienação de Bens Móveis e Semoventes - Dívida Ativa - Intra OFSS</t>
  </si>
  <si>
    <t>8.2.2.1.01.0.1.00</t>
  </si>
  <si>
    <t>Alienação de Bens Imóveis - Principal - Intra OFSS</t>
  </si>
  <si>
    <t>8.2.2.1.01.0.3.00</t>
  </si>
  <si>
    <t>Alienação de Bens Imóveis - Dívida Ativa - Intra OFSS</t>
  </si>
  <si>
    <t>8.2.3.1.01.0.1.00</t>
  </si>
  <si>
    <t>Alienação de Bens Intangíveis - Principal - Intra OFSS</t>
  </si>
  <si>
    <t>8.2.3.1.01.0.3.00</t>
  </si>
  <si>
    <t>Alienação de Bens Intangíveis - Dívida Ativa - Intra OFSS</t>
  </si>
  <si>
    <t>8.4.3.2.50.0.1.00</t>
  </si>
  <si>
    <t>Transferências de Convênios dos Municípios Destinados a Programas de Saúde - Principal - Intra OFSS</t>
  </si>
  <si>
    <t>8.4.3.2.51.0.1.00</t>
  </si>
  <si>
    <t>Transferências de Convênios dos Municípios Destinadas a Programas de Educação - Principal - Intra OFSS</t>
  </si>
  <si>
    <t>8.4.3.2.52.0.1.00</t>
  </si>
  <si>
    <t>Transferências de Convênios dos Municípios Destinadas a Programas de Saneamento - Principal - Intra OFSS</t>
  </si>
  <si>
    <t>8.4.3.9.50.0.1.00</t>
  </si>
  <si>
    <t>Transferências de Municípios a Consórcios Públicos - Principal - Intra OFSS</t>
  </si>
  <si>
    <t>8.4.3.9.99.0.1.00</t>
  </si>
  <si>
    <t>Outras Transferências dos Municípios - Principal - Intra OFSS</t>
  </si>
  <si>
    <t>8.4.5.1.01.0.1.00</t>
  </si>
  <si>
    <t>Transferências de Outras Instituições Públicas - Principal - Intra OFSS</t>
  </si>
  <si>
    <t>8.9.9.9.50.0.1.00</t>
  </si>
  <si>
    <t>Receitas de Alienação de Certificados de Potencial Adicional de Construção - Cepac - Principal - Intra OFSS</t>
  </si>
  <si>
    <t>8.9.9.9.99.0.1.00</t>
  </si>
  <si>
    <t>Outras Receitas de Capital - Principal - Intra OFSS</t>
  </si>
  <si>
    <t>9.9.9.0.00.0.1.00</t>
  </si>
  <si>
    <t>Dedução que 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</si>
  <si>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Dedução que Agrega as receitas originadas de impostos, taxas e contribuições de melhoria.</t>
  </si>
  <si>
    <t>Dedução que 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</si>
  <si>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Dedução que Agrega as receitas que se originaram de impostos que incidem sobre o patrimônio e a renda.</t>
  </si>
  <si>
    <t>Dedução que 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</si>
  <si>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9.1.1.1.2.50.0.1.00</t>
  </si>
  <si>
    <t>(-) Dedução de Imposto sobre a Propriedade Predial e Territorial Urbana - Principal</t>
  </si>
  <si>
    <t>9.1.1.1.2.50.0.2.00</t>
  </si>
  <si>
    <t>(-) Dedução de Imposto sobre a Propriedade Predial e Territorial Urbana - Multas e Juros de Mora</t>
  </si>
  <si>
    <t>9.1.1.1.2.50.0.3.00</t>
  </si>
  <si>
    <t>(-) Dedução de Imposto sobre a Propriedade Predial e Territorial Urbana - Dívida Ativa</t>
  </si>
  <si>
    <t>9.1.1.1.2.50.0.4.00</t>
  </si>
  <si>
    <t>(-) Dedução de Imposto sobre a Propriedade Predial e Territorial Urbana - Dívida Ativa - Multas e Juros de Mora da Dívida Ativa</t>
  </si>
  <si>
    <t>9.1.1.1.2.50.0.5.00</t>
  </si>
  <si>
    <t>(-) Dedução de Imposto sobre a Propriedade Predial e Territorial Urbana - Multas</t>
  </si>
  <si>
    <t>9.1.1.1.2.50.0.6.00</t>
  </si>
  <si>
    <t>(-) Dedução de Imposto sobre a Propriedade Predial e Territorial Urbana - Juros de Mora</t>
  </si>
  <si>
    <t>9.1.1.1.2.50.0.7.00</t>
  </si>
  <si>
    <t>(-) Dedução de Imposto sobre a Propriedade Predial e Territorial Urbana - Dívida Ativa - Multas da Dívida Ativa</t>
  </si>
  <si>
    <t>9.1.1.1.2.50.0.8.00</t>
  </si>
  <si>
    <t>(-) Dedução de Imposto sobre a Propriedade Predial e Territorial Urbana - Juros de Mora da Dívida Ativa</t>
  </si>
  <si>
    <t>Dedução que 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</si>
  <si>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9.1.1.1.2.53.0.1.00</t>
  </si>
  <si>
    <t>(-) Dedução de Impostos sobre Transmissão "Inter Vivos" de Bens Imóveis e de Direitos Reais sobre Imóveis - Principal</t>
  </si>
  <si>
    <t>9.1.1.1.2.53.0.2.00</t>
  </si>
  <si>
    <t>(-) Dedução de Impostos sobre Transmissão "Inter Vivos" de Bens Imóveis e de Direitos Reais sobre Imóveis - Multas e Juros de Mora</t>
  </si>
  <si>
    <t>9.1.1.1.2.53.0.3.00</t>
  </si>
  <si>
    <t>(-) Dedução de Impostos sobre Transmissão "Inter Vivos" de Bens Imóveis e de Direitos Reais sobre Imóveis - Dívida Ativa</t>
  </si>
  <si>
    <t>9.1.1.1.2.53.0.4.00</t>
  </si>
  <si>
    <t>(-) Dedução de Impostos sobre Transmissão "Inter Vivos" de Bens Imóveis e de Direitos Reais sobre Imóveis - Dívida Ativa - Multas e Juros de Mora da Dívida Ativa</t>
  </si>
  <si>
    <t>9.1.1.1.2.53.0.5.00</t>
  </si>
  <si>
    <t>(-) Dedução de Impostos sobre Transmissão "Inter Vivos" de Bens Imóveis e de Direitos Reais sobre Imóveis - Multas</t>
  </si>
  <si>
    <t>9.1.1.1.2.53.0.6.00</t>
  </si>
  <si>
    <t>(-) Dedução de Impostos sobre Transmissão "Inter Vivos" de Bens Imóveis e de Direitos Reais sobre Imóveis - Juros de Mora</t>
  </si>
  <si>
    <t>9.1.1.1.2.53.0.7.00</t>
  </si>
  <si>
    <t>(-) Dedução de Impostos sobre Transmissão "Inter Vivos" de Bens Imóveis e de Direitos Reais sobre Imóveis - Dívida Ativa - Multas da Dívida Ativa</t>
  </si>
  <si>
    <t>9.1.1.1.2.53.0.8.00</t>
  </si>
  <si>
    <t>(-) Dedução de Impostos sobre Transmissão "Inter Vivos" de Bens Imóveis e de Direitos Reais sobre Imóveis - Juros de Mora da Dívida Ativa</t>
  </si>
  <si>
    <t>Dedução que Agrega as receitas originadas de Impostos sobre a Renda e Proventos de Qualquer Natureza.</t>
  </si>
  <si>
    <t>Dedução que Agrega as receitas originadas do imposto sobre a renda retido na fonte, calculado sobre salários, a qualquer título, ou sobre capital.</t>
  </si>
  <si>
    <t>9.1.1.1.3.03.1.1.00</t>
  </si>
  <si>
    <t>(-) Dedução de Imposto sobre a Renda - Retido na Fonte - Trabalho - Principal</t>
  </si>
  <si>
    <t>9.1.1.1.3.03.1.2.00</t>
  </si>
  <si>
    <t>(-) Dedução de Imposto sobre a Renda - Retido na Fonte - Trabalho - Multas e Juros de Mora</t>
  </si>
  <si>
    <t>9.1.1.1.3.03.1.3.00</t>
  </si>
  <si>
    <t>(-) Dedução de Imposto sobre a Renda - Retido na Fonte - Trabalho - Dívida Ativa</t>
  </si>
  <si>
    <t>9.1.1.1.3.03.1.4.00</t>
  </si>
  <si>
    <t>(-) Dedução de Imposto sobre a Renda - Retido na Fonte - Trabalho - Dívida Ativa - Multas e Juros de Mora da Dívida Ativa</t>
  </si>
  <si>
    <t>9.1.1.1.3.03.1.5.00</t>
  </si>
  <si>
    <t>(-) Dedução de Imposto sobre a Renda - Retido na Fonte - Trabalho - Multas</t>
  </si>
  <si>
    <t>9.1.1.1.3.03.1.6.00</t>
  </si>
  <si>
    <t>(-) Dedução de Imposto sobre a Renda - Retido na Fonte - Trabalho - Juros de Mora</t>
  </si>
  <si>
    <t>9.1.1.1.3.03.1.7.00</t>
  </si>
  <si>
    <t>(-) Dedução de Imposto sobre a Renda - Retido na Fonte - Trabalho - Dívida Ativa - Multas da Dívida Ativa</t>
  </si>
  <si>
    <t>9.1.1.1.3.03.1.8.00</t>
  </si>
  <si>
    <t>(-) Dedução de Imposto sobre a Renda - Retido na Fonte - Trabalho - Juros de Mora da Dívida Ativa</t>
  </si>
  <si>
    <t>9.1.1.1.3.03.4.1.00</t>
  </si>
  <si>
    <t>(-) Dedução de Imposto sobre a Renda - Retido na Fonte - Outros Rendimentos - Principal</t>
  </si>
  <si>
    <t>9.1.1.1.3.03.4.2.00</t>
  </si>
  <si>
    <t>(-) Dedução de Imposto sobre a Renda - Retido na Fonte - Outros Rendimentos - Multas e Juros de Mora</t>
  </si>
  <si>
    <t>9.1.1.1.3.03.4.3.00</t>
  </si>
  <si>
    <t>(-) Dedução de Imposto sobre a Renda - Retido na Fonte - Outros Rendimentos - Dívida Ativa</t>
  </si>
  <si>
    <t>9.1.1.1.3.03.4.4.00</t>
  </si>
  <si>
    <t>(-) Dedução de Imposto sobre a Renda - Retido na Fonte - Outros Rendimentos - Dívida Ativa - Multas e Juros de Mora da Dívida Ativa</t>
  </si>
  <si>
    <t>9.1.1.1.3.03.4.5.00</t>
  </si>
  <si>
    <t>(-) Dedução de Imposto sobre a Renda - Retido na Fonte - Outros Rendimentos - Multas</t>
  </si>
  <si>
    <t>9.1.1.1.3.03.4.6.00</t>
  </si>
  <si>
    <t>(-) Dedução de Imposto sobre a Renda - Retido na Fonte - Outros Rendimentos - Juros de Mora</t>
  </si>
  <si>
    <t>9.1.1.1.3.03.4.7.00</t>
  </si>
  <si>
    <t>(-) Dedução de Imposto sobre a Renda - Retido na Fonte - Outros Rendimentos - Dívida Ativa - Multas da Dívida Ativa</t>
  </si>
  <si>
    <t>9.1.1.1.3.03.4.8.00</t>
  </si>
  <si>
    <t>(-) Dedução de Imposto sobre a Renda - Retido na Fonte - Outros Rendimentos - Juros de Mora da Dívida Ativa</t>
  </si>
  <si>
    <t>Dedução que 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</si>
  <si>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Dedução que Agrega a arrecadação de imposto sobre serviços de qualquer natureza de competência dos Municípios. Tem como fato gerador a prestação, por empresa ou profissional autônomo, com ou sem estabelecimento fixo, de serviços constantes em lista própria.</t>
  </si>
  <si>
    <t>9.1.1.1.4.51.1.1.00</t>
  </si>
  <si>
    <t>(-) Dedução de Imposto sobre Serviços de Qualquer Natureza - Issqn - Principal</t>
  </si>
  <si>
    <t>9.1.1.1.4.51.1.2.00</t>
  </si>
  <si>
    <t>(-) Dedução de Imposto sobre Serviços de Qualquer Natureza - Issqn - Multas e Juros de Mora</t>
  </si>
  <si>
    <t>9.1.1.1.4.51.1.3.00</t>
  </si>
  <si>
    <t>(-) Dedução de Imposto sobre Serviços de Qualquer Natureza - Issqn - Dívida Ativa</t>
  </si>
  <si>
    <t>9.1.1.1.4.51.1.4.00</t>
  </si>
  <si>
    <t>(-) Dedução de Imposto sobre Serviços de Qualquer Natureza - Issqn - Dívida Ativa - Multas e Juros de Mora da Dívida Ativa</t>
  </si>
  <si>
    <t>9.1.1.1.4.51.1.5.00</t>
  </si>
  <si>
    <t>(-) Dedução de Imposto sobre Serviços de Qualquer Natureza - Issqn - Multas</t>
  </si>
  <si>
    <t>9.1.1.1.4.51.1.6.00</t>
  </si>
  <si>
    <t>(-) Dedução de Imposto sobre Serviços de Qualquer Natureza - Issqn - Juros de Mora</t>
  </si>
  <si>
    <t>9.1.1.1.4.51.1.7.00</t>
  </si>
  <si>
    <t>(-) Dedução de Imposto sobre Serviços de Qualquer Natureza - Issqn - Dívida Ativa - Multas da Dívida Ativa</t>
  </si>
  <si>
    <t>9.1.1.1.4.51.1.8.00</t>
  </si>
  <si>
    <t>(-) Dedução de Imposto sobre Serviços de Qualquer Natureza - Issqn - Juros de Mora da Dívida Ativa</t>
  </si>
  <si>
    <t>9.1.1.1.4.51.2.1.00</t>
  </si>
  <si>
    <t>(-) Dedução de Adicional ISS - Fundo Municipal de Combate à Pobreza - Principal</t>
  </si>
  <si>
    <t>9.1.1.1.4.51.2.2.00</t>
  </si>
  <si>
    <t>(-) Dedução de Adicional ISS - Fundo Municipal de Combate à Pobreza - Multas e Juros de Mora</t>
  </si>
  <si>
    <t>9.1.1.1.4.51.2.3.00</t>
  </si>
  <si>
    <t>(-) Dedução de Adicional ISS - Fundo Municipal de Combate à Pobreza - Dívida Ativa</t>
  </si>
  <si>
    <t>9.1.1.1.4.51.2.4.00</t>
  </si>
  <si>
    <t>(-) Dedução de Adicional ISS - Fundo Municipal de Combate à Pobreza - Dívida Ativa - Multas e Juros de Mora da Dívida Ativa</t>
  </si>
  <si>
    <t>9.1.1.1.4.51.2.5.00</t>
  </si>
  <si>
    <t>(-) Dedução de Adicional ISS - Fundo Municipal de Combate à Pobreza - Multas</t>
  </si>
  <si>
    <t>9.1.1.1.4.51.2.6.00</t>
  </si>
  <si>
    <t>(-) Dedução de Adicional ISS - Fundo Municipal de Combate à Pobreza - Juros de Mora</t>
  </si>
  <si>
    <t>9.1.1.1.4.51.2.7.00</t>
  </si>
  <si>
    <t>(-) Dedução de Adicional ISS - Fundo Municipal de Combate à Pobreza - Dívida Ativa - Multas da Dívida Ativa</t>
  </si>
  <si>
    <t>9.1.1.1.4.51.2.8.00</t>
  </si>
  <si>
    <t>(-) Dedução de Adicional ISS - Fundo Municipal de Combate à Pobreza - Juros de Mora da Dívida Ativa</t>
  </si>
  <si>
    <t>Dedução que 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</si>
  <si>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9.1.1.1.4.52.0.1.00</t>
  </si>
  <si>
    <t>(-) Dedução de Imposto sobre Vendas a Varejo de Combustíveis Líquidos e Gasosos (IVVC) - Principal</t>
  </si>
  <si>
    <t>9.1.1.1.4.52.0.2.00</t>
  </si>
  <si>
    <t>(-) Dedução de Imposto sobre Vendas a Varejo de Combustíveis Líquidos e Gasosos (IVVC) - Multas e Juros de Mora</t>
  </si>
  <si>
    <t>9.1.1.1.4.52.0.3.00</t>
  </si>
  <si>
    <t>(-) Dedução de Imposto sobre Vendas a Varejo de Combustíveis Líquidos e Gasosos (IVVC) - Dívida Ativa</t>
  </si>
  <si>
    <t>9.1.1.1.4.52.0.4.00</t>
  </si>
  <si>
    <t>(-) Dedução de Imposto sobre Vendas a Varejo de Combustíveis Líquidos e Gasosos (IVVC) - Dívida Ativa - Multas e Juros de Mora da Dívida Ativa</t>
  </si>
  <si>
    <t>9.1.1.1.4.52.0.5.00</t>
  </si>
  <si>
    <t>(-) Dedução de Imposto sobre Vendas a Varejo de Combustíveis Líquidos e Gasosos (IVVC) - Multas</t>
  </si>
  <si>
    <t>9.1.1.1.4.52.0.6.00</t>
  </si>
  <si>
    <t>(-) Dedução de Imposto sobre Vendas a Varejo de Combustíveis Líquidos e Gasosos (IVVC) - Juros de Mora</t>
  </si>
  <si>
    <t>9.1.1.1.4.52.0.7.00</t>
  </si>
  <si>
    <t>(-) Dedução de Imposto sobre Vendas a Varejo de Combustíveis Líquidos e Gasosos (IVVC) - Dívida Ativa - Multas da Dívida Ativa</t>
  </si>
  <si>
    <t>9.1.1.1.4.52.0.8.00</t>
  </si>
  <si>
    <t>(-) Dedução de Imposto sobre Vendas a Varejo de Combustíveis Líquidos e Gasosos (IVVC) - Juros de Mora da Dívida Ativa</t>
  </si>
  <si>
    <t>Dedução que Agrega receitas de impostos não classificados nos itens anteriores.</t>
  </si>
  <si>
    <t>Dedução que Registra receitas de impostos não classificados nos itens anteriores.</t>
  </si>
  <si>
    <t>9.1.1.1.9.99.0.1.00</t>
  </si>
  <si>
    <t>(-) Dedução de Outros Impostos - Principal</t>
  </si>
  <si>
    <t>9.1.1.1.9.99.0.2.00</t>
  </si>
  <si>
    <t>(-) Dedução de Outros Impostos - Multas e Juros de Mora</t>
  </si>
  <si>
    <t>9.1.1.1.9.99.0.3.00</t>
  </si>
  <si>
    <t>(-) Dedução de Outros Impostos - Dívida Ativa</t>
  </si>
  <si>
    <t>9.1.1.1.9.99.0.4.00</t>
  </si>
  <si>
    <t>(-) Dedução de Outros Impostos - Dívida Ativa - Multas e Juros de Mora da Dívida Ativa</t>
  </si>
  <si>
    <t>9.1.1.1.9.99.0.5.00</t>
  </si>
  <si>
    <t>(-) Dedução de Outros Impostos - Multas</t>
  </si>
  <si>
    <t>9.1.1.1.9.99.0.6.00</t>
  </si>
  <si>
    <t>(-) Dedução de Outros Impostos - Juros de Mora</t>
  </si>
  <si>
    <t>9.1.1.1.9.99.0.7.00</t>
  </si>
  <si>
    <t>(-) Dedução de Outros Impostos - Dívida Ativa - Multas da Dívida Ativa</t>
  </si>
  <si>
    <t>9.1.1.1.9.99.0.8.00</t>
  </si>
  <si>
    <t>(-) Dedução de Outros Impostos - Juros de Mora da Dívida Ativa</t>
  </si>
  <si>
    <t>Dedução que Agrega as receitas que relacionadas às taxas decorrentes do exercício do poder de polícia ou decorrentes da utilização efetiva ou potencial de serviço público específico e divisível, prestado ao contribuinte ou posto à sua disposição.</t>
  </si>
  <si>
    <t>Dedução que Agrega as receitas que se originaram de taxas decorrentes do exercício do poder de polícia.</t>
  </si>
  <si>
    <t>Dedução que Registra as receitas que se originaram de taxas decorrentes do exercício do poder de polícia.</t>
  </si>
  <si>
    <t>9.1.1.2.1.01.0.1.00</t>
  </si>
  <si>
    <t>(-) Dedução de Taxas de Inspeção, Controle e Fiscalização - Principal</t>
  </si>
  <si>
    <t>9.1.1.2.1.01.0.2.00</t>
  </si>
  <si>
    <t>(-) Dedução de Taxas de Inspeção, Controle e Fiscalização - Multas e Juros de Mora</t>
  </si>
  <si>
    <t>9.1.1.2.1.01.0.3.00</t>
  </si>
  <si>
    <t>(-) Dedução de Taxas de Inspeção, Controle e Fiscalização - Dívida Ativa</t>
  </si>
  <si>
    <t>9.1.1.2.1.01.0.4.00</t>
  </si>
  <si>
    <t>(-) Dedução de Taxas de Inspeção, Controle e Fiscalização - Dívida Ativa - Multas e Juros de Mora da Dívida Ativa</t>
  </si>
  <si>
    <t>9.1.1.2.1.01.0.5.00</t>
  </si>
  <si>
    <t>(-) Dedução de Taxas de Inspeção, Controle e Fiscalização - Multas</t>
  </si>
  <si>
    <t>9.1.1.2.1.01.0.6.00</t>
  </si>
  <si>
    <t>(-) Dedução de Taxas de Inspeção, Controle e Fiscalização - Juros de Mora</t>
  </si>
  <si>
    <t>9.1.1.2.1.01.0.7.00</t>
  </si>
  <si>
    <t>(-) Dedução de Taxas de Inspeção, Controle e Fiscalização - Dívida Ativa - Multas da Dívida Ativa</t>
  </si>
  <si>
    <t>9.1.1.2.1.01.0.8.00</t>
  </si>
  <si>
    <t>(-) Dedução de Taxas de Inspeção, Controle e Fiscalização - Juros de Mora da Dívida Ativa</t>
  </si>
  <si>
    <t>Dedução que Registra as receitas relativas à taxa pelo poder de polícia para controle e fiscalização das atividades potencialmente poluidoras e utilizadoras de recursos naturais.</t>
  </si>
  <si>
    <t>9.1.1.2.1.04.0.1.00</t>
  </si>
  <si>
    <t>(-) Dedução de Taxa de Controle e Fiscalização Ambiental - Principal</t>
  </si>
  <si>
    <t>9.1.1.2.1.04.0.2.00</t>
  </si>
  <si>
    <t>(-) Dedução de Taxa de Controle e Fiscalização Ambiental - Multas e Juros de Mora</t>
  </si>
  <si>
    <t>9.1.1.2.1.04.0.3.00</t>
  </si>
  <si>
    <t>(-) Dedução de Taxa de Controle e Fiscalização Ambiental - Dívida Ativa</t>
  </si>
  <si>
    <t>9.1.1.2.1.04.0.4.00</t>
  </si>
  <si>
    <t>(-) Dedução de Taxa de Controle e Fiscalização Ambiental - Dívida Ativa - Multas e Juros de Mora da Dívida Ativa</t>
  </si>
  <si>
    <t>9.1.1.2.1.04.0.5.00</t>
  </si>
  <si>
    <t>(-) Dedução de Taxa de Controle e Fiscalização Ambiental - Multas</t>
  </si>
  <si>
    <t>9.1.1.2.1.04.0.6.00</t>
  </si>
  <si>
    <t>(-) Dedução de Taxa de Controle e Fiscalização Ambiental - Juros de Mora</t>
  </si>
  <si>
    <t>9.1.1.2.1.04.0.7.00</t>
  </si>
  <si>
    <t>(-) Dedução de Taxa de Controle e Fiscalização Ambiental - Dívida Ativa - Multas da Dívida Ativa</t>
  </si>
  <si>
    <t>9.1.1.2.1.04.0.8.00</t>
  </si>
  <si>
    <t>(-) Dedução de Taxa de Controle e Fiscalização Ambiental - Juros de Mora da Dívida Ativa</t>
  </si>
  <si>
    <t>Dedução que Registra as receitas relacionadas às taxas de inspeção, controle e fiscalização de vigilância sanitária, de competência dos Estados, Distrito Federal e Municípios.</t>
  </si>
  <si>
    <t>9.1.1.2.1.50.0.1.00</t>
  </si>
  <si>
    <t>(-) Dedução de Taxa de Fiscalização de Vigilância Sanitária - Principal</t>
  </si>
  <si>
    <t>9.1.1.2.1.50.0.2.00</t>
  </si>
  <si>
    <t>(-) Dedução de Taxa de Fiscalização de Vigilância Sanitária - Multas e Juros de Mora</t>
  </si>
  <si>
    <t>9.1.1.2.1.50.0.3.00</t>
  </si>
  <si>
    <t>(-) Dedução de Taxa de Fiscalização de Vigilância Sanitária - Dívida Ativa</t>
  </si>
  <si>
    <t>9.1.1.2.1.50.0.4.00</t>
  </si>
  <si>
    <t>(-) Dedução de Taxa de Fiscalização de Vigilância Sanitária - Dívida Ativa - Multas e Juros de Mora da Dívida Ativa</t>
  </si>
  <si>
    <t>9.1.1.2.1.50.0.5.00</t>
  </si>
  <si>
    <t>(-) Dedução de Taxa de Fiscalização de Vigilância Sanitária - Multas</t>
  </si>
  <si>
    <t>9.1.1.2.1.50.0.6.00</t>
  </si>
  <si>
    <t>(-) Dedução de Taxa de Fiscalização de Vigilância Sanitária - Juros de Mora</t>
  </si>
  <si>
    <t>9.1.1.2.1.50.0.7.00</t>
  </si>
  <si>
    <t>(-) Dedução de Taxa de Fiscalização de Vigilância Sanitária - Dívida Ativa - Multas da Dívida Ativa</t>
  </si>
  <si>
    <t>9.1.1.2.1.50.0.8.00</t>
  </si>
  <si>
    <t>(-) Dedução de Taxa de Fiscalização de Vigilância Sanitária - Juros de Mora da Dívida Ativa</t>
  </si>
  <si>
    <t>Dedução que Registra as receitas relacionadas às taxas de inspeção, controle e fiscalização relativas a saúde suplementar, de competência dos Estados, Distrito Federal e Municípios.</t>
  </si>
  <si>
    <t>9.1.1.2.1.51.0.1.00</t>
  </si>
  <si>
    <t>(-) Dedução de Taxa de Saúde Suplementar - Principal</t>
  </si>
  <si>
    <t>9.1.1.2.1.51.0.2.00</t>
  </si>
  <si>
    <t>(-) Dedução de Taxa de Saúde Suplementar - Multas e Juros de Mora</t>
  </si>
  <si>
    <t>9.1.1.2.1.51.0.3.00</t>
  </si>
  <si>
    <t>(-) Dedução de Taxa de Saúde Suplementar - Dívida Ativa</t>
  </si>
  <si>
    <t>9.1.1.2.1.51.0.4.00</t>
  </si>
  <si>
    <t>(-) Dedução de Taxa de Saúde Suplementar - Dívida Ativa - Multas e Juros de Mora da Dívida Ativa</t>
  </si>
  <si>
    <t>9.1.1.2.1.51.0.5.00</t>
  </si>
  <si>
    <t>(-) Dedução de Taxa de Saúde Suplementar - Multas</t>
  </si>
  <si>
    <t>9.1.1.2.1.51.0.6.00</t>
  </si>
  <si>
    <t>(-) Dedução de Taxa de Saúde Suplementar - Juros de Mora</t>
  </si>
  <si>
    <t>9.1.1.2.1.51.0.7.00</t>
  </si>
  <si>
    <t>(-) Dedução de Taxa de Saúde Suplementar - Dívida Ativa - Multas da Dívida Ativa</t>
  </si>
  <si>
    <t>9.1.1.2.1.51.0.8.00</t>
  </si>
  <si>
    <t>(-) Dedução de Taxa de Saúde Suplementar - Juros de Mora da Dívida Ativa</t>
  </si>
  <si>
    <t>Dedução que Agrega receitas que se originaram de taxas pela utilização efetiva ou potencial de serviço público específico e divisível, prestado ao contribuinte ou posto à sua disposição.</t>
  </si>
  <si>
    <t>Dedução que Registra receitas que se originaram de taxas pela utilização efetiva ou potencial de serviço público específico e divisível, prestado ao contribuinte ou posto à sua disposição.</t>
  </si>
  <si>
    <t>9.1.1.2.2.01.0.1.00</t>
  </si>
  <si>
    <t>(-) Dedução de Taxas Pela Prestação de Serviços em Geral - Principal</t>
  </si>
  <si>
    <t>9.1.1.2.2.01.0.2.00</t>
  </si>
  <si>
    <t>(-) Dedução de Taxas Pela Prestação de Serviços em Geral - Multas e Juros de Mora</t>
  </si>
  <si>
    <t>9.1.1.2.2.01.0.3.00</t>
  </si>
  <si>
    <t>(-) Dedução de Taxas Pela Prestação de Serviços em Geral - Dívida Ativa</t>
  </si>
  <si>
    <t>9.1.1.2.2.01.0.4.00</t>
  </si>
  <si>
    <t>(-) Dedução de Taxas Pela Prestação de Serviços em Geral - Dívida Ativa - Multas e Juros de Mora da Dívida Ativa</t>
  </si>
  <si>
    <t>9.1.1.2.2.01.0.5.00</t>
  </si>
  <si>
    <t>(-) Dedução de Taxas Pela Prestação de Serviços em Geral - Multas</t>
  </si>
  <si>
    <t>9.1.1.2.2.01.0.6.00</t>
  </si>
  <si>
    <t>(-) Dedução de Taxas Pela Prestação de Serviços em Geral - Juros de Mora</t>
  </si>
  <si>
    <t>9.1.1.2.2.01.0.7.00</t>
  </si>
  <si>
    <t>(-) Dedução de Taxas Pela Prestação de Serviços em Geral - Dívida Ativa - Multas da Dívida Ativa</t>
  </si>
  <si>
    <t>9.1.1.2.2.01.0.8.00</t>
  </si>
  <si>
    <t>(-) Dedução de Taxas Pela Prestação de Serviços em Geral - Juros de Mora da Dívida Ativa</t>
  </si>
  <si>
    <t>Dedução que Registra as receitas relativas à Taxa de Estudo de Impacto de Vizinhança (EIV), estabelecidas conforme a Lei nº 10.257/2001.</t>
  </si>
  <si>
    <t>9.1.1.2.2.52.0.1.00</t>
  </si>
  <si>
    <t>(-) Dedução de Taxa de Estudo de Impacto de Vizinhança (EIV) - Principal</t>
  </si>
  <si>
    <t>9.1.1.2.2.52.0.2.00</t>
  </si>
  <si>
    <t>(-) Dedução de Taxa de Estudo de Impacto de Vizinhança (EIV) - Multas e Juros de Mora</t>
  </si>
  <si>
    <t>9.1.1.2.2.52.0.3.00</t>
  </si>
  <si>
    <t>(-) Dedução de Taxa de Estudo de Impacto de Vizinhança (EIV) - Dívida Ativa</t>
  </si>
  <si>
    <t>9.1.1.2.2.52.0.4.00</t>
  </si>
  <si>
    <t>(-) Dedução de Taxa de Estudo de Impacto de Vizinhança (EIV) - Dívida Ativa - Multas e Juros de Mora da Dívida Ativa</t>
  </si>
  <si>
    <t>9.1.1.2.2.52.0.5.00</t>
  </si>
  <si>
    <t>(-) Dedução de Taxa de Estudo de Impacto de Vizinhança (EIV) - Multas</t>
  </si>
  <si>
    <t>9.1.1.2.2.52.0.6.00</t>
  </si>
  <si>
    <t>(-) Dedução de Taxa de Estudo de Impacto de Vizinhança (EIV) - Juros de Mora</t>
  </si>
  <si>
    <t>9.1.1.2.2.52.0.7.00</t>
  </si>
  <si>
    <t>(-) Dedução de Taxa de Estudo de Impacto de Vizinhança (EIV) - Dívida Ativa - Multas da Dívida Ativa</t>
  </si>
  <si>
    <t>9.1.1.2.2.52.0.8.00</t>
  </si>
  <si>
    <t>(-) Dedução de Taxa de Estudo de Impacto de Vizinhança (EIV) - Juros de Mora da Dívida Ativa</t>
  </si>
  <si>
    <t>Dedução que Agrega as receitas relacionadas à contribuição de melhoria, decorrente de obras públicas.</t>
  </si>
  <si>
    <t>Dedução que Registra o valor da arrecadação de receita de contribuição de melhoria decorrente de valorização de propriedades em função da expansão da rede de água potável e esgoto sanitário.</t>
  </si>
  <si>
    <t>9.1.1.3.1.50.0.1.00</t>
  </si>
  <si>
    <t>(-) Dedução de Contribuição de Melhoria para Expansão da Rede de Água Potável e Esgoto Sanitário - Principal</t>
  </si>
  <si>
    <t>9.1.1.3.1.50.0.2.00</t>
  </si>
  <si>
    <t>(-) Dedução de Contribuição de Melhoria para Expansão da Rede de Água Potável e Esgoto Sanitário - Multas e Juros de Mora</t>
  </si>
  <si>
    <t>9.1.1.3.1.50.0.3.00</t>
  </si>
  <si>
    <t>(-) Dedução de Contribuição de Melhoria para Expansão da Rede de Água Potável e Esgoto Sanitário - Dívida Ativa</t>
  </si>
  <si>
    <t>9.1.1.3.1.50.0.4.00</t>
  </si>
  <si>
    <t>(-) Dedução de Contribuição de Melhoria para Expansão da Rede de Água Potável e Esgoto Sanitário - Dívida Ativa - Multas e Juros de Mora da Dívida Ativa</t>
  </si>
  <si>
    <t>9.1.1.3.1.50.0.5.00</t>
  </si>
  <si>
    <t>(-) Dedução de Contribuição de Melhoria para Expansão da Rede de Água Potável e Esgoto Sanitário - Multas</t>
  </si>
  <si>
    <t>9.1.1.3.1.50.0.6.00</t>
  </si>
  <si>
    <t>(-) Dedução de Contribuição de Melhoria para Expansão da Rede de Água Potável e Esgoto Sanitário - Juros de Mora</t>
  </si>
  <si>
    <t>9.1.1.3.1.50.0.7.00</t>
  </si>
  <si>
    <t>(-) Dedução de Contribuição de Melhoria para Expansão da Rede de Água Potável e Esgoto Sanitário - Dívida Ativa - Multas da Dívida Ativa</t>
  </si>
  <si>
    <t>9.1.1.3.1.50.0.8.00</t>
  </si>
  <si>
    <t>(-) Dedução de Contribuição de Melhoria para Expansão da Rede de Água Potável e Esgoto Sanitário - Juros de Mora da Dívida Ativa</t>
  </si>
  <si>
    <t>Dedução que Registra o valor da arrecadação de receita de contribuição de melhoria decorrente de valorização de propriedades em função da expansão da rede de iluminação pública na cidade.</t>
  </si>
  <si>
    <t>9.1.1.3.1.51.0.1.00</t>
  </si>
  <si>
    <t>(-) Dedução de Contribuição de Melhoria para Expansão da Rede de Iluminação Pública na Cidade - Principal</t>
  </si>
  <si>
    <t>9.1.1.3.1.51.0.2.00</t>
  </si>
  <si>
    <t>(-) Dedução de Contribuição de Melhoria para Expansão da Rede de Iluminação Pública na Cidade - Multas e Juros de Mora</t>
  </si>
  <si>
    <t>9.1.1.3.1.51.0.3.00</t>
  </si>
  <si>
    <t>(-) Dedução de Contribuição de Melhoria para Expansão da Rede de Iluminação Pública na Cidade - Dívida Ativa</t>
  </si>
  <si>
    <t>9.1.1.3.1.51.0.4.00</t>
  </si>
  <si>
    <t>(-) Dedução de Contribuição de Melhoria para Expansão da Rede de Iluminação Pública na Cidade - Dívida Ativa - Multas e Juros de Mora da Dívida Ativa</t>
  </si>
  <si>
    <t>9.1.1.3.1.51.0.5.00</t>
  </si>
  <si>
    <t>(-) Dedução de Contribuição de Melhoria para Expansão da Rede de Iluminação Pública na Cidade - Multas</t>
  </si>
  <si>
    <t>9.1.1.3.1.51.0.6.00</t>
  </si>
  <si>
    <t>(-) Dedução de Contribuição de Melhoria para Expansão da Rede de Iluminação Pública na Cidade - Juros de Mora</t>
  </si>
  <si>
    <t>9.1.1.3.1.51.0.7.00</t>
  </si>
  <si>
    <t>(-) Dedução de Contribuição de Melhoria para Expansão da Rede de Iluminação Pública na Cidade - Dívida Ativa - Multas da Dívida Ativa</t>
  </si>
  <si>
    <t>9.1.1.3.1.51.0.8.00</t>
  </si>
  <si>
    <t>(-) Dedução de Contribuição de Melhoria para Expansão da Rede de Iluminação Pública na Cidade - Juros de Mora da Dívida Ativa</t>
  </si>
  <si>
    <t>Dedução que Registra o valor da arrecadação de receita sobre a cobrança decorrente de valorização de propriedades em função da expansão da rede de iluminação pública rural.</t>
  </si>
  <si>
    <t>9.1.1.3.1.52.0.1.00</t>
  </si>
  <si>
    <t>(-) Dedução de Contribuição de Melhoria para Expansão de Rede de Iluminação Pública Rural - Principal</t>
  </si>
  <si>
    <t>9.1.1.3.1.52.0.2.00</t>
  </si>
  <si>
    <t>(-) Dedução de Contribuição de Melhoria para Expansão de Rede de Iluminação Pública Rural - Multas e Juros de Mora</t>
  </si>
  <si>
    <t>9.1.1.3.1.52.0.3.00</t>
  </si>
  <si>
    <t>(-) Dedução de Contribuição de Melhoria para Expansão de Rede de Iluminação Pública Rural - Dívida Ativa</t>
  </si>
  <si>
    <t>9.1.1.3.1.52.0.4.00</t>
  </si>
  <si>
    <t>(-) Dedução de Contribuição de Melhoria para Expansão de Rede de Iluminação Pública Rural - Dívida Ativa - Multas e Juros de Mora da Dívida Ativa</t>
  </si>
  <si>
    <t>9.1.1.3.1.52.0.5.00</t>
  </si>
  <si>
    <t>(-) Dedução de Contribuição de Melhoria para Expansão de Rede de Iluminação Pública Rural - Multas</t>
  </si>
  <si>
    <t>9.1.1.3.1.52.0.6.00</t>
  </si>
  <si>
    <t>(-) Dedução de Contribuição de Melhoria para Expansão de Rede de Iluminação Pública Rural - Juros de Mora</t>
  </si>
  <si>
    <t>9.1.1.3.1.52.0.7.00</t>
  </si>
  <si>
    <t>(-) Dedução de Contribuição de Melhoria para Expansão de Rede de Iluminação Pública Rural - Dívida Ativa - Multas da Dívida Ativa</t>
  </si>
  <si>
    <t>9.1.1.3.1.52.0.8.00</t>
  </si>
  <si>
    <t>(-) Dedução de Contribuição de Melhoria para Expansão de Rede de Iluminação Pública Rural - Juros de Mora da Dívida Ativa</t>
  </si>
  <si>
    <t>Dedução que Registra o valor da arrecadação de receita de contribuição de melhoria decorrente de valorização de propriedades em função da pavimentação asfáltica, bem como pela colocação de guias, sarjetas e calçamento.</t>
  </si>
  <si>
    <t>9.1.1.3.1.53.0.1.00</t>
  </si>
  <si>
    <t>(-) Dedução de Contribuição de Melhoria para Pavimentação e Obras Complementares - Principal</t>
  </si>
  <si>
    <t>9.1.1.3.1.53.0.2.00</t>
  </si>
  <si>
    <t>(-) Dedução de Contribuição de Melhoria para Pavimentação e Obras Complementares - Multas e Juros de Mora</t>
  </si>
  <si>
    <t>9.1.1.3.1.53.0.3.00</t>
  </si>
  <si>
    <t>(-) Dedução de Contribuição de Melhoria para Pavimentação e Obras Complementares - Dívida Ativa</t>
  </si>
  <si>
    <t>9.1.1.3.1.53.0.4.00</t>
  </si>
  <si>
    <t>(-) Dedução de Contribuição de Melhoria para Pavimentação e Obras Complementares - Dívida Ativa - Multas e Juros de Mora da Dívida Ativa</t>
  </si>
  <si>
    <t>9.1.1.3.1.53.0.5.00</t>
  </si>
  <si>
    <t>(-) Dedução de Contribuição de Melhoria para Pavimentação e Obras Complementares - Multas</t>
  </si>
  <si>
    <t>9.1.1.3.1.53.0.6.00</t>
  </si>
  <si>
    <t>(-) Dedução de Contribuição de Melhoria para Pavimentação e Obras Complementares - Juros de Mora</t>
  </si>
  <si>
    <t>9.1.1.3.1.53.0.7.00</t>
  </si>
  <si>
    <t>(-) Dedução de Contribuição de Melhoria para Pavimentação e Obras Complementares - Dívida Ativa - Multas da Dívida Ativa</t>
  </si>
  <si>
    <t>9.1.1.3.1.53.0.8.00</t>
  </si>
  <si>
    <t>(-) Dedução de Contribuição de Melhoria para Pavimentação e Obras Complementares - Juros de Mora da Dívida Ativa</t>
  </si>
  <si>
    <t>Dedução que Registra o valor de outras contribuições de melhorias, não classificadas nos itens anteriores.</t>
  </si>
  <si>
    <t>9.1.1.3.1.99.0.1.00</t>
  </si>
  <si>
    <t>(-) Dedução de Outras Contribuições de Melhoria - Principal</t>
  </si>
  <si>
    <t>9.1.1.3.1.99.0.2.00</t>
  </si>
  <si>
    <t>(-) Dedução de Outras Contribuições de Melhoria - Multas e Juros de Mora</t>
  </si>
  <si>
    <t>9.1.1.3.1.99.0.3.00</t>
  </si>
  <si>
    <t>(-) Dedução de Outras Contribuições de Melhoria - Dívida Ativa</t>
  </si>
  <si>
    <t>9.1.1.3.1.99.0.4.00</t>
  </si>
  <si>
    <t>(-) Dedução Deoutras Contribuições de Melhoria - Dívida Ativa - Multas e Juros de Mora da Dívida Ativa</t>
  </si>
  <si>
    <t>9.1.1.3.1.99.0.5.00</t>
  </si>
  <si>
    <t>(-) Dedução de Outras Contribuições de Melhoria - Multas</t>
  </si>
  <si>
    <t>9.1.1.3.1.99.0.6.00</t>
  </si>
  <si>
    <t>(-) Dedução de Outras Contribuições de Melhoria - Juros de Mora</t>
  </si>
  <si>
    <t>9.1.1.3.1.99.0.7.00</t>
  </si>
  <si>
    <t>(-) Dedução de Outras Contribuições de Melhoria - Dívida Ativa - Multas da Dívida Ativa</t>
  </si>
  <si>
    <t>9.1.1.3.1.99.0.8.00</t>
  </si>
  <si>
    <t>(-) Dedução de Outras Contribuições de Melhoria - Juros de Mora da Dívida Ativa</t>
  </si>
  <si>
    <t>Dedução que Agrega as receitas originadas de contribuições sociais, de intervenção no domínio econômico, de interesse das categorias profissionais ou econômicas, assim como de contribuições destinadas a entidades privadas de serviço social e de formação profissional.</t>
  </si>
  <si>
    <t>Dedução que Agrega as receitas originadas de contribuições sociais e de interesse de categorias profissionais ou econômicas</t>
  </si>
  <si>
    <t>Dedução que Agrega as receitas provenientes da Contribuições para Regimes Próprios de Previdência e Sistema de Proteção Social, recolhidas dos servidores, da União, Estados, DF e Municípios e de suas respectivas Autarquias e Fundações.</t>
  </si>
  <si>
    <t>Dedução que Agrega as receitas provenientes da Contribuição para o Plano de Seguridade Social do Servidor Público, recolhidas dos servidores.</t>
  </si>
  <si>
    <t>9.1.2.1.5.01.1.1.00</t>
  </si>
  <si>
    <t>(-) Dedução de Contribuição do Servidor Civil Ativo - Principal</t>
  </si>
  <si>
    <t>9.1.2.1.5.01.1.2.00</t>
  </si>
  <si>
    <t>(-) Dedução de Contribuição do Servidor Civil Ativo - Multas e Juros de Mora</t>
  </si>
  <si>
    <t>9.1.2.1.5.01.1.3.00</t>
  </si>
  <si>
    <t>(-) Dedução de Contribuição do Servidor Civil Ativo - Dívida Ativa</t>
  </si>
  <si>
    <t>9.1.2.1.5.01.1.4.00</t>
  </si>
  <si>
    <t>(-) Dedução de Contribuição do Servidor Civil Ativo - Dívida Ativa - Multas e Juros de Mora da Dívida Ativa</t>
  </si>
  <si>
    <t>9.1.2.1.5.01.1.5.00</t>
  </si>
  <si>
    <t>(-) Dedução de Contribuição do Servidor Civil Ativo - Multas</t>
  </si>
  <si>
    <t>9.1.2.1.5.01.1.6.00</t>
  </si>
  <si>
    <t>(-) Dedução de Contribuição do Servidor Civil Ativo - Juros de Mora</t>
  </si>
  <si>
    <t>9.1.2.1.5.01.1.7.00</t>
  </si>
  <si>
    <t>(-) Dedução de Contribuição do Servidor Civil Ativo - Dívida Ativa - Multas da Dívida Ativa</t>
  </si>
  <si>
    <t>9.1.2.1.5.01.1.8.00</t>
  </si>
  <si>
    <t>(-) Dedução de Contribuição do Servidor Civil Ativo - Juros de Mora da Dívida Ativa</t>
  </si>
  <si>
    <t>9.1.2.1.5.01.2.1.00</t>
  </si>
  <si>
    <t>(-) Dedução de Contribuição do Servidor Civil Inativo - Principal</t>
  </si>
  <si>
    <t>9.1.2.1.5.01.2.2.00</t>
  </si>
  <si>
    <t>(-) Dedução de Contribuição do Servidor Civil Inativo - Multas e Juros de Mora</t>
  </si>
  <si>
    <t>9.1.2.1.5.01.2.3.00</t>
  </si>
  <si>
    <t>(-) Dedução de Contribuição do Servidor Civil Inativo - Dívida Ativa</t>
  </si>
  <si>
    <t>9.1.2.1.5.01.2.4.00</t>
  </si>
  <si>
    <t>(-) Dedução de Contribuição do Servidor Civil Inativo - Dívida Ativa - Multas e Juros de Mora da Dívida Ativa</t>
  </si>
  <si>
    <t>9.1.2.1.5.01.2.5.00</t>
  </si>
  <si>
    <t>(-) Dedução de Contribuição do Servidor Civil Inativo - Multas</t>
  </si>
  <si>
    <t>9.1.2.1.5.01.2.6.00</t>
  </si>
  <si>
    <t>(-) Dedução de Contribuição do Servidor Civil Inativo - Juros de Mora</t>
  </si>
  <si>
    <t>9.1.2.1.5.01.2.7.00</t>
  </si>
  <si>
    <t>(-) Dedução de Contribuição do Servidor Civil Inativo - Dívida Ativa - Multas da Dívida Ativa</t>
  </si>
  <si>
    <t>9.1.2.1.5.01.2.8.00</t>
  </si>
  <si>
    <t>(-) Dedução de Contribuição do Servidor Civil Inativo - Juros de Mora da Dívida Ativa</t>
  </si>
  <si>
    <t>9.1.2.1.5.01.3.1.00</t>
  </si>
  <si>
    <t>(-) Dedução de Contribuição do Servidor Civil - Pensionistas - Principal</t>
  </si>
  <si>
    <t>9.1.2.1.5.01.3.2.00</t>
  </si>
  <si>
    <t>(-) Dedução de Contribuição do Servidor Civil - Pensionistas - Multas e Juros de Mora</t>
  </si>
  <si>
    <t>9.1.2.1.5.01.3.3.00</t>
  </si>
  <si>
    <t>(-) Dedução de Contribuição do Servidor Civil - Pensionistas - Dívida Ativa</t>
  </si>
  <si>
    <t>9.1.2.1.5.01.3.4.00</t>
  </si>
  <si>
    <t>(-) Dedução de Contribuição do Servidor Civil - Pensionistas - Dívida Ativa - Multas e Juros de Mora da Dívida Ativa</t>
  </si>
  <si>
    <t>9.1.2.1.5.01.3.5.00</t>
  </si>
  <si>
    <t>(-) Dedução de Contribuição do Servidor Civil - Pensionistas - Multas</t>
  </si>
  <si>
    <t>9.1.2.1.5.01.3.6.00</t>
  </si>
  <si>
    <t>(-) Dedução de Contribuição do Servidor Civil - Pensionistas - Juros de Mora</t>
  </si>
  <si>
    <t>9.1.2.1.5.01.3.7.00</t>
  </si>
  <si>
    <t>(-) Dedução de Contribuição do Servidor Civil - Pensionistas - Dívida Ativa - Multas da Dívida Ativa</t>
  </si>
  <si>
    <t>9.1.2.1.5.01.3.8.00</t>
  </si>
  <si>
    <t>(-) Dedução de Contribuição do Servidor Civil - Pensionistas - Juros de Mora da Dívida Ativa</t>
  </si>
  <si>
    <t>9.1.2.1.5.01.4.1.00</t>
  </si>
  <si>
    <t>(-) Dedução de Contribuição Oriunda de Sentenças Judiciais - Servidor Civil Ativo - Principal</t>
  </si>
  <si>
    <t>9.1.2.1.5.01.4.2.00</t>
  </si>
  <si>
    <t>(-) Dedução de Contribuição Oriunda de Sentenças Judiciais - Servidor Civil Ativo - Multas e Juros de Mora</t>
  </si>
  <si>
    <t>9.1.2.1.5.01.4.3.00</t>
  </si>
  <si>
    <t>(-) Dedução de Contribuição Oriunda de Sentenças Judiciais - Servidor Civil Ativo - Dívida Ativa</t>
  </si>
  <si>
    <t>9.1.2.1.5.01.4.4.00</t>
  </si>
  <si>
    <t>(-) Dedução de Contribuição Oriunda de Sentenças Judiciais - Servidor Civil Ativo - Dívida Ativa - Multas e Juros de Mora da Dívida Ativa</t>
  </si>
  <si>
    <t>9.1.2.1.5.01.4.5.00</t>
  </si>
  <si>
    <t>(-) Dedução de Contribuição Oriunda de Sentenças Judiciais - Servidor Civil Ativo - Multas</t>
  </si>
  <si>
    <t>9.1.2.1.5.01.4.6.00</t>
  </si>
  <si>
    <t>(-) Dedução de Contribuição Oriunda de Sentenças Judiciais - Servidor Civil Ativo - Juros de Mora</t>
  </si>
  <si>
    <t>9.1.2.1.5.01.4.7.00</t>
  </si>
  <si>
    <t>(-) Dedução de Contribuição Oriunda de Sentenças Judiciais - Servidor Civil Ativo - Dívida Ativa - Multas da Dívida Ativa</t>
  </si>
  <si>
    <t>9.1.2.1.5.01.4.8.00</t>
  </si>
  <si>
    <t>(-) Dedução de Contribuição Oriunda de Sentenças Judiciais - Servidor Civil Ativo - Juros de Mora da Dívida Ativa</t>
  </si>
  <si>
    <t>9.1.2.1.5.01.5.1.00</t>
  </si>
  <si>
    <t>(-) Dedução de Contribuição Oriunda de Sentenças Judiciais - Servidor Civil Inativo - Principal</t>
  </si>
  <si>
    <t>9.1.2.1.5.01.5.2.00</t>
  </si>
  <si>
    <t>(-) Dedução de Contribuição Oriunda de Sentenças Judiciais - Servidor Civil Inativo - Multas e Juros de Mora</t>
  </si>
  <si>
    <t>9.1.2.1.5.01.5.3.00</t>
  </si>
  <si>
    <t>(-) Dedução de Contribuição Oriunda de Sentenças Judiciais - Servidor Civil Inativo - Dívida Ativa</t>
  </si>
  <si>
    <t>9.1.2.1.5.01.5.4.00</t>
  </si>
  <si>
    <t>(-) Dedução de Contribuição Oriunda de Sentenças Judiciais - Servidor Civil Inativo - Dívida Ativa - Multas e Juros de Mora da Dívida Ativa</t>
  </si>
  <si>
    <t>9.1.2.1.5.01.5.5.00</t>
  </si>
  <si>
    <t>(-) Dedução de Contribuição Oriunda de Sentenças Judiciais - Servidor Civil Inativo - Multas</t>
  </si>
  <si>
    <t>9.1.2.1.5.01.5.6.00</t>
  </si>
  <si>
    <t>(-) Dedução de Contribuição Oriunda de Sentenças Judiciais - Servidor Civil Inativo - Juros de Mora</t>
  </si>
  <si>
    <t>9.1.2.1.5.01.5.7.00</t>
  </si>
  <si>
    <t>(-) Dedução de Contribuição Oriunda de Sentenças Judiciais - Servidor Civil Inativo - Dívida Ativa - Multas da Dívida Ativa</t>
  </si>
  <si>
    <t>9.1.2.1.5.01.5.8.00</t>
  </si>
  <si>
    <t>(-) Dedução de Contribuição Oriunda de Sentenças Judiciais - Servidor Civil Inativo - Juros de Mora da Dívida Ativa</t>
  </si>
  <si>
    <t>9.1.2.1.5.01.6.1.00</t>
  </si>
  <si>
    <t>(-) Dedução de Contribuição Oriunda de Sentenças Judiciais - Servidor Civil - Pensionistas - Principal</t>
  </si>
  <si>
    <t>9.1.2.1.5.01.6.2.00</t>
  </si>
  <si>
    <t>(-) Dedução de Contribuição Oriunda de Sentenças Judiciais - Servidor Civil - Pensionistas - Multas e Juros de Mora</t>
  </si>
  <si>
    <t>9.1.2.1.5.01.6.3.00</t>
  </si>
  <si>
    <t>(-) Dedução de Contribuição Oriunda de Sentenças Judiciais - Servidor Civil - Pensionistas - Dívida Ativa</t>
  </si>
  <si>
    <t>9.1.2.1.5.01.6.4.00</t>
  </si>
  <si>
    <t>(-) Dedução de Contribuição Oriunda de Sentenças Judiciais - Servidor Civil - Pensionistas - Dívida Ativa - Multas e Juros de Mora da Dívida Ativa</t>
  </si>
  <si>
    <t>9.1.2.1.5.01.6.5.00</t>
  </si>
  <si>
    <t>(-) Dedução de Contribuição Oriunda de Sentenças Judiciais - Servidor Civil - Pensionistas - Multas</t>
  </si>
  <si>
    <t>9.1.2.1.5.01.6.6.00</t>
  </si>
  <si>
    <t>(-) Dedução de Contribuição Oriunda de Sentenças Judiciais - Servidor Civil - Pensionistas - Juros de Mora</t>
  </si>
  <si>
    <t>9.1.2.1.5.01.6.7.00</t>
  </si>
  <si>
    <t>(-) Dedução de Contribuição Oriunda de Sentenças Judiciais - Servidor Civil - Pensionistas - Dívida Ativa - Multas da Dívida Ativa</t>
  </si>
  <si>
    <t>9.1.2.1.5.01.6.8.00</t>
  </si>
  <si>
    <t>(-) Dedução de Contribuição Oriunda de Sentenças Judiciais - Servidor Civil - Pensionistas - Juros de Mora da Dívida Ativa</t>
  </si>
  <si>
    <t>Dedução que Agrega as receitas provenientes da Contribuição para o Plano de Seguridade Social do Servidor Público, recolhidas pela União, Autarquias e Fundações.</t>
  </si>
  <si>
    <t>9.1.2.1.5.02.1.1.00</t>
  </si>
  <si>
    <t>(-) Dedução de Contribuição Patronal - Servidor Civil Ativo - Principal</t>
  </si>
  <si>
    <t>9.1.2.1.5.02.1.2.00</t>
  </si>
  <si>
    <t>(-) Dedução de Contribuição Patronal - Servidor Civil Ativo - Multas e Juros de Mora</t>
  </si>
  <si>
    <t>9.1.2.1.5.02.1.3.00</t>
  </si>
  <si>
    <t>(-) Dedução de Contribuição Patronal - Servidor Civil Ativo - Dívida Ativa</t>
  </si>
  <si>
    <t>9.1.2.1.5.02.1.4.00</t>
  </si>
  <si>
    <t>(-) Dedução de Contribuição Patronal - Servidor Civil Ativo - Dívida Ativa - Multas e Juros de Mora da Dívida Ativa</t>
  </si>
  <si>
    <t>9.1.2.1.5.02.1.5.00</t>
  </si>
  <si>
    <t>(-) Dedução de Contribuição Patronal - Servidor Civil Ativo - Multas</t>
  </si>
  <si>
    <t>9.1.2.1.5.02.1.6.00</t>
  </si>
  <si>
    <t>(-) Dedução de Contribuição Patronal - Servidor Civil Ativo - Juros de Mora</t>
  </si>
  <si>
    <t>9.1.2.1.5.02.1.7.00</t>
  </si>
  <si>
    <t>(-) Dedução de Contribuição Patronal - Servidor Civil Ativo - Dívida Ativa - Multas da Dívida Ativa</t>
  </si>
  <si>
    <t>9.1.2.1.5.02.1.8.00</t>
  </si>
  <si>
    <t>(-) Dedução de Contribuição Patronal - Servidor Civil Ativo - Juros de Mora da Dívida Ativa</t>
  </si>
  <si>
    <t>9.1.2.1.5.02.2.1.00</t>
  </si>
  <si>
    <t>(-) Dedução de Contribuição Patronal Oriunda de Sentenças Judiciais - Patronal - Servidor Civil Ativo - Principal</t>
  </si>
  <si>
    <t>9.1.2.1.5.02.2.2.00</t>
  </si>
  <si>
    <t>(-) Dedução de Contribuição Patronal Oriunda de Sentenças Judiciais - Patronal - Servidor Civil Ativo - Multas e Juros de Mora</t>
  </si>
  <si>
    <t>9.1.2.1.5.02.2.3.00</t>
  </si>
  <si>
    <t>(-) Dedução de Contribuição Patronal Oriunda de Sentenças Judiciais - Patronal - Servidor Civil Ativo - Dívida Ativa</t>
  </si>
  <si>
    <t>9.1.2.1.5.02.2.4.00</t>
  </si>
  <si>
    <t>(-) Dedução de Contribuição Patronal Oriunda de Sentenças Judiciais - Patronal - Servidor Civil Ativo - Dívida Ativa - Multas e Juros de Mora da Dívida Ativa</t>
  </si>
  <si>
    <t>9.1.2.1.5.02.2.5.00</t>
  </si>
  <si>
    <t>(-) Dedução de Contribuição Patronal Oriunda de Sentenças Judiciais - Patronal - Servidor Civil Ativo - Multas</t>
  </si>
  <si>
    <t>9.1.2.1.5.02.2.6.00</t>
  </si>
  <si>
    <t>(-) Dedução de Contribuição Patronal Oriunda de Sentenças Judiciais - Patronal - Servidor Civil Ativo - Juros de Mora</t>
  </si>
  <si>
    <t>9.1.2.1.5.02.2.7.00</t>
  </si>
  <si>
    <t>(-) Dedução de Contribuição Patronal Oriunda de Sentenças Judiciais - Patronal - Servidor Civil Ativo - Dívida Ativa - Multas da Dívida Ativa</t>
  </si>
  <si>
    <t>9.1.2.1.5.02.2.8.00</t>
  </si>
  <si>
    <t>(-) Dedução de Contribuição Patronal Oriunda de Sentenças Judiciais - Patronal - Servidor Civil Ativo - Juros de Mora da Dívida Ativa</t>
  </si>
  <si>
    <t>Dedução que Registra as receitas provenientes dos parcelamentos de débitos da Contribuição para o Plano de Seguridade Social do Servidor Público Civil.</t>
  </si>
  <si>
    <t>9.1.2.1.5.03.0.1.00</t>
  </si>
  <si>
    <t>(-) Dedução de Contribuição do Servidor Civil - Parcelamentos - Principal</t>
  </si>
  <si>
    <t>9.1.2.1.5.03.0.2.00</t>
  </si>
  <si>
    <t>(-) Dedução de Contribuição do Servidor Civil - Parcelamentos - Multas e Juros de Mora</t>
  </si>
  <si>
    <t>9.1.2.1.5.03.0.3.00</t>
  </si>
  <si>
    <t>(-) Dedução de Contribuição do Servidor Civil - Parcelamentos - Dívida Ativa</t>
  </si>
  <si>
    <t>9.1.2.1.5.03.0.4.00</t>
  </si>
  <si>
    <t>(-) Dedução de Contribuição do Servidor Civil - Parcelamentos - Dívida Ativa - Multas e Juros de Mora da Dívida Ativa</t>
  </si>
  <si>
    <t>9.1.2.1.5.03.0.5.00</t>
  </si>
  <si>
    <t>(-) Dedução de Contribuição do Servidor Civil - Parcelamentos - Multas</t>
  </si>
  <si>
    <t>9.1.2.1.5.03.0.6.00</t>
  </si>
  <si>
    <t>(-) Dedução de Contribuição do Servidor Civil - Parcelamentos - Juros de Mora</t>
  </si>
  <si>
    <t>9.1.2.1.5.03.0.7.00</t>
  </si>
  <si>
    <t>(-) Dedução de Contribuição do Servidor Civil - Parcelamentos - Dívida Ativa - Multas da Dívida Ativa</t>
  </si>
  <si>
    <t>9.1.2.1.5.03.0.8.00</t>
  </si>
  <si>
    <t>(-) Dedução de Contribuição do Servidor Civil - Parcelamentos - Juros de Mora da Dívida Ativa</t>
  </si>
  <si>
    <t>Dedução que Agrega o valor da arrecadação da receita de contribuições patronais relativas aos servidores civis inativos e pensionistas para institutos de previdência social.</t>
  </si>
  <si>
    <t>9.1.2.1.5.50.1.1.00</t>
  </si>
  <si>
    <t>(-) Dedução de Contribuição Patronal - Servidor Civil - Inativo - Principal</t>
  </si>
  <si>
    <t>9.1.2.1.5.50.1.2.00</t>
  </si>
  <si>
    <t>(-) Dedução de Contribuição Patronal - Servidor Civil - Inativo - Multas e Juros de Mora</t>
  </si>
  <si>
    <t>9.1.2.1.5.50.1.3.00</t>
  </si>
  <si>
    <t>(-) Dedução de Contribuição Patronal - Servidor Civil - Inativo - Dívida Ativa</t>
  </si>
  <si>
    <t>9.1.2.1.5.50.1.4.00</t>
  </si>
  <si>
    <t>(-) Dedução de Contribuição Patronal - Servidor Civil - Inativo - Dívida Ativa - Multas e Juros de Mora da Dívida Ativa</t>
  </si>
  <si>
    <t>9.1.2.1.5.50.1.5.00</t>
  </si>
  <si>
    <t>(-) Dedução de Contribuição Patronal - Servidor Civil - Inativo - Multas</t>
  </si>
  <si>
    <t>9.1.2.1.5.50.1.6.00</t>
  </si>
  <si>
    <t>(-) Dedução de Contribuição Patronal - Servidor Civil - Inativo - Juros de Mora</t>
  </si>
  <si>
    <t>9.1.2.1.5.50.1.7.00</t>
  </si>
  <si>
    <t>(-) Dedução de Contribuição Patronal - Servidor Civil - Inativo - Dívida Ativa - Multas da Dívida Ativa</t>
  </si>
  <si>
    <t>9.1.2.1.5.50.1.8.00</t>
  </si>
  <si>
    <t>(-) Dedução de Contribuição Patronal - Servidor Civil - Inativo - Juros de Mora da Dívida Ativa</t>
  </si>
  <si>
    <t>9.1.2.1.5.50.2.1.00</t>
  </si>
  <si>
    <t>(-) Dedução de Contribuição Patronal - Servidor Civil - Pensionistas - Principal</t>
  </si>
  <si>
    <t>9.1.2.1.5.50.2.2.00</t>
  </si>
  <si>
    <t>(-) Dedução de Contribuição Patronal - Servidor Civil - Pensionistas - Multas e Juros de Mora</t>
  </si>
  <si>
    <t>9.1.2.1.5.50.2.3.00</t>
  </si>
  <si>
    <t>(-) Dedução de Contribuição Patronal - Servidor Civil - Pensionistas - Dívida Ativa</t>
  </si>
  <si>
    <t>9.1.2.1.5.50.2.4.00</t>
  </si>
  <si>
    <t>(-) Dedução de Contribuição Patronal - Servidor Civil - Pensionistas - Dívida Ativa - Multas e Juros de Mora da Dívida Ativa</t>
  </si>
  <si>
    <t>9.1.2.1.5.50.2.5.00</t>
  </si>
  <si>
    <t>(-) Dedução de Contribuição Patronal - Servidor Civil - Pensionistas - Multas</t>
  </si>
  <si>
    <t>9.1.2.1.5.50.2.6.00</t>
  </si>
  <si>
    <t>(-) Dedução de Contribuição Patronal - Servidor Civil - Pensionistas - Juros de Mora</t>
  </si>
  <si>
    <t>9.1.2.1.5.50.2.7.00</t>
  </si>
  <si>
    <t>(-) Dedução de Contribuição Patronal - Servidor Civil - Pensionistas - Dívida Ativa - Multas da Dívida Ativa</t>
  </si>
  <si>
    <t>9.1.2.1.5.50.2.8.00</t>
  </si>
  <si>
    <t>(-) Dedução de Contribuição Patronal - Servidor Civil - Pensionistas - Juros de Mora da Dívida Ativa</t>
  </si>
  <si>
    <t>9.1.2.1.5.50.3.1.00</t>
  </si>
  <si>
    <t>(-) Dedução de Contribuição Patronal Oriunda de Sentenças Judiciais - Servidor Civil Inativo - Principal</t>
  </si>
  <si>
    <t>9.1.2.1.5.50.3.2.00</t>
  </si>
  <si>
    <t>(-) Dedução de Contribuição Patronal Oriunda de Sentenças Judiciais - Servidor Civil Inativo - Multas e Juros de Mora</t>
  </si>
  <si>
    <t>9.1.2.1.5.50.3.3.00</t>
  </si>
  <si>
    <t>(-) Dedução de Contribuição Patronal Oriunda de Sentenças Judiciais - Servidor Civil Inativo - Dívida Ativa</t>
  </si>
  <si>
    <t>9.1.2.1.5.50.3.4.00</t>
  </si>
  <si>
    <t>(-) Dedução de Contribuição Patronal Oriunda de Sentenças Judiciais - Servidor Civil Inativo - Dívida Ativa - Multas e Juros de Mora da Dívida Ativa</t>
  </si>
  <si>
    <t>9.1.2.1.5.50.3.5.00</t>
  </si>
  <si>
    <t>(-) Dedução de Contribuição Patronal Oriunda de Sentenças Judiciais - Servidor Civil Inativo - Multas</t>
  </si>
  <si>
    <t>9.1.2.1.5.50.3.6.00</t>
  </si>
  <si>
    <t>(-) Dedução de Contribuição Patronal Oriunda de Sentenças Judiciais - Servidor Civil Inativo - Juros de Mora</t>
  </si>
  <si>
    <t>9.1.2.1.5.50.3.7.00</t>
  </si>
  <si>
    <t>(-) Dedução de Contribuição Patronal Oriunda de Sentenças Judiciais - Servidor Civil Inativo - Dívida Ativa - Multas da Dívida Ativa</t>
  </si>
  <si>
    <t>9.1.2.1.5.50.3.8.00</t>
  </si>
  <si>
    <t>(-) Dedução de Contribuição Patronal Oriunda de Sentenças Judiciais - Servidor Civil Inativo - Juros de Mora da Dívida Ativa</t>
  </si>
  <si>
    <t>9.1.2.1.5.50.4.1.00</t>
  </si>
  <si>
    <t>(-) Dedução de Contribuição Patronal Oriunda de Sentenças Judiciais - Servidor Civil - Pensionistas - Principal</t>
  </si>
  <si>
    <t>9.1.2.1.5.50.4.2.00</t>
  </si>
  <si>
    <t>(-) Dedução de Contribuição Patronal Oriunda de Sentenças Judiciais - Servidor Civil - Pensionistas - Multas e Juros de Mora</t>
  </si>
  <si>
    <t>9.1.2.1.5.50.4.3.00</t>
  </si>
  <si>
    <t>(-) Dedução de Contribuição Patronal Oriunda de Sentenças Judiciais - Servidor Civil - Pensionistas - Dívida Ativa</t>
  </si>
  <si>
    <t>9.1.2.1.5.50.4.4.00</t>
  </si>
  <si>
    <t>(-) Dedução de Contribuição Patronal Oriunda de Sentenças Judiciais - Servidor Civil - Pensionistas - Dívida Ativa - Multas e Juros de Mora da Dívida Ativa</t>
  </si>
  <si>
    <t>9.1.2.1.5.50.4.5.00</t>
  </si>
  <si>
    <t>(-) Dedução de Contribuição Patronal Oriunda de Sentenças Judiciais - Servidor Civil - Pensionistas - Multas</t>
  </si>
  <si>
    <t>9.1.2.1.5.50.4.6.00</t>
  </si>
  <si>
    <t>(-) Dedução de Contribuição Patronal Oriunda de Sentenças Judiciais - Servidor Civil - Pensionistas - Juros de Mora</t>
  </si>
  <si>
    <t>9.1.2.1.5.50.4.7.00</t>
  </si>
  <si>
    <t>(-) Dedução de Contribuição Patronal Oriunda de Sentenças Judiciais - Servidor Civil - Pensionistas - Dívida Ativa - Multas da Dívida Ativa</t>
  </si>
  <si>
    <t>9.1.2.1.5.50.4.8.00</t>
  </si>
  <si>
    <t>(-) Dedução de Contribuição Patronal Oriunda de Sentenças Judiciais - Servidor Civil - Pensionistas - Juros de Mora da Dívida Ativa</t>
  </si>
  <si>
    <t>Dedução que Agrega a receita de parcelamentos de contribuição dos entes, específica para Estados, DF e Municípios, bem como seus órgãos e entidades obrigadas, para o custeio do Plano de Seguridade Social do Serviço Público.</t>
  </si>
  <si>
    <t>9.1.2.1.5.51.1.1.00</t>
  </si>
  <si>
    <t>(-) Dedução de Contribuição Patronal - Servidor Civil Ativo - Parcelamentos - Principal</t>
  </si>
  <si>
    <t>9.1.2.1.5.51.1.2.00</t>
  </si>
  <si>
    <t>(-) Dedução de Contribuição Patronal - Servidor Civil Ativo - Parcelamentos - Multas e Juros de Mora</t>
  </si>
  <si>
    <t>9.1.2.1.5.51.1.3.00</t>
  </si>
  <si>
    <t>(-) Dedução de Contribuição Patronal - Servidor Civil Ativo - Parcelamentos - Dívida Ativa</t>
  </si>
  <si>
    <t>9.1.2.1.5.51.1.4.00</t>
  </si>
  <si>
    <t>(-) Dedução de Contribuição Patronal - Servidor Civil Ativo - Parcelamentos - Dívida Ativa - Multas e Juros de Mora da Dívida Ativa</t>
  </si>
  <si>
    <t>9.1.2.1.5.51.1.5.00</t>
  </si>
  <si>
    <t>(-) Dedução de Contribuição Patronal - Servidor Civil Ativo - Parcelamentos - Multas</t>
  </si>
  <si>
    <t>9.1.2.1.5.51.1.6.00</t>
  </si>
  <si>
    <t>(-) Dedução de Contribuição Patronal - Servidor Civil Ativo - Parcelamentos - Juros de Mora</t>
  </si>
  <si>
    <t>9.1.2.1.5.51.1.7.00</t>
  </si>
  <si>
    <t>(-) Dedução de Contribuição Patronal - Servidor Civil Ativo - Parcelamentos - Dívida Ativa - Multas da Dívida Ativa</t>
  </si>
  <si>
    <t>9.1.2.1.5.51.1.8.00</t>
  </si>
  <si>
    <t>(-) Dedução de Contribuição Patronal - Servidor Civil Ativo - Parcelamentos - Juros de Mora da Dívida Ativa</t>
  </si>
  <si>
    <t>9.1.2.1.5.51.2.1.00</t>
  </si>
  <si>
    <t>(-) Dedução de Contribuição Patronal - Servidor Civil Inativo - Parcelamentos - Principal</t>
  </si>
  <si>
    <t>9.1.2.1.5.51.2.2.00</t>
  </si>
  <si>
    <t>(-) Dedução de Contribuição Patronal - Servidor Civil Inativo - Parcelamentos - Multas e Juros de Mora</t>
  </si>
  <si>
    <t>9.1.2.1.5.51.2.3.00</t>
  </si>
  <si>
    <t>(-) Dedução de Contribuição Patronal - Servidor Civil Inativo - Parcelamentos - Dívida Ativa</t>
  </si>
  <si>
    <t>9.1.2.1.5.51.2.4.00</t>
  </si>
  <si>
    <t>(-) Dedução de Contribuição Patronal - Servidor Civil Inativo - Parcelamentos - Dívida Ativa - Multas e Juros de Mora da Dívida Ativa</t>
  </si>
  <si>
    <t>9.1.2.1.5.51.2.5.00</t>
  </si>
  <si>
    <t>(-) Dedução de Contribuição Patronal - Servidor Civil Inativo - Parcelamentos - Multas</t>
  </si>
  <si>
    <t>9.1.2.1.5.51.2.6.00</t>
  </si>
  <si>
    <t>(-) Dedução de Contribuição Patronal - Servidor Civil Inativo - Parcelamentos - Juros de Mora</t>
  </si>
  <si>
    <t>9.1.2.1.5.51.2.7.00</t>
  </si>
  <si>
    <t>(-) Dedução de Contribuição Patronal - Servidor Civil Inativo - Parcelamentos - Dívida Ativa - Multas da Dívida Ativa</t>
  </si>
  <si>
    <t>9.1.2.1.5.51.2.8.00</t>
  </si>
  <si>
    <t>(-) Dedução de Contribuição Patronal - Servidor Civil Inativo - Parcelamentos - Juros de Mora da Dívida Ativa</t>
  </si>
  <si>
    <t>9.1.2.1.5.51.3.1.00</t>
  </si>
  <si>
    <t>(-) Dedução de Contribuição Patronal - Servidor Civil - Pensionistas - Parcelamentos - Principal</t>
  </si>
  <si>
    <t>9.1.2.1.5.51.3.2.00</t>
  </si>
  <si>
    <t>(-) Dedução de Contribuição Patronal - Servidor Civil - Pensionistas - Parcelamentos - Multas e Juros de Mora</t>
  </si>
  <si>
    <t>9.1.2.1.5.51.3.3.00</t>
  </si>
  <si>
    <t>(-) Dedução de Contribuição Patronal - Servidor Civil - Pensionistas - Parcelamentos - Dívida Ativa</t>
  </si>
  <si>
    <t>9.1.2.1.5.51.3.4.00</t>
  </si>
  <si>
    <t>(-) Dedução de Contribuição Patronal - Servidor Civil - Pensionistas - Parcelamentos - Dívida Ativa - Multas e Juros de Mora da Dívida Ativa</t>
  </si>
  <si>
    <t>9.1.2.1.5.51.3.5.00</t>
  </si>
  <si>
    <t>(-) Dedução de Contribuição Patronal - Servidor Civil - Pensionistas - Parcelamentos - Multas</t>
  </si>
  <si>
    <t>9.1.2.1.5.51.3.6.00</t>
  </si>
  <si>
    <t>(-) Dedução de Contribuição Patronal - Servidor Civil - Pensionistas - Parcelamentos - Juros de Mora</t>
  </si>
  <si>
    <t>9.1.2.1.5.51.3.7.00</t>
  </si>
  <si>
    <t>(-) Dedução de Contribuição Patronal - Servidor Civil - Pensionistas - Parcelamentos - Dívida Ativa - Multas da Dívida Ativa</t>
  </si>
  <si>
    <t>9.1.2.1.5.51.3.8.00</t>
  </si>
  <si>
    <t>(-) Dedução de Contribuição Patronal - Servidor Civil - Pensionistas - Parcelamentos - Juros de Mora da Dívida Ativa</t>
  </si>
  <si>
    <t>(-) Dedução de Contribuição para Fundos de Assistência Médico-Hospitalar e Social  </t>
  </si>
  <si>
    <t>Dedução que Agrega as receitas originadas da contribuição para assistência médico-hospitalar dos Policiais Militares e do Corpo de Bombeiros Militar do Distrito Federal e dos estados.</t>
  </si>
  <si>
    <t>Dedução que Agrega as receitas originadas de recursos que integram o Fundo de Saúde de Assistência Médica, destinado ao atendimento médico-hospitalar, médico-domiciliar, odontológico, psicológico e social dos servidores civis.</t>
  </si>
  <si>
    <t>9.1.2.1.6.03.1.1.00</t>
  </si>
  <si>
    <t>(-) Dedução de Contribuição para Fundos de Assistência Médica - Servidores Civis - Principal</t>
  </si>
  <si>
    <t>9.1.2.1.6.03.1.2.00</t>
  </si>
  <si>
    <t>(-) Dedução de Contribuição para Fundos de Assistência Médica - Servidores Civis - Multas e Juros de Mora</t>
  </si>
  <si>
    <t>9.1.2.1.6.03.1.5.00</t>
  </si>
  <si>
    <t>(-) Dedução de Contribuição para Fundos de Assistência Médica - Servidores Civis - Multas</t>
  </si>
  <si>
    <t>9.1.2.1.6.03.1.6.00</t>
  </si>
  <si>
    <t>(-) Dedução de Contribuição para Fundos de Assistência Médica - Servidores Civis - Juros de Mora</t>
  </si>
  <si>
    <t>9.1.2.1.6.03.2.0.00</t>
  </si>
  <si>
    <t>(-) Dedução de Contribuição para Fundos de Assistência Médica - Servidores Civis - Parcelamentos</t>
  </si>
  <si>
    <t>Deduções das receitas originadas do parcelamento de débitos da contribuição que integra o Fundo de Saúde de Assistência Médica, destinado ao atendimento médico-hospitalar, médico-domiciliar, odontológico, psicológico e social dos servidores civis.</t>
  </si>
  <si>
    <t>9.1.2.1.6.03.2.1.00</t>
  </si>
  <si>
    <t>(-) Dedução de Contribuição para Fundos de Assistência Médica - Servidores Civis - Parcelamentos - Principal</t>
  </si>
  <si>
    <t>9.1.2.1.6.03.2.2.00</t>
  </si>
  <si>
    <t>(-) Dedução de Contribuição para Fundos de Assistência Médica - Servidores Civis - Parcelamentos - Multas e Juros de Mora</t>
  </si>
  <si>
    <t>9.1.2.1.6.03.2.5.00</t>
  </si>
  <si>
    <t>(-) Dedução de Contribuição para Fundos de Assistência Médica - Servidores Civis - Parcelamentos - Multas</t>
  </si>
  <si>
    <t>9.1.2.1.6.03.2.6.00</t>
  </si>
  <si>
    <t>(-) Dedução de Contribuição para Fundos de Assistência Médica - Servidores Civis - Parcelamentos - Juros de Mora</t>
  </si>
  <si>
    <t>Dedução que Agrega as receitas originadas de recursos que integram o Fundo de Saúde de Assistência Médica, destinado ao atendimento médico-hospitalar, médico-domiciliar, odontológico, psicológico e social de outros beneficiários não citados nas naturezas de receitas específicas.</t>
  </si>
  <si>
    <t>9.1.2.1.6.99.1.1.00</t>
  </si>
  <si>
    <t>(-) Dedução de Contribuição para Fundos de Assistência Médica - Outros Beneficiários - Principal</t>
  </si>
  <si>
    <t>9.1.2.1.6.99.1.2.00</t>
  </si>
  <si>
    <t>(-) Dedução de Contribuição para Fundos de Assistência Médica - Outros Beneficiários - Multas e Juros de Mora</t>
  </si>
  <si>
    <t>9.1.2.1.6.99.1.5.00</t>
  </si>
  <si>
    <t>(-) Dedução de Contribuição para Fundos de Assistência Médica - Outros Beneficiários - Multas</t>
  </si>
  <si>
    <t>9.1.2.1.6.99.1.6.00</t>
  </si>
  <si>
    <t>(-) Dedução de Contribuição para Fundos de Assistência Médica - Outros Beneficiários - Juros de Mora</t>
  </si>
  <si>
    <t>9.1.2.1.6.99.2.1.00</t>
  </si>
  <si>
    <t>(-) Dedução de Contribuição para Fundos de Assistência Médica - Outros Beneficiários - Parcelamentos - Principal</t>
  </si>
  <si>
    <t>9.1.2.1.6.99.2.2.00</t>
  </si>
  <si>
    <t>(-) Dedução de Contribuição para Fundos de Assistência Médica - Outros Beneficiários - Parcelamentos - Multas e Juros de Mora</t>
  </si>
  <si>
    <t>9.1.2.1.6.99.2.5.00</t>
  </si>
  <si>
    <t>(-) Dedução de Contribuição para Fundos de Assistência Médica - Outros Beneficiários - Parcelamentos - Multas</t>
  </si>
  <si>
    <t>9.1.2.1.6.99.2.6.00</t>
  </si>
  <si>
    <t>(-) Dedução de Contribuição para Fundos de Assistência Médica - Outros Beneficiários - Parcelamentos - Juros de Mora</t>
  </si>
  <si>
    <t>Dedução que Agrega as receitas originadas de outras Contribuições Sociais não incluídas nos
códigos de natureza de receita anteriores.</t>
  </si>
  <si>
    <t>Dedução que Agrega quaisquer outras contribuições sociais que não se enquadrem nos itens
anteriores.</t>
  </si>
  <si>
    <t>9.1.2.1.9.99.1.1.00</t>
  </si>
  <si>
    <t>(-) Dedução de Demais Contribuições Sociais Não Arrecadadas e Não Projetadas Pela RFB - Principal</t>
  </si>
  <si>
    <t>9.1.2.1.9.99.1.2.00</t>
  </si>
  <si>
    <t>(-) Dedução de Demais Contribuições Sociais Não Arrecadadas e Não Projetadas Pela RFB - Multas e Juros de Mora</t>
  </si>
  <si>
    <t>9.1.2.1.9.99.1.5.00</t>
  </si>
  <si>
    <t>(-) Dedução de Demais Contribuições Sociais Não Arrecadadas e Não Projetadas Pela RFB - Multas</t>
  </si>
  <si>
    <t>9.1.2.1.9.99.1.6.00</t>
  </si>
  <si>
    <t>(-) Dedução de Demais Contribuições Sociais Não Arrecadadas e Não Projetadas Pela RFB - Juros de Mora</t>
  </si>
  <si>
    <t>9.1.2.1.9.99.2.1.00</t>
  </si>
  <si>
    <t>(-) Dedução de Demais Contribuições Sociais Não Arrecadadas e Não Projetadas Pela RFB - Parcelamentos - Principal</t>
  </si>
  <si>
    <t>9.1.2.1.9.99.2.2.00</t>
  </si>
  <si>
    <t>(-) Dedução de Demais Contribuições Sociais Não Arrecadadas e Não Projetadas Pela RFB - Parcelamentos - Multas e Juros de Mora</t>
  </si>
  <si>
    <t>9.1.2.1.9.99.2.5.00</t>
  </si>
  <si>
    <t>(-) Dedução de Demais Contribuições Sociais Não Arrecadadas e Não Projetadas Pela RFB - Parcelamentos - Multas</t>
  </si>
  <si>
    <t>9.1.2.1.9.99.2.6.00</t>
  </si>
  <si>
    <t>(-) Dedução de Demais Contribuições Sociais Não Arrecadadas e Não Projetadas Pela RFB - Parcelamentos - Juros de Mora</t>
  </si>
  <si>
    <t>Dedução que 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</si>
  <si>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Dedução que Agrega as receitas originadas de contribuições econômicas que não se enquadram nos itens anteriores.</t>
  </si>
  <si>
    <t>9.1.2.2.1.99.1.1.00</t>
  </si>
  <si>
    <t>(-) Dedução de Outras Contribuições Econômicas - Não Arrecadadas e Não Projetadas Pela RFB - Principal</t>
  </si>
  <si>
    <t>9.1.2.2.1.99.1.2.00</t>
  </si>
  <si>
    <t>(-) Dedução de Outras Contribuições Econômicas - Não Arrecadadas e Não Projetadas Pela RFB - Multas e Juros de Mora</t>
  </si>
  <si>
    <t>9.1.2.2.1.99.1.3.00</t>
  </si>
  <si>
    <t>(-) Dedução de Outras Contribuições Econômicas - Não Arrecadadas e Não Projetadas Pela RFB - Dívida Ativa</t>
  </si>
  <si>
    <t>9.1.2.2.1.99.1.4.00</t>
  </si>
  <si>
    <t>(-) Dedução de Outras Contribuições Econômicas - Não Arrecadadas e Não Projetadas Pela RFB - Dívida Ativa - Multas e Juros de Mora da Dívida Ativa</t>
  </si>
  <si>
    <t>9.1.2.2.1.99.1.5.00</t>
  </si>
  <si>
    <t>(-) Dedução de Outras Contribuições Econômicas - Não Arrecadadas e Não Projetadas Pela RFB - Multas</t>
  </si>
  <si>
    <t>9.1.2.2.1.99.1.6.00</t>
  </si>
  <si>
    <t>(-) Dedução de Outras Contribuições Econômicas - Não Arrecadadas e Não Projetadas Pela RFB - Juros de Mora</t>
  </si>
  <si>
    <t>9.1.2.2.1.99.1.7.00</t>
  </si>
  <si>
    <t>(-) Dedução de Outras Contribuições Econômicas - Não Arrecadadas e Não Projetadas Pela RFB - Dívida Ativa - Multas da Dívida Ativa</t>
  </si>
  <si>
    <t>9.1.2.2.1.99.1.8.00</t>
  </si>
  <si>
    <t>(-) Dedução de Outras Contribuições Econômicas - Não Arrecadadas e Não Projetadas Pela RFB - Juros de Mora da Dívida Ativa</t>
  </si>
  <si>
    <t>Dedução que Agrega a receita decorrente da contribuição para o custeio do serviço de iluminação pública.</t>
  </si>
  <si>
    <t>Dedução que Registra a receita decorrente da contribuição para o custeio do serviço de iluminação pública.</t>
  </si>
  <si>
    <t>9.1.2.4.1.50.0.1.00</t>
  </si>
  <si>
    <t>(-) Dedução de Contribuição para o Custeio do Serviço de Iluminação Pública - Principal</t>
  </si>
  <si>
    <t>9.1.2.4.1.50.0.2.00</t>
  </si>
  <si>
    <t>(-) Dedução de Contribuição para o Custeio do Serviço de Iluminação Pública - Multas e Juros de Mora</t>
  </si>
  <si>
    <t>9.1.2.4.1.50.0.3.00</t>
  </si>
  <si>
    <t>(-) Dedução de Contribuição para o Custeio do Serviço de Iluminação Pública - Dívida Ativa</t>
  </si>
  <si>
    <t>9.1.2.4.1.50.0.4.00</t>
  </si>
  <si>
    <t>(-) Dedução de Contribuição para o Custeio do Serviço de Iluminação Pública - Dívida Ativa - Multas e Juros de Mora da Dívida Ativa</t>
  </si>
  <si>
    <t>9.1.2.4.1.50.0.5.00</t>
  </si>
  <si>
    <t>(-) Dedução de Contribuição para o Custeio do Serviço de Iluminação Pública - Multas</t>
  </si>
  <si>
    <t>9.1.2.4.1.50.0.6.00</t>
  </si>
  <si>
    <t>(-) Dedução de Contribuição para o Custeio do Serviço de Iluminação Pública - Juros de Mora</t>
  </si>
  <si>
    <t>9.1.2.4.1.50.0.7.00</t>
  </si>
  <si>
    <t>(-) Dedução de Contribuição para o Custeio do Serviço de Iluminação Pública - Dívida Ativa - Multas da Dívida Ativa</t>
  </si>
  <si>
    <t>9.1.2.4.1.50.0.8.00</t>
  </si>
  <si>
    <t>(-) Dedução de Contribuição para o Custeio do Serviço de Iluminação Pública - Juros de Mora da Dívida Ativa</t>
  </si>
  <si>
    <t>Dedução que Agrega recursos decorrentes da fruição do patrimônio mobiliário e imobiliário do ente público.</t>
  </si>
  <si>
    <t>Dedução que Agrega recursos decorrentes da fruição do patrimônio imobiliário do ente público.</t>
  </si>
  <si>
    <t>Dedução que 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</si>
  <si>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9.1.3.1.1.01.1.1.00</t>
  </si>
  <si>
    <t>(-) Dedução de Aluguéis e Arrendamentos - Principal</t>
  </si>
  <si>
    <t>9.1.3.1.1.01.1.2.00</t>
  </si>
  <si>
    <t>(-) Dedução de Aluguéis e Arrendamentos - Multas e Juros de Mora</t>
  </si>
  <si>
    <t>9.1.3.1.1.01.1.3.00</t>
  </si>
  <si>
    <t>(-) Dedução de Aluguéis e Arrendamentos - Dívida Ativa</t>
  </si>
  <si>
    <t>9.1.3.1.1.01.1.4.00</t>
  </si>
  <si>
    <t>(-) Dedução de Aluguéis e Arrendamentos - Dívida Ativa - Multas e Juros de Mora da Dívida Ativa</t>
  </si>
  <si>
    <t>9.1.3.1.1.01.1.5.00</t>
  </si>
  <si>
    <t>(-) Dedução de Aluguéis e Arrendamentos - Multas</t>
  </si>
  <si>
    <t>9.1.3.1.1.01.1.6.00</t>
  </si>
  <si>
    <t>(-) Dedução de Aluguéis e Arrendamentos - Juros de Mora</t>
  </si>
  <si>
    <t>9.1.3.1.1.01.1.7.00</t>
  </si>
  <si>
    <t>(-) Dedução de Aluguéis e Arrendamentos - Dívida Ativa - Multas da Dívida Ativa</t>
  </si>
  <si>
    <t>9.1.3.1.1.01.1.8.00</t>
  </si>
  <si>
    <t>(-) Dedução de Aluguéis e Arrendamentos - Juros de Mora da Dívida Ativa</t>
  </si>
  <si>
    <t>9.1.3.1.1.01.2.1.00</t>
  </si>
  <si>
    <t>(-) Dedução de Foros, Laudêmios e Tarifas de Ocupação - Principal</t>
  </si>
  <si>
    <t>9.1.3.1.1.01.2.2.00</t>
  </si>
  <si>
    <t>(-) Dedução de Foros, Laudêmios e Tarifas de Ocupação - Multas e Juros de Mora</t>
  </si>
  <si>
    <t>9.1.3.1.1.01.2.3.00</t>
  </si>
  <si>
    <t>(-) Dedução de Foros, Laudêmios e Tarifas de Ocupação - Dívida Ativa</t>
  </si>
  <si>
    <t>9.1.3.1.1.01.2.4.00</t>
  </si>
  <si>
    <t>(-) Dedução de Foros, Laudêmios e Tarifas de Ocupação - Dívida Ativa - Multas e Juros de Mora da Dívida Ativa</t>
  </si>
  <si>
    <t>9.1.3.1.1.01.2.5.00</t>
  </si>
  <si>
    <t>(-) Dedução de Foros, Laudêmios e Tarifas de Ocupação - Multas</t>
  </si>
  <si>
    <t>9.1.3.1.1.01.2.6.00</t>
  </si>
  <si>
    <t>(-) Dedução de Foros, Laudêmios e Tarifas de Ocupação - Juros de Mora</t>
  </si>
  <si>
    <t>9.1.3.1.1.01.2.7.00</t>
  </si>
  <si>
    <t>(-) Dedução de Foros, Laudêmios e Tarifas de Ocupação - Dívida Ativa - Multas da Dívida Ativa</t>
  </si>
  <si>
    <t>9.1.3.1.1.01.2.8.00</t>
  </si>
  <si>
    <t>(-) Dedução de Foros, Laudêmios e Tarifas de Ocupação - Juros de Mora da Dívida Ativa</t>
  </si>
  <si>
    <t>Dedução que 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</si>
  <si>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9.1.3.1.1.02.0.1.00</t>
  </si>
  <si>
    <t>(-) Dedução de Concessão, Permissão, Autorização ou Cessão do Direito de Uso de Bens Imóveis Públicos - Principal</t>
  </si>
  <si>
    <t>9.1.3.1.1.02.0.2.00</t>
  </si>
  <si>
    <t>(-) Dedução de Concessão, Permissão, Autorização ou Cessão do Direito de Uso de Bens Imóveis Públicos - Multas e Juros de Mora</t>
  </si>
  <si>
    <t>9.1.3.1.1.02.0.3.00</t>
  </si>
  <si>
    <t>(-) Dedução de Concessão, Permissão, Autorização ou Cessão do Direito de Uso de Bens Imóveis Públicos - Dívida Ativa</t>
  </si>
  <si>
    <t>9.1.3.1.1.02.0.4.00</t>
  </si>
  <si>
    <t>(-) Dedução de Concessão, Permissão, Autorização ou Cessão do Direito de Uso de Bens Imóveis Públicos - Dívida Ativa - Multas e Juros de Mora da Dívida Ativa</t>
  </si>
  <si>
    <t>9.1.3.1.1.02.0.5.00</t>
  </si>
  <si>
    <t>(-) Dedução de Concessão, Permissão, Autorização ou Cessão do Direito de Uso de Bens Imóveis Públicos - Multas</t>
  </si>
  <si>
    <t>9.1.3.1.1.02.0.6.00</t>
  </si>
  <si>
    <t>(-) Dedução de Concessão, Permissão, Autorização ou Cessão do Direito de Uso de Bens Imóveis Públicos - Juros de Mora</t>
  </si>
  <si>
    <t>9.1.3.1.1.02.0.7.00</t>
  </si>
  <si>
    <t>(-) Dedução de Concessão, Permissão, Autorização ou Cessão do Direito de Uso de Bens Imóveis Públicos - Dívida Ativa - Multas da Dívida Ativa</t>
  </si>
  <si>
    <t>9.1.3.1.1.02.0.8.00</t>
  </si>
  <si>
    <t>(-) Dedução de Concessão, Permissão, Autorização ou Cessão do Direito de Uso de Bens Imóveis Públicos - Juros de Mora da Dívida Ativa</t>
  </si>
  <si>
    <t>Dedução que Registra receitas oriundas da exploração do patrimônio imobiliário do Estado que não tenham se enquadrado nos itens anteriores.</t>
  </si>
  <si>
    <t>9.1.3.1.1.99.0.1.00</t>
  </si>
  <si>
    <t>(-) Dedução de Outras Receitas Imobiliárias - Principal</t>
  </si>
  <si>
    <t>9.1.3.1.1.99.0.2.00</t>
  </si>
  <si>
    <t>(-) Dedução de Outras Receitas Imobiliárias - Multas e Juros de Mora</t>
  </si>
  <si>
    <t>9.1.3.1.1.99.0.3.00</t>
  </si>
  <si>
    <t>(-) Dedução de Outras Receitas Imobiliárias - Dívida Ativa</t>
  </si>
  <si>
    <t>9.1.3.1.1.99.0.4.00</t>
  </si>
  <si>
    <t>(-) Dedução de Outras Receitas Imobiliárias - Dívida Ativa - Multas e Juros de Mora da Dívida Ativa</t>
  </si>
  <si>
    <t>9.1.3.1.1.99.0.5.00</t>
  </si>
  <si>
    <t>(-) Dedução de Outras Receitas Imobiliárias - Multas</t>
  </si>
  <si>
    <t>9.1.3.1.1.99.0.6.00</t>
  </si>
  <si>
    <t>(-) Dedução de Outras Receitas Imobiliárias - Juros de Mora</t>
  </si>
  <si>
    <t>9.1.3.1.1.99.0.7.00</t>
  </si>
  <si>
    <t>(-) Dedução de Outras Receitas Imobiliárias - Dívida Ativa - Multas da Dívida Ativa</t>
  </si>
  <si>
    <t>9.1.3.1.1.99.0.8.00</t>
  </si>
  <si>
    <t>(-) Dedução de Outras Receitas Imobiliárias - Juros de Mora da Dívida Ativa</t>
  </si>
  <si>
    <t>(-) Dedução de Valores Mobiliários</t>
  </si>
  <si>
    <t>Dedução que Agrega as receitas decorrentes de valores mobiliários.</t>
  </si>
  <si>
    <t>(-) Dedução de Juros e Correções Monetárias</t>
  </si>
  <si>
    <t>Dedução que Agrega as receitas decorrentes de juros e correções monetárias</t>
  </si>
  <si>
    <t>Dedução que Registra as receitas decorrentes de juros e correções monetárias incidentes sobre depósitos bancários</t>
  </si>
  <si>
    <t>9.1.3.2.1.01.0.1.00</t>
  </si>
  <si>
    <t>(-) Dedução de Remuneração de Depósitos Bancários - Principal</t>
  </si>
  <si>
    <t>Dedução que Registra a receita oriunda de juros e correções monetárias auferidos sobre depósitos especiais.</t>
  </si>
  <si>
    <t>9.1.3.2.1.02.0.1.00</t>
  </si>
  <si>
    <t>(-) Dedução de Remuneração de Depósitos Especiais - Principal</t>
  </si>
  <si>
    <t>Dedução que Registra a receita oriunda de juros e correções monetárias auferidos sobre saldos de recursos não desembolsados.</t>
  </si>
  <si>
    <t>9.1.3.2.1.03.0.1.00</t>
  </si>
  <si>
    <t>(-) Dedução de Remuneração de Saldos de Recursos Não-Desembolsados - Principal</t>
  </si>
  <si>
    <t>(-) Dedução de Remuneração dos Recursos do Regime Próprio de Previdência Social - RPPS</t>
  </si>
  <si>
    <t>Dedução que Registra recursos oruindos dos rendimentos auferidos decorrentes da aplicação de recursos do RPPS no mercado financeiro, em fundos de renda fixa, de renda variável, ou em fundos imobiliários.</t>
  </si>
  <si>
    <t>9.1.3.2.1.04.0.1.00</t>
  </si>
  <si>
    <t>(-) Dedução de Remuneração dos Recursos do Regime Próprio de Previdência Social - RPPS - Principal</t>
  </si>
  <si>
    <t>Dedução que Registra recursos oriundos de juros de título de renda, provenientes de aplicações no mercado financeiro. Inclui o resultado das aplicações em títulos públicos.</t>
  </si>
  <si>
    <t>9.1.3.2.1.05.0.1.00</t>
  </si>
  <si>
    <t>(-) Dedução de Juros de Títulos de Renda - Principal</t>
  </si>
  <si>
    <t>Dedução que 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</si>
  <si>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9.1.3.2.1.06.0.1.00</t>
  </si>
  <si>
    <t>(-) Dedução de Juros sobre o Capital Próprio - Principal</t>
  </si>
  <si>
    <t>Dedução que Agrega receitas decorrentes da delegação (mediante Concessão, Permissão ou Autorização) para o setor privado ou outros entes estatais prestarem serviços públicos.</t>
  </si>
  <si>
    <t>Dedução que Agrega receitas decorrentes da delegação (mediante Concessão, Permissão ou Autorização) para o setor privado ou outros entes estatais prestarem serviços públicos de transporte</t>
  </si>
  <si>
    <t>Dedução que Registra receitas decorrentes da delegação (mediante Concessão, Permissão ou Autorização) para o setor privado ou outros entes estatais prestarem serviços públicos de transporte rodoviário.</t>
  </si>
  <si>
    <t>9.1.3.3.1.01.0.1.00</t>
  </si>
  <si>
    <t>(-) Dedução de Delegação para a Prestação dos Serviços de Transporte Rodoviário - Principal</t>
  </si>
  <si>
    <t>9.1.3.3.1.01.0.2.00</t>
  </si>
  <si>
    <t>(-) Dedução de Delegação para a Prestação dos Serviços de Transporte Rodoviário - Multas e Juros de Mora</t>
  </si>
  <si>
    <t>9.1.3.3.1.01.0.3.00</t>
  </si>
  <si>
    <t>(-) Dedução de Delegação para a Prestação dos Serviços de Transporte Rodoviário - Dívida Ativa</t>
  </si>
  <si>
    <t>9.1.3.3.1.01.0.4.00</t>
  </si>
  <si>
    <t>(-) Dedução de Delegação para a Prestação dos Serviços de Transporte Rodoviário - Dívida Ativa - Multas e Juros de Mora da Dívida Ativa</t>
  </si>
  <si>
    <t>9.1.3.3.1.01.0.5.00</t>
  </si>
  <si>
    <t>(-) Dedução de Delegação para a Prestação dos Serviços de Transporte Rodoviário - Multas</t>
  </si>
  <si>
    <t>9.1.3.3.1.01.0.6.00</t>
  </si>
  <si>
    <t>(-) Dedução de Delegação para a Prestação dos Serviços de Transporte Rodoviário - Juros de Mora</t>
  </si>
  <si>
    <t>9.1.3.3.1.01.0.7.00</t>
  </si>
  <si>
    <t>(-) Dedução de Delegação para a Prestação dos Serviços de Transporte Rodoviário - Dívida Ativa - Multas da Dívida Ativa</t>
  </si>
  <si>
    <t>9.1.3.3.1.01.0.8.00</t>
  </si>
  <si>
    <t>(-) Dedução de Delegação para a Prestação dos Serviços de Transporte Rodoviário - Juros de Mora da Dívida Ativa</t>
  </si>
  <si>
    <t>Dedução que Agrega demais receitas oriundas da delegação de serviços públicos</t>
  </si>
  <si>
    <t>Dedução que Registra receitas decorrentes da delegação para prestação de serviços públicos não abarcadas por códigos específicos.</t>
  </si>
  <si>
    <t>9.1.3.3.9.99.0.1.00</t>
  </si>
  <si>
    <t>(-) Dedução de Outras Delegações de Serviços Públicos - Principal</t>
  </si>
  <si>
    <t>9.1.3.3.9.99.0.2.00</t>
  </si>
  <si>
    <t>(-) Dedução de Outras Delegações de Serviços Públicos - Multas e Juros de Mora</t>
  </si>
  <si>
    <t>9.1.3.3.9.99.0.3.00</t>
  </si>
  <si>
    <t>(-) Dedução de Outras Delegações de Serviços Públicos - Dívida Ativa</t>
  </si>
  <si>
    <t>9.1.3.3.9.99.0.4.00</t>
  </si>
  <si>
    <t>(-) Dedução de Outras Delegações de Serviços Públicos - Dívida Ativa - Multas e Juros de Mora da Dívida Ativa</t>
  </si>
  <si>
    <t>9.1.3.3.9.99.0.5.00</t>
  </si>
  <si>
    <t>(-) Dedução de Outras Delegações de Serviços Públicos - Multas</t>
  </si>
  <si>
    <t>9.1.3.3.9.99.0.6.00</t>
  </si>
  <si>
    <t>(-) Dedução de Outras Delegações de Serviços Públicos - Juros de Mora</t>
  </si>
  <si>
    <t>9.1.3.3.9.99.0.7.00</t>
  </si>
  <si>
    <t>(-) Dedução de Outras Delegações de Serviços Públicos - Dívida Ativa - Multas da Dívida Ativa</t>
  </si>
  <si>
    <t>9.1.3.3.9.99.0.8.00</t>
  </si>
  <si>
    <t>(-) Dedução de Outras Delegações de Serviços Públicos - Juros de Mora da Dívida Ativa</t>
  </si>
  <si>
    <t>Dedução que Agrega as receitas originadas da exploração de recursos naturais.</t>
  </si>
  <si>
    <t>Dedução que Agrega receitas oriundas da exploração de recursos naturais não listados de forma específica nos códigos de natureza de receita anteriores.</t>
  </si>
  <si>
    <t>Dedução que Registra receitas oriundas da exploração de quaisquer outros recursos naturais não listados em códigos de natureza de receita específicos.</t>
  </si>
  <si>
    <t>9.1.3.4.9.99.0.1.00</t>
  </si>
  <si>
    <t>(-) Dedução de Outras Delegações para Exploração de Recursos Naturais - Principal</t>
  </si>
  <si>
    <t>9.1.3.4.9.99.0.2.00</t>
  </si>
  <si>
    <t>(-) Dedução de Outras Delegações para Exploração de Recursos Naturais - Multas e Juros de Mora</t>
  </si>
  <si>
    <t>9.1.3.4.9.99.0.3.00</t>
  </si>
  <si>
    <t>(-) Dedução de Outras Delegações para Exploração de Recursos Naturais - Dívida Ativa</t>
  </si>
  <si>
    <t>9.1.3.4.9.99.0.4.00</t>
  </si>
  <si>
    <t>(-) Dedução de Outras Delegações para Exploração de Recursos Naturais - Dívida Ativa - Multas e Juros de Mora da Dívida Ativa</t>
  </si>
  <si>
    <t>9.1.3.4.9.99.0.5.00</t>
  </si>
  <si>
    <t>(-) Dedução de Outras Delegações para Exploração de Recursos Naturais - Multas</t>
  </si>
  <si>
    <t>9.1.3.4.9.99.0.6.00</t>
  </si>
  <si>
    <t>(-) Dedução de Outras Delegações para Exploração de Recursos Naturais - Juros de Mora</t>
  </si>
  <si>
    <t>9.1.3.4.9.99.0.7.00</t>
  </si>
  <si>
    <t>(-) Dedução de Outras Delegações para Exploração de Recursos Naturais - Dívida Ativa - Multas da Dívida Ativa</t>
  </si>
  <si>
    <t>9.1.3.4.9.99.0.8.00</t>
  </si>
  <si>
    <t>(-) Dedução de Outras Delegações para Exploração de Recursos Naturais - Juros de Mora da Dívida Ativa</t>
  </si>
  <si>
    <t>Dedução que Agrega receitas decorrentes da cessão de direitos</t>
  </si>
  <si>
    <t>Dedução que 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</si>
  <si>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9.1.3.6.1.01.1.1.00</t>
  </si>
  <si>
    <t>(-) Dedução de Cessão do Direito de Operacionalização de Pagamentos - Poderes Executivo e Legislativo - Principal</t>
  </si>
  <si>
    <t>9.1.3.6.1.01.1.2.00</t>
  </si>
  <si>
    <t>(-) Dedução de Cessão do Direito de Operacionalização de Pagamentos - Poderes Executivo e Legislativo - Multas e Juros de Mora</t>
  </si>
  <si>
    <t>9.1.3.6.1.01.1.3.00</t>
  </si>
  <si>
    <t>(-) Dedução de Cessão do Direito de Operacionalização de Pagamentos - Poderes Executivo e Legislativo - Dívida Ativa</t>
  </si>
  <si>
    <t>9.1.3.6.1.01.1.4.00</t>
  </si>
  <si>
    <t>(-) Dedução de Cessão do Direito de Operacionalização de Pagamentos - Poderes Executivo e Legislativo - Dívida Ativa - Multas e Juros de Mora da Dívida Ativa</t>
  </si>
  <si>
    <t>9.1.3.6.1.01.1.5.00</t>
  </si>
  <si>
    <t>(-) Dedução de Cessão do Direito de Operacionalização de Pagamentos - Poderes Executivo e Legislativo - Multas</t>
  </si>
  <si>
    <t>9.1.3.6.1.01.1.6.00</t>
  </si>
  <si>
    <t>(-) Dedução de Cessão do Direito de Operacionalização de Pagamentos - Poderes Executivo e Legislativo - Juros de Mora</t>
  </si>
  <si>
    <t>9.1.3.6.1.01.1.7.00</t>
  </si>
  <si>
    <t>(-) Dedução de Cessão do Direito de Operacionalização de Pagamentos - Poderes Executivo e Legislativo - Dívida Ativa - Multas da Dívida Ativa</t>
  </si>
  <si>
    <t>9.1.3.6.1.01.1.8.00</t>
  </si>
  <si>
    <t>(-) Dedução de Cessão do Direito de Operacionalização de Pagamentos - Poderes Executivo e Legislativo - Juros de Mora da Dívida Ativa</t>
  </si>
  <si>
    <t>Dedução que Agrega as receitas patrimoniais não classificadas nos itens anteriores, inclusive receitas de aluguéis de bens móveis.</t>
  </si>
  <si>
    <t>Dedução que Registra as receitas patrimoniais não classificadas nos itens anteriores, inclusive receitas de aluguéis de bens móveis.</t>
  </si>
  <si>
    <t>9.1.3.9.9.99.0.1.00</t>
  </si>
  <si>
    <t>(-) Dedução de Outras Receitas Patrimoniais - Principal</t>
  </si>
  <si>
    <t>9.1.3.9.9.99.0.2.00</t>
  </si>
  <si>
    <t>(-) Dedução de Outras Receitas Patrimoniais - Multas e Juros de Mora</t>
  </si>
  <si>
    <t>9.1.3.9.9.99.0.3.00</t>
  </si>
  <si>
    <t>(-) Dedução de Outras Receitas Patrimoniais - Dívida Ativa</t>
  </si>
  <si>
    <t>9.1.3.9.9.99.0.4.00</t>
  </si>
  <si>
    <t>(-) Dedução de Outras Receitas Patrimoniais - Dívida Ativa - Multas e Juros de Mora da Dívida Ativa</t>
  </si>
  <si>
    <t>9.1.3.9.9.99.0.5.00</t>
  </si>
  <si>
    <t>(-) Dedução de Outras Receitas Patrimoniais - Multas</t>
  </si>
  <si>
    <t>9.1.3.9.9.99.0.6.00</t>
  </si>
  <si>
    <t>(-) Dedução de Outras Receitas Patrimoniais - Juros de Mora</t>
  </si>
  <si>
    <t>9.1.3.9.9.99.0.7.00</t>
  </si>
  <si>
    <t>(-) Dedução de Outras Receitas Patrimoniais - Dívida Ativa - Multas da Dívida Ativa</t>
  </si>
  <si>
    <t>9.1.3.9.9.99.0.8.00</t>
  </si>
  <si>
    <t>(-) Dedução de Outras Receitas Patrimoniais - Juros de Mora da Dívida Ativa</t>
  </si>
  <si>
    <t>Dedução que Agrega as receitas decorrentes de atividades de exploração ordenada dos recursos naturais vegetais em ambiente natural e protegido.</t>
  </si>
  <si>
    <t>Dedução que 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</si>
  <si>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9.1.4.1.1.01.0.1.00</t>
  </si>
  <si>
    <t>(-) Dedução de Receita Agropecuária - Principal</t>
  </si>
  <si>
    <t>9.1.4.1.1.01.0.2.00</t>
  </si>
  <si>
    <t>(-) Dedução de Receita Agropecuária - Multas e Juros de Mora</t>
  </si>
  <si>
    <t>9.1.4.1.1.01.0.3.00</t>
  </si>
  <si>
    <t>(-) Dedução de Receita Agropecuária - Dívida Ativa</t>
  </si>
  <si>
    <t>9.1.4.1.1.01.0.4.00</t>
  </si>
  <si>
    <t>(-) Dedução de Receita Agropecuária - Dívida Ativa - Multas e Juros de Mora da Dívida Ativa</t>
  </si>
  <si>
    <t>9.1.4.1.1.01.0.5.00</t>
  </si>
  <si>
    <t>(-) Dedução de Receita Agropecuária - Multas</t>
  </si>
  <si>
    <t>9.1.4.1.1.01.0.6.00</t>
  </si>
  <si>
    <t>(-) Dedução de Receita Agropecuária - Juros de Mora</t>
  </si>
  <si>
    <t>9.1.4.1.1.01.0.7.00</t>
  </si>
  <si>
    <t>(-) Dedução de Receita Agropecuária - Dívida Ativa - Multas da Dívida Ativa</t>
  </si>
  <si>
    <t>9.1.4.1.1.01.0.8.00</t>
  </si>
  <si>
    <t>(-) Dedução de Receita Agropecuária - Juros de Mora da Dívida Ativa</t>
  </si>
  <si>
    <t>Dedução que Agrega as receitas decorrentes das atividades industriais.</t>
  </si>
  <si>
    <t>Dedução que Registra as receitas decorrentes das atividades industriais.</t>
  </si>
  <si>
    <t>9.1.5.1.1.01.0.1.00</t>
  </si>
  <si>
    <t>(-) Dedução de Receita Industrial - Principal</t>
  </si>
  <si>
    <t>9.1.5.1.1.01.0.2.00</t>
  </si>
  <si>
    <t>(-) Dedução de Receita Industrial - Multas e Juros de Mora</t>
  </si>
  <si>
    <t>9.1.5.1.1.01.0.3.00</t>
  </si>
  <si>
    <t>(-) Dedução de Receita Industrial - Dívida Ativa</t>
  </si>
  <si>
    <t>9.1.5.1.1.01.0.4.00</t>
  </si>
  <si>
    <t>(-) Dedução de Receita Industrial - Dívida Ativa - Multas e Juros de Mora da Dívida Ativa</t>
  </si>
  <si>
    <t>9.1.5.1.1.01.0.5.00</t>
  </si>
  <si>
    <t>(-) Dedução de Receita Industrial - Multas</t>
  </si>
  <si>
    <t>9.1.5.1.1.01.0.6.00</t>
  </si>
  <si>
    <t>(-) Dedução de Receita Industrial - Juros de Mora</t>
  </si>
  <si>
    <t>9.1.5.1.1.01.0.7.00</t>
  </si>
  <si>
    <t>(-) Dedução de Receita Industrial - Dívida Ativa - Multas da Dívida Ativa</t>
  </si>
  <si>
    <t>9.1.5.1.1.01.0.8.00</t>
  </si>
  <si>
    <t>(-) Dedução de Receita Industrial - Juros de Mora da Dívida Ativa</t>
  </si>
  <si>
    <t>Dedução que Agrega as receitas características da prestação de serviços nas diversas áreas de atividade econômica.</t>
  </si>
  <si>
    <t>Dedução que 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</si>
  <si>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Dedução que Registra as receitas decorrentes da prestação de serviços administrativos e de serviços comerciais nas diversas áreas de atividade econômica.</t>
  </si>
  <si>
    <t>9.1.6.1.1.01.0.1.00</t>
  </si>
  <si>
    <t>(-) Dedução de Serviços Administrativos e Comerciais Gerais - Principal</t>
  </si>
  <si>
    <t>9.1.6.1.1.01.0.2.00</t>
  </si>
  <si>
    <t>(-) Dedução de Serviços Administrativos e Comerciais Gerais - Multas e Juros de Mora</t>
  </si>
  <si>
    <t>9.1.6.1.1.01.0.3.00</t>
  </si>
  <si>
    <t>(-) Dedução de Serviços Administrativos e Comerciais Gerais - Dívida Ativa</t>
  </si>
  <si>
    <t>9.1.6.1.1.01.0.4.00</t>
  </si>
  <si>
    <t>(-) Dedução de Serviços Administrativos e Comerciais Gerais - Dívida Ativa - Multas e Juros de Mora da Dívida Ativa</t>
  </si>
  <si>
    <t>9.1.6.1.1.01.0.5.00</t>
  </si>
  <si>
    <t>(-) Dedução de Serviços Administrativos e Comerciais Gerais - Multas</t>
  </si>
  <si>
    <t>9.1.6.1.1.01.0.6.00</t>
  </si>
  <si>
    <t>(-) Dedução de Serviços Administrativos e Comerciais Gerais - Juros de Mora</t>
  </si>
  <si>
    <t>9.1.6.1.1.01.0.7.00</t>
  </si>
  <si>
    <t>(-) Dedução de Serviços Administrativos e Comerciais Gerais - Dívida Ativa - Multas da Dívida Ativa</t>
  </si>
  <si>
    <t>9.1.6.1.1.01.0.8.00</t>
  </si>
  <si>
    <t>(-) Dedução de Serviços Administrativos e Comerciais Gerais - Juros de Mora da Dívida Ativa</t>
  </si>
  <si>
    <t>Dedução que Registra as receitas de inscrição em concursos e processos seletivos, inclusive vestibulares realizados pelas instituições de ensino.</t>
  </si>
  <si>
    <t>9.1.6.1.1.02.0.1.00</t>
  </si>
  <si>
    <t>(-) Dedução de Inscrição em Concursos e Processos Seletivos - Principal</t>
  </si>
  <si>
    <t>9.1.6.1.1.02.0.2.00</t>
  </si>
  <si>
    <t>(-) Dedução de Inscrição em Concursos e Processos Seletivos - Multas e Juros de Mora</t>
  </si>
  <si>
    <t>9.1.6.1.1.02.0.3.00</t>
  </si>
  <si>
    <t>(-) Dedução de Inscrição em Concursos e Processos Seletivos - Dívida Ativa</t>
  </si>
  <si>
    <t>9.1.6.1.1.02.0.4.00</t>
  </si>
  <si>
    <t>(-) Dedução de Inscrição em Concursos e Processos Seletivos - Dívida Ativa - Multas e Juros de Mora da Dívida Ativa</t>
  </si>
  <si>
    <t>9.1.6.1.1.02.0.5.00</t>
  </si>
  <si>
    <t>(-) Dedução de Inscrição em Concursos e Processos Seletivos - Multas</t>
  </si>
  <si>
    <t>9.1.6.1.1.02.0.6.00</t>
  </si>
  <si>
    <t>(-) Dedução de Inscrição em Concursos e Processos Seletivos - Juros de Mora</t>
  </si>
  <si>
    <t>9.1.6.1.1.02.0.7.00</t>
  </si>
  <si>
    <t>(-) Dedução de Inscrição em Concursos e Processos Seletivos - Dívida Ativa - Multas da Dívida Ativa</t>
  </si>
  <si>
    <t>9.1.6.1.1.02.0.8.00</t>
  </si>
  <si>
    <t>(-) Dedução de Inscrição em Concursos e Processos Seletivos - Juros de Mora da Dívida Ativa</t>
  </si>
  <si>
    <t>Dedução que Registra as receitas originadas de procedimentos obrigatórios de registro, certificação, inspeção e fiscalização.</t>
  </si>
  <si>
    <t>9.1.6.1.1.03.0.1.00</t>
  </si>
  <si>
    <t>(-) Dedução de Serviços de Registro, Certificação e Fiscalização - Principal</t>
  </si>
  <si>
    <t>9.1.6.1.1.03.0.2.00</t>
  </si>
  <si>
    <t>(-) Dedução de Serviços de Registro, Certificação e Fiscalização - Multas e Juros de Mora</t>
  </si>
  <si>
    <t>9.1.6.1.1.03.0.3.00</t>
  </si>
  <si>
    <t>(-) Dedução de Serviços de Registro, Certificação e Fiscalização - Dívida Ativa</t>
  </si>
  <si>
    <t>9.1.6.1.1.03.0.4.00</t>
  </si>
  <si>
    <t>(-) Dedução de Serviços de Registro, Certificação e Fiscalização - Dívida Ativa - Multas e Juros de Mora da Dívida Ativa</t>
  </si>
  <si>
    <t>9.1.6.1.1.03.0.5.00</t>
  </si>
  <si>
    <t>(-) Dedução de Serviços de Registro, Certificação e Fiscalização - Multas</t>
  </si>
  <si>
    <t>9.1.6.1.1.03.0.6.00</t>
  </si>
  <si>
    <t>(-) Dedução de Serviços de Registro, Certificação e Fiscalização - Juros de Mora</t>
  </si>
  <si>
    <t>9.1.6.1.1.03.0.7.00</t>
  </si>
  <si>
    <t>(-) Dedução de Serviços de Registro, Certificação e Fiscalização - Dívida Ativa - Multas da Dívida Ativa</t>
  </si>
  <si>
    <t>9.1.6.1.1.03.0.8.00</t>
  </si>
  <si>
    <t>(-) Dedução de Serviços de Registro, Certificação e Fiscalização - Juros de Mora da Dívida Ativa</t>
  </si>
  <si>
    <t>Dedução que Registra as receitas originadas da prestação de serviços relacionados à disponibilização de informações em redes e sistemas de dados em meio digital e à prestação de serviços relacionados ao uso intensivo de tecnologia.</t>
  </si>
  <si>
    <t>9.1.6.1.1.04.0.1.00</t>
  </si>
  <si>
    <t>(-) Dedução de Serviços de Informação e Tecnologia - Principal</t>
  </si>
  <si>
    <t>9.1.6.1.1.04.0.2.00</t>
  </si>
  <si>
    <t>(-) Dedução de Serviços de Informação e Tecnologia - Multas e Juros de Mora</t>
  </si>
  <si>
    <t>9.1.6.1.1.04.0.3.00</t>
  </si>
  <si>
    <t>(-) Dedução de Serviços de Informação e Tecnologia - Dívida Ativa</t>
  </si>
  <si>
    <t>9.1.6.1.1.04.0.4.00</t>
  </si>
  <si>
    <t>(-) Dedução de Serviços de Informação e Tecnologia - Dívida Ativa - Multas e Juros de Mora da Dívida Ativa</t>
  </si>
  <si>
    <t>9.1.6.1.1.04.0.5.00</t>
  </si>
  <si>
    <t>(-) Dedução de Serviços de Informação e Tecnologia - Multas</t>
  </si>
  <si>
    <t>9.1.6.1.1.04.0.6.00</t>
  </si>
  <si>
    <t>(-) Dedução de Serviços de Informação e Tecnologia - Juros de Mora</t>
  </si>
  <si>
    <t>9.1.6.1.1.04.0.7.00</t>
  </si>
  <si>
    <t>(-) Dedução de Serviços de Informação e Tecnologia - Dívida Ativa - Multas da Dívida Ativa</t>
  </si>
  <si>
    <t>9.1.6.1.1.04.0.8.00</t>
  </si>
  <si>
    <t>(-) Dedução de Serviços de Informação e Tecnologia - Juros de Mora da Dívida Ativa</t>
  </si>
  <si>
    <t>Dedução que 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</si>
  <si>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Dedução que Agrega as receitas originadas de serviços de navegação, decorrentes da utilização de instalações e serviços destinados a apoiar e tornar segura a navegação aérea e naval, de acordo com normas específicas.</t>
  </si>
  <si>
    <t>9.1.6.2.1.01.1.1.00</t>
  </si>
  <si>
    <t>(-) Dedução de Serviços de Navegação Aérea - Principal</t>
  </si>
  <si>
    <t>9.1.6.2.1.01.1.2.00</t>
  </si>
  <si>
    <t>(-) Dedução de Serviços de Navegação Aérea - Multas e Juros de Mora</t>
  </si>
  <si>
    <t>9.1.6.2.1.01.1.3.00</t>
  </si>
  <si>
    <t>(-) Dedução de Serviços de Navegação Aérea - Dívida Ativa</t>
  </si>
  <si>
    <t>9.1.6.2.1.01.1.4.00</t>
  </si>
  <si>
    <t>(-) Dedução de Serviços de Navegação Aérea - Dívida Ativa - Multas e Juros de Mora da Dívida Ativa</t>
  </si>
  <si>
    <t>9.1.6.2.1.01.1.5.00</t>
  </si>
  <si>
    <t>(-) Dedução de Serviços de Navegação Aérea - Multas</t>
  </si>
  <si>
    <t>9.1.6.2.1.01.1.6.00</t>
  </si>
  <si>
    <t>(-) Dedução de Serviços de Navegação Aérea - Juros de Mora</t>
  </si>
  <si>
    <t>9.1.6.2.1.01.1.7.00</t>
  </si>
  <si>
    <t>(-) Dedução de Serviços de Navegação Aérea - Dívida Ativa - Multas da Dívida Ativa</t>
  </si>
  <si>
    <t>9.1.6.2.1.01.1.8.00</t>
  </si>
  <si>
    <t>(-) Dedução de Serviços de Navegação Aérea - Juros de Mora da Dívida Ativa</t>
  </si>
  <si>
    <t>9.1.6.2.1.01.2.1.00</t>
  </si>
  <si>
    <t>(-) Dedução de Serviços de Navegação Naval - Principal</t>
  </si>
  <si>
    <t>9.1.6.2.1.01.2.2.00</t>
  </si>
  <si>
    <t>(-) Dedução de Serviços de Navegação Naval - Multas e Juros de Mora</t>
  </si>
  <si>
    <t>9.1.6.2.1.01.2.3.00</t>
  </si>
  <si>
    <t>(-) Dedução de Serviços de Navegação Naval - Dívida Ativa</t>
  </si>
  <si>
    <t>9.1.6.2.1.01.2.4.00</t>
  </si>
  <si>
    <t>(-) Dedução de Serviços de Navegação Naval - Dívida Ativa - Multas e Juros de Mora da Dívida Ativa</t>
  </si>
  <si>
    <t>9.1.6.2.1.01.2.5.00</t>
  </si>
  <si>
    <t>(-) Dedução de Serviços de Navegação Naval - Multas</t>
  </si>
  <si>
    <t>9.1.6.2.1.01.2.6.00</t>
  </si>
  <si>
    <t>(-) Dedução de Serviços de Navegação Naval - Juros de Mora</t>
  </si>
  <si>
    <t>9.1.6.2.1.01.2.7.00</t>
  </si>
  <si>
    <t>(-) Dedução de Serviços de Navegação Naval - Dívida Ativa - Multas da Dívida Ativa</t>
  </si>
  <si>
    <t>9.1.6.2.1.01.2.8.00</t>
  </si>
  <si>
    <t>(-) Dedução de Serviços de Navegação Naval - Juros de Mora da Dívida Ativa</t>
  </si>
  <si>
    <t>Dedução que Registra as receitas originadas da prestação de serviços de transporte. Compreende as atividades de transporte de passageiros ou mercadorias, em todas as modalidades viárias.</t>
  </si>
  <si>
    <t>9.1.6.2.1.02.0.1.00</t>
  </si>
  <si>
    <t>(-) Dedução de Serviços de Transporte de Passageiros ou Mercadorias - Principal</t>
  </si>
  <si>
    <t>9.1.6.2.1.02.0.2.00</t>
  </si>
  <si>
    <t>(-) Dedução de Serviços de Transporte de Passageiros ou Mercadorias - Multas e Juros de Mora</t>
  </si>
  <si>
    <t>9.1.6.2.1.02.0.3.00</t>
  </si>
  <si>
    <t>(-) Dedução de Serviços de Transporte de Passageiros ou Mercadorias - Dívida Ativa</t>
  </si>
  <si>
    <t>9.1.6.2.1.02.0.4.00</t>
  </si>
  <si>
    <t>(-) Dedução de Serviços de Transporte de Passageiros ou Mercadorias - Dívida Ativa - Multas e Juros de Mora da Dívida Ativa</t>
  </si>
  <si>
    <t>9.1.6.2.1.02.0.5.00</t>
  </si>
  <si>
    <t>(-) Dedução de Serviços de Transporte de Passageiros ou Mercadorias - Multas</t>
  </si>
  <si>
    <t>9.1.6.2.1.02.0.6.00</t>
  </si>
  <si>
    <t>(-) Dedução de Serviços de Transporte de Passageiros ou Mercadorias - Juros de Mora</t>
  </si>
  <si>
    <t>9.1.6.2.1.02.0.7.00</t>
  </si>
  <si>
    <t>(-) Dedução de Serviços de Transporte de Passageiros ou Mercadorias - Dívida Ativa - Multas da Dívida Ativa</t>
  </si>
  <si>
    <t>9.1.6.2.1.02.0.8.00</t>
  </si>
  <si>
    <t>(-) Dedução de Serviços de Transporte de Passageiros ou Mercadorias - Juros de Mora da Dívida Ativa</t>
  </si>
  <si>
    <t>Dedução que Registra as receitas originadas na exploração dos portos, terminais marítimos, atracadouros e ancoradouros.</t>
  </si>
  <si>
    <t>9.1.6.2.1.03.0.1.00</t>
  </si>
  <si>
    <t>(-) Dedução de Serviços Portuários - Principal</t>
  </si>
  <si>
    <t>9.1.6.2.1.03.0.2.00</t>
  </si>
  <si>
    <t>(-) Dedução de Serviços Portuários - Multas e Juros de Mora</t>
  </si>
  <si>
    <t>9.1.6.2.1.03.0.3.00</t>
  </si>
  <si>
    <t>(-) Dedução de Serviços Portuários - Dívida Ativa</t>
  </si>
  <si>
    <t>9.1.6.2.1.03.0.4.00</t>
  </si>
  <si>
    <t>(-) Dedução de Serviços Portuários - Dívida Ativa - Multas e Juros de Mora da Dívida Ativa</t>
  </si>
  <si>
    <t>9.1.6.2.1.03.0.5.00</t>
  </si>
  <si>
    <t>(-) Dedução de Serviços Portuários - Multas</t>
  </si>
  <si>
    <t>9.1.6.2.1.03.0.6.00</t>
  </si>
  <si>
    <t>(-) Dedução de Serviços Portuários - Juros de Mora</t>
  </si>
  <si>
    <t>9.1.6.2.1.03.0.7.00</t>
  </si>
  <si>
    <t>(-) Dedução de Serviços Portuários - Dívida Ativa - Multas da Dívida Ativa</t>
  </si>
  <si>
    <t>9.1.6.2.1.03.0.8.00</t>
  </si>
  <si>
    <t>(-) Dedução de Serviços Portuários - Juros de Mora da Dívida Ativa</t>
  </si>
  <si>
    <t>Dedução que Agrega as receitas originadas de serviços de atendimento à saúde, de caráter especializado ou não, voltados à população em geral ou especificamente aos servidores públicos civis e militares.</t>
  </si>
  <si>
    <t>Dedução que 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</si>
  <si>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9.1.6.3.1.01.0.1.00</t>
  </si>
  <si>
    <t>(-) Dedução de Serviços de Atendimento à Saúde em Unidades do Governo Federal - Principal</t>
  </si>
  <si>
    <t>9.1.6.3.1.01.0.2.00</t>
  </si>
  <si>
    <t>(-) Dedução de Serviços de Atendimento à Saúde em Unidades do Governo Federal - Multas e Juros de Mora</t>
  </si>
  <si>
    <t>9.1.6.3.1.01.0.3.00</t>
  </si>
  <si>
    <t>(-) Dedução de Serviços de Atendimento à Saúde em Unidades do Governo Federal - Dívida Ativa</t>
  </si>
  <si>
    <t>9.1.6.3.1.01.0.4.00</t>
  </si>
  <si>
    <t>(-) Dedução de Serviços de Atendimento à Saúde em Unidades do Governo Federal - Dívida Ativa - Multas e Juros de Mora da Dívida Ativa</t>
  </si>
  <si>
    <t>9.1.6.3.1.01.0.5.00</t>
  </si>
  <si>
    <t>(-) Dedução de Serviços de Atendimento à Saúde em Unidades do Governo Federal - Multas</t>
  </si>
  <si>
    <t>9.1.6.3.1.01.0.6.00</t>
  </si>
  <si>
    <t>(-) Dedução de Serviços de Atendimento à Saúde em Unidades do Governo Federal - Juros de Mora</t>
  </si>
  <si>
    <t>9.1.6.3.1.01.0.7.00</t>
  </si>
  <si>
    <t>(-) Dedução de Serviços de Atendimento à Saúde em Unidades do Governo Federal - Dívida Ativa - Multas da Dívida Ativa</t>
  </si>
  <si>
    <t>9.1.6.3.1.01.0.8.00</t>
  </si>
  <si>
    <t>(-) Dedução de Serviços de Atendimento à Saúde em Unidades do Governo Federal - Juros de Mora da Dívida Ativa</t>
  </si>
  <si>
    <t>Dedução que Registra as receitas originadas de serviços de atendimento à saúde, de caráter especializado ou não. Compreende a prestação de serviços relacionados à saúde em hospitais e similares, bem como serviços de saúde correlatos.</t>
  </si>
  <si>
    <t>9.1.6.3.1.50.0.1.00</t>
  </si>
  <si>
    <t>(-) Dedução de Serviços Hospitalares - Principal</t>
  </si>
  <si>
    <t>9.1.6.3.1.50.0.2.00</t>
  </si>
  <si>
    <t>(-) Dedução de Serviços Hospitalares - Multas e Juros de Mora</t>
  </si>
  <si>
    <t>9.1.6.3.1.50.0.3.00</t>
  </si>
  <si>
    <t>(-) Dedução de Serviços Hospitalares - Dívida Ativa</t>
  </si>
  <si>
    <t>9.1.6.3.1.50.0.4.00</t>
  </si>
  <si>
    <t>(-) Dedução de Serviços Hospitalares - Dívida Ativa - Multas e Juros de Mora da Dívida Ativa</t>
  </si>
  <si>
    <t>9.1.6.3.1.50.0.5.00</t>
  </si>
  <si>
    <t>(-) Dedução de Serviços Hospitalares - Multas</t>
  </si>
  <si>
    <t>9.1.6.3.1.50.0.6.00</t>
  </si>
  <si>
    <t>(-) Dedução de Serviços Hospitalares - Juros de Mora</t>
  </si>
  <si>
    <t>9.1.6.3.1.50.0.7.00</t>
  </si>
  <si>
    <t>(-) Dedução de Serviços Hospitalares - Dívida Ativa - Multas da Dívida Ativa</t>
  </si>
  <si>
    <t>9.1.6.3.1.50.0.8.00</t>
  </si>
  <si>
    <t>(-) Dedução de Serviços Hospitalares - Juros de Mora da Dívida Ativa</t>
  </si>
  <si>
    <t>Dedução que Registra as receitas originadas de serviços de registro de análise e de controle de produtos sujeitos a normas de vigilância sanitária.</t>
  </si>
  <si>
    <t>9.1.6.3.1.51.0.1.00</t>
  </si>
  <si>
    <t>(-) Dedução de Serviços de Registro, Análise e Controle da Saúde - Principal</t>
  </si>
  <si>
    <t>9.1.6.3.1.51.0.2.00</t>
  </si>
  <si>
    <t>(-) Dedução de Serviços de Registro, Análise e Controle da Saúde - Multas e Juros de Mora</t>
  </si>
  <si>
    <t>9.1.6.3.1.51.0.3.00</t>
  </si>
  <si>
    <t>(-) Dedução de Serviços de Registro, Análise e Controle da Saúde - Dívida Ativa</t>
  </si>
  <si>
    <t>9.1.6.3.1.51.0.4.00</t>
  </si>
  <si>
    <t>(-) Dedução de Serviços de Registro, Análise e Controle da Saúde - Dívida Ativa - Multas e Juros de Mora da Dívida Ativa</t>
  </si>
  <si>
    <t>9.1.6.3.1.51.0.5.00</t>
  </si>
  <si>
    <t>(-) Dedução de Serviços de Registro, Análise e Controle da Saúde - Multas</t>
  </si>
  <si>
    <t>9.1.6.3.1.51.0.6.00</t>
  </si>
  <si>
    <t>(-) Dedução de Serviços de Registro, Análise e Controle da Saúde - Juros de Mora</t>
  </si>
  <si>
    <t>9.1.6.3.1.51.0.7.00</t>
  </si>
  <si>
    <t>(-) Dedução de Serviços de Registro, Análise e Controle da Saúde - Dívida Ativa - Multas da Dívida Ativa</t>
  </si>
  <si>
    <t>9.1.6.3.1.51.0.8.00</t>
  </si>
  <si>
    <t>(-) Dedução de Serviços de Registro, Análise e Controle da Saúde - Juros de Mora da Dívida Ativa</t>
  </si>
  <si>
    <t>Dedução que Registra as receitas originadas de serviços de atendimento à saúde, de caráter especializado ou não. Compreende a prestação de serviços relacionados à saúde com natureza radiológica ou laboratorial.</t>
  </si>
  <si>
    <t>9.1.6.3.1.52.0.1.00</t>
  </si>
  <si>
    <t>(-) Dedução de Serviços Radiológicos e Laboratoriais - Principal</t>
  </si>
  <si>
    <t>9.1.6.3.1.52.0.2.00</t>
  </si>
  <si>
    <t>(-) Dedução de Serviços Radiológicos e Laboratoriais - Multas e Juros de Mora</t>
  </si>
  <si>
    <t>9.1.6.3.1.52.0.3.00</t>
  </si>
  <si>
    <t>(-) Dedução de Serviços Radiológicos e Laboratoriais - Dívida Ativa</t>
  </si>
  <si>
    <t>9.1.6.3.1.52.0.4.00</t>
  </si>
  <si>
    <t>(-) Dedução de Serviços Radiológicos e Laboratoriais - Dívida Ativa - Multas e Juros de Mora da Dívida Ativa</t>
  </si>
  <si>
    <t>9.1.6.3.1.52.0.5.00</t>
  </si>
  <si>
    <t>(-) Dedução de Serviços Radiológicos e Laboratoriais - Multas</t>
  </si>
  <si>
    <t>9.1.6.3.1.52.0.6.00</t>
  </si>
  <si>
    <t>(-) Dedução de Serviços Radiológicos e Laboratoriais - Juros de Mora</t>
  </si>
  <si>
    <t>9.1.6.3.1.52.0.7.00</t>
  </si>
  <si>
    <t>(-) Dedução de Serviços Radiológicos e Laboratoriais - Dívida Ativa - Multas da Dívida Ativa</t>
  </si>
  <si>
    <t>9.1.6.3.1.52.0.8.00</t>
  </si>
  <si>
    <t>(-) Dedução de Serviços Radiológicos e Laboratoriais - Juros de Mora da Dívida Ativa</t>
  </si>
  <si>
    <t>Dedução que Registra as receitas originadas de serviços de atendimento à saúde, de caráter especializado ou não. Compreende a prestação de serviços relacionados à saúde com natureza ambulatórial.</t>
  </si>
  <si>
    <t>9.1.6.3.1.53.0.1.00</t>
  </si>
  <si>
    <t>(-) Dedução de Serviços Ambulatoriais - Principal</t>
  </si>
  <si>
    <t>9.1.6.3.1.53.0.2.00</t>
  </si>
  <si>
    <t>(-) Dedução de Serviços Ambulatoriais - Multas e Juros de Mora</t>
  </si>
  <si>
    <t>9.1.6.3.1.53.0.3.00</t>
  </si>
  <si>
    <t>(-) Dedução de Serviços Ambulatoriais - Dívida Ativa</t>
  </si>
  <si>
    <t>9.1.6.3.1.53.0.4.00</t>
  </si>
  <si>
    <t>(-) Dedução de Serviços Ambulatoriais - Dívida Ativa - Multas e Juros de Mora da Dívida Ativa</t>
  </si>
  <si>
    <t>9.1.6.3.1.53.0.5.00</t>
  </si>
  <si>
    <t>(-) Dedução de Serviços Ambulatoriais - Multas</t>
  </si>
  <si>
    <t>9.1.6.3.1.53.0.6.00</t>
  </si>
  <si>
    <t>(-) Dedução de Serviços Ambulatoriais - Juros de Mora</t>
  </si>
  <si>
    <t>9.1.6.3.1.53.0.7.00</t>
  </si>
  <si>
    <t>(-) Dedução de Serviços Ambulatoriais - Dívida Ativa - Multas da Dívida Ativa</t>
  </si>
  <si>
    <t>9.1.6.3.1.53.0.8.00</t>
  </si>
  <si>
    <t>(-) Dedução de Serviços Ambulatoriais - Juros de Mora da Dívida Ativa</t>
  </si>
  <si>
    <t>Dedução que Registra a prestação de outros serviços relacionados à saúde, não especificados anteriormente.</t>
  </si>
  <si>
    <t>9.1.6.3.1.99.0.1.00</t>
  </si>
  <si>
    <t>(-) Dedução de Outros Serviços de Atendimento à Saúde - Principal</t>
  </si>
  <si>
    <t>9.1.6.3.1.99.0.2.00</t>
  </si>
  <si>
    <t>(-) Dedução de Outros Serviços de Atendimento à Saúde - Multas e Juros de Mora</t>
  </si>
  <si>
    <t>9.1.6.3.1.99.0.3.00</t>
  </si>
  <si>
    <t>(-) Dedução de Outros Serviços de Atendimento à Saúde - Dívida Ativa</t>
  </si>
  <si>
    <t>9.1.6.3.1.99.0.4.00</t>
  </si>
  <si>
    <t>(-) Dedução de Outros Serviços de Atendimento à Saúde - Dívida Ativa - Multas e Juros de Mora da Dívida Ativa</t>
  </si>
  <si>
    <t>9.1.6.3.1.99.0.5.00</t>
  </si>
  <si>
    <t>(-) Dedução de Outros Serviços de Atendimento à Saúde - Multas</t>
  </si>
  <si>
    <t>9.1.6.3.1.99.0.6.00</t>
  </si>
  <si>
    <t>(-) Dedução de Outros Serviços de Atendimento à Saúde - Juros de Mora</t>
  </si>
  <si>
    <t>9.1.6.3.1.99.0.7.00</t>
  </si>
  <si>
    <t>(-) Dedução de Outros Serviços de Atendimento à Saúde - Dívida Ativa - Multas da Dívida Ativa</t>
  </si>
  <si>
    <t>9.1.6.3.1.99.0.8.00</t>
  </si>
  <si>
    <t>(-) Dedução de Outros Serviços de Atendimento à Saúde - Juros de Mora da Dívida Ativa</t>
  </si>
  <si>
    <t>Dedução que Agrega as receitas decorrentes de serviços não relacionados nos itens anteriores.</t>
  </si>
  <si>
    <t>Dedução que Registra as receitas decorrentes de serviços não relacionados nos itens anteriores.</t>
  </si>
  <si>
    <t>9.1.6.9.9.99.0.1.00</t>
  </si>
  <si>
    <t>(-) Dedução de Outros Serviços - Principal</t>
  </si>
  <si>
    <t>9.1.6.9.9.99.0.2.00</t>
  </si>
  <si>
    <t>(-) Dedução de Outros Serviços - Multas e Juros de Mora</t>
  </si>
  <si>
    <t>9.1.6.9.9.99.0.3.00</t>
  </si>
  <si>
    <t>(-) Dedução de Outros Serviços - Dívida Ativa</t>
  </si>
  <si>
    <t>9.1.6.9.9.99.0.4.00</t>
  </si>
  <si>
    <t>(-) Dedução de Outros Serviços - Dívida Ativa - Multas e Juros de Mora da Dívida Ativa</t>
  </si>
  <si>
    <t>9.1.6.9.9.99.0.5.00</t>
  </si>
  <si>
    <t>(-) Dedução de Outros Serviços - Multas</t>
  </si>
  <si>
    <t>9.1.6.9.9.99.0.6.00</t>
  </si>
  <si>
    <t>(-) Dedução de Outros Serviços - Juros de Mora</t>
  </si>
  <si>
    <t>9.1.6.9.9.99.0.7.00</t>
  </si>
  <si>
    <t>(-) Dedução de Outros Serviços - Dívida Ativa - Multas da Dívida Ativa</t>
  </si>
  <si>
    <t>9.1.6.9.9.99.0.8.00</t>
  </si>
  <si>
    <t>(-) Dedução de Outros Serviços - Juros de Mora da Dívida Ativa</t>
  </si>
  <si>
    <t>Dedução que Agrega as receitas provenientes de recursos financeiros decorrentes de doações, contratos, convênios, acordos, ajustes, termos de parceria ou outros instrumentos, quando destinados a atender despesas classificáveis como correntes.</t>
  </si>
  <si>
    <t>Dedução que Agrega as receitas provenientes de recursos financeiros recebidos da União ou de suas entidades, decorrentes de doações, contratos, convênios, acordos, ajustes, termos de parceria ou outros instrumentos, quando destinados a atender despesas classificáveis como correntes.</t>
  </si>
  <si>
    <t>Dedução que Registra as receitas provenientes de recursos financeiros recebidos da União ou de suas entidades, decorrentes de doações, contratos, convênios, acordos, ajustes, termos de parceria ou outros instrumentos, quando destinados a atender despesas classificáveis como correntes.</t>
  </si>
  <si>
    <t>(-) Dedução de Cota-Parte do Fundo de Participação dos Municípios - FPM</t>
  </si>
  <si>
    <t>Dedução que Registra o valor total das receitas recebidas por meio de cota-parte do Fundo de Participação dos Municípios (FPM).</t>
  </si>
  <si>
    <t>9.1.7.1.1.51.1.1.00</t>
  </si>
  <si>
    <t>(-) Dedução de Cota-Parte do Fundo de Participação dos Municípios - Cota Mensal - Principal - - FUNDEB</t>
  </si>
  <si>
    <t>(-) Dedução de Cota-Parte do Imposto Sobre a Propriedade Territorial Rural</t>
  </si>
  <si>
    <t>Dedução que Registra o valor total das receitas recebidas por meio de transferências do imposto sobre a propriedade territorial rural.</t>
  </si>
  <si>
    <t>9.1.7.1.1.52.0.1.00</t>
  </si>
  <si>
    <t>(-) Dedução de Cota-Parte do Imposto sobre a Propriedade Territorial Rural - Principal - FUNDEB</t>
  </si>
  <si>
    <t>(-) Dedução de Cota-Parte do Imposto Sobre Produtos Industrializados – Estados Exportadores de Produtos Industrializados</t>
  </si>
  <si>
    <t>Dedução que Registra recebidos em decorrência da transferência constitucional do imposto sobre produtos industrializados.</t>
  </si>
  <si>
    <t>9.1.7.1.1.53.0.1.00</t>
  </si>
  <si>
    <t>(-) Dedução de Cota-Parte do Imposto sobre Produtos Industrializados - Estados Exportadores de Produtos Industrializados - Principal</t>
  </si>
  <si>
    <t>Dedução que 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</si>
  <si>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 Dedução de Transferências de Convênios da União para o Sistema Único de Saúde – SUS</t>
  </si>
  <si>
    <t>Dedução que 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</si>
  <si>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dedução oriundos das transferências com finalidade definida obrigatórias da União relativas às emendas individuais, vinculados à programação estabelecida na emenda parlamentar e aplicados nas áreas de competência constitucional da União (Inciso II do art. 1º EC 105/2019).</t>
  </si>
  <si>
    <t>Registra as deduções dos recursos de tansferências decorrentes de emendas parlamentares de bancada, na forma prevista do parágrafo 16 do art. 166, da CF/88, acrescido por Emenda Constitucional a ser publicada, proveniente da PEC nº 34/2019.</t>
  </si>
  <si>
    <t>Dedução que Registra o valor da receita de transferências de convênios da União destinadas a programas de educação.</t>
  </si>
  <si>
    <t>Registra as deduções oriundos das transferências com finalidade definida obrigatórias da União relativas às emendas individuais, vinculados à programação estabelecida na emenda parlamentar e aplicados nas áreas de competência constitucional da União (Inciso II do art. 1º EC 105/2019).</t>
  </si>
  <si>
    <t>Dedução que 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</si>
  <si>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a deduções oriundos das transferências com finalidade definida obrigatórias da União relativas às emendas individuais, vinculados à programação estabelecida na emenda parlamentar e aplicados nas áreas de competência constitucional da União (Inciso II do art. 1º EC 105/2019).</t>
  </si>
  <si>
    <t>Dedução que Registra o valor da receita de transferências de convênios da União destinadas a programas de combate à Fome.</t>
  </si>
  <si>
    <t>Dedução que Registra o valor da receita de transferências de convênios da União destinadas a programas de saneamento básico.</t>
  </si>
  <si>
    <t>Registra dedução de valor oriundos das transferências com finalidade definida obrigatórias da União relativas às emendas individuais, vinculados à programação estabelecida na emenda parlamentar e aplicados nas áreas de competência constitucional da União (Inciso II do art. 1º EC 105/2019).</t>
  </si>
  <si>
    <t>(-) Dedução de Outras Transferências de Convênios da União e de Suas Entidades</t>
  </si>
  <si>
    <t>Dedução que Registra o valor da receita de transferências de convênios da União e de suas Entidades não especificados anteriormente.</t>
  </si>
  <si>
    <t>(-) Dedução de Outras Transferências de Convênios da União e de Suas Entidades - Principal</t>
  </si>
  <si>
    <t>(-) Dedução de Outras Transferências de Convênios da União e de Suas Entidades - Transferências da União Decorrentes de Emendas Parlamentares Individuais - Finalidade Definida</t>
  </si>
  <si>
    <t>Registra a dedução do valor oriundos das transferências com finalidade definida obrigatórias da União relativas às emendas individuais, vinculados à programação estabelecida na emenda parlamentar e aplicados nas áreas de competência constitucional da União (Inciso II do art. 1º EC 105/2019).</t>
  </si>
  <si>
    <t>(-) Dedução de Outras Transferências de Convênios da União e de Suas Entidades - Transferências da União Decorrentes de Emendas Parlamentares de Bancada</t>
  </si>
  <si>
    <t>Dedução que 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</si>
  <si>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Dedução que Agrega as receitas provenientes de recursos financeiros recebidos dos Estados e do Distrito Federal.</t>
  </si>
  <si>
    <t>(-) Dedução de Cota-Parte do ICMS</t>
  </si>
  <si>
    <t>Dedução que Registra o valor da arrecadação de receita de transferência da participação de municípios na arrecadação do Imposto sobre a Circulação de Mercadorias e Prestação de Serviços – ICMS, pelo estado.</t>
  </si>
  <si>
    <t>9.1.7.2.1.50.0.1.00</t>
  </si>
  <si>
    <t>(-) Dedução de Cota-Parte do ICMS - Principal - FUNDEB</t>
  </si>
  <si>
    <t>(-) Dedução de Cota-Parte do IPVA</t>
  </si>
  <si>
    <t>Dedução que Registra o valor da arrecadação de receita de transferência da participação de municípios na arrecadação do Imposto sobre a Propriedade de Veículos Automotores – IPVA, pelo estado.</t>
  </si>
  <si>
    <t>9.1.7.2.1.51.0.1.00</t>
  </si>
  <si>
    <t>(-) Dedução de Cota-Parte do IPVA - Principal - FUNDEB</t>
  </si>
  <si>
    <t>(-) Dedução de Cota-Parte do IPI - Municípios</t>
  </si>
  <si>
    <t>Dedução que Registra o valor recebido pelo município decorrente da participação deste na Cota-Parte do Estado na arrecadação do Imposto sobre Produtos Industrializados – IPI realizada pela União.</t>
  </si>
  <si>
    <t>9.1.7.2.1.52.0.1.00</t>
  </si>
  <si>
    <t>(-) Dedução de Cota-Parte do IPI - Municípios - Principal - FUNDEB</t>
  </si>
  <si>
    <t>Dedução que 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</si>
  <si>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 Dedução de Transferências de Convênios dos Estados e DF e de Suas Entidades para Órgãos e Entidades da União</t>
  </si>
  <si>
    <t>Dedução que 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</si>
  <si>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9.1.7.2.4.01.0.1.00</t>
  </si>
  <si>
    <t>Registra a Dedução do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</si>
  <si>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 Dedução de Transferências de Convênios dos Estados e DF para o Sistema Único de Saúde – SUS</t>
  </si>
  <si>
    <t>Dedução que 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</si>
  <si>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a dedução dos recursos de tansferências decorrentes de emendas parlamentares de bancada, na forma prevista do parágrafo 16 do art. 166, da CF/88, acrescido por Emenda Constitucional a ser publicada, proveniente da PEC nº 34/2019.</t>
  </si>
  <si>
    <t>Dedução que 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</si>
  <si>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9.1.7.2.4.51.0.1.00</t>
  </si>
  <si>
    <t>Dedução que 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</si>
  <si>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Dedução que 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</si>
  <si>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Dedução que Agrega os valores das receitas de transferências de convênios dos Municípios e de suas entidades.</t>
  </si>
  <si>
    <t>(-) Dedução de Transferências de Convênios dos Municípios e de Suas Entidades para Órgãos e Entidades da União</t>
  </si>
  <si>
    <t>Dedução que Registra os valores das receitas de transferências recebidas por Órgãos e Entidades da União a partir de Convênios Celebrados com Municípios e suas Entidades.</t>
  </si>
  <si>
    <t>9.1.7.3.2.01.0.1.00</t>
  </si>
  <si>
    <t>Deduções das deRegistra os valores das receitas de transferências recebidas por Órgãos e Entidades da União a partir de Convênios Celebrados com Municípios e suas Entidades.</t>
  </si>
  <si>
    <t>(-) Dedução de Transferências de Convênios dos Municípios para o Sistema Único de Saúde – SUS</t>
  </si>
  <si>
    <t>Dedução que 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</si>
  <si>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9.1.7.3.2.50.0.1.00</t>
  </si>
  <si>
    <t>(-) Dedução de Transferências de Convênios dos Municípios para o Sistema Único de Saúde - SUS - Principal</t>
  </si>
  <si>
    <t>Dedução que 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</si>
  <si>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9.1.7.3.2.51.0.1.00</t>
  </si>
  <si>
    <t>(-) Dedução de Transferências de Convênios dos Municípios Destinadas a Programas de Educação - Principal</t>
  </si>
  <si>
    <t>Dedução que 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</si>
  <si>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9.1.7.3.2.99.0.1.00</t>
  </si>
  <si>
    <t>Registra a dedução do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</si>
  <si>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Dedução que 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</si>
  <si>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 Dedução de Transferências de Instituições Privadas para Órgãos e Entidades da União</t>
  </si>
  <si>
    <t>Dedução que 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</si>
  <si>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9.1.7.4.1.01.0.1.00</t>
  </si>
  <si>
    <t>Registra a Dedução das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</si>
  <si>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Dedução que 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</si>
  <si>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9.1.7.4.1.50.0.1.00</t>
  </si>
  <si>
    <t>(-) Dedução de Transferências de Convênios de Instituições Privadas para Programas de Saúde - Principal</t>
  </si>
  <si>
    <t>Dedução que 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</si>
  <si>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9.1.7.4.1.51.0.1.00</t>
  </si>
  <si>
    <t>(-) Dedução de Transferências de Convênios de Instituições Privadas para Programas de Educação - Principal</t>
  </si>
  <si>
    <t>Dedução que Registra as receitas provenientes de recursos financeiros recebidos de instituições dotadas de personalidade jurídica de direito privado quando destinados a atender despesas classificáveis como correntes, não especificados anteriormente.</t>
  </si>
  <si>
    <t>9.1.7.4.1.99.0.1.00</t>
  </si>
  <si>
    <t>Dedução que Agrega as receitas provenientes de demais transferências correntes.</t>
  </si>
  <si>
    <t>Dedução que Agrega as receitas provenientes de recursos financeiros recebidos de pessoas físicas, decorrentes de doações, contratos, acordos, ajustes ou outros instrumentos, quando destinados a atender despesas classificáveis como correntes.</t>
  </si>
  <si>
    <t>(-) Dedução de Transferências de Pessoas Físicas para Órgãos e Entidades da União</t>
  </si>
  <si>
    <t>Dedução que Registra as receitas provenientes de recursos financeiros recebidos de pessoas físicas, decorrentes de doações, contratos, acordos, ajustes ou outros instrumentos, quando destinados a atender despesas classificáveis como correntes.</t>
  </si>
  <si>
    <t>9.1.7.9.1.01.0.1.00</t>
  </si>
  <si>
    <t>Dedução que Registra o valor total dos recursos financeiros recebidos de pessoas físicas, decorrentes de doações, contratos, acordos, ajustes ou outros instrumentos, quando destinados a atender despesas especificamente destinados a programas de saúde.</t>
  </si>
  <si>
    <t>9.1.7.9.1.50.0.1.00</t>
  </si>
  <si>
    <t>(-) Dedução de Transferências de Pessoas Físicas - Programas de Saúde - Principal</t>
  </si>
  <si>
    <t>Dedução que Registra o valor total dos recursos financeiros recebidos de pessoas físicas, decorrentes de doações, contratos, acordos, ajustes ou outros instrumentos, quando destinados a atender despesas especificamente destinados a programas de educação.</t>
  </si>
  <si>
    <t>9.1.7.9.1.51.0.1.00</t>
  </si>
  <si>
    <t>(-) Dedução de Transferências de Pessoas Físicas - - Programas de Educação - Principal</t>
  </si>
  <si>
    <t>Dedução que Agrega recursos não classificáveis nas origens de receitas correntes anteriores.</t>
  </si>
  <si>
    <t>Dedução que Agrega receitas decorrentes de multas de caráter punitivo aplicadas por órgãos ou entidades.</t>
  </si>
  <si>
    <t>Dedução que Agrega as receitas oriundas de multas administrativas, contratuais e judiciais.</t>
  </si>
  <si>
    <t>Dedução que 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</si>
  <si>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9.1.9.1.1.01.0.1.00</t>
  </si>
  <si>
    <t>(-) Dedução de Multas Previstas em Legislação Específica - Principal</t>
  </si>
  <si>
    <t>9.1.9.1.1.01.0.2.00</t>
  </si>
  <si>
    <t>(-) Dedução de Multas Previstas em Legislação Específica - Multas e Juros de Mora</t>
  </si>
  <si>
    <t>9.1.9.1.1.01.0.3.00</t>
  </si>
  <si>
    <t>(-) Dedução de Multas Previstas em Legislação Específica - Dívida Ativa</t>
  </si>
  <si>
    <t>9.1.9.1.1.01.0.4.00</t>
  </si>
  <si>
    <t>(-) Dedução de Multas Previstas em Legislação Específica - Dívida Ativa - Multas e Juros de Mora da Dívida Ativa</t>
  </si>
  <si>
    <t>9.1.9.1.1.01.0.5.00</t>
  </si>
  <si>
    <t>(-) Dedução de Multas Previstas em Legislação Específica - Multas</t>
  </si>
  <si>
    <t>9.1.9.1.1.01.0.6.00</t>
  </si>
  <si>
    <t>(-) Dedução de Multas Previstas em Legislação Específica - Juros de Mora</t>
  </si>
  <si>
    <t>9.1.9.1.1.01.0.7.00</t>
  </si>
  <si>
    <t>(-) Dedução de Multas Previstas em Legislação Específica - Dívida Ativa - Multas da Dívida Ativa</t>
  </si>
  <si>
    <t>9.1.9.1.1.01.0.8.00</t>
  </si>
  <si>
    <t>(-) Dedução de Multas Previstas em Legislação Específica - Juros de Mora da Dívida Ativa</t>
  </si>
  <si>
    <t>Dedução que Agrega receitas provenientes de multas aplicadas por condutas e atividades lesivas ao meio ambiente.</t>
  </si>
  <si>
    <t>9.1.9.1.1.06.1.1.00</t>
  </si>
  <si>
    <t>(-) Dedução de Multas Administrativas Por Danos Ambientais - Principal</t>
  </si>
  <si>
    <t>9.1.9.1.1.06.1.2.00</t>
  </si>
  <si>
    <t>(-) Dedução de Multas Administrativas Por Danos Ambientais - Multas e Juros de Mora</t>
  </si>
  <si>
    <t>9.1.9.1.1.06.1.3.00</t>
  </si>
  <si>
    <t>(-) Dedução de Multas Administrativas Por Danos Ambientais - Dívida Ativa</t>
  </si>
  <si>
    <t>9.1.9.1.1.06.1.4.00</t>
  </si>
  <si>
    <t>(-) Dedução de Multas Administrativas Por Danos Ambientais - Dívida Ativa - Multas e Juros de Mora da Dívida Ativa</t>
  </si>
  <si>
    <t>9.1.9.1.1.06.1.5.00</t>
  </si>
  <si>
    <t>(-) Dedução de Multas Administrativas Por Danos Ambientais - Multas</t>
  </si>
  <si>
    <t>9.1.9.1.1.06.1.6.00</t>
  </si>
  <si>
    <t>(-) Dedução de Multas Administrativas Por Danos Ambientais - Juros de Mora</t>
  </si>
  <si>
    <t>9.1.9.1.1.06.1.7.00</t>
  </si>
  <si>
    <t>(-) Dedução de Multas Administrativas Por Danos Ambientais - Dívida Ativa - Multas da Dívida Ativa</t>
  </si>
  <si>
    <t>9.1.9.1.1.06.1.8.00</t>
  </si>
  <si>
    <t>(-) Dedução de Multas Administrativas Por Danos Ambientais - Juros de Mora da Dívida Ativa</t>
  </si>
  <si>
    <t>9.1.9.1.1.06.2.1.00</t>
  </si>
  <si>
    <t>(-) Dedução de Multas Judiciais Por Danos Ambientais - Principal</t>
  </si>
  <si>
    <t>9.1.9.1.1.06.2.2.00</t>
  </si>
  <si>
    <t>(-) Dedução de Multas Judiciais Por Danos Ambientais - Multas e Juros de Mora</t>
  </si>
  <si>
    <t>9.1.9.1.1.06.2.3.00</t>
  </si>
  <si>
    <t>(-) Dedução de Multas Judiciais Por Danos Ambientais - Dívida Ativa</t>
  </si>
  <si>
    <t>9.1.9.1.1.06.2.4.00</t>
  </si>
  <si>
    <t>(-) Dedução de Multas Judiciais Por Danos Ambientais - Dívida Ativa - Multas e Juros de Mora da Dívida Ativa</t>
  </si>
  <si>
    <t>9.1.9.1.1.06.2.5.00</t>
  </si>
  <si>
    <t>(-) Dedução de Multas Judiciais Por Danos Ambientais - Multas</t>
  </si>
  <si>
    <t>9.1.9.1.1.06.2.6.00</t>
  </si>
  <si>
    <t>(-) Dedução de Multas Judiciais Por Danos Ambientais - Juros de Mora</t>
  </si>
  <si>
    <t>9.1.9.1.1.06.2.7.00</t>
  </si>
  <si>
    <t>(-) Dedução de Multas Judiciais Por Danos Ambientais - Dívida Ativa - Multas da Dívida Ativa</t>
  </si>
  <si>
    <t>9.1.9.1.1.06.2.8.00</t>
  </si>
  <si>
    <t>(-) Dedução de Multas Judiciais Por Danos Ambientais - Juros de Mora da Dívida Ativa</t>
  </si>
  <si>
    <t>Dedução que Registra multas aplicadas por Tribunais de Contas pelo não cumprimento a decisão daqueles Tribunais.</t>
  </si>
  <si>
    <t>9.1.9.1.1.07.0.1.00</t>
  </si>
  <si>
    <t>(-) Dedução de Multas Aplicadas Pelos Tribunais de Contas - Principal</t>
  </si>
  <si>
    <t>9.1.9.1.1.07.0.2.00</t>
  </si>
  <si>
    <t>(-) Dedução de Multas Aplicadas Pelos Tribunais de Contas - Multas e Juros de Mora</t>
  </si>
  <si>
    <t>9.1.9.1.1.07.0.3.00</t>
  </si>
  <si>
    <t>(-) Dedução de Multas Aplicadas Pelos Tribunais de Contas - Dívida Ativa</t>
  </si>
  <si>
    <t>9.1.9.1.1.07.0.4.00</t>
  </si>
  <si>
    <t>(-) Dedução de Multas Aplicadas Pelos Tribunais de Contas - Dívida Ativa - Multas e Juros de Mora da Dívida Ativa</t>
  </si>
  <si>
    <t>9.1.9.1.1.07.0.5.00</t>
  </si>
  <si>
    <t>(-) Dedução de Multas Aplicadas Pelos Tribunais de Contas - Multas</t>
  </si>
  <si>
    <t>9.1.9.1.1.07.0.6.00</t>
  </si>
  <si>
    <t>(-) Dedução de Multas Aplicadas Pelos Tribunais de Contas - Juros de Mora</t>
  </si>
  <si>
    <t>9.1.9.1.1.07.0.7.00</t>
  </si>
  <si>
    <t>(-) Dedução de Multas Aplicadas Pelos Tribunais de Contas - Dívida Ativa - Multas da Dívida Ativa</t>
  </si>
  <si>
    <t>9.1.9.1.1.07.0.8.00</t>
  </si>
  <si>
    <t>(-) Dedução de Multas Aplicadas Pelos Tribunais de Contas - Juros de Mora da Dívida Ativa</t>
  </si>
  <si>
    <t>Dedução que Registra receitas decorrentes de multas aplicadas no âmbito de processos judiciais.</t>
  </si>
  <si>
    <t>9.1.9.1.1.08.0.1.00</t>
  </si>
  <si>
    <t>(-) Dedução de Multas Decorrentes de Sentenças Judiciais - Principal</t>
  </si>
  <si>
    <t>9.1.9.1.1.08.0.2.00</t>
  </si>
  <si>
    <t>(-) Dedução de Multas Decorrentes de Sentenças Judiciais - Multas e Juros de Mora</t>
  </si>
  <si>
    <t>9.1.9.1.1.08.0.3.00</t>
  </si>
  <si>
    <t>(-) Dedução de Multas Decorrentes de Sentenças Judiciais - Dívida Ativa</t>
  </si>
  <si>
    <t>9.1.9.1.1.08.0.4.00</t>
  </si>
  <si>
    <t>(-) Dedução de Multas Decorrentes de Sentenças Judiciais - Dívida Ativa - Multas e Juros de Mora da Dívida Ativa</t>
  </si>
  <si>
    <t>9.1.9.1.1.08.0.5.00</t>
  </si>
  <si>
    <t>(-) Dedução de Multas Decorrentes de Sentenças Judiciais - Multas</t>
  </si>
  <si>
    <t>9.1.9.1.1.08.0.6.00</t>
  </si>
  <si>
    <t>(-) Dedução de Multas Decorrentes de Sentenças Judiciais - Juros de Mora</t>
  </si>
  <si>
    <t>9.1.9.1.1.08.0.7.00</t>
  </si>
  <si>
    <t>(-) Dedução de Multas Decorrentes de Sentenças Judiciais - Dívida Ativa - Multas da Dívida Ativa</t>
  </si>
  <si>
    <t>9.1.9.1.1.08.0.8.00</t>
  </si>
  <si>
    <t>(-) Dedução de Multas Decorrentes de Sentenças Judiciais - Juros de Mora da Dívida Ativa</t>
  </si>
  <si>
    <t>Dedução que Registra receitas de multas e juros de mora destinados à indenização pelo atraso no cumprimento de obrigação e multas de caráter punitivo ou moratório decorrentes de inobservância de obrigações contratuais.</t>
  </si>
  <si>
    <t>9.1.9.1.1.09.0.1.00</t>
  </si>
  <si>
    <t>(-) Dedução de Multas e Juros Previstos em Contratos - Principal</t>
  </si>
  <si>
    <t>9.1.9.1.1.09.0.2.00</t>
  </si>
  <si>
    <t>(-) Dedução de Multas e Juros Previstos em Contratos - Multas e Juros de Mora</t>
  </si>
  <si>
    <t>9.1.9.1.1.09.0.3.00</t>
  </si>
  <si>
    <t>(-) Dedução de Multas e Juros Previstos em Contratos - Dívida Ativa</t>
  </si>
  <si>
    <t>9.1.9.1.1.09.0.4.00</t>
  </si>
  <si>
    <t>(-) Dedução de Multas e Juros Previstos em Contratos - Dívida Ativa - Multas e Juros de Mora da Dívida Ativa</t>
  </si>
  <si>
    <t>9.1.9.1.1.09.0.5.00</t>
  </si>
  <si>
    <t>(-) Dedução de Multas e Juros Previstos em Contratos - Multas</t>
  </si>
  <si>
    <t>9.1.9.1.1.09.0.6.00</t>
  </si>
  <si>
    <t>(-) Dedução de Multas e Juros Previstos em Contratos - Juros de Mora</t>
  </si>
  <si>
    <t>9.1.9.1.1.09.0.7.00</t>
  </si>
  <si>
    <t>(-) Dedução de Multas e Juros Previstos em Contratos - Dívida Ativa - Multas da Dívida Ativa</t>
  </si>
  <si>
    <t>9.1.9.1.1.09.0.8.00</t>
  </si>
  <si>
    <t>(-) Dedução de Multas e Juros Previstos em Contratos - Juros de Mora da Dívida Ativa</t>
  </si>
  <si>
    <t>Dedução que Registra receitas decorrentes de multas aplicadas pelo descumprimento da obrigatoriedade de que trata a legislação sobre regime de previdência privada complementar.</t>
  </si>
  <si>
    <t>9.1.9.1.1.10.0.1.00</t>
  </si>
  <si>
    <t>(-) Dedução de Multas Previstas na Legislação sobre Regime de Previdência Privada Complementar - Principal</t>
  </si>
  <si>
    <t>9.1.9.1.1.10.0.2.00</t>
  </si>
  <si>
    <t>(-) Dedução de Multas Previstas na Legislação sobre Regime de Previdência Privada Complementar - Multas e Juros de Mora</t>
  </si>
  <si>
    <t>9.1.9.1.1.10.0.3.00</t>
  </si>
  <si>
    <t>(-) Dedução de Multas Previstas na Legislação sobre Regime de Previdência Privada Complementar - Dívida Ativa</t>
  </si>
  <si>
    <t>9.1.9.1.1.10.0.4.00</t>
  </si>
  <si>
    <t>(-) Dedução de Multas Previstas na Legislação sobre Regime de Previdência Privada Complementar - Dívida Ativa - Multas e Juros de Mora da Dívida Ativa</t>
  </si>
  <si>
    <t>9.1.9.1.1.10.0.5.00</t>
  </si>
  <si>
    <t>(-) Dedução de Multas Previstas na Legislação sobre Regime de Previdência Privada Complementar - Multas</t>
  </si>
  <si>
    <t>9.1.9.1.1.10.0.6.00</t>
  </si>
  <si>
    <t>(-) Dedução de Multas Previstas na Legislação sobre Regime de Previdência Privada Complementar - Juros de Mora</t>
  </si>
  <si>
    <t>9.1.9.1.1.10.0.7.00</t>
  </si>
  <si>
    <t>(-) Dedução de Multas Previstas na Legislação sobre Regime de Previdência Privada Complementar - Dívida Ativa - Multas da Dívida Ativa</t>
  </si>
  <si>
    <t>9.1.9.1.1.10.0.8.00</t>
  </si>
  <si>
    <t>(-) Dedução de Multas Previstas na Legislação sobre Regime de Previdência Privada Complementar - Juros de Mora da Dívida Ativa</t>
  </si>
  <si>
    <t>Dedução que Agrega as receitas oriundas de indenizações, restituições e ressarcimentos ao ente público.</t>
  </si>
  <si>
    <t>Dedução que Agrega as receitas advindas da reparação por perdas ou danos causados ao ente público.</t>
  </si>
  <si>
    <t>Dedução que Registra o valor dos recursos recebidos como indenização por danos causados ao patrimônio público ou indenização por Posse/Ocupação Ilícita de Bens da União.</t>
  </si>
  <si>
    <t>9.1.9.2.1.01.0.1.00</t>
  </si>
  <si>
    <t>(-) Dedução de Indenizações Por Danos Causados ao Patrimônio Público - Principal</t>
  </si>
  <si>
    <t>9.1.9.2.1.01.0.2.00</t>
  </si>
  <si>
    <t>(-) Dedução de Indenizações Por Danos Causados ao Patrimônio Público - Multas e Juros de Mora</t>
  </si>
  <si>
    <t>Registra a dedução do valor dos recursos recebidos como indenização por danos causados ao patrimônio público ou indenização por Posse/Ocupação Ilícita de Bens da União.</t>
  </si>
  <si>
    <t>9.1.9.2.1.01.0.3.00</t>
  </si>
  <si>
    <t>(-) Dedução de Indenizações Por Danos Causados ao Patrimônio Público - Dívida Ativa</t>
  </si>
  <si>
    <t>9.1.9.2.1.01.0.4.00</t>
  </si>
  <si>
    <t>(-) Dedução de Indenizações Por Danos Causados ao Patrimônio Público - Multas e Juros de Mora da Dívida Ativa</t>
  </si>
  <si>
    <t>9.1.9.2.1.01.0.5.00</t>
  </si>
  <si>
    <t>(-) Dedução de Indenizações Por Danos Causados ao Patrimônio Público - Multas</t>
  </si>
  <si>
    <t>9.1.9.2.1.01.0.6.00</t>
  </si>
  <si>
    <t>(-) Dedução de Indenizações Por Danos Causados ao Patrimônio Público - Juros de Mora</t>
  </si>
  <si>
    <t>Registra a dedução o valor dos recursos recebidos como indenização por danos causados ao patrimônio público ou indenização por Posse/Ocupação Ilícita de Bens da União.</t>
  </si>
  <si>
    <t>9.1.9.2.1.01.0.7.00</t>
  </si>
  <si>
    <t>(-) Dedução de Indenizações Por Danos Causados ao Patrimônio Público - Multas da Dívida Ativa</t>
  </si>
  <si>
    <t>9.1.9.2.1.01.0.8.00</t>
  </si>
  <si>
    <t>(-) Dedução de Indenizações Por Danos Causados ao Patrimônio Público - Juros da Dívida Ativa</t>
  </si>
  <si>
    <t>Dedução que 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</si>
  <si>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9.1.9.2.1.03.0.1.00</t>
  </si>
  <si>
    <t>(-) Dedução de Indenização Por Sinistro - Principal</t>
  </si>
  <si>
    <t>9.1.9.2.1.03.0.2.00</t>
  </si>
  <si>
    <t>(-) Dedução de Indenização Por Sinistro - Multas e Juros de Mora</t>
  </si>
  <si>
    <t>Registra dedução de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</si>
  <si>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9.1.9.2.1.03.0.3.00</t>
  </si>
  <si>
    <t>(-) Dedução de Indenização Por Sinistro - Dívida Ativa</t>
  </si>
  <si>
    <t>9.1.9.2.1.03.0.4.00</t>
  </si>
  <si>
    <t>(-) Dedução de Indenização Por Sinistro - Multas e Juros de Mora da Dívida Ativa</t>
  </si>
  <si>
    <t>9.1.9.2.1.03.0.5.00</t>
  </si>
  <si>
    <t>(-) Dedução de Indenização Por Sinistro - Multas</t>
  </si>
  <si>
    <t>9.1.9.2.1.03.0.6.00</t>
  </si>
  <si>
    <t>(-) Dedução de Indenização Por Sinistro - Juros de Mora</t>
  </si>
  <si>
    <t>9.1.9.2.1.03.0.7.00</t>
  </si>
  <si>
    <t>(-) Dedução de Indenização Por Sinistro - Multas da Dívida Ativa</t>
  </si>
  <si>
    <t>9.1.9.2.1.03.0.8.00</t>
  </si>
  <si>
    <t>(-) Dedução de Indenização Por Sinistro - Juros da Dívida Ativa</t>
  </si>
  <si>
    <t>Dedução que Registra recursos recebidos como ressarcimento por danos causados ao patrimônio público, não classificado nos itens anteriores.</t>
  </si>
  <si>
    <t>9.1.9.2.1.99.0.1.00</t>
  </si>
  <si>
    <t>(-) Dedução de Outras Indenizações - Principal</t>
  </si>
  <si>
    <t>9.1.9.2.1.99.0.2.00</t>
  </si>
  <si>
    <t>(-) Dedução de Outras Indenizações - Multas e Juros de Mora</t>
  </si>
  <si>
    <t>Registra a dedução dos recursos recebidos como ressarcimento por danos causados ao patrimônio público, não classificado nos itens anteriores.</t>
  </si>
  <si>
    <t>9.1.9.2.1.99.0.3.00</t>
  </si>
  <si>
    <t>(-) Dedução de Outras Indenizações - Dívida Ativa</t>
  </si>
  <si>
    <t>9.1.9.2.1.99.0.4.00</t>
  </si>
  <si>
    <t>(-) Dedução de Outras Indenizações - Multas e Juros de Mora da Dívida Ativa</t>
  </si>
  <si>
    <t>9.1.9.2.1.99.0.5.00</t>
  </si>
  <si>
    <t>(-) Dedução de Outras Indenizações - Multas</t>
  </si>
  <si>
    <t>9.1.9.2.1.99.0.6.00</t>
  </si>
  <si>
    <t>(-) Dedução de Outras Indenizações - Juros de Mora</t>
  </si>
  <si>
    <t>9.1.9.2.1.99.0.7.00</t>
  </si>
  <si>
    <t>(-) Dedução de Outras Indenizações - Multas da Dívida Ativa da</t>
  </si>
  <si>
    <t>9.1.9.2.1.99.0.8.00</t>
  </si>
  <si>
    <t>(-) Dedução de Outras Indenizações - Juros da Dívida Ativa</t>
  </si>
  <si>
    <t>Dedução que Agrega recursos referentes a devoluções em decorrência de pagamentos indevidos e reembolso ou retorno de pagamentos efetuados a título de antecipação.</t>
  </si>
  <si>
    <t>Dedução que Agrega receitas decorrentes da restituição ao concedente ou ao Tesouro do ente, do saldo de recursos de convênios ou instrumentos congêneres realizados, quando da conclusão com sobra de recursos ou em virtude de denúncia, rescisão ou extinção do convênio.</t>
  </si>
  <si>
    <t>9.1.9.2.2.01.1.1.00</t>
  </si>
  <si>
    <t>(-) Dedução de Restituição de Convênios - Primárias - Principal</t>
  </si>
  <si>
    <t>9.1.9.2.2.01.1.2.00</t>
  </si>
  <si>
    <t>(-) Dedução de Restituição de Convênios - Primárias - Multas e Juros de Mora</t>
  </si>
  <si>
    <t>9.1.9.2.2.01.1.5.00</t>
  </si>
  <si>
    <t>(-) Dedução de Restituição de Convênios - Primárias - Multas</t>
  </si>
  <si>
    <t>9.1.9.2.2.01.1.6.00</t>
  </si>
  <si>
    <t>(-) Dedução de Restituição de Convênios - Primárias - Juros de Mora</t>
  </si>
  <si>
    <t>9.1.9.2.2.01.2.1.00</t>
  </si>
  <si>
    <t>(-) Dedução de Restituição de Convênios - Financeiras - Principal</t>
  </si>
  <si>
    <t>9.1.9.2.2.01.2.2.00</t>
  </si>
  <si>
    <t>(-) Dedução de Restituição de Convênios - Financeiras - Multas e Juros de Mora</t>
  </si>
  <si>
    <t>9.1.9.2.2.01.2.5.00</t>
  </si>
  <si>
    <t>(-) Dedução de Restituição de Convênios - Financeiras - Multas</t>
  </si>
  <si>
    <t>9.1.9.2.2.01.2.6.00</t>
  </si>
  <si>
    <t>(-) Dedução de Restituição de Convênios - Financeiras - Juros de Mora</t>
  </si>
  <si>
    <t>Dedução que Agrega o valor de receitas decorrentes de recuperação de despesas efetuadas em exercícios anteriores e canceladas no exercício corrente, provenientes do recebimento de disponibilidades referentes a devoluções de recursos pagos a maior.</t>
  </si>
  <si>
    <t>(-) Dedução de Restituição de Despesas Primárias de Exercícios Anteriores</t>
  </si>
  <si>
    <t>Registra a Dedução da Dedução do valor de receitas provenientes do cancelamento (restituição/recuperação/devolução) de despesas primárias executadas/pagas em exercícios anteriores, canceladas apenas no exercício corrente</t>
  </si>
  <si>
    <t>9.1.9.2.2.06.3.1.00</t>
  </si>
  <si>
    <t>(-) Dedução de Restituição de Despesas Primárias de Exercícios Anteriores - Principal</t>
  </si>
  <si>
    <t>Registra a Dedução do valor de receitas provenientes do cancelamento (restituição/recuperação/devolução) de despesas primárias executadas/pagas em exercícios anteriores, canceladas apenas no exercício corrente</t>
  </si>
  <si>
    <t>9.1.9.2.2.06.3.2.00</t>
  </si>
  <si>
    <t>(-) Dedução de Restituição de Despesas Primárias de Exercícios Anteriores - Multas e Juros de Mora</t>
  </si>
  <si>
    <t>9.1.9.2.2.06.3.3.00</t>
  </si>
  <si>
    <t>(-) Dedução de Restituição de Despesas Primárias de Exercícios Anteriores - Dívida Ativa</t>
  </si>
  <si>
    <t>9.1.9.2.2.06.3.4.00</t>
  </si>
  <si>
    <t>(-) Dedução de Restituição de Despesas Primárias de Exercícios Anteriores - Dívida Ativa - Multas e Juros de Mora da Dívida Ativa</t>
  </si>
  <si>
    <t>9.1.9.2.2.06.3.5.00</t>
  </si>
  <si>
    <t>(-) Dedução de Restituição de Despesas Primárias de Exercícios Anteriores - Multas</t>
  </si>
  <si>
    <t>9.1.9.2.2.06.3.6.00</t>
  </si>
  <si>
    <t>(-) Dedução de Restituição de Despesas Primárias de Exercícios Anteriores - Juros de Mora</t>
  </si>
  <si>
    <t>9.1.9.2.2.06.3.7.00</t>
  </si>
  <si>
    <t>(-) Dedução de Restituição de Despesas Primárias de Exercícios Anteriores - Dívida Ativa - Multas da Dívida Ativa</t>
  </si>
  <si>
    <t>9.1.9.2.2.06.3.8.00</t>
  </si>
  <si>
    <t>(-) Dedução de Restituição de Despesas Primárias de Exercícios Anteriores - Juros de Mora da Dívida Ativa</t>
  </si>
  <si>
    <t>Dedução que Registra receitas decorrentes de restituições não classificadas nos itens anteriores.</t>
  </si>
  <si>
    <t>9.1.9.2.2.99.0.1.00</t>
  </si>
  <si>
    <t>(-) Dedução de Outras Restituições - Principal</t>
  </si>
  <si>
    <t>9.1.9.2.2.99.0.2.00</t>
  </si>
  <si>
    <t>(-) Dedução de Outras Restituições - Multas e Juros de Mora</t>
  </si>
  <si>
    <t>9.1.9.2.2.99.0.3.00</t>
  </si>
  <si>
    <t>(-) Dedução de Outras Restituições - Dívida Ativa</t>
  </si>
  <si>
    <t>9.1.9.2.2.99.0.4.00</t>
  </si>
  <si>
    <t>(-) Dedução de Outras Restituições - Dívida Ativa - Multas e Juros de Mora da Dívida Ativa</t>
  </si>
  <si>
    <t>9.1.9.2.2.99.0.5.00</t>
  </si>
  <si>
    <t>(-) Dedução de Outras Restituições - Multas</t>
  </si>
  <si>
    <t>9.1.9.2.2.99.0.6.00</t>
  </si>
  <si>
    <t>(-) Dedução de Outras Restituições - Juros de Mora</t>
  </si>
  <si>
    <t>9.1.9.2.2.99.0.7.00</t>
  </si>
  <si>
    <t>(-) Dedução de Outras Restituições - Dívida Ativa - Multas da Dívida Ativa</t>
  </si>
  <si>
    <t>9.1.9.2.2.99.0.8.00</t>
  </si>
  <si>
    <t>(-) Dedução de Outras Restituições - Juros de Mora da Dívida Ativa</t>
  </si>
  <si>
    <t>Dedução que Agrega receitas auferidas pela União não abarcadas pelos itens anteriores</t>
  </si>
  <si>
    <t>Dedução que Registra as receitas provenientes de outras receitas correntes.</t>
  </si>
  <si>
    <t>Dedução que Registra receitas decorrentes de contrapartida por parte de beneficiários de programas de concessão de subvenções ou subsídios.</t>
  </si>
  <si>
    <t>9.1.9.9.9.06.0.1.00</t>
  </si>
  <si>
    <t>(-) Dedução de Contrapartida de Subvenções ou Subsídios - Principal</t>
  </si>
  <si>
    <t>9.1.9.9.9.06.0.2.00</t>
  </si>
  <si>
    <t>(-) Dedução de Contrapartida de Subvenções ou Subsídios - Multas e Juros de Mora</t>
  </si>
  <si>
    <t>Registra a dedução de receitas decorrentes de contrapartida por parte de beneficiários de programas de concessão de subvenções ou subsídios.</t>
  </si>
  <si>
    <t>Dedução que Agrega as receitas relativas a encargos legais pela inscrição em Dívida Ativa e as receitas de ônus de sucumbência.</t>
  </si>
  <si>
    <t>9.1.9.9.9.12.1.1.00</t>
  </si>
  <si>
    <t>(-) Dedução de Encargos Legais Pela Inscrição em Dívida Ativa - Principal</t>
  </si>
  <si>
    <t>9.1.9.9.9.12.2.1.00</t>
  </si>
  <si>
    <t>(-) Dedução de Ônus de Sucumbência - Principal</t>
  </si>
  <si>
    <t>9.1.9.9.9.12.2.2.00</t>
  </si>
  <si>
    <t>(-) Dedução de Ônus de Sucumbência - Multas e Juros e Mora</t>
  </si>
  <si>
    <t>Registra a dedução de receitas provenientes de sentença judicial que condena o vencido a pagar honorários advocatícios de sucumbência, no caso dos advogados públicos, nos termos do art. 85, caput e § 19, do Código de Processo Civil, Lei nº 13.105, de 16 de março de 2015.</t>
  </si>
  <si>
    <t>Dedução que Agrega receitas que não se enquadram nos itens anteriores.</t>
  </si>
  <si>
    <t>9.1.9.9.9.99.2.1.00</t>
  </si>
  <si>
    <t>(-) Dedução de Outras Receitas Não Arrecadadas e Não Projetadas Pela RFB - Primárias - Principal</t>
  </si>
  <si>
    <t>9.1.9.9.9.99.2.2.00</t>
  </si>
  <si>
    <t>(-) Dedução de Outras Receitas Não Arrecadadas e Não Projetadas Pela RFB - Primárias - Multas e Juros de Mora</t>
  </si>
  <si>
    <t>9.1.9.9.9.99.2.5.00</t>
  </si>
  <si>
    <t>(-) Dedução de Outras Receitas Não Arrecadadas e Não Projetadas Pela RFB - Primárias - Multas</t>
  </si>
  <si>
    <t>9.1.9.9.9.99.2.6.00</t>
  </si>
  <si>
    <t>(-) Dedução de Outras Receitas Não Arrecadadas e Não Projetadas Pela RFB - Primárias - Juros de Mora</t>
  </si>
  <si>
    <t>9.1.9.9.9.99.3.1.00</t>
  </si>
  <si>
    <t>(-) Dedução de Outras Receitas Não Arrecadadas e Não Projetadas Pela RFB - Financeiras - Principal</t>
  </si>
  <si>
    <t>9.1.9.9.9.99.3.2.00</t>
  </si>
  <si>
    <t>(-) Dedução de Outras Receitas Não Arrecadadas e Não Projetadas Pela RFB - Financeiras - Multas e Juros de Mora</t>
  </si>
  <si>
    <t>9.1.9.9.9.99.3.5.00</t>
  </si>
  <si>
    <t>(-) Dedução de Outras Receitas Não Arrecadadas e Não Projetadas Pela RFB - Financeiras - Multas</t>
  </si>
  <si>
    <t>9.1.9.9.9.99.3.6.00</t>
  </si>
  <si>
    <t>(-) Dedução de Outras Receitas Não Arrecadadas e Não Projetadas Pela RFB - Financeiras - Juros de Mora</t>
  </si>
  <si>
    <t>Dedução que 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</si>
  <si>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Dedução que Agrega os recursos provenientes da venda de bens móveis e imóveis e da alienação ou resgate de títulos.</t>
  </si>
  <si>
    <t>Dedução que Agrega o valor da receita de alienação de bens móveis tais como: mercadorias, bens inservíveis ou desnecessários, dentre outros.</t>
  </si>
  <si>
    <t>(-) Dedução de Alienação de Títulos, Valores Mobiliários e Aplicações Congêneres</t>
  </si>
  <si>
    <t>Dedução que Agrega o valor da receita obtida com a alienação ou resgate de títulos e valores mobiliários.</t>
  </si>
  <si>
    <t>Dedução que Registra o valor da receita obtida com a alienação ou resgate de títulos e valores mobiliários temporários.</t>
  </si>
  <si>
    <t>9.2.2.1.1.01.0.1.00</t>
  </si>
  <si>
    <t>(-) Dedução de Alienação de Títulos, Valores Mobiliários e Aplicações Congêneres Temporárias - Principal</t>
  </si>
  <si>
    <t>Dedução que Agrega as receitas provenientes da alienação de bens móveis e semoventes. Compreende a alienação de animais, veículos, móveis, equipamentos e utensílios.</t>
  </si>
  <si>
    <t>9.2.2.1.3.01.0.1.00</t>
  </si>
  <si>
    <t>(-) Dedução de Alienação de Bens Móveis e Semoventes - Principal</t>
  </si>
  <si>
    <t>9.2.2.1.3.01.0.3.00</t>
  </si>
  <si>
    <t>(-) Dedução de Alienação de Bens Móveis e Semoventes - Dívida Ativa</t>
  </si>
  <si>
    <t>Dedução que Agrega as receitas provenientes da alienação de bens imóveis, de propriedade da União, Estados, Distrito Federal e Municípios..</t>
  </si>
  <si>
    <t>Dedução que Agrega as receitas provenientes da alienação de bens imóveis, de propriedade da União, Estados, Distrito Federal e Municípios.</t>
  </si>
  <si>
    <t>Dedução que Registra as receitas provenientes da alienação de bens imóveis, de propriedade da União, Estados, Distrito Federal e Municípios.</t>
  </si>
  <si>
    <t>9.2.2.2.1.01.0.1.00</t>
  </si>
  <si>
    <t>(-) Dedução de Alienação de Bens Imóveis - Principal</t>
  </si>
  <si>
    <t>9.2.2.2.1.01.0.3.00</t>
  </si>
  <si>
    <t>(-) Dedução de Alienação de Bens Imóveis - Dívida Ativa</t>
  </si>
  <si>
    <t>Dedução que 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</si>
  <si>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Dedução que 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</si>
  <si>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9.2.2.3.1.01.0.1.00</t>
  </si>
  <si>
    <t>(-) Dedução de Alienação de Bens Intangíveis - Principal</t>
  </si>
  <si>
    <t>9.2.2.3.1.01.0.3.00</t>
  </si>
  <si>
    <t>(-) Dedução de Alienação de Bens Intangíveis - Dívida Ativa</t>
  </si>
  <si>
    <t>Dedução que Agrega as receitas provenientes de recursos financeiros decorrentes de doações, contratos, convênios, acordos, ajustes, termos de parceria ou outros instrumentos, quando destinados a atender despesas classificáveis como de capital.</t>
  </si>
  <si>
    <t>Dedução que Agrega as receitas provenientes de recursos financeiros recebidos da União ou de suas entidades, decorrentes de doações, contratos, convênios, acordos, ajustes, termos de parceria ou outros instrumentos, quando destinados a atender despesas classificáveis como de capital.</t>
  </si>
  <si>
    <t>Dedução que 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</si>
  <si>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Dedução que Registra o valor dos recursos oriundos de convênios firmados com a saúde, para a realização de objetivos de interesse comum dos partícipes, e destinados a custear despesas de capital.</t>
  </si>
  <si>
    <t>Dedução que Registra o valor dos recursos oriundos de convênios firmados com a União, destinados a programas de educação, para a realização de objetivos de interesse comum dos partícipes, e destinados a custear despesas de capital.</t>
  </si>
  <si>
    <t>Dedução que Registra o valor dos recursos oriundos de convênios firmados com a União, destinados a programas de saneamento básico, para a realização de objetivos de interesse comum dos partícipes, e destinados a custear despesas de capital.</t>
  </si>
  <si>
    <t>Dedução que 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</si>
  <si>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Dedução que 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</si>
  <si>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Dedução que Registra o valor dos recursos oriundos de transferências de convênios firmados com a União e de suas Entidades, para a realização de objetivos de interesse comum dos partícipes, e destinados a custear despesas de capital, não previstos nos itens anteriores.</t>
  </si>
  <si>
    <t>Dedução que 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</si>
  <si>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Dedução que 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</si>
  <si>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 Dedução de Transferências de Convênios dos Estados para o Sistema Único de Saúde – SUS</t>
  </si>
  <si>
    <t>Dedução que Registra o valor dos recursos oriundos de convênios firmados com os Estados, destinados ao Sistema Único de Saúde, para a realização de objetivos de interesse comum dos partícipes, e destinados a custear despesas de capital.</t>
  </si>
  <si>
    <t>Dedução que Registra o valor dos recursos oriundos de convênios firmados com os Estados, destinados a programas de educação, para a realização de objetivos de interesse comum dos partícipes, e destinados a custear despesas de capital.</t>
  </si>
  <si>
    <t>Dedução que Registra o valor dos recursos oriundos de convênios firmados com os Estados, destinados a programas de saneamento básico, para a realização de objetivos de interesse comum dos partícipes, e destinados a custear despesas de capital.</t>
  </si>
  <si>
    <t>Dedução que 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</si>
  <si>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Dedução que 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</si>
  <si>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Dedução que Registra o valor dos recursos oriundos de transferências de convênios dos Estados, DF e de suas Entidades, para a realização de objetivos de interesse comum dos partícipes, e destinados a custear despesas de capital, não previstos nos itens anteriores.</t>
  </si>
  <si>
    <t>Dedução que 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</si>
  <si>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Dedução que Agrega o valor total dos recursos oriundos de convênios firmados, com ou sem contraprestações de serviços com Municípios ou com suas entidades públicas, para a realização de objetivos de interesse comum dos partícipes, destinados a custear despesas de capital.</t>
  </si>
  <si>
    <t>Dedução que Registra o valor dos recursos oriundos de convênios firmados com os Municípios, destinados a programas de saúde, para a realização de objetivos de interesse comum dos partícipes, e destinados a custear despesas de capital.</t>
  </si>
  <si>
    <t>9.2.4.3.2.50.0.1.00</t>
  </si>
  <si>
    <t>(-) Dedução de Transferências de Convênios dos Municípios Destinados a Programas de Saúde - Principal</t>
  </si>
  <si>
    <t>Dedução que Registra o valor dos recursos oriundos de convênios firmados com os Municípios, destinados a programas de educação, para a realização de objetivos de interesse comum dos partícipes, e destinados a custear despesas de capital.</t>
  </si>
  <si>
    <t>9.2.4.3.2.51.0.1.00</t>
  </si>
  <si>
    <t>Dedução que Registra o valor dos recursos oriundos de convênios firmados com os Municípios, destinados a programas de saneamento, para a realização de objetivos de interesse comum dos partícipes, e destinados a custear despesas de capital.</t>
  </si>
  <si>
    <t>9.2.4.3.2.52.0.1.00</t>
  </si>
  <si>
    <t>(-) Dedução de Transferências de Convênios dos Municípios Destinadas a Programas de Saneamento - Principal</t>
  </si>
  <si>
    <t>Dedução que Registra o valor dos recursos oriundos de transferências de convênios dos Municípios e de suas Entidades, para a realização de objetivos de interesse comum dos partícipes, e destinados a custear despesas de capital, não previstos nos itens anteriores.</t>
  </si>
  <si>
    <t>9.2.4.3.2.99.0.1.00</t>
  </si>
  <si>
    <t>(-) Dedução de Outras Transferências de Convênios dos Municípios e de Suas Entidades - Principal</t>
  </si>
  <si>
    <t>Dedução que 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</si>
  <si>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Dedução que 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</si>
  <si>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9.2.4.4.1.50.0.1.00</t>
  </si>
  <si>
    <t>(-) Dedução de Transferências de Convênios de Instituições Privadas Destinados a Programas de Saúde - Principal</t>
  </si>
  <si>
    <t>Dedução que 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</si>
  <si>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9.2.4.4.1.51.0.1.00</t>
  </si>
  <si>
    <t>(-) Dedução de Transferências de Convênios de Instituições Privadas Destinados a Programas de Educação - Principal</t>
  </si>
  <si>
    <t>9.7.2.1.5.02.1.1.00</t>
  </si>
  <si>
    <t>(-) Dedução de Contribuição Patronal - Servidor Civil Ativo - Principal - Intra OFSS</t>
  </si>
  <si>
    <t>9.7.2.1.5.02.1.2.00</t>
  </si>
  <si>
    <t>(-) Dedução de Contribuição Patronal - Servidor Civil Ativo - Multas e Juros de Mora - Intra OFSS</t>
  </si>
  <si>
    <t>9.7.2.1.5.02.1.3.00</t>
  </si>
  <si>
    <t>(-) Dedução de Contribuição Patronal - Servidor Civil Ativo - Dívida Ativa - Intra OFSS</t>
  </si>
  <si>
    <t>9.7.2.1.5.02.1.4.00</t>
  </si>
  <si>
    <t>(-) Dedução de Contribuição Patronal - Servidor Civil Ativo - Dívida Ativa - Multas e Juros de Mora da Dívida Ativa - Intra OFSS</t>
  </si>
  <si>
    <t>9.7.2.1.5.02.1.5.00</t>
  </si>
  <si>
    <t>(-) Dedução de Contribuição Patronal - Servidor Civil Ativo - Multas - Intra OFSS</t>
  </si>
  <si>
    <t>9.7.2.1.5.02.1.6.00</t>
  </si>
  <si>
    <t>(-) Dedução de Contribuição Patronal - Servidor Civil Ativo - Juros de Mora - Intra OFSS</t>
  </si>
  <si>
    <t>9.7.2.1.5.02.1.7.00</t>
  </si>
  <si>
    <t>(-) Dedução de Contribuição Patronal - Servidor Civil Ativo - Dívida Ativa - Multas da Dívida Ativa - Intra OFSS</t>
  </si>
  <si>
    <t>9.7.2.1.5.02.1.8.00</t>
  </si>
  <si>
    <t>(-) Dedução de Contribuição Patronal - Servidor Civil Ativo - Juros de Mora da Dívida Ativa - Intra OFSS</t>
  </si>
  <si>
    <t>9.7.2.1.5.50.1.1.00</t>
  </si>
  <si>
    <t>(-) Dedução de Contribuição Patronal - Servidor Civil - Inativo - Principal - Intra OFSS</t>
  </si>
  <si>
    <t>9.7.2.1.5.50.1.2.00</t>
  </si>
  <si>
    <t>(-) Dedução de Contribuição Patronal - Servidor Civil - Inativo - Multas e Juros de Mora - Intra OFSS</t>
  </si>
  <si>
    <t>9.7.2.1.5.50.1.3.00</t>
  </si>
  <si>
    <t>(-) Dedução de Contribuição Patronal - Servidor Civil - Inativo - Dívida Ativa - Intra OFSS</t>
  </si>
  <si>
    <t>9.7.2.1.5.50.1.4.00</t>
  </si>
  <si>
    <t>(-) Dedução de Contribuição Patronal - Servidor Civil - Inativo - Dívida Ativa - Multas e Juros de Mora da Dívida Ativa - Intra OFSS</t>
  </si>
  <si>
    <t>9.7.2.1.5.50.1.5.00</t>
  </si>
  <si>
    <t>(-) Dedução de Contribuição Patronal - Servidor Civil - Inativo - Multas - Intra OFSS</t>
  </si>
  <si>
    <t>9.7.2.1.5.50.1.6.00</t>
  </si>
  <si>
    <t>(-) Dedução de Contribuição Patronal - Servidor Civil - Inativo - Juros de Mora - Intra OFSS</t>
  </si>
  <si>
    <t>9.7.2.1.5.50.1.7.00</t>
  </si>
  <si>
    <t>(-) Dedução de Contribuição Patronal - Servidor Civil - Inativo - Dívida Ativa - Multas da Dívida Ativa - Intra OFSS</t>
  </si>
  <si>
    <t>9.7.2.1.5.50.1.8.00</t>
  </si>
  <si>
    <t>(-) Dedução de Contribuição Patronal - Servidor Civil - Inativo - Juros de Mora da Dívida Ativa - Intra OFSS</t>
  </si>
  <si>
    <t>9.7.2.1.5.50.2.1.00</t>
  </si>
  <si>
    <t>(-) Dedução de Contribuição Patronal - Servidor Civil - Pensionistas - Principal - Intra OFSS</t>
  </si>
  <si>
    <t>9.7.2.1.5.50.2.2.00</t>
  </si>
  <si>
    <t>(-) Dedução de Contribuição Patronal - Servidor Civil - Pensionistas - Multas e Juros de Mora - Intra OFSS</t>
  </si>
  <si>
    <t>9.7.2.1.5.50.2.3.00</t>
  </si>
  <si>
    <t>(-) Dedução de Contribuição Patronal - Servidor Civil - Pensionistas - Dívida Ativa - Intra OFSS</t>
  </si>
  <si>
    <t>9.7.2.1.5.50.2.4.00</t>
  </si>
  <si>
    <t>(-) Dedução de Contribuição Patronal - Servidor Civil - Pensionistas - Dívida Ativa - Multas e Juros de Mora da Dívida Ativa - Intra OFSS</t>
  </si>
  <si>
    <t>9.7.2.1.5.50.2.5.00</t>
  </si>
  <si>
    <t>(-) Dedução de Contribuição Patronal - Servidor Civil - Pensionistas - Multas - Intra OFSS</t>
  </si>
  <si>
    <t>9.7.2.1.5.50.2.6.00</t>
  </si>
  <si>
    <t>(-) Dedução de Contribuição Patronal - Servidor Civil - Pensionistas - Juros de Mora - Intra OFSS</t>
  </si>
  <si>
    <t>9.7.2.1.5.50.2.7.00</t>
  </si>
  <si>
    <t>(-) Dedução de Contribuição Patronal - Servidor Civil - Pensionistas - Dívida Ativa - Multas da Dívida Ativa - Intra OFSS</t>
  </si>
  <si>
    <t>9.7.2.1.5.50.2.8.00</t>
  </si>
  <si>
    <t>(-) Dedução de Contribuição Patronal - Servidor Civil - Pensionistas - Juros de Mora da Dívida Ativa - Intra OFSS</t>
  </si>
  <si>
    <t>9.7.2.1.5.51.1.1.00</t>
  </si>
  <si>
    <t>(-) Dedução de Contribuição Patronal - Servidor Civil Ativo - Parcelamentos - Principal - Intra OFSS</t>
  </si>
  <si>
    <t>9.7.2.1.5.51.1.2.00</t>
  </si>
  <si>
    <t>(-) Dedução de Contribuição Patronal - Servidor Civil Ativo - Parcelamentos - Multas e Juros de Mora - Intra OFSS</t>
  </si>
  <si>
    <t>9.7.2.1.5.51.1.3.00</t>
  </si>
  <si>
    <t>(-) Dedução de Contribuição Patronal - Servidor Civil Ativo - Parcelamentos - Dívida Ativa - Intra OFSS</t>
  </si>
  <si>
    <t>9.7.2.1.5.51.1.4.00</t>
  </si>
  <si>
    <t>(-) Dedução de Contribuição Patronal - Servidor Civil Ativo - Parcelamentos - Dívida Ativa - Multas e Juros de Mora da Dívida Ativa - Intra OFSS</t>
  </si>
  <si>
    <t>9.7.2.1.5.51.1.5.00</t>
  </si>
  <si>
    <t>(-) Dedução de Contribuição Patronal - Servidor Civil Ativo - Parcelamentos - Multas - Intra OFSS</t>
  </si>
  <si>
    <t>9.7.2.1.5.51.1.6.00</t>
  </si>
  <si>
    <t>(-) Dedução de Contribuição Patronal - Servidor Civil Ativo - Parcelamentos - Juros de Mora - Intra OFSS</t>
  </si>
  <si>
    <t>9.7.2.1.5.51.1.7.00</t>
  </si>
  <si>
    <t>(-) Dedução de Contribuição Patronal - Servidor Civil Ativo - Parcelamentos - Dívida Ativa - Multas da Dívida Ativa - Intra OFSS</t>
  </si>
  <si>
    <t>9.7.2.1.5.51.1.8.00</t>
  </si>
  <si>
    <t>(-) Dedução de Contribuição Patronal - Servidor Civil Ativo - Parcelamentos - Juros de Mora da Dívida Ativa - Intra OFSS</t>
  </si>
  <si>
    <t>9.7.2.1.5.51.2.1.00</t>
  </si>
  <si>
    <t>(-) Dedução de Contribuição Patronal - Servidor Civil Inativo - Parcelamentos - Principal - Intra OFSS</t>
  </si>
  <si>
    <t>9.7.2.1.5.51.2.2.00</t>
  </si>
  <si>
    <t>(-) Dedução de Contribuição Patronal - Servidor Civil Inativo - Parcelamentos - Multas e Juros de Mora - Intra OFSS</t>
  </si>
  <si>
    <t>9.7.2.1.5.51.2.3.00</t>
  </si>
  <si>
    <t>(-) Dedução de Contribuição Patronal - Servidor Civil Inativo - Parcelamentos - Dívida Ativa - Intra OFSS</t>
  </si>
  <si>
    <t>9.7.2.1.5.51.2.4.00</t>
  </si>
  <si>
    <t>(-) Dedução de Contribuição Patronal - Servidor Civil Inativo - Parcelamentos - Dívida Ativa - Multas e Juros de Mora da Dívida Ativa - Intra OFSS</t>
  </si>
  <si>
    <t>9.7.2.1.5.51.2.5.00</t>
  </si>
  <si>
    <t>(-) Dedução de Contribuição Patronal - Servidor Civil Inativo - Parcelamentos - Multas - Intra OFSS</t>
  </si>
  <si>
    <t>9.7.2.1.5.51.2.6.00</t>
  </si>
  <si>
    <t>(-) Dedução de Contribuição Patronal - Servidor Civil Inativo - Parcelamentos - Juros de Mora - Intra OFSS</t>
  </si>
  <si>
    <t>9.7.2.1.5.51.2.7.00</t>
  </si>
  <si>
    <t>(-) Dedução de Contribuição Patronal - Servidor Civil Inativo - Parcelamentos - Dívida Ativa - Multas da Dívida Ativa - Intra OFSS</t>
  </si>
  <si>
    <t>9.7.2.1.5.51.2.8.00</t>
  </si>
  <si>
    <t>(-) Dedução de Contribuição Patronal - Servidor Civil Inativo - Parcelamentos - Juros de Mora da Dívida Ativa - Intra OFSS</t>
  </si>
  <si>
    <t>9.7.2.1.5.51.3.1.00</t>
  </si>
  <si>
    <t>(-) Dedução de Contribuição Patronal - Servidor Civil - Pensionistas - Parcelamentos - Principal - Intra OFSS</t>
  </si>
  <si>
    <t>9.7.2.1.5.51.3.2.00</t>
  </si>
  <si>
    <t>(-) Dedução de Contribuição Patronal - Servidor Civil - Pensionistas - Parcelamentos - Multas e Juros de Mora - Intra OFSS</t>
  </si>
  <si>
    <t>9.7.2.1.5.51.3.3.00</t>
  </si>
  <si>
    <t>(-) Dedução de Contribuição Patronal - Servidor Civil - Pensionistas - Parcelamentos - Dívida Ativa - Intra OFSS</t>
  </si>
  <si>
    <t>9.7.2.1.5.51.3.4.00</t>
  </si>
  <si>
    <t>(-) Dedução de Contribuição Patronal - Servidor Civil - Pensionistas - Parcelamentos - Dívida Ativa - Multas e Juros de Mora da Dívida Ativa - Intra OFSS</t>
  </si>
  <si>
    <t>9.7.2.1.5.51.3.5.00</t>
  </si>
  <si>
    <t>(-) Dedução de Contribuição Patronal - Servidor Civil - Pensionistas - Parcelamentos - Multas - Intra OFSS</t>
  </si>
  <si>
    <t>9.7.2.1.5.51.3.6.00</t>
  </si>
  <si>
    <t>(-) Dedução de Contribuição Patronal - Servidor Civil - Pensionistas - Parcelamentos - Juros de Mora - Intra OFSS</t>
  </si>
  <si>
    <t>9.7.2.1.5.51.3.7.00</t>
  </si>
  <si>
    <t>(-) Dedução de Contribuição Patronal - Servidor Civil - Pensionistas - Parcelamentos - Dívida Ativa - Multas da Dívida Ativa - Intra OFSS</t>
  </si>
  <si>
    <t>9.7.2.1.5.51.3.8.00</t>
  </si>
  <si>
    <t>(-) Dedução de Contribuição Patronal - Servidor Civil - Pensionistas - Parcelamentos - Juros de Mora da Dívida Ativa - Intra OFSS</t>
  </si>
  <si>
    <t xml:space="preserve">INSTRUÇÃO MCASP </t>
  </si>
  <si>
    <t>INSTRUÇÃO - FONTES DE RECURSOS</t>
  </si>
  <si>
    <t>INSTRUÇÃO - DEDUÇÃO DE RECEITA</t>
  </si>
  <si>
    <t>Sistuação</t>
  </si>
  <si>
    <t>Situação</t>
  </si>
  <si>
    <t>1.7.1.7.50.0.1.03</t>
  </si>
  <si>
    <t>1.9.3.1.03.0.1.00</t>
  </si>
  <si>
    <t>1.9.4.3.01.0.8.00</t>
  </si>
  <si>
    <t>2.4.1.9.51.0.0.00</t>
  </si>
  <si>
    <t>2.4.1.9.51.0.1.00</t>
  </si>
  <si>
    <t>Portaria Nº 1.128, 04 de novembro de 2021</t>
  </si>
  <si>
    <t>14</t>
  </si>
  <si>
    <t>Multas Previstas no Código de Trânsito Brasileiro - CTB</t>
  </si>
  <si>
    <t>Multas Previstas no Código de Trânsito Brasileiro - CTB - Principal</t>
  </si>
  <si>
    <t>Multas Previstas no Código de Trânsito Brasileiro - CTB - Multas e Juros de Mora</t>
  </si>
  <si>
    <t>Multas Previstas no Código de Trânsito Brasileiro - CTB - Dívida Ativa</t>
  </si>
  <si>
    <t>Multas Previstas no Código de Trânsito Brasileiro - CTB - Dívida Ativa - Multas e Juros de Mora da Dívida Ativa</t>
  </si>
  <si>
    <t>Multas Previstas no Código de Trânsito Brasileiro - CTB - Multas</t>
  </si>
  <si>
    <t>Multas Previstas no Código de Trânsito Brasileiro - CTB - Juros de Mora</t>
  </si>
  <si>
    <t>Multas Previstas no Código de Trânsito Brasileiro - CTB - Dívida Ativa - Multas da Dívida Ativa</t>
  </si>
  <si>
    <t>Multas Previstas no Código de Trânsito Brasileiro - CTB - Juros de Mora da Dívida Ativa</t>
  </si>
  <si>
    <t>1.9.1.1.14.0.0.00</t>
  </si>
  <si>
    <t>1.9.1.1.14.0.1.00</t>
  </si>
  <si>
    <t>1.9.1.1.14.0.2.00</t>
  </si>
  <si>
    <t>1.9.1.1.14.0.3.00</t>
  </si>
  <si>
    <t>1.9.1.1.14.0.4.00</t>
  </si>
  <si>
    <t>1.9.1.1.14.0.5.00</t>
  </si>
  <si>
    <t>1.9.1.1.14.0.6.00</t>
  </si>
  <si>
    <t>1.9.1.1.14.0.7.00</t>
  </si>
  <si>
    <t>1.9.1.1.14.0.8.00</t>
  </si>
  <si>
    <t>I</t>
  </si>
  <si>
    <t>SOF/ME</t>
  </si>
  <si>
    <t>PORTARIA SOF/ME Nº 6298, DE 27 DE MAIO DE 2021</t>
  </si>
  <si>
    <t>Registra receitas decorrentes de multas aplicadas por infração ao Código de Trânsito Brasileiro - CTB</t>
  </si>
  <si>
    <t xml:space="preserve">Recursos Vinculados ao Trânsito </t>
  </si>
  <si>
    <t>1.71.0000</t>
  </si>
  <si>
    <t>Vide descrição do código de receita principal.</t>
  </si>
  <si>
    <r>
      <rPr>
        <u/>
        <sz val="11"/>
        <rFont val="Calibri"/>
        <family val="2"/>
        <scheme val="minor"/>
      </rPr>
      <t>Outras Transferências Federais</t>
    </r>
    <r>
      <rPr>
        <sz val="11"/>
        <rFont val="Calibri"/>
        <family val="2"/>
        <scheme val="minor"/>
      </rPr>
      <t xml:space="preserve">, Convênios ou Contratos de Repasse
da União (não relacionados à educação/saúde/assistência social) </t>
    </r>
  </si>
  <si>
    <r>
      <rPr>
        <u/>
        <sz val="11"/>
        <rFont val="Calibri"/>
        <family val="2"/>
        <scheme val="minor"/>
      </rPr>
      <t xml:space="preserve">Outras Transferências Federais </t>
    </r>
    <r>
      <rPr>
        <sz val="11"/>
        <rFont val="Calibri"/>
        <family val="2"/>
        <scheme val="minor"/>
      </rPr>
      <t>(não relacionados à educação/saúde/assistência social)/ Recursos para aplicação em ações emergenciais destinadas ao setor cultural (Lei nº 14.017/2020)</t>
    </r>
  </si>
  <si>
    <t>1.71.XXX</t>
  </si>
  <si>
    <r>
      <t>Outras Transferências Federais,</t>
    </r>
    <r>
      <rPr>
        <u/>
        <sz val="11"/>
        <rFont val="Calibri"/>
        <family val="2"/>
        <scheme val="minor"/>
      </rPr>
      <t xml:space="preserve"> Convênios ou Contratos de Repasse
da União (não relacionados à educação/saúde/assistência social)</t>
    </r>
  </si>
  <si>
    <r>
      <t xml:space="preserve">Outras Transferências Federais, </t>
    </r>
    <r>
      <rPr>
        <u/>
        <sz val="11"/>
        <rFont val="Calibri"/>
        <family val="2"/>
        <scheme val="minor"/>
      </rPr>
      <t>Convênios ou Contratos de Repasse
da União (não relacionados à educação/saúde/assistência social)</t>
    </r>
  </si>
  <si>
    <t>Transferências da União decorrentes de emedas parlamentares
de Bancada</t>
  </si>
  <si>
    <t>1.29.335</t>
  </si>
  <si>
    <t>Transferências da União decorrentes de emendas parlamentares individuais - COVID 19</t>
  </si>
  <si>
    <t>Transferências da União decorrentes de emendas parlamentares de bancada - COVID 19</t>
  </si>
  <si>
    <t>Registra os recursos oriundos das Transferências do Estado Decorrente de Emendas Parlamentares Individuais , vinculados à programação estabelecida na emenda parlamentar e aplicados nas áreas de competência constitucional do Estado, na forma prevista no parágrafo § 9º do art. 163, da Constituição do Estado de Mato Grosso do Sul, acrescido pela EC nº 78/2017</t>
  </si>
  <si>
    <t xml:space="preserve">Transferências de Convênios dos Estados Destinadas a Programas de Educação - Transferências dos Estados Decorrentes de Emendas Parlamentares Individuais </t>
  </si>
  <si>
    <t xml:space="preserve">Transferências de Convênios dos Estados Destinadas a Programas de Meio Ambiente - Transferências dos Estados Decorrentes de Emendas Parlamentares Individuais </t>
  </si>
  <si>
    <t xml:space="preserve">Transferências de Recursos do Sistema Único de Saúde - SUS - Transferências dos Estados Decorrentes de Emendas Parlamentares Individuais </t>
  </si>
  <si>
    <t xml:space="preserve">Transferências de Convênios dos Estados e DF para o Sistema Único de Saúde - SUS - Transferências dos Estados Decorrentes de Emendas Parlamentares Individuais </t>
  </si>
  <si>
    <t>Transferências de Convênios dos Estados Destinadas a Programas de Educação -Transferências dos Estados Decorrentes de Emendas Parlamentares Individuais</t>
  </si>
  <si>
    <t>Outras Transferências de Convênios dos Estados e DF e de Suas Entidades -Transferências dos Estados Decorrentes de Emendas Parlamentares Individuais</t>
  </si>
  <si>
    <t xml:space="preserve">Transferências de Estados Destinadas à Assistência Social - Transferências dos Estados Decorrentes de Emendas Parlamentares Individuais </t>
  </si>
  <si>
    <t xml:space="preserve">Outras Transferências dos Estados e DF -Transferências dos Estados Decorrentes de Emendas Parlamentares Individuais </t>
  </si>
  <si>
    <t xml:space="preserve">Transferências de Convênios dos Estados para o Sistema Único de Saúde - SUS - Transferências dos Estados Decorrentes de Emendas Parlamentares Individuais </t>
  </si>
  <si>
    <t xml:space="preserve">Transferências de Convênios dos Estados Destinadas a Programas de Saneamento Básico - Transferências dos Estados Decorrentes de Emendas Parlamentares Individuais </t>
  </si>
  <si>
    <t xml:space="preserve">Transferências de Convênios dos Estados Destinadas a Programas de Infraestrutura em Transporte - Transferências dos Estados Decorrentes de Emendas Parlamentares Individuais </t>
  </si>
  <si>
    <t>Outras Transferências de Convênios dos Estados e DF e de Suas - entidadesTransferências dos Estados Decorrentes de Emendas Parlamentares Individuais</t>
  </si>
  <si>
    <t xml:space="preserve">Outras Transferências de Recursos dos Estados - Transferências da União Decorrentes de Emendas Parlamentares Individuais </t>
  </si>
  <si>
    <t>(-) Dedução de Transferências de Convênios dos Estados e DF para o Sistema Único de Saúde - SUS - Transferências dos Estados Decorrentes de Emendas Parlamentares Individuais -</t>
  </si>
  <si>
    <t xml:space="preserve">(-) Dedução de Transferências de Convênios dos Estados Destinadas a Programas de Educação -Transferências dos Estados Decorrentes de Emendas Parlamentares Individuais </t>
  </si>
  <si>
    <t xml:space="preserve">(-) Dedução de Outras Transferências de Convênios dos Estados e DF e de Suas Entidades -Transferências dos Estados Decorrentes de Emendas Parlamentares Individuais </t>
  </si>
  <si>
    <t>(-) Dedução de Transferências de Convênios da União para o Sistema Único de Saúde - SUS - Transferências da União Decorrentes de Emendas Parlamentares Individuais</t>
  </si>
  <si>
    <t xml:space="preserve">(-) Dedução de Transferências de Convênios da União Destinadas a Programas de Saneamento Básico - Transferências da União Decorrentes de Emendas Parlamentares Individuais </t>
  </si>
  <si>
    <t xml:space="preserve">(-) Dedução de Transferências de Convênios da União Destinadas a Programas de Meio Ambiente - Transferências da União Decorrentes de Emendas Parlamentares Individuais </t>
  </si>
  <si>
    <t xml:space="preserve">(-) Dedução de Transferências de Convênios da União Destinadas a Programas de Infraestrutura em Transporte - Transferências da União Decorrentes de Emendas Parlamentares Individuais </t>
  </si>
  <si>
    <t xml:space="preserve">(-) Dedução de Outras Transferências de Convênios da União e de Suas Entidades -Transferências da União Decorrentes de Emendas Parlamentares Individuais </t>
  </si>
  <si>
    <t>(-) Dedução de Transferências de Convênios dos Estados para o Sistema Único de Saúde - SUS - Transferências dos Estados Decorrentes de Emendas Parlamentares Individuais</t>
  </si>
  <si>
    <t>(-) Dedução de Transferências de Convênios dos Estados Destinadas a Programas de Educação - Transferências dos Estados Decorrentes de Emendas Parlamentares Individuais</t>
  </si>
  <si>
    <t xml:space="preserve">(-) Dedução de Transferências de Convênios dos Estados Destinadas a Programas de Saneamento Básico - Transferências dos Estados Decorrentes de Emendas Parlamentares Individuais </t>
  </si>
  <si>
    <t xml:space="preserve">(-) Dedução de Transferências de Convênios dos Estados Destinadas a Programas de Meio Ambiente - Transferências dos Estados Decorrentes de Emendas Parlamentares Individuais </t>
  </si>
  <si>
    <t xml:space="preserve">(-) Dedução de Transferências de Convênios dos Estados Destinadas a Programas de Infraestrutura em Transporte - Transferências dos Estados Decorrentes de Emendas Parlamentares Individuais </t>
  </si>
  <si>
    <t xml:space="preserve">(-) Dedução de Outras Transferências de Convênios dos Estados e DF e de Suas entidades - Transferências dos Estados Decorrentes de Emendas Parlamentares Individuais </t>
  </si>
  <si>
    <t>1.88.311</t>
  </si>
  <si>
    <t>Outras Transferências de recursos do Estado = Transferências da União decorrentes de emedas parlamentares individuais.</t>
  </si>
  <si>
    <t>Controle dos recursos transferidos pelos Estados provenientes de emendas individuais impositivas ao orçamento desses entes, por meio de transferência especiais, nos termos das constituições estaduais que reproduziram o disposto no art. 166-A, inciso I, da Constituição Federal.</t>
  </si>
  <si>
    <t>De utilização pelos entes que eproduziram o disposto no art. 166-A, inciso I, da Constituição Federal.</t>
  </si>
  <si>
    <t>1.00.000</t>
  </si>
  <si>
    <t>UNIÃO</t>
  </si>
  <si>
    <t>1.1</t>
  </si>
  <si>
    <t>NATUREZA DA RECEITA E FONTE – DESTINAÇÃO DA RECEITA.</t>
  </si>
  <si>
    <t>DE 2021</t>
  </si>
  <si>
    <t>1.7.1.8.99.0.0.00</t>
  </si>
  <si>
    <t>1.7.1.8.99.1.0.00</t>
  </si>
  <si>
    <t>1.7.1.8.99.1.1.00</t>
  </si>
  <si>
    <t>Outras Transferências da União - Principal</t>
  </si>
  <si>
    <t>1.7.1.8.99.1.1.01</t>
  </si>
  <si>
    <t xml:space="preserve"> Outras Transferências da União = Transferência Especial Relativas às Emendas Individuais (Art. 166-A, § 1º, da CF)</t>
  </si>
  <si>
    <t>Transferência Especial da União  = Transferências da União decorrentes de emendas parlamentares individuais.</t>
  </si>
  <si>
    <t>PARA 2022</t>
  </si>
  <si>
    <t>Transferência Especial da União = Transferências da União decorrentes de emendas parlamentares individuais.</t>
  </si>
  <si>
    <t>DE  2021</t>
  </si>
  <si>
    <t>2.4.1.8.99.0.0.00</t>
  </si>
  <si>
    <t>2.4.1.8.99.1.0.00</t>
  </si>
  <si>
    <t>2.4.1.8.99.1.1.00</t>
  </si>
  <si>
    <t>2.4.1.8.99.1.1.01</t>
  </si>
  <si>
    <t>Transferência Especial Relativas às Emendas Individuais (Art. 166-A, § 1º, da CF)</t>
  </si>
  <si>
    <t>ESTADO</t>
  </si>
  <si>
    <t>1.2</t>
  </si>
  <si>
    <t>1.7.2.8.99.0.0.00</t>
  </si>
  <si>
    <t>1.7.2.8.99.1.0.00</t>
  </si>
  <si>
    <t>1.7.2.8.99.1.1.00</t>
  </si>
  <si>
    <t>1.7.2.8.99.1.1.01</t>
  </si>
  <si>
    <t>Outras Transferências dos Estados -Transferência Especial Relativas às Emendas Individuais</t>
  </si>
  <si>
    <t>Transferência Especial da União = Transferências da União decorrentes de emedas parlamentares individuais.</t>
  </si>
  <si>
    <r>
      <t>1.</t>
    </r>
    <r>
      <rPr>
        <sz val="11"/>
        <color rgb="FF002060"/>
        <rFont val="Calibri"/>
        <family val="2"/>
        <scheme val="minor"/>
      </rPr>
      <t>88</t>
    </r>
    <r>
      <rPr>
        <sz val="11"/>
        <rFont val="Calibri"/>
        <family val="2"/>
        <scheme val="minor"/>
      </rPr>
      <t>.311</t>
    </r>
  </si>
  <si>
    <r>
      <rPr>
        <sz val="11"/>
        <color rgb="FF002060"/>
        <rFont val="Calibri"/>
        <family val="2"/>
        <scheme val="minor"/>
      </rPr>
      <t xml:space="preserve">Outras Transferências de recursos do Estado </t>
    </r>
    <r>
      <rPr>
        <sz val="11"/>
        <rFont val="Calibri"/>
        <family val="2"/>
        <scheme val="minor"/>
      </rPr>
      <t>= Transferências da União decorrentes de emedas parlamentares individuais.</t>
    </r>
  </si>
  <si>
    <t xml:space="preserve">DE PARA </t>
  </si>
  <si>
    <t>2.4.2.8.99.0.0.00</t>
  </si>
  <si>
    <t>2.4.2.8.99.1.0.00</t>
  </si>
  <si>
    <t>2.4.2.8.99.1.1.00</t>
  </si>
  <si>
    <t>2.4.2.8.99.1.1.01</t>
  </si>
  <si>
    <t>Outras Transferências dos Estados - Transferência Especial Relativas às Emendas Individuais</t>
  </si>
  <si>
    <t>2.1</t>
  </si>
  <si>
    <t>1.7.1.8.03.9.0.00</t>
  </si>
  <si>
    <t>Transferência de Recursos do SUS - Outros Programas Financiados Por Transferências Fundo a Fundo</t>
  </si>
  <si>
    <t>1.7.1.8.03.9.1.00</t>
  </si>
  <si>
    <t>1.7.1.8.03.9.1.02</t>
  </si>
  <si>
    <t>Transferência de Recursos do SUS - Outros Programas Financiados Por Transferências Fundo a Fundo - Transferências da União Decorrentes de Emendas Parlamentares Individuais - Finalidade Definida</t>
  </si>
  <si>
    <t>Transferências Fundo a Fundo de Recursos do SUS provenientes do Governo Federal = Transferências da União decorrentes de emedas parlamentares individuais.</t>
  </si>
  <si>
    <t>1.14.334</t>
  </si>
  <si>
    <t>Transferências Fundo a Fundo de Recursos do SUS provenientes do Governo Federal = Transferências da União decorrentes de emendas parlamentares individuais - COVID 19</t>
  </si>
  <si>
    <t>1.7.1.8.03.9.1.03</t>
  </si>
  <si>
    <t>Transferência de Recursos do SUS - Outros Programas Financiados Por Transferências Fundo a Fundo - Transferências da União Decorrentes de Emendas Parlamentares de Bancada</t>
  </si>
  <si>
    <t>Transferências Fundo a Fundo de Recursos do SUS provenientes do Governo Federal = Transferências da União decorrentes de emedas parlamentares de bancada.</t>
  </si>
  <si>
    <t>1.14.335</t>
  </si>
  <si>
    <t>Transferências Fundo a Fundo de Recursos do SUS provenientes do Governo Federal = Transferências da União decorrentes de emendas parlamentares de bancada - COVID 19</t>
  </si>
  <si>
    <t>1.7.1.8.04.9.0.00</t>
  </si>
  <si>
    <t>Outras Transferências de Recursos do Sistema Único de Saúde - SUS, Não Detalhadas Anteriormente</t>
  </si>
  <si>
    <t>1.7.1.8.04.9.1.00</t>
  </si>
  <si>
    <t>1.7.1.8.04.9.1.01</t>
  </si>
  <si>
    <t>Outras Transferências de Recursos do Sistema Único de Saúde - SUS, Não Detalhadas Anteriormente - Transferências da União Decorrentes de Emendas Parlamentares Individuais - Finalidade Definida</t>
  </si>
  <si>
    <t>1.7.1.8.04.9.1.02</t>
  </si>
  <si>
    <t>Outras Transferências de Recursos do Sistema Único de Saúde - SUS, Não Detalhadas Anteriormente - Transferências da União Decorrentes de Emendas Parlamentares de Bancada</t>
  </si>
  <si>
    <t xml:space="preserve">Outras Transferências de Recursos do Sistema Único de Saúde - SUS  </t>
  </si>
  <si>
    <t xml:space="preserve">Transferências Fundo a Fundo de Recursos do SUS provenientes do Governo Federal = Transferências da União decorrentes de emedas parlamentares individuais.
</t>
  </si>
  <si>
    <t>2.4.1.8.03.9.0.00</t>
  </si>
  <si>
    <t>2.4.1.8.03.9.1.00</t>
  </si>
  <si>
    <t>2.4.1.8.03.9.1.02</t>
  </si>
  <si>
    <t>2.4.1.8.03.9.1.03</t>
  </si>
  <si>
    <t>Transferência de Recursos do SUS - Outros Programas Financiados Por Transferências Fundo a Fundo - Transferências da União Decorrentes de Emendas Parlamentares de Bancada.</t>
  </si>
  <si>
    <t>Transferências Fundo a Fundo de Recursos do SUS provenientes do Governo Federal = Transferências da União decorrentes de emedas parlamentares de bancada</t>
  </si>
  <si>
    <t>2.4.1.8.04.9.0.00</t>
  </si>
  <si>
    <t>2.4.1.8.04.9.1.00</t>
  </si>
  <si>
    <t>Outras Transferências de Recursos do Sistema Único de Saúde - SUS, Não Detalhadas Anteriormente - Principal</t>
  </si>
  <si>
    <t>2.4.1.8.04.9.1.01</t>
  </si>
  <si>
    <t>2.4.1.8.04.9.1.02</t>
  </si>
  <si>
    <t>Transferências Fundo a Fundo de Recursos do SUS provenientes do Governo Federal =Transferências da União decorrentes de emendas parlamentares individuais - COVID 19</t>
  </si>
  <si>
    <t>2.2</t>
  </si>
  <si>
    <t>Transferências de Convênios ou de Contratos de Repasse vinculados à Educação - Estado = Transferências da União decorrentes de emedas parlamentares individuais</t>
  </si>
  <si>
    <t>Transferências de Convênios ou de Contratos de Repasse vinculados à Educação - Estado =  Transferências da União decorrentes de emedas parlamentares de bancada.</t>
  </si>
  <si>
    <r>
      <t xml:space="preserve">OBS: Emendas de </t>
    </r>
    <r>
      <rPr>
        <b/>
        <u/>
        <sz val="10"/>
        <rFont val="Arial Narrow"/>
        <family val="2"/>
      </rPr>
      <t>Bancada</t>
    </r>
    <r>
      <rPr>
        <sz val="10"/>
        <rFont val="Arial Narrow"/>
        <family val="2"/>
      </rPr>
      <t xml:space="preserve"> Estaduais. Se a Constituição Estadual prever o modelo reproduzido no art. 165. § 12º, EC n 100/2019</t>
    </r>
  </si>
  <si>
    <t>Transferências de Convênios ou de Contratos de Repasse vinculados à Educação - Estado =  Transferências da União decorrentes de emendas parlamentares individuais.</t>
  </si>
  <si>
    <t>Transferências de Convênios ou de Contratos de Repasse vinculados à Educação - Estado =  Transferências da União decorrentes de emendas parlamentares de bancada.</t>
  </si>
  <si>
    <t>(*) Os textos contidos nesta base de dados têm caráter meramente informativo.</t>
  </si>
  <si>
    <t>2 – TRANSFERÊNCIA COM FINALIDADE DEFINIDA E EMENDA PARLAMENTAR DE BANCADA</t>
  </si>
  <si>
    <t>1.7.1.2.99.0.1.03</t>
  </si>
  <si>
    <t>Outras Transferências Decorrentes de Compensação Financeira Pela Exploração de Recursos Naturais  - Cessão Onerosa do Bônus de Assinatura do - Pré-Sal</t>
  </si>
  <si>
    <t>Lei nº 13.885/2019 - Nota Técnica SEI nº 23290/2022/ME</t>
  </si>
  <si>
    <t>1.7.1.2.99.0.1.99</t>
  </si>
  <si>
    <t>Excluido - Nota Técnica SEI nº 23290/2022/ME</t>
  </si>
  <si>
    <t>Incluido - Nota Técnica SEI nº 23290/2022/ME</t>
  </si>
  <si>
    <t>61</t>
  </si>
  <si>
    <t>1.7.1.9.61.0.0.00</t>
  </si>
  <si>
    <t>Auxílio Financeiro – Outorga Crédito Tributário ICMS – Art. 5º, Inciso V, EC nº 123/2022</t>
  </si>
  <si>
    <t>Registra as receitas referentes ao auxílio financeiro – Outorga Crédito Tributário ICMS – Art. 5º, Inciso V, EC nº 123/2022</t>
  </si>
  <si>
    <t>Portaria STN nº 1567, de 31 de agosto de 2022 (ATO RETIFICADO)</t>
  </si>
  <si>
    <t>1.7.1.9.61.0.1.00</t>
  </si>
  <si>
    <t>1.7.1.9.99.0.1.09</t>
  </si>
  <si>
    <t>1.7.1.9.99.0.1.10</t>
  </si>
  <si>
    <t>1.7.1.9.99.0.1.12</t>
  </si>
  <si>
    <t>Outras Transferências de Recursos da União e de Suas Entidades - Artigo 5º da  Lei Complementar nº 195/2022. (setor audiovisual).</t>
  </si>
  <si>
    <t>Outras Transferências de Recursos da União e de Suas Entidades - Artigo 8º da  Lei Complementar nº 195/2022. (Demais Setores da Cultura).</t>
  </si>
  <si>
    <t>Outras Transferências de Recursos da União e de Suas Entidades -Emenda Constitucional nª 123, de 14 de julho de 2022,  inciso IV do art. 5º</t>
  </si>
  <si>
    <t>Transferências União decorrentes de apoio financeiro para garantir ações emenrgenciais direcionada ao setor cultural, Artigo 5º da Lei Complementar nº 195, de 8 de julho de 2022 – Lei Paulo Gustavo (setor audiovisual). (Ementa Fonte e Natureza da Receita)</t>
  </si>
  <si>
    <t>Transferências União decorrentes de apoio financeiro para garantir ações emenrgenciais direcionada ao setor cultural, Artigo 8º da Lei Complementar nº 195, de 8 de julho de 2022 – Lei Paulo Gustavo (Demais Setores da Cultura). (Ementa Fonte e Natureza da Receita)</t>
  </si>
  <si>
    <t>Transferências União decorrentes assistência financeira em carater emergencial a serem utilizados no custeio da garantia prevista no §2º do art. 230 da CF. (Transporte coletivo). Emenda Constitucional nª 123, de 14 de julho de 2022,  inciso IV do art. 5º</t>
  </si>
  <si>
    <t>Ementa Fonte e Síntese de Alterações do Ementário da Natureza de Receita – 2023</t>
  </si>
  <si>
    <t>9.1.7.1.9.00.0.0.00</t>
  </si>
  <si>
    <t>9.1.7.1.9.61.0.0.00</t>
  </si>
  <si>
    <t>9.1.7.1.9.61.0.1.00</t>
  </si>
  <si>
    <t>(-) Dedução de Outras Transferências de Recursos da União e de Suas Entidades</t>
  </si>
  <si>
    <t>Dedução que agrega o valor total de outras transferências de recursos da União e de suas Entidades</t>
  </si>
  <si>
    <t>(-) Dedução de Auxílio Financeiro – Outorga Crédito Tributário ICMS – Art. 5º, Inciso V, EC nº 123/2022</t>
  </si>
  <si>
    <t>Registra a dedução das receitas referentes ao auxílio financeiro – Outorga Crédito Tributário ICMS – Art. 5º, Inciso V, EC nº 123/2022</t>
  </si>
  <si>
    <t>ok</t>
  </si>
  <si>
    <r>
      <t xml:space="preserve">Auxílio Financeiro – Outorga Crédito Tributário ICMS – Art. 5º, </t>
    </r>
    <r>
      <rPr>
        <u val="double"/>
        <sz val="11"/>
        <rFont val="Calibri"/>
        <family val="2"/>
        <scheme val="minor"/>
      </rPr>
      <t>Inciso V</t>
    </r>
    <r>
      <rPr>
        <sz val="11"/>
        <rFont val="Calibri"/>
        <family val="2"/>
        <scheme val="minor"/>
      </rPr>
      <t>, EC nº 123/2022</t>
    </r>
  </si>
  <si>
    <r>
      <t xml:space="preserve">Outras Transferências de Recursos da União e de Suas Entidades - </t>
    </r>
    <r>
      <rPr>
        <b/>
        <sz val="11"/>
        <color rgb="FF0070C0"/>
        <rFont val="Calibri"/>
        <family val="2"/>
        <scheme val="minor"/>
      </rPr>
      <t>Artigo 5º</t>
    </r>
    <r>
      <rPr>
        <sz val="11"/>
        <color rgb="FF0070C0"/>
        <rFont val="Calibri"/>
        <family val="2"/>
        <scheme val="minor"/>
      </rPr>
      <t xml:space="preserve"> da  Lei Complementar nº 195/2022. (setor audiovisual).</t>
    </r>
  </si>
  <si>
    <r>
      <t xml:space="preserve">Outras Transferências de Recursos da União e de Suas Entidades - </t>
    </r>
    <r>
      <rPr>
        <b/>
        <sz val="11"/>
        <color rgb="FF0070C0"/>
        <rFont val="Calibri"/>
        <family val="2"/>
        <scheme val="minor"/>
      </rPr>
      <t>Artigo 8º</t>
    </r>
    <r>
      <rPr>
        <sz val="11"/>
        <color rgb="FF0070C0"/>
        <rFont val="Calibri"/>
        <family val="2"/>
        <scheme val="minor"/>
      </rPr>
      <t xml:space="preserve"> da  Lei Complementar nº 195/2022. (Demais Setores da Cultura).</t>
    </r>
  </si>
  <si>
    <r>
      <t xml:space="preserve">Outras Transferências de Recursos da União e de Suas Entidades -Emenda Constitucional nª 123, de 14 de julho de 2022,  </t>
    </r>
    <r>
      <rPr>
        <b/>
        <u val="double"/>
        <sz val="11"/>
        <color rgb="FFFF0000"/>
        <rFont val="Calibri"/>
        <family val="2"/>
        <scheme val="minor"/>
      </rPr>
      <t xml:space="preserve">inciso IV </t>
    </r>
    <r>
      <rPr>
        <b/>
        <sz val="11"/>
        <color rgb="FFFF0000"/>
        <rFont val="Calibri"/>
        <family val="2"/>
        <scheme val="minor"/>
      </rPr>
      <t>do art. 5º</t>
    </r>
  </si>
  <si>
    <t>Transferências de Recursos do Sistema Único de Saúde - SUS - Transferências dos Estados Decorrentes de Emendas Parlamentares Individuais - Finalidade Definida</t>
  </si>
  <si>
    <t>Transferências de Convênios dos Estados e DF para o Sistema Único de Saúde - SUS - Transferências dos Estados Decorrentes de Emendas Parlamentares Individuais - Finalidade Definida</t>
  </si>
  <si>
    <t>Transferências de Convênios dos Estados Destinadas a Programas de Educação -Transferências dos Estados Decorrentes de Emendas Parlamentares Individuais - Finalidade Definida</t>
  </si>
  <si>
    <t>Outras Transferências de Convênios dos Estados e DF e de Suas Entidades -Transferências dos Estados Decorrentes de Emendas Parlamentares Individuais - Finalidade Definida</t>
  </si>
  <si>
    <t>Transferências de Estados Destinadas à Assistência Social - Transferências dos Estados Decorrentes de Emendas Parlamentares Individuais - Finalidade Definida</t>
  </si>
  <si>
    <t>(Art. 166-A, Inciso I, da CF)</t>
  </si>
  <si>
    <t>Outras Transferências dos Estados e DF -Transferências dos Estados Decorrentes de Emendas Parlamentares Individuais - Finalidade Definida</t>
  </si>
  <si>
    <t>Transferências de Convênios dos Estados para o Sistema Único de Saúde - SUS - Transferências dos Estados Decorrentes de Emendas Parlamentares Individuais - Finalidade Definida</t>
  </si>
  <si>
    <t>Transferências de Convênios dos Estados Destinadas a Programas de Educação - Transferências dos Estados Decorrentes de Emendas Parlamentares Individuais - Finalidade Definida</t>
  </si>
  <si>
    <t>Transferências de Convênios dos Estados Destinadas a Programas de Saneamento Básico - Transferências dos Estados Decorrentes de Emendas Parlamentares Individuais - Finalidade Definida</t>
  </si>
  <si>
    <t>Transferências de Convênios dos Estados Destinadas a Programas de Meio Ambiente - Transferências dos Estados Decorrentes de Emendas Parlamentares Individuais - Finalidade Definida</t>
  </si>
  <si>
    <t>Transferências de Convênios dos Estados Destinadas a Programas de Infraestrutura em Transporte - Transferências dos Estados Decorrentes de Emendas Parlamentares Individuais - Finalidade Definida</t>
  </si>
  <si>
    <t>Outras Transferências de Convênios dos Estados e DF e de Suas - Transferências dos Estados Decorrentes de Emendas Parlamentares Individuais - Finalidade Definidaentidades</t>
  </si>
  <si>
    <t>Art. 166-A, Inciso I, § 1º, da CF)</t>
  </si>
  <si>
    <t>Outras Transferências de Recursos dos Estados - Transferências da União Decorrentes de Emendas Parlamentares Individuais - Finalidade Definida</t>
  </si>
  <si>
    <t>(-) Dedução de Transferências de Convênios dos Estados e DF para o Sistema Único de Saúde - SUS - Transferências dos Estados Decorrentes de Emendas Parlamentares Individuais - Finalidade Definida</t>
  </si>
  <si>
    <t>(-) Dedução de Transferências de Convênios dos Estados Destinadas a Programas de Educação -Transferências dos Estados Decorrentes de Emendas Parlamentares Individuais - Finalidade Definida</t>
  </si>
  <si>
    <t>(-) Dedução de Outras Transferências de Convênios dos Estados e DF e de Suas Entidades -Transferências dos Estados Decorrentes de Emendas Parlamentares Individuais - Finalidade Definida</t>
  </si>
  <si>
    <t>Deduções das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</si>
  <si>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 Dedução de Transferências de Convênios da União Destinadas a Programas de Meio Ambiente - Transferências da União Decorrentes de Emendas Parlamentares Individuais - Finalidade Definida</t>
  </si>
  <si>
    <t>(-) Dedução de Transferências de Convênios da União Destinadas a Programas de Infraestrutura em Transporte - Transferências da União Decorrentes de Emendas Parlamentares Individuais - Finalidade Definida</t>
  </si>
  <si>
    <t>(-) Dedução de Outras Transferências de Convênios da União e de Suas Entidades -Transferências da União Decorrentes de Emendas Parlamentares Individuais - Finalidade Definida</t>
  </si>
  <si>
    <t>(-) Dedução de Transferências de Convênios dos Estados para o Sistema Único de Saúde - SUS - Transferências dos Estados Decorrentes de Emendas Parlamentares Individuais - Finalidade Definida</t>
  </si>
  <si>
    <t>(-) Dedução de Transferências de Convênios dos Estados Destinadas a Programas de Educação - Transferências dos Estados Decorrentes de Emendas Parlamentares Individuais - Finalidade Definida</t>
  </si>
  <si>
    <t>(-) Dedução de Transferências de Convênios dos Estados Destinadas a Programas de Saneamento Básico - Transferências dos Estados Decorrentes de Emendas Parlamentares Individuais - Finalidade Definida</t>
  </si>
  <si>
    <t>(-) Dedução de Transferências de Convênios dos Estados Destinadas a Programas de Meio Ambiente - Transferências dos Estados Decorrentes de Emendas Parlamentares Individuais - Finalidade Definida</t>
  </si>
  <si>
    <t>(-) Dedução de Transferências de Convênios dos Estados Destinadas a Programas de Infraestrutura em Transporte - Transferências dos Estados Decorrentes de Emendas Parlamentares Individuais - Finalidade Definida</t>
  </si>
  <si>
    <t>(-) Dedução de Outras Transferências de Convênios dos Estados e DF e de Suas - Transferências dos Estados Decorrentes de Emendas Parlamentares Individuais - Finalidade Definidaentidades</t>
  </si>
  <si>
    <t>1.66.XXX</t>
  </si>
  <si>
    <t>Transferências Destinadas ao Setor Cultural - LC nº 195/2022 – Art. 5º - Audiovisual</t>
  </si>
  <si>
    <t>1.62.XXXX</t>
  </si>
  <si>
    <t>1.63.XXXX</t>
  </si>
  <si>
    <t>Transferências Destinadas ao Setor cultural - LC nº 195/2022 – Art. 8º - Demais Setores da Cultura</t>
  </si>
  <si>
    <t>1.64.XXXX</t>
  </si>
  <si>
    <t>Assistência Financeira Transporte Coletivo – Art. 5º, Inciso IV, EC nº 123/2022</t>
  </si>
  <si>
    <t xml:space="preserve">Impostos sobre Transmissão "Inter Vivos" de Bens Imóveis e de Direitos Reais sobre Imóveis - Intra OFSS </t>
  </si>
  <si>
    <t>1.59.XXX</t>
  </si>
  <si>
    <t>Transferências provenientes do Governo Federal destinadas ao vencimento dos agentes comunitários de saúde e dos agentes de combate às endemias</t>
  </si>
  <si>
    <t>Data</t>
  </si>
  <si>
    <t>Rubrica-CALC</t>
  </si>
  <si>
    <t>CHECK-1</t>
  </si>
  <si>
    <t>AS-CALC</t>
  </si>
  <si>
    <t>CHECK-2</t>
  </si>
  <si>
    <t>Especificação da Natureza da Receita</t>
  </si>
  <si>
    <t>(S)intética
(A)nalítica</t>
  </si>
  <si>
    <t>DE 2021 PARA 2022 (Atualização do "ANEXO I – EXEMPLOS DE CONTABILIZAÇÃO APLICÁVEL AOS MUNICÍPIOS
Por cada tipo de Emenda Parlamentar", da  OTJ-TCE/MS Nº 04/2021)</t>
  </si>
  <si>
    <t>1 - TRANSFERÊNCIA ESPECIAL DA UNIÃO, DECORRENTES DE EMENDAS PARLAMENTARES INDIVIDUAIS 
( Inciso I do art. 1º EC nº 105/2019 )</t>
  </si>
  <si>
    <t xml:space="preserve">ESTADO                                                                                                                                                                                                                                                                                                                                                                                                                  </t>
  </si>
  <si>
    <r>
      <t xml:space="preserve">F.R.
</t>
    </r>
    <r>
      <rPr>
        <b/>
        <sz val="9"/>
        <color rgb="FFFFFF00"/>
        <rFont val="Calibri"/>
        <family val="2"/>
        <scheme val="minor"/>
      </rPr>
      <t>(Fonte Recurso)</t>
    </r>
  </si>
  <si>
    <r>
      <t xml:space="preserve">N.R.
</t>
    </r>
    <r>
      <rPr>
        <b/>
        <sz val="9"/>
        <color rgb="FFFFFF00"/>
        <rFont val="Calibri"/>
        <family val="2"/>
        <scheme val="minor"/>
      </rPr>
      <t>(Natureza da Receita)</t>
    </r>
  </si>
  <si>
    <t>ATUALIZAÇÕES</t>
  </si>
  <si>
    <r>
      <t>(</t>
    </r>
    <r>
      <rPr>
        <b/>
        <sz val="12"/>
        <color rgb="FFFFFF00"/>
        <rFont val="Calibri"/>
        <family val="2"/>
        <scheme val="minor"/>
      </rPr>
      <t>S</t>
    </r>
    <r>
      <rPr>
        <b/>
        <sz val="12"/>
        <color theme="1"/>
        <rFont val="Calibri"/>
        <family val="2"/>
        <scheme val="minor"/>
      </rPr>
      <t>)intética
(</t>
    </r>
    <r>
      <rPr>
        <b/>
        <sz val="12"/>
        <color rgb="FFFFFF00"/>
        <rFont val="Calibri"/>
        <family val="2"/>
        <scheme val="minor"/>
      </rPr>
      <t>A</t>
    </r>
    <r>
      <rPr>
        <b/>
        <sz val="12"/>
        <color theme="1"/>
        <rFont val="Calibri"/>
        <family val="2"/>
        <scheme val="minor"/>
      </rPr>
      <t>)nalítica</t>
    </r>
  </si>
  <si>
    <r>
      <t xml:space="preserve">Registros referentes às deduções das Receitas Orçamentárias, são representadas pelo dígito "9" inserido no início antecedendo o código da Categoria Econômica e mantendo-se o restante da codificação de Natureza da Receita.                                                                                                                                                                                                                                              
Possibilidades de Dedução de Receita (MCASP 8ª Edição, pág 59 à 65):                                                                                                                                                                                                                                                                                                                    1 - Restituições de Receitas Orçamentárias (Observar MCASP: 3.6.1.1);                                                                                                                                                                                                                                                                                                                                              2 -  Restituições - devolução de saldos de convênios, contratos e congêneres; (observar os procedimentos contidos no MCASP Item 3.6.1.1., letras “a, b, c”).                                                                                                                                                                                           3 -  Recursos cuja Tributação e Arrecadação Competem a um Ente da Federação, mas São Atribuídos a Outro (s) Ente (s), (Observar MCASP: 3.6.1.2);                                                                                                                                                                                                                                                                               
4 - Renúncia de Receita Orçamentária, (Observar MCASP: 3.6.1.3);  
5 – Retificação de informações ou Estorno. (Atentar às condições prevista no Item 3.6.1-MCASP).    
</t>
    </r>
    <r>
      <rPr>
        <b/>
        <sz val="12"/>
        <color rgb="FFFF0000"/>
        <rFont val="Calibri"/>
        <family val="2"/>
        <scheme val="minor"/>
      </rPr>
      <t>*</t>
    </r>
    <r>
      <rPr>
        <sz val="11"/>
        <rFont val="Calibri"/>
        <family val="2"/>
        <scheme val="minor"/>
      </rPr>
      <t xml:space="preserve">6 - Ganhos e perdas em aplicações financeiras de liquidez imediata classificadas em caixa e equivalentes de caixa, Nota Técnica SEI nº 45093/2020/ME (Observar as condições e excepcionalidade).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</si>
</sst>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quot;.&quot;0&quot;.&quot;0&quot;.&quot;0&quot;.&quot;00&quot;.&quot;0&quot;.&quot;0"/>
    <numFmt numFmtId="165" formatCode="###,###,###"/>
    <numFmt numFmtId="166" formatCode="\9&quot;.&quot;0&quot;.&quot;0&quot;.&quot;0&quot;.&quot;0&quot;.&quot;00&quot;.&quot;0&quot;.&quot;0"/>
  </numFmts>
  <fonts count="62"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sz val="11"/>
      <color rgb="FF0070C0"/>
      <name val="Calibri"/>
      <family val="2"/>
      <scheme val="minor"/>
    </font>
    <font>
      <strike/>
      <sz val="11"/>
      <name val="Calibri"/>
      <family val="2"/>
      <scheme val="minor"/>
    </font>
    <font>
      <b/>
      <sz val="12"/>
      <color theme="1"/>
      <name val="Calibri"/>
      <family val="2"/>
      <scheme val="minor"/>
    </font>
    <font>
      <b/>
      <sz val="12"/>
      <color rgb="FFFF0000"/>
      <name val="Calibri"/>
      <family val="2"/>
      <scheme val="minor"/>
    </font>
    <font>
      <sz val="8"/>
      <name val="Calibri"/>
      <family val="2"/>
      <scheme val="minor"/>
    </font>
    <font>
      <sz val="9"/>
      <color indexed="81"/>
      <name val="Segoe UI"/>
      <family val="2"/>
    </font>
    <font>
      <b/>
      <sz val="9"/>
      <color indexed="81"/>
      <name val="Segoe UI"/>
      <family val="2"/>
    </font>
    <font>
      <sz val="11"/>
      <color rgb="FF7030A0"/>
      <name val="Calibri"/>
      <family val="2"/>
      <scheme val="minor"/>
    </font>
    <font>
      <sz val="11"/>
      <color rgb="FFFF0000"/>
      <name val="Calibri"/>
      <family val="2"/>
      <scheme val="minor"/>
    </font>
    <font>
      <sz val="11"/>
      <color rgb="FF00B0F0"/>
      <name val="Calibri"/>
      <family val="2"/>
      <scheme val="minor"/>
    </font>
    <font>
      <sz val="11"/>
      <color theme="1"/>
      <name val="Calibri"/>
      <family val="2"/>
      <scheme val="minor"/>
    </font>
    <font>
      <sz val="11"/>
      <color rgb="FF002060"/>
      <name val="Calibri"/>
      <family val="2"/>
      <scheme val="minor"/>
    </font>
    <font>
      <sz val="10"/>
      <name val="Calibri"/>
      <family val="2"/>
      <scheme val="minor"/>
    </font>
    <font>
      <sz val="11"/>
      <color rgb="FF00B050"/>
      <name val="Calibri"/>
      <family val="2"/>
      <scheme val="minor"/>
    </font>
    <font>
      <sz val="11"/>
      <color rgb="FF92D050"/>
      <name val="Calibri"/>
      <family val="2"/>
      <scheme val="minor"/>
    </font>
    <font>
      <sz val="10"/>
      <color rgb="FF0070C0"/>
      <name val="Calibri"/>
      <family val="2"/>
      <scheme val="minor"/>
    </font>
    <font>
      <u/>
      <sz val="11"/>
      <color theme="10"/>
      <name val="Calibri"/>
      <family val="2"/>
    </font>
    <font>
      <sz val="10"/>
      <name val="Arial"/>
      <family val="2"/>
    </font>
    <font>
      <sz val="10"/>
      <name val="MS Sans Serif"/>
      <family val="2"/>
    </font>
    <font>
      <sz val="10"/>
      <color indexed="8"/>
      <name val="Arial"/>
      <family val="2"/>
    </font>
    <font>
      <sz val="11"/>
      <color indexed="8"/>
      <name val="Calibri"/>
      <family val="2"/>
    </font>
    <font>
      <sz val="11"/>
      <color rgb="FF000000"/>
      <name val="Calibri"/>
      <family val="2"/>
      <charset val="1"/>
    </font>
    <font>
      <sz val="11"/>
      <color indexed="8"/>
      <name val="Calibri"/>
      <family val="2"/>
      <scheme val="minor"/>
    </font>
    <font>
      <sz val="10"/>
      <name val="Arial"/>
      <family val="2"/>
      <charset val="1"/>
    </font>
    <font>
      <b/>
      <sz val="11"/>
      <color theme="0"/>
      <name val="Calibri"/>
      <family val="2"/>
      <scheme val="minor"/>
    </font>
    <font>
      <sz val="11"/>
      <color theme="0"/>
      <name val="Calibri"/>
      <family val="2"/>
      <scheme val="minor"/>
    </font>
    <font>
      <b/>
      <sz val="12"/>
      <color rgb="FFFFFF00"/>
      <name val="Calibri"/>
      <family val="2"/>
      <scheme val="minor"/>
    </font>
    <font>
      <sz val="18"/>
      <color theme="0"/>
      <name val="Arial Black"/>
      <family val="2"/>
    </font>
    <font>
      <sz val="11"/>
      <name val="Calibri"/>
      <family val="2"/>
      <scheme val="minor"/>
    </font>
    <font>
      <b/>
      <sz val="14"/>
      <color theme="0"/>
      <name val="Calibri"/>
      <family val="2"/>
      <scheme val="minor"/>
    </font>
    <font>
      <u/>
      <sz val="11"/>
      <name val="Calibri"/>
      <family val="2"/>
      <scheme val="minor"/>
    </font>
    <font>
      <sz val="11"/>
      <name val="Calibri"/>
      <family val="2"/>
      <scheme val="minor"/>
    </font>
    <font>
      <sz val="10"/>
      <name val="Arial Narrow"/>
      <family val="2"/>
    </font>
    <font>
      <b/>
      <sz val="10"/>
      <name val="Arial Narrow"/>
      <family val="2"/>
    </font>
    <font>
      <b/>
      <sz val="11"/>
      <color rgb="FF0070C0"/>
      <name val="Calibri"/>
      <family val="2"/>
      <scheme val="minor"/>
    </font>
    <font>
      <sz val="10"/>
      <color theme="9" tint="-0.499984740745262"/>
      <name val="Arial Narrow"/>
      <family val="2"/>
    </font>
    <font>
      <b/>
      <sz val="10"/>
      <color theme="1"/>
      <name val="Arial Narrow"/>
      <family val="2"/>
    </font>
    <font>
      <sz val="10"/>
      <color theme="9" tint="-0.499984740745262"/>
      <name val="Calibri"/>
      <family val="2"/>
      <scheme val="minor"/>
    </font>
    <font>
      <b/>
      <sz val="11"/>
      <color theme="9" tint="-0.499984740745262"/>
      <name val="Calibri"/>
      <family val="2"/>
      <scheme val="minor"/>
    </font>
    <font>
      <sz val="10"/>
      <color rgb="FF0070C0"/>
      <name val="Arial Narrow"/>
      <family val="2"/>
    </font>
    <font>
      <b/>
      <u/>
      <sz val="10"/>
      <name val="Arial Narrow"/>
      <family val="2"/>
    </font>
    <font>
      <sz val="11"/>
      <name val="Calibri"/>
      <family val="2"/>
      <scheme val="minor"/>
    </font>
    <font>
      <b/>
      <sz val="11"/>
      <color rgb="FFFFFF00"/>
      <name val="Calibri"/>
      <family val="2"/>
      <scheme val="minor"/>
    </font>
    <font>
      <u val="double"/>
      <sz val="11"/>
      <name val="Calibri"/>
      <family val="2"/>
      <scheme val="minor"/>
    </font>
    <font>
      <b/>
      <u val="double"/>
      <sz val="11"/>
      <color rgb="FFFF0000"/>
      <name val="Calibri"/>
      <family val="2"/>
      <scheme val="minor"/>
    </font>
    <font>
      <b/>
      <sz val="11"/>
      <color rgb="FFFF0000"/>
      <name val="Calibri"/>
      <family val="2"/>
      <scheme val="minor"/>
    </font>
    <font>
      <b/>
      <sz val="16"/>
      <color rgb="FFFFFF00"/>
      <name val="Calibri"/>
      <family val="2"/>
      <scheme val="minor"/>
    </font>
    <font>
      <b/>
      <sz val="14"/>
      <color theme="1"/>
      <name val="Calibri"/>
      <family val="2"/>
      <scheme val="minor"/>
    </font>
    <font>
      <b/>
      <sz val="16"/>
      <color theme="1"/>
      <name val="Calibri"/>
      <family val="2"/>
      <scheme val="minor"/>
    </font>
    <font>
      <b/>
      <sz val="12"/>
      <color theme="0"/>
      <name val="Calibri"/>
      <family val="2"/>
      <scheme val="minor"/>
    </font>
    <font>
      <b/>
      <sz val="10"/>
      <color theme="0"/>
      <name val="Calibri"/>
      <family val="2"/>
      <scheme val="minor"/>
    </font>
    <font>
      <b/>
      <sz val="9"/>
      <color rgb="FFFFFF00"/>
      <name val="Calibri"/>
      <family val="2"/>
      <scheme val="minor"/>
    </font>
    <font>
      <b/>
      <sz val="28"/>
      <color rgb="FFFFFF00"/>
      <name val="Calibri"/>
      <family val="2"/>
      <scheme val="minor"/>
    </font>
    <font>
      <b/>
      <sz val="30"/>
      <color rgb="FFFFFF00"/>
      <name val="Arial"/>
      <family val="2"/>
    </font>
    <font>
      <b/>
      <sz val="30"/>
      <color rgb="FFFFFF00"/>
      <name val="Calibri"/>
      <family val="2"/>
      <scheme val="minor"/>
    </font>
    <font>
      <sz val="18"/>
      <color theme="0"/>
      <name val="Calibri"/>
      <family val="2"/>
      <scheme val="minor"/>
    </font>
    <font>
      <sz val="18"/>
      <name val="Calibri"/>
      <family val="2"/>
      <scheme val="minor"/>
    </font>
    <font>
      <b/>
      <sz val="18"/>
      <color theme="0"/>
      <name val="Calibri"/>
      <family val="2"/>
      <scheme val="minor"/>
    </font>
  </fonts>
  <fills count="33">
    <fill>
      <patternFill patternType="none"/>
    </fill>
    <fill>
      <patternFill patternType="gray125"/>
    </fill>
    <fill>
      <patternFill patternType="solid">
        <fgColor theme="3" tint="0.39997558519241921"/>
        <bgColor indexed="64"/>
      </patternFill>
    </fill>
    <fill>
      <patternFill patternType="solid">
        <fgColor theme="9" tint="-0.249977111117893"/>
        <bgColor indexed="64"/>
      </patternFill>
    </fill>
    <fill>
      <patternFill patternType="solid">
        <fgColor theme="9"/>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00FFFF"/>
        <bgColor indexed="64"/>
      </patternFill>
    </fill>
    <fill>
      <patternFill patternType="solid">
        <fgColor theme="7" tint="0.39997558519241921"/>
        <bgColor indexed="64"/>
      </patternFill>
    </fill>
    <fill>
      <patternFill patternType="solid">
        <fgColor rgb="FFFF0000"/>
        <bgColor indexed="64"/>
      </patternFill>
    </fill>
    <fill>
      <patternFill patternType="solid">
        <fgColor theme="5" tint="0.39997558519241921"/>
        <bgColor indexed="64"/>
      </patternFill>
    </fill>
    <fill>
      <patternFill patternType="solid">
        <fgColor rgb="FF7030A0"/>
        <bgColor indexed="64"/>
      </patternFill>
    </fill>
    <fill>
      <patternFill patternType="solid">
        <fgColor theme="8" tint="-0.499984740745262"/>
        <bgColor indexed="64"/>
      </patternFill>
    </fill>
    <fill>
      <patternFill patternType="solid">
        <fgColor theme="1"/>
        <bgColor indexed="64"/>
      </patternFill>
    </fill>
    <fill>
      <patternFill patternType="solid">
        <fgColor theme="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4" tint="0.79998168889431442"/>
        <bgColor theme="8" tint="0.79998168889431442"/>
      </patternFill>
    </fill>
    <fill>
      <patternFill patternType="solid">
        <fgColor theme="4" tint="0.59999389629810485"/>
        <bgColor theme="8" tint="0.79998168889431442"/>
      </patternFill>
    </fill>
    <fill>
      <patternFill patternType="solid">
        <fgColor theme="9" tint="-0.499984740745262"/>
        <bgColor indexed="64"/>
      </patternFill>
    </fill>
    <fill>
      <patternFill patternType="solid">
        <fgColor theme="5" tint="-0.249977111117893"/>
        <bgColor indexed="64"/>
      </patternFill>
    </fill>
    <fill>
      <patternFill patternType="solid">
        <fgColor theme="8"/>
        <bgColor theme="8"/>
      </patternFill>
    </fill>
    <fill>
      <patternFill patternType="solid">
        <fgColor rgb="FF920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style="thin">
        <color indexed="64"/>
      </right>
      <top style="thin">
        <color indexed="64"/>
      </top>
      <bottom/>
      <diagonal/>
    </border>
  </borders>
  <cellStyleXfs count="19">
    <xf numFmtId="0" fontId="0" fillId="0" borderId="0"/>
    <xf numFmtId="0" fontId="20" fillId="0" borderId="0" applyNumberFormat="0" applyFill="0" applyBorder="0" applyAlignment="0" applyProtection="0">
      <alignment vertical="top"/>
      <protection locked="0"/>
    </xf>
    <xf numFmtId="0" fontId="21" fillId="0" borderId="0"/>
    <xf numFmtId="0" fontId="22" fillId="0" borderId="0"/>
    <xf numFmtId="0" fontId="23" fillId="0" borderId="0"/>
    <xf numFmtId="0" fontId="22" fillId="0" borderId="0"/>
    <xf numFmtId="0" fontId="24" fillId="0" borderId="0"/>
    <xf numFmtId="0" fontId="22" fillId="0" borderId="0"/>
    <xf numFmtId="0" fontId="21" fillId="0" borderId="0"/>
    <xf numFmtId="0" fontId="21" fillId="0" borderId="0"/>
    <xf numFmtId="0" fontId="25" fillId="0" borderId="0"/>
    <xf numFmtId="0" fontId="14" fillId="0" borderId="0"/>
    <xf numFmtId="0" fontId="14" fillId="0" borderId="0"/>
    <xf numFmtId="0" fontId="14" fillId="0" borderId="0"/>
    <xf numFmtId="0" fontId="26" fillId="0" borderId="0"/>
    <xf numFmtId="0" fontId="14" fillId="0" borderId="0"/>
    <xf numFmtId="0" fontId="14" fillId="0" borderId="0"/>
    <xf numFmtId="165" fontId="21" fillId="0" borderId="0" applyFont="0" applyBorder="0" applyAlignment="0" applyProtection="0"/>
    <xf numFmtId="0" fontId="27" fillId="0" borderId="0"/>
  </cellStyleXfs>
  <cellXfs count="436">
    <xf numFmtId="0" fontId="0" fillId="0" borderId="0" xfId="0"/>
    <xf numFmtId="0" fontId="2" fillId="0" borderId="1" xfId="0" applyFont="1" applyBorder="1" applyAlignment="1">
      <alignment vertical="center" wrapText="1"/>
    </xf>
    <xf numFmtId="0" fontId="2" fillId="5" borderId="1" xfId="0" applyFont="1" applyFill="1" applyBorder="1" applyAlignment="1">
      <alignment vertical="center" wrapText="1"/>
    </xf>
    <xf numFmtId="0" fontId="2" fillId="4" borderId="1" xfId="0" applyFont="1" applyFill="1" applyBorder="1" applyAlignment="1">
      <alignment vertical="center" wrapText="1"/>
    </xf>
    <xf numFmtId="0" fontId="2" fillId="6" borderId="1" xfId="0" applyFont="1" applyFill="1" applyBorder="1" applyAlignment="1">
      <alignment vertical="center" wrapText="1"/>
    </xf>
    <xf numFmtId="0" fontId="2" fillId="2" borderId="1" xfId="0" applyFont="1" applyFill="1" applyBorder="1" applyAlignment="1">
      <alignment vertical="center" wrapText="1"/>
    </xf>
    <xf numFmtId="0" fontId="2" fillId="0" borderId="0" xfId="0" applyFont="1" applyAlignment="1">
      <alignment vertical="center" wrapText="1"/>
    </xf>
    <xf numFmtId="0" fontId="2" fillId="0" borderId="0" xfId="0" applyFont="1" applyAlignment="1">
      <alignment vertical="center"/>
    </xf>
    <xf numFmtId="0" fontId="2" fillId="8" borderId="1" xfId="0" applyFont="1" applyFill="1" applyBorder="1" applyAlignment="1">
      <alignment vertical="center" wrapText="1"/>
    </xf>
    <xf numFmtId="0" fontId="2" fillId="3" borderId="2" xfId="0" applyFont="1" applyFill="1" applyBorder="1" applyAlignment="1">
      <alignment vertical="center" wrapText="1"/>
    </xf>
    <xf numFmtId="164" fontId="2" fillId="9" borderId="1" xfId="0" applyNumberFormat="1" applyFont="1" applyFill="1" applyBorder="1" applyAlignment="1">
      <alignment vertical="center" wrapText="1"/>
    </xf>
    <xf numFmtId="0" fontId="2" fillId="9" borderId="1" xfId="0" applyFont="1" applyFill="1" applyBorder="1" applyAlignment="1">
      <alignment vertical="center" wrapText="1"/>
    </xf>
    <xf numFmtId="0" fontId="2" fillId="0" borderId="0" xfId="0" applyFont="1" applyAlignment="1">
      <alignment horizontal="center" vertical="center" wrapText="1"/>
    </xf>
    <xf numFmtId="0" fontId="4" fillId="9" borderId="1" xfId="0" applyFont="1" applyFill="1" applyBorder="1" applyAlignment="1">
      <alignment vertical="center" wrapText="1"/>
    </xf>
    <xf numFmtId="0" fontId="4" fillId="0" borderId="1" xfId="0" applyFont="1" applyBorder="1" applyAlignment="1">
      <alignment horizontal="center" vertical="center" wrapText="1"/>
    </xf>
    <xf numFmtId="0" fontId="4" fillId="9" borderId="1" xfId="0" applyFont="1" applyFill="1" applyBorder="1" applyAlignment="1">
      <alignment horizontal="center" vertical="center" wrapText="1"/>
    </xf>
    <xf numFmtId="164" fontId="4" fillId="9" borderId="1" xfId="0" applyNumberFormat="1" applyFont="1" applyFill="1" applyBorder="1" applyAlignment="1">
      <alignment horizontal="center" vertical="center" wrapText="1"/>
    </xf>
    <xf numFmtId="0" fontId="13" fillId="9" borderId="1" xfId="0" applyFont="1" applyFill="1" applyBorder="1" applyAlignment="1">
      <alignment vertical="center" wrapText="1"/>
    </xf>
    <xf numFmtId="0" fontId="11" fillId="0" borderId="1" xfId="0" applyFont="1" applyFill="1" applyBorder="1" applyAlignment="1">
      <alignment vertical="center" wrapText="1"/>
    </xf>
    <xf numFmtId="0" fontId="11" fillId="0" borderId="1" xfId="0" applyFont="1" applyFill="1" applyBorder="1" applyAlignment="1">
      <alignment horizontal="center" vertical="center" wrapText="1"/>
    </xf>
    <xf numFmtId="0" fontId="2" fillId="9" borderId="0" xfId="0" applyFont="1" applyFill="1" applyAlignment="1">
      <alignment horizontal="center" vertical="center"/>
    </xf>
    <xf numFmtId="164" fontId="2" fillId="0" borderId="3" xfId="0" applyNumberFormat="1" applyFont="1" applyFill="1" applyBorder="1" applyAlignment="1">
      <alignment horizontal="center" vertical="center" wrapText="1"/>
    </xf>
    <xf numFmtId="164" fontId="2" fillId="0" borderId="1" xfId="0" applyNumberFormat="1" applyFont="1" applyFill="1" applyBorder="1" applyAlignment="1">
      <alignment horizontal="center" vertical="center" wrapText="1"/>
    </xf>
    <xf numFmtId="164" fontId="2" fillId="0" borderId="1" xfId="0" applyNumberFormat="1" applyFont="1" applyFill="1" applyBorder="1" applyAlignment="1">
      <alignment vertical="center" wrapText="1"/>
    </xf>
    <xf numFmtId="0" fontId="2"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center" vertical="center" wrapText="1"/>
    </xf>
    <xf numFmtId="0" fontId="0" fillId="0" borderId="0" xfId="0" applyAlignment="1">
      <alignment vertical="center"/>
    </xf>
    <xf numFmtId="164" fontId="13" fillId="9" borderId="1" xfId="0" applyNumberFormat="1" applyFont="1" applyFill="1" applyBorder="1" applyAlignment="1">
      <alignment horizontal="center" vertical="center" wrapText="1"/>
    </xf>
    <xf numFmtId="0" fontId="2" fillId="0" borderId="0" xfId="0" applyFont="1" applyAlignment="1">
      <alignment horizontal="center" vertical="center"/>
    </xf>
    <xf numFmtId="0" fontId="2" fillId="10" borderId="1" xfId="0" applyFont="1" applyFill="1" applyBorder="1" applyAlignment="1">
      <alignment vertical="center" wrapText="1"/>
    </xf>
    <xf numFmtId="0" fontId="2" fillId="10" borderId="1" xfId="0" applyFont="1" applyFill="1" applyBorder="1" applyAlignment="1">
      <alignment horizontal="center" vertical="center" wrapText="1"/>
    </xf>
    <xf numFmtId="49" fontId="2" fillId="10" borderId="1" xfId="0" applyNumberFormat="1"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0" borderId="0" xfId="0" applyNumberFormat="1" applyFont="1" applyAlignment="1">
      <alignment horizontal="center" vertical="center"/>
    </xf>
    <xf numFmtId="0" fontId="2" fillId="0" borderId="0" xfId="0" applyNumberFormat="1" applyFont="1" applyAlignment="1">
      <alignment vertical="center" wrapText="1"/>
    </xf>
    <xf numFmtId="0" fontId="2" fillId="0" borderId="0" xfId="0" applyNumberFormat="1" applyFont="1" applyAlignment="1">
      <alignment horizontal="center" vertical="center" wrapText="1"/>
    </xf>
    <xf numFmtId="164" fontId="11" fillId="0" borderId="1" xfId="0" applyNumberFormat="1" applyFont="1" applyFill="1" applyBorder="1" applyAlignment="1">
      <alignment vertical="center" wrapText="1"/>
    </xf>
    <xf numFmtId="0" fontId="0" fillId="0" borderId="1" xfId="0" applyBorder="1" applyAlignment="1">
      <alignment vertical="center"/>
    </xf>
    <xf numFmtId="0" fontId="15" fillId="9" borderId="1" xfId="0" applyFont="1" applyFill="1" applyBorder="1" applyAlignment="1">
      <alignment vertical="center" wrapText="1"/>
    </xf>
    <xf numFmtId="0" fontId="11" fillId="9" borderId="1" xfId="0" applyFont="1" applyFill="1" applyBorder="1" applyAlignment="1">
      <alignment vertical="center" wrapText="1"/>
    </xf>
    <xf numFmtId="0" fontId="16" fillId="9" borderId="1" xfId="0" applyFont="1" applyFill="1" applyBorder="1" applyAlignment="1">
      <alignment vertical="center" wrapText="1"/>
    </xf>
    <xf numFmtId="0" fontId="17" fillId="9" borderId="1" xfId="0" applyFont="1" applyFill="1" applyBorder="1" applyAlignment="1">
      <alignment vertical="center" wrapText="1"/>
    </xf>
    <xf numFmtId="0" fontId="18" fillId="9" borderId="1" xfId="0" applyFont="1" applyFill="1" applyBorder="1" applyAlignment="1">
      <alignment vertical="center" wrapText="1"/>
    </xf>
    <xf numFmtId="0" fontId="2" fillId="2" borderId="0" xfId="0" applyFont="1" applyFill="1" applyAlignment="1">
      <alignment vertical="center"/>
    </xf>
    <xf numFmtId="49" fontId="2" fillId="10" borderId="1" xfId="0" applyNumberFormat="1" applyFont="1" applyFill="1" applyBorder="1" applyAlignment="1">
      <alignment vertical="center" wrapText="1"/>
    </xf>
    <xf numFmtId="0" fontId="2" fillId="10" borderId="0" xfId="0" applyFont="1" applyFill="1" applyAlignment="1">
      <alignment vertical="center"/>
    </xf>
    <xf numFmtId="0" fontId="2" fillId="7" borderId="0" xfId="0" applyFont="1" applyFill="1" applyAlignment="1">
      <alignment vertical="center"/>
    </xf>
    <xf numFmtId="0" fontId="2" fillId="5" borderId="0" xfId="0" applyFont="1" applyFill="1" applyAlignment="1">
      <alignment vertical="center"/>
    </xf>
    <xf numFmtId="49" fontId="11"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11" fillId="9" borderId="1" xfId="0" applyFont="1" applyFill="1" applyBorder="1" applyAlignment="1">
      <alignment horizontal="center" vertical="center" wrapText="1"/>
    </xf>
    <xf numFmtId="49" fontId="11" fillId="0" borderId="1" xfId="0" applyNumberFormat="1" applyFont="1" applyFill="1" applyBorder="1" applyAlignment="1">
      <alignment vertical="center" wrapText="1"/>
    </xf>
    <xf numFmtId="49" fontId="4" fillId="0" borderId="1" xfId="0" applyNumberFormat="1" applyFont="1" applyFill="1" applyBorder="1" applyAlignment="1">
      <alignment vertical="center" wrapText="1"/>
    </xf>
    <xf numFmtId="49" fontId="2" fillId="13" borderId="1" xfId="0" applyNumberFormat="1" applyFont="1" applyFill="1" applyBorder="1" applyAlignment="1">
      <alignment horizontal="center" vertical="center" wrapText="1"/>
    </xf>
    <xf numFmtId="49" fontId="2" fillId="13" borderId="1" xfId="0" applyNumberFormat="1" applyFont="1" applyFill="1" applyBorder="1" applyAlignment="1">
      <alignment vertical="center" wrapText="1"/>
    </xf>
    <xf numFmtId="0" fontId="5" fillId="13" borderId="1" xfId="0" applyFont="1" applyFill="1" applyBorder="1" applyAlignment="1">
      <alignment vertical="center" wrapText="1"/>
    </xf>
    <xf numFmtId="0" fontId="5" fillId="13" borderId="1" xfId="0" applyFont="1" applyFill="1" applyBorder="1" applyAlignment="1">
      <alignment horizontal="center" vertical="center" wrapText="1"/>
    </xf>
    <xf numFmtId="0" fontId="5" fillId="13" borderId="0" xfId="0" applyFont="1" applyFill="1" applyAlignment="1">
      <alignment vertical="center"/>
    </xf>
    <xf numFmtId="49" fontId="2" fillId="14" borderId="1" xfId="0" applyNumberFormat="1" applyFont="1" applyFill="1" applyBorder="1" applyAlignment="1">
      <alignment vertical="center" wrapText="1"/>
    </xf>
    <xf numFmtId="164" fontId="11" fillId="9" borderId="1" xfId="0" applyNumberFormat="1" applyFont="1" applyFill="1" applyBorder="1" applyAlignment="1">
      <alignment vertical="center" wrapText="1"/>
    </xf>
    <xf numFmtId="49" fontId="4" fillId="9" borderId="1" xfId="0" applyNumberFormat="1" applyFont="1" applyFill="1" applyBorder="1" applyAlignment="1">
      <alignment horizontal="center" vertical="center" wrapText="1"/>
    </xf>
    <xf numFmtId="49" fontId="2" fillId="9" borderId="1"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13" fillId="0" borderId="1" xfId="0" applyNumberFormat="1" applyFont="1" applyFill="1" applyBorder="1" applyAlignment="1">
      <alignment vertical="center" wrapText="1"/>
    </xf>
    <xf numFmtId="0" fontId="5" fillId="0" borderId="0" xfId="0" applyFont="1" applyAlignment="1">
      <alignment vertical="center"/>
    </xf>
    <xf numFmtId="0" fontId="11" fillId="0" borderId="0" xfId="0" applyFont="1" applyAlignment="1">
      <alignment vertical="center"/>
    </xf>
    <xf numFmtId="0" fontId="4" fillId="0" borderId="0" xfId="0" applyFont="1" applyAlignment="1">
      <alignment vertical="center"/>
    </xf>
    <xf numFmtId="49" fontId="19" fillId="0" borderId="1" xfId="0" applyNumberFormat="1" applyFont="1" applyBorder="1" applyAlignment="1">
      <alignment horizontal="justify" vertical="center" wrapText="1"/>
    </xf>
    <xf numFmtId="0" fontId="13" fillId="0" borderId="1" xfId="0" applyFont="1" applyFill="1" applyBorder="1" applyAlignment="1">
      <alignment vertical="center" wrapText="1"/>
    </xf>
    <xf numFmtId="49" fontId="2" fillId="16" borderId="1" xfId="0" applyNumberFormat="1" applyFont="1" applyFill="1" applyBorder="1" applyAlignment="1">
      <alignment horizontal="center" vertical="center" wrapText="1"/>
    </xf>
    <xf numFmtId="0" fontId="2" fillId="16" borderId="1" xfId="0" applyFont="1" applyFill="1" applyBorder="1" applyAlignment="1">
      <alignment vertical="center" wrapText="1"/>
    </xf>
    <xf numFmtId="49" fontId="13" fillId="9" borderId="1" xfId="0" applyNumberFormat="1" applyFont="1" applyFill="1" applyBorder="1" applyAlignment="1">
      <alignment horizontal="center" vertical="center" wrapText="1"/>
    </xf>
    <xf numFmtId="164" fontId="13" fillId="0" borderId="3" xfId="0" applyNumberFormat="1" applyFont="1" applyFill="1" applyBorder="1" applyAlignment="1">
      <alignment horizontal="center" vertical="center" wrapText="1"/>
    </xf>
    <xf numFmtId="164" fontId="13" fillId="0" borderId="1" xfId="0" applyNumberFormat="1" applyFont="1" applyFill="1" applyBorder="1" applyAlignment="1">
      <alignment horizontal="center" vertical="center" wrapText="1"/>
    </xf>
    <xf numFmtId="0" fontId="2" fillId="0" borderId="0" xfId="0" applyNumberFormat="1" applyFont="1" applyFill="1" applyAlignment="1">
      <alignment vertical="center"/>
    </xf>
    <xf numFmtId="0" fontId="2" fillId="0" borderId="0" xfId="0" applyNumberFormat="1" applyFont="1" applyAlignment="1">
      <alignment vertical="center"/>
    </xf>
    <xf numFmtId="0" fontId="29" fillId="0" borderId="0" xfId="0" applyFont="1" applyFill="1" applyAlignment="1">
      <alignment vertical="center"/>
    </xf>
    <xf numFmtId="0" fontId="29" fillId="0" borderId="0" xfId="0" applyFont="1" applyFill="1" applyBorder="1" applyAlignment="1">
      <alignment horizontal="center" vertical="center" wrapText="1"/>
    </xf>
    <xf numFmtId="0" fontId="29" fillId="0" borderId="0" xfId="0" applyFont="1" applyFill="1" applyAlignment="1">
      <alignment vertical="center" wrapText="1"/>
    </xf>
    <xf numFmtId="0" fontId="29" fillId="0" borderId="14" xfId="0" applyFont="1" applyFill="1" applyBorder="1" applyAlignment="1">
      <alignment vertical="center" wrapText="1"/>
    </xf>
    <xf numFmtId="49" fontId="2" fillId="15" borderId="1" xfId="0" applyNumberFormat="1" applyFont="1" applyFill="1" applyBorder="1" applyAlignment="1">
      <alignment horizontal="center" vertical="center" wrapText="1"/>
    </xf>
    <xf numFmtId="0" fontId="2" fillId="17" borderId="1" xfId="0" applyNumberFormat="1" applyFont="1" applyFill="1" applyBorder="1" applyAlignment="1">
      <alignment horizontal="center" vertical="center" wrapText="1"/>
    </xf>
    <xf numFmtId="0" fontId="0" fillId="0" borderId="1" xfId="0" applyBorder="1" applyAlignment="1">
      <alignment wrapText="1"/>
    </xf>
    <xf numFmtId="0" fontId="2" fillId="0" borderId="0" xfId="0" applyFont="1" applyFill="1" applyAlignment="1">
      <alignment vertical="center"/>
    </xf>
    <xf numFmtId="0" fontId="0" fillId="0" borderId="1" xfId="0" applyBorder="1"/>
    <xf numFmtId="0" fontId="2" fillId="10" borderId="1" xfId="0" applyNumberFormat="1" applyFont="1" applyFill="1" applyBorder="1" applyAlignment="1">
      <alignment horizontal="center" vertical="center" wrapText="1"/>
    </xf>
    <xf numFmtId="49" fontId="2" fillId="6" borderId="1" xfId="0" applyNumberFormat="1" applyFont="1" applyFill="1" applyBorder="1" applyAlignment="1">
      <alignment horizontal="center" vertical="center" wrapText="1"/>
    </xf>
    <xf numFmtId="0" fontId="2" fillId="6" borderId="1" xfId="0" applyNumberFormat="1" applyFont="1" applyFill="1" applyBorder="1" applyAlignment="1">
      <alignment horizontal="center" vertical="center" wrapText="1"/>
    </xf>
    <xf numFmtId="49" fontId="2" fillId="6" borderId="1" xfId="0" applyNumberFormat="1" applyFont="1" applyFill="1" applyBorder="1" applyAlignment="1">
      <alignment vertical="center" wrapText="1"/>
    </xf>
    <xf numFmtId="164" fontId="2" fillId="9" borderId="1" xfId="0" applyNumberFormat="1" applyFont="1" applyFill="1" applyBorder="1" applyAlignment="1">
      <alignment horizontal="center" vertical="center" wrapText="1"/>
    </xf>
    <xf numFmtId="0" fontId="2" fillId="15" borderId="1" xfId="0" applyNumberFormat="1" applyFont="1" applyFill="1" applyBorder="1" applyAlignment="1">
      <alignment horizontal="center" vertical="center" wrapText="1"/>
    </xf>
    <xf numFmtId="0" fontId="0" fillId="0" borderId="1" xfId="0" applyFont="1" applyBorder="1" applyAlignment="1">
      <alignment vertical="center"/>
    </xf>
    <xf numFmtId="0" fontId="12" fillId="0" borderId="1" xfId="0" applyNumberFormat="1" applyFont="1" applyFill="1" applyBorder="1" applyAlignment="1">
      <alignment horizontal="center" vertical="center" wrapText="1"/>
    </xf>
    <xf numFmtId="0" fontId="2" fillId="9" borderId="1" xfId="0" applyFont="1" applyFill="1" applyBorder="1" applyAlignment="1">
      <alignment wrapText="1"/>
    </xf>
    <xf numFmtId="0" fontId="29" fillId="0" borderId="0" xfId="0" applyFont="1" applyFill="1" applyAlignment="1">
      <alignment horizontal="center" vertical="center" wrapText="1"/>
    </xf>
    <xf numFmtId="49" fontId="2" fillId="0" borderId="5" xfId="0" applyNumberFormat="1" applyFont="1" applyFill="1" applyBorder="1" applyAlignment="1">
      <alignment horizontal="center" vertical="center" wrapText="1"/>
    </xf>
    <xf numFmtId="0" fontId="30" fillId="18" borderId="5" xfId="0" applyFont="1" applyFill="1" applyBorder="1" applyAlignment="1">
      <alignment horizontal="center" vertical="center" textRotation="255" wrapText="1"/>
    </xf>
    <xf numFmtId="0" fontId="30" fillId="18" borderId="1" xfId="0" applyFont="1" applyFill="1" applyBorder="1" applyAlignment="1">
      <alignment horizontal="center" vertical="center" wrapText="1"/>
    </xf>
    <xf numFmtId="0" fontId="30" fillId="18" borderId="1" xfId="0" applyNumberFormat="1" applyFont="1" applyFill="1" applyBorder="1" applyAlignment="1">
      <alignment horizontal="center" vertical="center" wrapText="1"/>
    </xf>
    <xf numFmtId="49" fontId="2" fillId="0" borderId="5" xfId="0" applyNumberFormat="1" applyFont="1" applyFill="1" applyBorder="1" applyAlignment="1">
      <alignment horizontal="center" vertical="center"/>
    </xf>
    <xf numFmtId="49" fontId="2" fillId="10" borderId="5" xfId="0" applyNumberFormat="1" applyFont="1" applyFill="1" applyBorder="1" applyAlignment="1">
      <alignment horizontal="center" vertical="center"/>
    </xf>
    <xf numFmtId="49" fontId="5" fillId="0" borderId="5" xfId="0" applyNumberFormat="1" applyFont="1" applyFill="1" applyBorder="1" applyAlignment="1">
      <alignment horizontal="center" vertical="center"/>
    </xf>
    <xf numFmtId="49" fontId="5" fillId="13" borderId="5" xfId="0" applyNumberFormat="1" applyFont="1" applyFill="1" applyBorder="1" applyAlignment="1">
      <alignment horizontal="center" vertical="center"/>
    </xf>
    <xf numFmtId="49" fontId="4" fillId="0" borderId="5" xfId="0" applyNumberFormat="1" applyFont="1" applyFill="1" applyBorder="1" applyAlignment="1">
      <alignment horizontal="center" vertical="center"/>
    </xf>
    <xf numFmtId="49" fontId="11" fillId="0" borderId="5" xfId="0" applyNumberFormat="1" applyFont="1" applyFill="1" applyBorder="1" applyAlignment="1">
      <alignment horizontal="center" vertical="center"/>
    </xf>
    <xf numFmtId="49" fontId="2" fillId="15" borderId="1" xfId="0" applyNumberFormat="1" applyFont="1" applyFill="1" applyBorder="1" applyAlignment="1">
      <alignment vertical="center" wrapText="1"/>
    </xf>
    <xf numFmtId="0" fontId="2" fillId="0" borderId="7" xfId="0" applyFont="1" applyFill="1" applyBorder="1" applyAlignment="1">
      <alignment horizontal="center" vertical="center" wrapText="1"/>
    </xf>
    <xf numFmtId="49" fontId="13" fillId="0" borderId="5" xfId="0" applyNumberFormat="1" applyFont="1" applyFill="1" applyBorder="1" applyAlignment="1">
      <alignment horizontal="center" vertical="center"/>
    </xf>
    <xf numFmtId="49" fontId="13" fillId="15" borderId="5" xfId="0" applyNumberFormat="1" applyFont="1" applyFill="1" applyBorder="1" applyAlignment="1">
      <alignment horizontal="center" vertical="center"/>
    </xf>
    <xf numFmtId="0" fontId="2" fillId="19" borderId="0" xfId="0" applyNumberFormat="1" applyFont="1" applyFill="1" applyAlignment="1">
      <alignment vertical="center"/>
    </xf>
    <xf numFmtId="0" fontId="2" fillId="19" borderId="0" xfId="0" applyNumberFormat="1" applyFont="1" applyFill="1" applyAlignment="1">
      <alignment horizontal="center" vertical="center"/>
    </xf>
    <xf numFmtId="0" fontId="2" fillId="19" borderId="0" xfId="0" applyNumberFormat="1" applyFont="1" applyFill="1" applyAlignment="1">
      <alignment vertical="center" wrapText="1"/>
    </xf>
    <xf numFmtId="0" fontId="2" fillId="19" borderId="0" xfId="0" applyNumberFormat="1" applyFont="1" applyFill="1" applyAlignment="1">
      <alignment horizontal="center" vertical="center" wrapText="1"/>
    </xf>
    <xf numFmtId="0" fontId="2" fillId="19" borderId="0" xfId="0" applyFont="1" applyFill="1" applyAlignment="1">
      <alignment vertical="center" wrapText="1"/>
    </xf>
    <xf numFmtId="0" fontId="2" fillId="19" borderId="0" xfId="0" applyFont="1" applyFill="1" applyAlignment="1">
      <alignment vertical="center"/>
    </xf>
    <xf numFmtId="0" fontId="2" fillId="19" borderId="0" xfId="0" applyFont="1" applyFill="1" applyAlignment="1">
      <alignment horizontal="center" vertical="center"/>
    </xf>
    <xf numFmtId="49" fontId="4" fillId="0" borderId="1" xfId="0" applyNumberFormat="1" applyFont="1" applyBorder="1" applyAlignment="1">
      <alignment horizontal="center" vertical="center" wrapText="1"/>
    </xf>
    <xf numFmtId="49" fontId="32" fillId="0" borderId="5" xfId="0" applyNumberFormat="1" applyFont="1" applyFill="1" applyBorder="1" applyAlignment="1">
      <alignment horizontal="center" vertical="center"/>
    </xf>
    <xf numFmtId="49" fontId="32" fillId="0" borderId="1" xfId="0" applyNumberFormat="1" applyFont="1" applyFill="1" applyBorder="1" applyAlignment="1">
      <alignment horizontal="center" vertical="center" wrapText="1"/>
    </xf>
    <xf numFmtId="0" fontId="32" fillId="0" borderId="1" xfId="0" applyNumberFormat="1" applyFont="1" applyFill="1" applyBorder="1" applyAlignment="1">
      <alignment horizontal="center" vertical="center" wrapText="1"/>
    </xf>
    <xf numFmtId="0" fontId="32" fillId="0" borderId="1" xfId="0" applyFont="1" applyFill="1" applyBorder="1" applyAlignment="1">
      <alignment vertical="center" wrapText="1"/>
    </xf>
    <xf numFmtId="0" fontId="32" fillId="0" borderId="1" xfId="0" applyFont="1" applyFill="1" applyBorder="1" applyAlignment="1">
      <alignment horizontal="center" vertical="center" wrapText="1"/>
    </xf>
    <xf numFmtId="0" fontId="28" fillId="0" borderId="0" xfId="0" applyFont="1" applyFill="1" applyAlignment="1">
      <alignment vertical="center"/>
    </xf>
    <xf numFmtId="0" fontId="33" fillId="0" borderId="0" xfId="0" applyFont="1" applyFill="1" applyAlignment="1">
      <alignment horizontal="center" vertical="center"/>
    </xf>
    <xf numFmtId="0" fontId="28" fillId="0" borderId="0" xfId="0" applyFont="1" applyFill="1" applyAlignment="1">
      <alignment vertical="center" wrapText="1"/>
    </xf>
    <xf numFmtId="49" fontId="12" fillId="0" borderId="5" xfId="0" applyNumberFormat="1"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49" fontId="12" fillId="0" borderId="1" xfId="0" applyNumberFormat="1" applyFont="1" applyFill="1" applyBorder="1" applyAlignment="1">
      <alignment vertical="center" wrapText="1"/>
    </xf>
    <xf numFmtId="0" fontId="12" fillId="0" borderId="0" xfId="0" applyFont="1" applyFill="1" applyAlignment="1">
      <alignment vertical="center" wrapText="1"/>
    </xf>
    <xf numFmtId="0" fontId="12" fillId="0" borderId="1" xfId="0" applyFont="1" applyFill="1" applyBorder="1" applyAlignment="1">
      <alignment vertical="center" wrapText="1"/>
    </xf>
    <xf numFmtId="0" fontId="2" fillId="0" borderId="1" xfId="0" applyFont="1" applyBorder="1" applyAlignment="1">
      <alignment vertical="top"/>
    </xf>
    <xf numFmtId="0" fontId="2" fillId="0" borderId="1" xfId="0" applyNumberFormat="1" applyFont="1" applyBorder="1" applyAlignment="1">
      <alignment horizontal="center" vertical="top" wrapText="1"/>
    </xf>
    <xf numFmtId="49" fontId="2" fillId="0" borderId="1" xfId="0" applyNumberFormat="1" applyFont="1" applyBorder="1" applyAlignment="1">
      <alignment vertical="top" wrapText="1"/>
    </xf>
    <xf numFmtId="0" fontId="2" fillId="0" borderId="1" xfId="0" applyNumberFormat="1" applyFont="1" applyFill="1" applyBorder="1" applyAlignment="1">
      <alignment horizontal="left" vertical="center" wrapText="1"/>
    </xf>
    <xf numFmtId="0" fontId="2" fillId="22" borderId="1" xfId="0" applyFont="1" applyFill="1" applyBorder="1" applyAlignment="1">
      <alignment vertical="center" wrapText="1"/>
    </xf>
    <xf numFmtId="0" fontId="2" fillId="0" borderId="1" xfId="0" applyFont="1" applyBorder="1" applyAlignment="1">
      <alignment horizontal="center" vertical="top"/>
    </xf>
    <xf numFmtId="49" fontId="2" fillId="12" borderId="1" xfId="0" applyNumberFormat="1" applyFont="1" applyFill="1" applyBorder="1" applyAlignment="1">
      <alignment horizontal="center" vertical="center" wrapText="1"/>
    </xf>
    <xf numFmtId="0" fontId="2" fillId="12" borderId="1" xfId="0" applyNumberFormat="1" applyFont="1" applyFill="1" applyBorder="1" applyAlignment="1">
      <alignment horizontal="center" vertical="center" wrapText="1"/>
    </xf>
    <xf numFmtId="0" fontId="2" fillId="12" borderId="1" xfId="0" applyFont="1" applyFill="1" applyBorder="1" applyAlignment="1">
      <alignment vertical="center" wrapText="1"/>
    </xf>
    <xf numFmtId="49" fontId="2" fillId="12" borderId="1" xfId="0" applyNumberFormat="1" applyFont="1" applyFill="1" applyBorder="1" applyAlignment="1">
      <alignment vertical="center" wrapText="1"/>
    </xf>
    <xf numFmtId="0" fontId="2" fillId="12" borderId="1" xfId="0" applyFont="1" applyFill="1" applyBorder="1" applyAlignment="1">
      <alignment horizontal="center" vertical="center" wrapText="1"/>
    </xf>
    <xf numFmtId="49" fontId="2" fillId="0" borderId="1" xfId="0" applyNumberFormat="1" applyFont="1" applyBorder="1" applyAlignment="1">
      <alignment vertical="center" wrapText="1"/>
    </xf>
    <xf numFmtId="49" fontId="2" fillId="12" borderId="5" xfId="0" applyNumberFormat="1" applyFont="1" applyFill="1" applyBorder="1" applyAlignment="1">
      <alignment horizontal="center" vertical="center"/>
    </xf>
    <xf numFmtId="164" fontId="2" fillId="12" borderId="1" xfId="0" applyNumberFormat="1" applyFont="1" applyFill="1" applyBorder="1" applyAlignment="1">
      <alignment horizontal="center" vertical="center" wrapText="1"/>
    </xf>
    <xf numFmtId="0" fontId="4" fillId="12" borderId="1" xfId="0" applyFont="1" applyFill="1" applyBorder="1" applyAlignment="1">
      <alignment vertical="center" wrapText="1"/>
    </xf>
    <xf numFmtId="0" fontId="4" fillId="0" borderId="1" xfId="0" applyFont="1" applyBorder="1" applyAlignment="1">
      <alignment vertical="top" wrapText="1"/>
    </xf>
    <xf numFmtId="49"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49" fontId="35" fillId="0" borderId="5" xfId="0" applyNumberFormat="1" applyFont="1" applyFill="1" applyBorder="1" applyAlignment="1">
      <alignment horizontal="center" vertical="center"/>
    </xf>
    <xf numFmtId="49" fontId="35" fillId="0" borderId="1" xfId="0" applyNumberFormat="1" applyFont="1" applyFill="1" applyBorder="1" applyAlignment="1">
      <alignment horizontal="center" vertical="center" wrapText="1"/>
    </xf>
    <xf numFmtId="0" fontId="35" fillId="0" borderId="1" xfId="0" applyNumberFormat="1" applyFont="1" applyFill="1" applyBorder="1" applyAlignment="1">
      <alignment horizontal="center" vertical="center" wrapText="1"/>
    </xf>
    <xf numFmtId="0" fontId="35" fillId="0" borderId="1" xfId="0" applyFont="1" applyFill="1" applyBorder="1" applyAlignment="1">
      <alignment vertical="center" wrapText="1"/>
    </xf>
    <xf numFmtId="0" fontId="35" fillId="0" borderId="1" xfId="0" applyFont="1" applyFill="1" applyBorder="1" applyAlignment="1">
      <alignment horizontal="center" vertical="center" wrapText="1"/>
    </xf>
    <xf numFmtId="0" fontId="0" fillId="0" borderId="0" xfId="0"/>
    <xf numFmtId="0" fontId="0" fillId="0" borderId="1" xfId="0" applyBorder="1" applyAlignment="1">
      <alignment horizontal="center" vertical="center"/>
    </xf>
    <xf numFmtId="0" fontId="0" fillId="0" borderId="1" xfId="0" applyNumberFormat="1" applyFont="1" applyBorder="1" applyAlignment="1">
      <alignment vertical="center" wrapText="1"/>
    </xf>
    <xf numFmtId="0" fontId="0" fillId="0" borderId="1" xfId="0" applyNumberFormat="1" applyFont="1" applyFill="1" applyBorder="1" applyAlignment="1">
      <alignment vertical="center" wrapText="1"/>
    </xf>
    <xf numFmtId="0" fontId="0" fillId="0" borderId="1" xfId="0" applyFont="1" applyBorder="1" applyAlignment="1">
      <alignment horizontal="center" vertical="center"/>
    </xf>
    <xf numFmtId="0" fontId="0" fillId="0" borderId="1" xfId="0" applyFont="1" applyBorder="1" applyAlignment="1">
      <alignment vertical="center" wrapText="1"/>
    </xf>
    <xf numFmtId="0"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vertical="center" wrapText="1"/>
    </xf>
    <xf numFmtId="49" fontId="2" fillId="0" borderId="1" xfId="0" applyNumberFormat="1" applyFont="1" applyFill="1" applyBorder="1" applyAlignment="1">
      <alignment horizontal="center" vertical="center"/>
    </xf>
    <xf numFmtId="164" fontId="0" fillId="0" borderId="1" xfId="0" applyNumberFormat="1" applyFont="1" applyBorder="1" applyAlignment="1">
      <alignment horizontal="center" vertical="center"/>
    </xf>
    <xf numFmtId="164" fontId="0" fillId="0" borderId="1" xfId="0" applyNumberFormat="1" applyFont="1" applyFill="1" applyBorder="1" applyAlignment="1">
      <alignment horizontal="center" vertical="center"/>
    </xf>
    <xf numFmtId="49" fontId="2" fillId="0" borderId="1" xfId="0" applyNumberFormat="1" applyFont="1" applyFill="1" applyBorder="1" applyAlignment="1">
      <alignment vertical="center" wrapText="1"/>
    </xf>
    <xf numFmtId="0" fontId="2" fillId="0" borderId="17" xfId="0" applyFont="1" applyFill="1" applyBorder="1" applyAlignment="1">
      <alignment horizontal="center" vertical="center"/>
    </xf>
    <xf numFmtId="49" fontId="2" fillId="0" borderId="17" xfId="0" applyNumberFormat="1" applyFont="1" applyFill="1" applyBorder="1" applyAlignment="1">
      <alignment vertical="center" wrapText="1"/>
    </xf>
    <xf numFmtId="0" fontId="0" fillId="0" borderId="1" xfId="0" applyFill="1" applyBorder="1" applyAlignment="1">
      <alignment horizontal="center" vertical="center"/>
    </xf>
    <xf numFmtId="0" fontId="0" fillId="0" borderId="17" xfId="0" applyFont="1" applyFill="1" applyBorder="1" applyAlignment="1">
      <alignment horizontal="center" vertical="center"/>
    </xf>
    <xf numFmtId="0" fontId="0" fillId="0" borderId="1" xfId="0" applyNumberFormat="1" applyFont="1" applyFill="1" applyBorder="1" applyAlignment="1">
      <alignment horizontal="left" vertical="center"/>
    </xf>
    <xf numFmtId="0" fontId="0" fillId="0" borderId="1" xfId="0" applyNumberFormat="1" applyFont="1" applyBorder="1" applyAlignment="1">
      <alignment horizontal="left" vertical="center"/>
    </xf>
    <xf numFmtId="0" fontId="2" fillId="0" borderId="1" xfId="0" applyNumberFormat="1" applyFont="1" applyFill="1" applyBorder="1" applyAlignment="1">
      <alignment horizontal="center" vertical="center"/>
    </xf>
    <xf numFmtId="49" fontId="2" fillId="0" borderId="17" xfId="0" applyNumberFormat="1" applyFont="1" applyFill="1" applyBorder="1" applyAlignment="1">
      <alignment horizontal="center" vertical="center"/>
    </xf>
    <xf numFmtId="0" fontId="2" fillId="0" borderId="17" xfId="0" applyNumberFormat="1" applyFont="1" applyFill="1" applyBorder="1" applyAlignment="1">
      <alignment horizontal="center" vertical="center"/>
    </xf>
    <xf numFmtId="0" fontId="0" fillId="0" borderId="1" xfId="0" applyNumberFormat="1" applyFont="1" applyFill="1" applyBorder="1" applyAlignment="1">
      <alignment horizontal="right" vertical="center"/>
    </xf>
    <xf numFmtId="0" fontId="38" fillId="0" borderId="1" xfId="0" applyFont="1" applyBorder="1" applyAlignment="1">
      <alignment vertical="center"/>
    </xf>
    <xf numFmtId="0" fontId="0" fillId="0" borderId="1" xfId="0" applyNumberFormat="1" applyFont="1" applyFill="1" applyBorder="1" applyAlignment="1">
      <alignment horizontal="center" vertical="center" wrapText="1"/>
    </xf>
    <xf numFmtId="164" fontId="0" fillId="0" borderId="1" xfId="0" applyNumberFormat="1" applyFont="1" applyFill="1" applyBorder="1" applyAlignment="1">
      <alignment horizontal="center" vertical="center" wrapText="1"/>
    </xf>
    <xf numFmtId="166" fontId="0" fillId="0" borderId="1" xfId="0" applyNumberFormat="1" applyFont="1" applyFill="1" applyBorder="1" applyAlignment="1">
      <alignment horizontal="center" vertical="center"/>
    </xf>
    <xf numFmtId="0" fontId="2" fillId="0" borderId="5" xfId="0" applyNumberFormat="1" applyFont="1" applyFill="1" applyBorder="1" applyAlignment="1">
      <alignment horizontal="center" vertical="center"/>
    </xf>
    <xf numFmtId="0" fontId="2" fillId="0" borderId="1" xfId="0" applyNumberFormat="1" applyFont="1" applyBorder="1" applyAlignment="1">
      <alignment horizontal="center" vertical="center" wrapText="1"/>
    </xf>
    <xf numFmtId="0" fontId="2" fillId="0" borderId="1" xfId="0" applyNumberFormat="1" applyFont="1" applyFill="1" applyBorder="1" applyAlignment="1">
      <alignment horizontal="center" vertical="center" wrapText="1"/>
    </xf>
    <xf numFmtId="49" fontId="2" fillId="0" borderId="7" xfId="0" applyNumberFormat="1" applyFont="1" applyFill="1" applyBorder="1" applyAlignment="1">
      <alignment vertical="center" wrapText="1"/>
    </xf>
    <xf numFmtId="0" fontId="1" fillId="21" borderId="1" xfId="0" applyFont="1" applyFill="1" applyBorder="1" applyAlignment="1">
      <alignment horizontal="center" vertical="center"/>
    </xf>
    <xf numFmtId="0" fontId="0" fillId="0" borderId="1" xfId="0" applyFont="1" applyBorder="1" applyAlignment="1">
      <alignment horizontal="left" vertical="center" wrapText="1"/>
    </xf>
    <xf numFmtId="49" fontId="0" fillId="0" borderId="1" xfId="0" applyNumberFormat="1" applyFill="1" applyBorder="1" applyAlignment="1">
      <alignment horizontal="center" vertical="center"/>
    </xf>
    <xf numFmtId="49" fontId="2" fillId="0" borderId="1" xfId="0" applyNumberFormat="1" applyFont="1" applyFill="1" applyBorder="1" applyAlignment="1">
      <alignment vertical="top" wrapText="1"/>
    </xf>
    <xf numFmtId="0" fontId="0" fillId="0" borderId="2" xfId="0" applyNumberFormat="1" applyFont="1" applyFill="1" applyBorder="1" applyAlignment="1">
      <alignment horizontal="center" vertical="center"/>
    </xf>
    <xf numFmtId="0" fontId="0" fillId="0" borderId="17" xfId="0" applyNumberFormat="1" applyFont="1" applyFill="1" applyBorder="1" applyAlignment="1">
      <alignment horizontal="center" vertical="center"/>
    </xf>
    <xf numFmtId="0" fontId="0" fillId="0" borderId="17" xfId="0" applyFont="1" applyFill="1" applyBorder="1" applyAlignment="1">
      <alignment vertical="center" wrapText="1"/>
    </xf>
    <xf numFmtId="49" fontId="2" fillId="0" borderId="15" xfId="0" applyNumberFormat="1" applyFont="1" applyFill="1" applyBorder="1" applyAlignment="1">
      <alignment horizontal="center" vertical="center"/>
    </xf>
    <xf numFmtId="0" fontId="2" fillId="0" borderId="1" xfId="0" applyNumberFormat="1" applyFont="1" applyFill="1" applyBorder="1" applyAlignment="1">
      <alignment horizontal="center" vertical="top" wrapText="1"/>
    </xf>
    <xf numFmtId="0" fontId="0" fillId="0" borderId="5" xfId="0" applyFill="1" applyBorder="1" applyAlignment="1">
      <alignment horizontal="center" vertical="center"/>
    </xf>
    <xf numFmtId="0" fontId="0" fillId="0" borderId="5" xfId="0" applyNumberFormat="1" applyFont="1" applyFill="1" applyBorder="1" applyAlignment="1">
      <alignment horizontal="right" vertical="center"/>
    </xf>
    <xf numFmtId="0" fontId="1" fillId="0" borderId="1" xfId="0" applyFont="1" applyFill="1" applyBorder="1" applyAlignment="1">
      <alignment vertical="center"/>
    </xf>
    <xf numFmtId="49" fontId="15" fillId="0" borderId="1" xfId="0" applyNumberFormat="1" applyFont="1" applyBorder="1" applyAlignment="1">
      <alignment horizontal="center" vertical="center" wrapText="1"/>
    </xf>
    <xf numFmtId="49" fontId="15" fillId="0" borderId="8"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wrapText="1"/>
    </xf>
    <xf numFmtId="0" fontId="2" fillId="0" borderId="1" xfId="0" applyNumberFormat="1" applyFont="1" applyFill="1" applyBorder="1" applyAlignment="1">
      <alignment vertical="center" wrapText="1"/>
    </xf>
    <xf numFmtId="166" fontId="2" fillId="0" borderId="1" xfId="0" applyNumberFormat="1" applyFont="1" applyFill="1" applyBorder="1" applyAlignment="1">
      <alignment horizontal="center" vertical="center"/>
    </xf>
    <xf numFmtId="49" fontId="1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49" fontId="15" fillId="0" borderId="1" xfId="0" applyNumberFormat="1" applyFont="1" applyFill="1" applyBorder="1" applyAlignment="1">
      <alignment vertical="center" wrapText="1"/>
    </xf>
    <xf numFmtId="0" fontId="15" fillId="0" borderId="8" xfId="0" applyFont="1" applyFill="1" applyBorder="1" applyAlignment="1">
      <alignment horizontal="center" vertical="center"/>
    </xf>
    <xf numFmtId="49" fontId="15" fillId="0" borderId="7" xfId="0" applyNumberFormat="1" applyFont="1" applyFill="1" applyBorder="1" applyAlignment="1">
      <alignment vertical="center" wrapText="1"/>
    </xf>
    <xf numFmtId="0" fontId="15" fillId="0" borderId="1" xfId="0" applyFont="1" applyBorder="1" applyAlignment="1">
      <alignment horizontal="center" vertical="center"/>
    </xf>
    <xf numFmtId="0" fontId="15" fillId="0" borderId="2" xfId="0" applyNumberFormat="1" applyFont="1" applyBorder="1" applyAlignment="1">
      <alignment horizontal="center" vertical="center" wrapText="1"/>
    </xf>
    <xf numFmtId="49" fontId="15" fillId="0" borderId="2" xfId="0" applyNumberFormat="1" applyFont="1" applyBorder="1" applyAlignment="1">
      <alignment vertical="center" wrapText="1"/>
    </xf>
    <xf numFmtId="0" fontId="15" fillId="0" borderId="1" xfId="0" applyFont="1" applyFill="1" applyBorder="1" applyAlignment="1">
      <alignment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38" fillId="0" borderId="2" xfId="0" applyFont="1" applyBorder="1" applyAlignment="1">
      <alignment horizontal="center" vertical="center" wrapText="1"/>
    </xf>
    <xf numFmtId="0" fontId="0" fillId="0" borderId="10" xfId="0" applyBorder="1" applyAlignment="1">
      <alignment horizontal="center" vertical="center"/>
    </xf>
    <xf numFmtId="49" fontId="15" fillId="0" borderId="1" xfId="0" applyNumberFormat="1" applyFont="1" applyBorder="1" applyAlignment="1">
      <alignment horizontal="center" vertical="center"/>
    </xf>
    <xf numFmtId="0" fontId="38" fillId="21" borderId="1" xfId="0" applyFont="1" applyFill="1" applyBorder="1" applyAlignment="1">
      <alignment vertical="center"/>
    </xf>
    <xf numFmtId="0" fontId="38" fillId="21" borderId="7" xfId="0" applyFont="1" applyFill="1" applyBorder="1" applyAlignment="1">
      <alignment vertical="center" wrapText="1"/>
    </xf>
    <xf numFmtId="0" fontId="1" fillId="22" borderId="1" xfId="0" applyFont="1" applyFill="1" applyBorder="1" applyAlignment="1">
      <alignment horizontal="center" vertical="center"/>
    </xf>
    <xf numFmtId="0" fontId="15" fillId="0" borderId="1" xfId="0" applyFont="1" applyFill="1" applyBorder="1" applyAlignment="1">
      <alignment horizontal="left" vertical="center"/>
    </xf>
    <xf numFmtId="49" fontId="0" fillId="0" borderId="1" xfId="0" applyNumberFormat="1" applyFont="1" applyFill="1" applyBorder="1" applyAlignment="1">
      <alignment horizontal="center" vertical="center"/>
    </xf>
    <xf numFmtId="49" fontId="2" fillId="0" borderId="1" xfId="0" applyNumberFormat="1" applyFont="1" applyBorder="1" applyAlignment="1">
      <alignment horizontal="center" vertical="center" wrapText="1"/>
    </xf>
    <xf numFmtId="0" fontId="4" fillId="0" borderId="1" xfId="0" applyNumberFormat="1" applyFont="1" applyBorder="1" applyAlignment="1">
      <alignment horizontal="center" vertical="center" wrapText="1"/>
    </xf>
    <xf numFmtId="49" fontId="4" fillId="0" borderId="1" xfId="0" applyNumberFormat="1" applyFont="1" applyBorder="1" applyAlignment="1">
      <alignment vertical="center" wrapText="1"/>
    </xf>
    <xf numFmtId="49" fontId="45" fillId="0" borderId="5" xfId="0" applyNumberFormat="1" applyFont="1" applyFill="1" applyBorder="1" applyAlignment="1">
      <alignment horizontal="center" vertical="center"/>
    </xf>
    <xf numFmtId="49" fontId="45" fillId="0" borderId="1" xfId="0" applyNumberFormat="1" applyFont="1" applyFill="1" applyBorder="1" applyAlignment="1">
      <alignment horizontal="center" vertical="center" wrapText="1"/>
    </xf>
    <xf numFmtId="0" fontId="45" fillId="0" borderId="1" xfId="0" applyNumberFormat="1" applyFont="1" applyFill="1" applyBorder="1" applyAlignment="1">
      <alignment horizontal="center" vertical="center" wrapText="1"/>
    </xf>
    <xf numFmtId="49" fontId="45" fillId="0" borderId="1" xfId="0" applyNumberFormat="1" applyFont="1" applyFill="1" applyBorder="1" applyAlignment="1">
      <alignment vertical="center" wrapText="1"/>
    </xf>
    <xf numFmtId="0" fontId="45" fillId="0" borderId="1" xfId="0" applyFont="1" applyFill="1" applyBorder="1" applyAlignment="1">
      <alignment vertical="center" wrapText="1"/>
    </xf>
    <xf numFmtId="0" fontId="45" fillId="0" borderId="1" xfId="0" applyFont="1" applyFill="1" applyBorder="1" applyAlignment="1">
      <alignment horizontal="center" vertical="center" wrapText="1"/>
    </xf>
    <xf numFmtId="49" fontId="2" fillId="0" borderId="5"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0" fontId="0" fillId="0" borderId="1" xfId="0" applyFill="1" applyBorder="1"/>
    <xf numFmtId="49" fontId="4" fillId="0" borderId="1" xfId="0" applyNumberFormat="1" applyFont="1" applyFill="1" applyBorder="1" applyAlignment="1">
      <alignment horizontal="center" vertical="center"/>
    </xf>
    <xf numFmtId="0" fontId="29" fillId="0" borderId="0" xfId="0" applyFont="1" applyFill="1"/>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164" fontId="4" fillId="0" borderId="3" xfId="0" applyNumberFormat="1"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0" fontId="46" fillId="26" borderId="0" xfId="0" applyFont="1" applyFill="1" applyAlignment="1">
      <alignment horizontal="center" vertical="center"/>
    </xf>
    <xf numFmtId="0" fontId="17" fillId="0" borderId="1" xfId="0" applyFont="1" applyFill="1" applyBorder="1" applyAlignment="1">
      <alignment vertical="center" wrapText="1"/>
    </xf>
    <xf numFmtId="0" fontId="18" fillId="0" borderId="1" xfId="0" applyFont="1" applyFill="1" applyBorder="1" applyAlignment="1">
      <alignment vertical="center" wrapText="1"/>
    </xf>
    <xf numFmtId="0" fontId="16" fillId="0" borderId="1" xfId="0" applyFont="1" applyFill="1" applyBorder="1" applyAlignment="1">
      <alignment vertical="center" wrapText="1"/>
    </xf>
    <xf numFmtId="0" fontId="2" fillId="0" borderId="4" xfId="0" applyFont="1" applyFill="1" applyBorder="1" applyAlignment="1">
      <alignment horizontal="center" vertical="center" wrapText="1"/>
    </xf>
    <xf numFmtId="49" fontId="16" fillId="0" borderId="1" xfId="0" applyNumberFormat="1" applyFont="1" applyFill="1" applyBorder="1" applyAlignment="1">
      <alignment horizontal="justify" vertical="center" wrapText="1"/>
    </xf>
    <xf numFmtId="0" fontId="46" fillId="26" borderId="0" xfId="0" applyFont="1" applyFill="1" applyAlignment="1">
      <alignment vertical="center"/>
    </xf>
    <xf numFmtId="0" fontId="29" fillId="0" borderId="14" xfId="0" applyFont="1" applyFill="1" applyBorder="1" applyAlignment="1">
      <alignment horizontal="center" vertical="center" wrapText="1"/>
    </xf>
    <xf numFmtId="49" fontId="3" fillId="22" borderId="5" xfId="0" applyNumberFormat="1" applyFont="1" applyFill="1" applyBorder="1" applyAlignment="1">
      <alignment horizontal="center" vertical="center" wrapText="1"/>
    </xf>
    <xf numFmtId="49" fontId="3" fillId="22" borderId="1" xfId="0" applyNumberFormat="1" applyFont="1" applyFill="1" applyBorder="1" applyAlignment="1">
      <alignment horizontal="center" vertical="center" wrapText="1"/>
    </xf>
    <xf numFmtId="49" fontId="3" fillId="22" borderId="1" xfId="0" applyNumberFormat="1" applyFont="1" applyFill="1" applyBorder="1" applyAlignment="1">
      <alignment vertical="center" wrapText="1"/>
    </xf>
    <xf numFmtId="49" fontId="3" fillId="23" borderId="5" xfId="0" applyNumberFormat="1" applyFont="1" applyFill="1" applyBorder="1" applyAlignment="1">
      <alignment horizontal="center" vertical="center" wrapText="1"/>
    </xf>
    <xf numFmtId="49" fontId="3" fillId="23" borderId="1" xfId="0" applyNumberFormat="1" applyFont="1" applyFill="1" applyBorder="1" applyAlignment="1">
      <alignment horizontal="center" vertical="center" wrapText="1"/>
    </xf>
    <xf numFmtId="0" fontId="3" fillId="28" borderId="1" xfId="0" applyNumberFormat="1" applyFont="1" applyFill="1" applyBorder="1" applyAlignment="1">
      <alignment horizontal="center" vertical="center" wrapText="1"/>
    </xf>
    <xf numFmtId="49" fontId="3" fillId="23" borderId="1" xfId="0" applyNumberFormat="1" applyFont="1" applyFill="1" applyBorder="1" applyAlignment="1">
      <alignment vertical="center" wrapText="1"/>
    </xf>
    <xf numFmtId="0" fontId="3" fillId="22" borderId="1" xfId="0" applyNumberFormat="1" applyFont="1" applyFill="1" applyBorder="1" applyAlignment="1">
      <alignment horizontal="center" vertical="center" wrapText="1"/>
    </xf>
    <xf numFmtId="49" fontId="2" fillId="23" borderId="5" xfId="0" applyNumberFormat="1" applyFont="1" applyFill="1" applyBorder="1" applyAlignment="1">
      <alignment horizontal="center" vertical="center" wrapText="1"/>
    </xf>
    <xf numFmtId="49" fontId="2" fillId="23" borderId="1" xfId="0" applyNumberFormat="1" applyFont="1" applyFill="1" applyBorder="1" applyAlignment="1">
      <alignment horizontal="center" vertical="center" wrapText="1"/>
    </xf>
    <xf numFmtId="0" fontId="2" fillId="23" borderId="1" xfId="0" applyNumberFormat="1" applyFont="1" applyFill="1" applyBorder="1" applyAlignment="1">
      <alignment horizontal="center" vertical="center" wrapText="1"/>
    </xf>
    <xf numFmtId="49" fontId="2" fillId="23" borderId="1" xfId="0" applyNumberFormat="1" applyFont="1" applyFill="1" applyBorder="1" applyAlignment="1">
      <alignment vertical="center" wrapText="1"/>
    </xf>
    <xf numFmtId="49" fontId="2" fillId="27" borderId="5" xfId="0" applyNumberFormat="1" applyFont="1" applyFill="1" applyBorder="1" applyAlignment="1">
      <alignment horizontal="center" vertical="center" wrapText="1"/>
    </xf>
    <xf numFmtId="49" fontId="2" fillId="27" borderId="1" xfId="0" applyNumberFormat="1" applyFont="1" applyFill="1" applyBorder="1" applyAlignment="1">
      <alignment horizontal="center" vertical="center" wrapText="1"/>
    </xf>
    <xf numFmtId="0" fontId="2" fillId="27" borderId="1" xfId="0" applyNumberFormat="1" applyFont="1" applyFill="1" applyBorder="1" applyAlignment="1">
      <alignment horizontal="center" vertical="center" wrapText="1"/>
    </xf>
    <xf numFmtId="49" fontId="2" fillId="27" borderId="1" xfId="0" applyNumberFormat="1" applyFont="1" applyFill="1" applyBorder="1" applyAlignment="1">
      <alignment vertical="center" wrapText="1"/>
    </xf>
    <xf numFmtId="49" fontId="4" fillId="0" borderId="5" xfId="0" applyNumberFormat="1" applyFont="1" applyFill="1" applyBorder="1" applyAlignment="1">
      <alignment horizontal="center" vertical="center" wrapText="1"/>
    </xf>
    <xf numFmtId="49" fontId="2" fillId="23" borderId="1" xfId="0" applyNumberFormat="1" applyFont="1" applyFill="1" applyBorder="1" applyAlignment="1">
      <alignment horizontal="center" vertical="center"/>
    </xf>
    <xf numFmtId="49" fontId="2" fillId="28" borderId="5" xfId="0" applyNumberFormat="1" applyFont="1" applyFill="1" applyBorder="1" applyAlignment="1">
      <alignment horizontal="center" vertical="center" wrapText="1"/>
    </xf>
    <xf numFmtId="49" fontId="2" fillId="28" borderId="1" xfId="0" applyNumberFormat="1" applyFont="1" applyFill="1" applyBorder="1" applyAlignment="1">
      <alignment horizontal="center" vertical="center" wrapText="1"/>
    </xf>
    <xf numFmtId="0" fontId="2" fillId="28" borderId="1" xfId="0" applyNumberFormat="1" applyFont="1" applyFill="1" applyBorder="1" applyAlignment="1">
      <alignment horizontal="center" vertical="center" wrapText="1"/>
    </xf>
    <xf numFmtId="49" fontId="2" fillId="28" borderId="1" xfId="0" applyNumberFormat="1" applyFont="1" applyFill="1" applyBorder="1" applyAlignment="1">
      <alignment vertical="center" wrapText="1"/>
    </xf>
    <xf numFmtId="49" fontId="4" fillId="22" borderId="1" xfId="0" applyNumberFormat="1" applyFont="1" applyFill="1" applyBorder="1" applyAlignment="1">
      <alignment horizontal="center" vertical="center"/>
    </xf>
    <xf numFmtId="49" fontId="4" fillId="22" borderId="5" xfId="0" applyNumberFormat="1" applyFont="1" applyFill="1" applyBorder="1" applyAlignment="1">
      <alignment horizontal="center" vertical="center" wrapText="1"/>
    </xf>
    <xf numFmtId="49" fontId="4" fillId="22" borderId="1" xfId="0" applyNumberFormat="1" applyFont="1" applyFill="1" applyBorder="1" applyAlignment="1">
      <alignment horizontal="center" vertical="center" wrapText="1"/>
    </xf>
    <xf numFmtId="0" fontId="4" fillId="22" borderId="1" xfId="0" applyNumberFormat="1" applyFont="1" applyFill="1" applyBorder="1" applyAlignment="1">
      <alignment horizontal="center" vertical="center" wrapText="1"/>
    </xf>
    <xf numFmtId="49" fontId="4" fillId="22" borderId="1" xfId="0" applyNumberFormat="1" applyFont="1" applyFill="1" applyBorder="1" applyAlignment="1">
      <alignment vertical="center" wrapText="1"/>
    </xf>
    <xf numFmtId="49" fontId="36" fillId="0" borderId="1" xfId="0" applyNumberFormat="1" applyFont="1" applyFill="1" applyBorder="1" applyAlignment="1">
      <alignment horizontal="left" vertical="center"/>
    </xf>
    <xf numFmtId="0" fontId="2" fillId="0" borderId="1" xfId="0" applyFont="1" applyBorder="1" applyAlignment="1">
      <alignment vertical="top" wrapText="1"/>
    </xf>
    <xf numFmtId="0" fontId="6" fillId="0" borderId="13" xfId="0" applyFont="1" applyFill="1" applyBorder="1" applyAlignment="1">
      <alignment horizontal="center" vertical="center" textRotation="255" wrapText="1"/>
    </xf>
    <xf numFmtId="0" fontId="6" fillId="0" borderId="2" xfId="0"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11" xfId="0" applyFont="1" applyFill="1" applyBorder="1" applyAlignment="1">
      <alignment horizontal="center" vertical="center" wrapText="1"/>
    </xf>
    <xf numFmtId="0" fontId="2" fillId="0" borderId="7" xfId="0" applyFont="1" applyBorder="1" applyAlignment="1">
      <alignment vertical="center"/>
    </xf>
    <xf numFmtId="0" fontId="2" fillId="2" borderId="7" xfId="0" applyFont="1" applyFill="1" applyBorder="1" applyAlignment="1">
      <alignment vertical="center"/>
    </xf>
    <xf numFmtId="0" fontId="2" fillId="10" borderId="7" xfId="0" applyFont="1" applyFill="1" applyBorder="1" applyAlignment="1">
      <alignment vertical="center"/>
    </xf>
    <xf numFmtId="0" fontId="2" fillId="7" borderId="7" xfId="0" applyFont="1" applyFill="1" applyBorder="1" applyAlignment="1">
      <alignment vertical="center"/>
    </xf>
    <xf numFmtId="0" fontId="2" fillId="5" borderId="7" xfId="0" applyFont="1" applyFill="1" applyBorder="1" applyAlignment="1">
      <alignment vertical="center"/>
    </xf>
    <xf numFmtId="0" fontId="2" fillId="0" borderId="7" xfId="0" applyFont="1" applyFill="1" applyBorder="1" applyAlignment="1">
      <alignment vertical="center"/>
    </xf>
    <xf numFmtId="0" fontId="2" fillId="0" borderId="1" xfId="0" applyFont="1" applyFill="1" applyBorder="1" applyAlignment="1">
      <alignment horizontal="center" vertical="center"/>
    </xf>
    <xf numFmtId="0" fontId="2" fillId="0" borderId="1" xfId="0" applyFont="1" applyFill="1" applyBorder="1" applyAlignment="1">
      <alignment vertical="center"/>
    </xf>
    <xf numFmtId="0" fontId="5" fillId="0" borderId="7" xfId="0" applyFont="1" applyFill="1" applyBorder="1" applyAlignment="1">
      <alignment vertical="center"/>
    </xf>
    <xf numFmtId="0" fontId="11" fillId="5" borderId="1" xfId="0" applyFont="1" applyFill="1" applyBorder="1" applyAlignment="1">
      <alignment vertical="center" wrapText="1"/>
    </xf>
    <xf numFmtId="0" fontId="4" fillId="0" borderId="1" xfId="0" applyFont="1" applyFill="1" applyBorder="1" applyAlignment="1">
      <alignment horizontal="center" vertical="center"/>
    </xf>
    <xf numFmtId="0" fontId="5" fillId="0" borderId="7" xfId="0" applyFont="1" applyBorder="1" applyAlignment="1">
      <alignment vertical="center"/>
    </xf>
    <xf numFmtId="0" fontId="0" fillId="0" borderId="1" xfId="0" applyBorder="1" applyAlignment="1">
      <alignment vertical="top" wrapText="1"/>
    </xf>
    <xf numFmtId="0" fontId="11" fillId="0" borderId="7" xfId="0" applyFont="1" applyBorder="1" applyAlignment="1">
      <alignment vertical="center"/>
    </xf>
    <xf numFmtId="0" fontId="4" fillId="0" borderId="7" xfId="0" applyFont="1" applyBorder="1" applyAlignment="1">
      <alignment vertical="center"/>
    </xf>
    <xf numFmtId="0" fontId="0" fillId="0" borderId="1" xfId="0" applyBorder="1" applyAlignment="1">
      <alignment vertical="center" wrapText="1"/>
    </xf>
    <xf numFmtId="0" fontId="0" fillId="0" borderId="1" xfId="0" applyFill="1" applyBorder="1" applyAlignment="1">
      <alignment vertical="center"/>
    </xf>
    <xf numFmtId="0" fontId="0" fillId="0" borderId="1" xfId="0" applyFont="1" applyBorder="1"/>
    <xf numFmtId="49" fontId="2" fillId="0" borderId="6" xfId="0" applyNumberFormat="1" applyFont="1" applyFill="1" applyBorder="1" applyAlignment="1">
      <alignment horizontal="center" vertical="center"/>
    </xf>
    <xf numFmtId="49" fontId="2" fillId="0" borderId="17" xfId="0" applyNumberFormat="1" applyFont="1" applyFill="1" applyBorder="1" applyAlignment="1">
      <alignment horizontal="center" vertical="center" wrapText="1"/>
    </xf>
    <xf numFmtId="0" fontId="2" fillId="0" borderId="17" xfId="0" applyNumberFormat="1" applyFont="1" applyFill="1" applyBorder="1" applyAlignment="1">
      <alignment horizontal="center" vertical="center" wrapText="1"/>
    </xf>
    <xf numFmtId="0" fontId="2" fillId="0" borderId="17" xfId="0" applyFont="1" applyFill="1" applyBorder="1" applyAlignment="1">
      <alignment vertical="center" wrapText="1"/>
    </xf>
    <xf numFmtId="0" fontId="2" fillId="0" borderId="17" xfId="0" applyFont="1" applyFill="1" applyBorder="1" applyAlignment="1">
      <alignment horizontal="center" vertical="center" wrapText="1"/>
    </xf>
    <xf numFmtId="0" fontId="2" fillId="0" borderId="9" xfId="0" applyFont="1" applyBorder="1" applyAlignment="1">
      <alignment vertical="center"/>
    </xf>
    <xf numFmtId="0" fontId="0" fillId="0" borderId="0" xfId="0" applyAlignment="1">
      <alignment horizontal="left" vertical="center"/>
    </xf>
    <xf numFmtId="0" fontId="0" fillId="0" borderId="0" xfId="0" applyAlignment="1">
      <alignment horizontal="center" vertical="center"/>
    </xf>
    <xf numFmtId="0" fontId="0" fillId="0" borderId="0" xfId="0" applyFill="1" applyBorder="1" applyAlignment="1">
      <alignment horizontal="center" vertical="center"/>
    </xf>
    <xf numFmtId="49" fontId="6" fillId="0" borderId="2" xfId="0" applyNumberFormat="1" applyFont="1" applyFill="1" applyBorder="1" applyAlignment="1">
      <alignment horizontal="center" vertical="center" wrapText="1"/>
    </xf>
    <xf numFmtId="0" fontId="6" fillId="0" borderId="2" xfId="0" applyFont="1" applyFill="1" applyBorder="1" applyAlignment="1">
      <alignment horizontal="left" vertical="center" wrapText="1"/>
    </xf>
    <xf numFmtId="0" fontId="2" fillId="0" borderId="8" xfId="0" applyFont="1" applyFill="1" applyBorder="1" applyAlignment="1">
      <alignment horizontal="center" vertical="center"/>
    </xf>
    <xf numFmtId="49" fontId="15" fillId="0" borderId="1" xfId="0" applyNumberFormat="1"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49" fontId="36" fillId="0" borderId="8" xfId="0" applyNumberFormat="1" applyFont="1" applyFill="1" applyBorder="1" applyAlignment="1">
      <alignment horizontal="left" vertical="center"/>
    </xf>
    <xf numFmtId="0" fontId="1" fillId="21" borderId="1" xfId="0" applyFont="1" applyFill="1" applyBorder="1" applyAlignment="1">
      <alignment horizontal="left" vertical="center"/>
    </xf>
    <xf numFmtId="49" fontId="15" fillId="0" borderId="8" xfId="0" applyNumberFormat="1" applyFont="1" applyFill="1" applyBorder="1" applyAlignment="1">
      <alignment horizontal="left" vertical="center"/>
    </xf>
    <xf numFmtId="49" fontId="16" fillId="0" borderId="8" xfId="0" applyNumberFormat="1" applyFont="1" applyFill="1" applyBorder="1" applyAlignment="1">
      <alignment horizontal="left" vertical="center"/>
    </xf>
    <xf numFmtId="0" fontId="0" fillId="0" borderId="8" xfId="0" applyFill="1" applyBorder="1" applyAlignment="1">
      <alignment horizontal="center" vertical="center"/>
    </xf>
    <xf numFmtId="0" fontId="39" fillId="22" borderId="1" xfId="0" applyFont="1" applyFill="1" applyBorder="1" applyAlignment="1">
      <alignment vertical="center"/>
    </xf>
    <xf numFmtId="0" fontId="39" fillId="0" borderId="1" xfId="0" applyFont="1" applyFill="1" applyBorder="1" applyAlignment="1">
      <alignment horizontal="left" vertical="center"/>
    </xf>
    <xf numFmtId="0" fontId="41" fillId="0" borderId="8" xfId="0" applyFont="1" applyFill="1" applyBorder="1" applyAlignment="1">
      <alignment horizontal="left" vertical="center"/>
    </xf>
    <xf numFmtId="0" fontId="39" fillId="0" borderId="8" xfId="0" applyFont="1" applyFill="1" applyBorder="1" applyAlignment="1">
      <alignment horizontal="left" vertical="center"/>
    </xf>
    <xf numFmtId="0" fontId="36" fillId="0" borderId="8" xfId="0" applyFont="1" applyFill="1" applyBorder="1" applyAlignment="1">
      <alignment horizontal="left" vertical="center"/>
    </xf>
    <xf numFmtId="49" fontId="0" fillId="0" borderId="1" xfId="0" applyNumberFormat="1" applyBorder="1" applyAlignment="1">
      <alignment horizontal="center" vertical="center"/>
    </xf>
    <xf numFmtId="0" fontId="0" fillId="21" borderId="1" xfId="0" applyFill="1" applyBorder="1" applyAlignment="1">
      <alignment vertical="center"/>
    </xf>
    <xf numFmtId="0" fontId="0" fillId="0" borderId="5" xfId="0" applyFill="1" applyBorder="1" applyAlignment="1">
      <alignment vertical="center"/>
    </xf>
    <xf numFmtId="0" fontId="1" fillId="21" borderId="1" xfId="0" applyFont="1" applyFill="1" applyBorder="1" applyAlignment="1">
      <alignment vertical="center" wrapText="1"/>
    </xf>
    <xf numFmtId="0" fontId="1" fillId="0" borderId="1" xfId="0" applyFont="1" applyBorder="1" applyAlignment="1">
      <alignment horizontal="center" vertical="center" wrapText="1"/>
    </xf>
    <xf numFmtId="0" fontId="31" fillId="20" borderId="0" xfId="0" applyFont="1" applyFill="1" applyBorder="1" applyAlignment="1">
      <alignment horizontal="center" vertical="center"/>
    </xf>
    <xf numFmtId="0" fontId="31" fillId="20" borderId="16" xfId="0" applyFont="1" applyFill="1" applyBorder="1" applyAlignment="1">
      <alignment horizontal="center" vertical="center"/>
    </xf>
    <xf numFmtId="0" fontId="29" fillId="0" borderId="14"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9" fillId="0" borderId="14" xfId="0" applyFont="1" applyFill="1" applyBorder="1" applyAlignment="1">
      <alignment horizontal="left" vertical="top" wrapText="1"/>
    </xf>
    <xf numFmtId="0" fontId="36" fillId="0" borderId="1" xfId="0" applyFont="1" applyBorder="1" applyAlignment="1">
      <alignment horizontal="left" vertical="center"/>
    </xf>
    <xf numFmtId="49" fontId="37" fillId="0" borderId="1" xfId="0" applyNumberFormat="1" applyFont="1" applyFill="1" applyBorder="1" applyAlignment="1">
      <alignment horizontal="left"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1" xfId="0" applyFont="1" applyFill="1" applyBorder="1" applyAlignment="1">
      <alignment horizontal="center" vertical="center"/>
    </xf>
    <xf numFmtId="0" fontId="38" fillId="0" borderId="1" xfId="0" applyFont="1" applyFill="1" applyBorder="1" applyAlignment="1">
      <alignment horizontal="center" vertical="center"/>
    </xf>
    <xf numFmtId="0" fontId="52" fillId="24" borderId="7" xfId="0" applyFont="1" applyFill="1" applyBorder="1" applyAlignment="1">
      <alignment horizontal="center" vertical="center" wrapText="1"/>
    </xf>
    <xf numFmtId="0" fontId="52" fillId="24" borderId="8" xfId="0" applyFont="1" applyFill="1" applyBorder="1" applyAlignment="1">
      <alignment horizontal="center" vertical="center" wrapText="1"/>
    </xf>
    <xf numFmtId="0" fontId="52" fillId="24" borderId="5" xfId="0" applyFont="1" applyFill="1" applyBorder="1" applyAlignment="1">
      <alignment horizontal="center" vertical="center" wrapText="1"/>
    </xf>
    <xf numFmtId="0" fontId="0" fillId="0" borderId="1" xfId="0" applyFill="1" applyBorder="1" applyAlignment="1">
      <alignment horizontal="center" vertical="center"/>
    </xf>
    <xf numFmtId="49" fontId="3" fillId="0" borderId="1" xfId="0" applyNumberFormat="1" applyFont="1" applyFill="1" applyBorder="1" applyAlignment="1">
      <alignment horizontal="center" vertical="center" wrapText="1"/>
    </xf>
    <xf numFmtId="49" fontId="38" fillId="0" borderId="17" xfId="0" applyNumberFormat="1" applyFont="1" applyFill="1" applyBorder="1" applyAlignment="1">
      <alignment horizontal="center" vertical="center" wrapText="1"/>
    </xf>
    <xf numFmtId="49" fontId="38" fillId="0" borderId="15" xfId="0" applyNumberFormat="1" applyFont="1" applyFill="1" applyBorder="1" applyAlignment="1">
      <alignment horizontal="center" vertical="center" wrapText="1"/>
    </xf>
    <xf numFmtId="49" fontId="38" fillId="0" borderId="2" xfId="0" applyNumberFormat="1" applyFont="1" applyFill="1" applyBorder="1" applyAlignment="1">
      <alignment horizontal="center" vertical="center" wrapText="1"/>
    </xf>
    <xf numFmtId="0" fontId="42" fillId="0" borderId="17" xfId="0" applyFont="1" applyFill="1" applyBorder="1" applyAlignment="1">
      <alignment horizontal="center" vertical="center"/>
    </xf>
    <xf numFmtId="0" fontId="42" fillId="0" borderId="15" xfId="0" applyFont="1" applyFill="1" applyBorder="1" applyAlignment="1">
      <alignment horizontal="center" vertical="center"/>
    </xf>
    <xf numFmtId="0" fontId="42" fillId="0" borderId="2" xfId="0" applyFont="1" applyFill="1" applyBorder="1" applyAlignment="1">
      <alignment horizontal="center" vertical="center"/>
    </xf>
    <xf numFmtId="0" fontId="1" fillId="22" borderId="7" xfId="0" applyFont="1" applyFill="1" applyBorder="1" applyAlignment="1">
      <alignment horizontal="left" vertical="center"/>
    </xf>
    <xf numFmtId="0" fontId="1" fillId="22" borderId="8" xfId="0" applyFont="1" applyFill="1" applyBorder="1" applyAlignment="1">
      <alignment horizontal="left" vertical="center"/>
    </xf>
    <xf numFmtId="0" fontId="1" fillId="22" borderId="5" xfId="0" applyFont="1" applyFill="1" applyBorder="1" applyAlignment="1">
      <alignment horizontal="left" vertical="center"/>
    </xf>
    <xf numFmtId="0" fontId="1" fillId="21" borderId="7" xfId="0" applyFont="1" applyFill="1" applyBorder="1" applyAlignment="1">
      <alignment horizontal="left" vertical="center"/>
    </xf>
    <xf numFmtId="0" fontId="1" fillId="21" borderId="8" xfId="0" applyFont="1" applyFill="1" applyBorder="1" applyAlignment="1">
      <alignment horizontal="left" vertical="center"/>
    </xf>
    <xf numFmtId="0" fontId="1" fillId="21" borderId="5" xfId="0" applyFont="1" applyFill="1" applyBorder="1" applyAlignment="1">
      <alignment horizontal="left" vertical="center"/>
    </xf>
    <xf numFmtId="0" fontId="43" fillId="0" borderId="1" xfId="0" applyFont="1" applyFill="1" applyBorder="1" applyAlignment="1">
      <alignment horizontal="left" vertical="center" wrapText="1"/>
    </xf>
    <xf numFmtId="0" fontId="39" fillId="0" borderId="1" xfId="0" applyFont="1" applyFill="1" applyBorder="1" applyAlignment="1">
      <alignment horizontal="left" vertical="center" wrapText="1"/>
    </xf>
    <xf numFmtId="0" fontId="36" fillId="0" borderId="1" xfId="0" applyFont="1" applyFill="1" applyBorder="1" applyAlignment="1">
      <alignment horizontal="left" vertical="center"/>
    </xf>
    <xf numFmtId="0" fontId="38" fillId="0" borderId="1" xfId="0" applyFont="1" applyFill="1" applyBorder="1" applyAlignment="1">
      <alignment horizontal="center" vertical="center" wrapText="1"/>
    </xf>
    <xf numFmtId="0" fontId="0" fillId="0" borderId="8" xfId="0" applyBorder="1" applyAlignment="1">
      <alignment horizontal="center" vertical="center"/>
    </xf>
    <xf numFmtId="0" fontId="51" fillId="23" borderId="7" xfId="0" applyFont="1" applyFill="1" applyBorder="1" applyAlignment="1">
      <alignment horizontal="left" vertical="center" wrapText="1"/>
    </xf>
    <xf numFmtId="0" fontId="51" fillId="23" borderId="8" xfId="0" applyFont="1" applyFill="1" applyBorder="1" applyAlignment="1">
      <alignment horizontal="left" vertical="center" wrapText="1"/>
    </xf>
    <xf numFmtId="0" fontId="51" fillId="23" borderId="5" xfId="0" applyFont="1" applyFill="1" applyBorder="1" applyAlignment="1">
      <alignment horizontal="left" vertical="center" wrapText="1"/>
    </xf>
    <xf numFmtId="0" fontId="1" fillId="0" borderId="17" xfId="0" applyFont="1" applyFill="1" applyBorder="1" applyAlignment="1">
      <alignment horizontal="center" vertical="center"/>
    </xf>
    <xf numFmtId="0" fontId="1" fillId="0" borderId="15" xfId="0" applyFont="1" applyFill="1" applyBorder="1" applyAlignment="1">
      <alignment horizontal="center" vertical="center"/>
    </xf>
    <xf numFmtId="0" fontId="40" fillId="0" borderId="7" xfId="0" applyFont="1" applyBorder="1" applyAlignment="1">
      <alignment vertical="center"/>
    </xf>
    <xf numFmtId="0" fontId="40" fillId="0" borderId="8" xfId="0" applyFont="1" applyBorder="1" applyAlignment="1">
      <alignment vertical="center"/>
    </xf>
    <xf numFmtId="0" fontId="40" fillId="0" borderId="5" xfId="0" applyFont="1" applyBorder="1" applyAlignment="1">
      <alignment vertical="center"/>
    </xf>
    <xf numFmtId="0" fontId="1" fillId="0" borderId="17"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39" fillId="0" borderId="1" xfId="0" applyFont="1" applyFill="1" applyBorder="1" applyAlignment="1">
      <alignment horizontal="center" vertical="center"/>
    </xf>
    <xf numFmtId="0" fontId="50" fillId="30" borderId="1" xfId="0" applyFont="1" applyFill="1" applyBorder="1" applyAlignment="1">
      <alignment horizontal="center" vertical="center" wrapText="1"/>
    </xf>
    <xf numFmtId="0" fontId="38" fillId="0" borderId="17" xfId="0" applyFont="1" applyFill="1" applyBorder="1" applyAlignment="1">
      <alignment horizontal="center" vertical="center"/>
    </xf>
    <xf numFmtId="0" fontId="38" fillId="0" borderId="15" xfId="0" applyFont="1" applyFill="1" applyBorder="1" applyAlignment="1">
      <alignment horizontal="center" vertical="center"/>
    </xf>
    <xf numFmtId="0" fontId="38" fillId="0" borderId="2" xfId="0" applyFont="1" applyFill="1" applyBorder="1" applyAlignment="1">
      <alignment horizontal="center" vertical="center"/>
    </xf>
    <xf numFmtId="0" fontId="51" fillId="23" borderId="1" xfId="0" applyFont="1" applyFill="1" applyBorder="1" applyAlignment="1">
      <alignment horizontal="left" vertical="center"/>
    </xf>
    <xf numFmtId="0" fontId="51" fillId="25" borderId="1" xfId="0" applyFont="1" applyFill="1" applyBorder="1" applyAlignment="1">
      <alignment horizontal="left" vertical="center"/>
    </xf>
    <xf numFmtId="49" fontId="36" fillId="0" borderId="1" xfId="0" applyNumberFormat="1" applyFont="1" applyFill="1" applyBorder="1" applyAlignment="1">
      <alignment horizontal="left" vertical="center"/>
    </xf>
    <xf numFmtId="0" fontId="38" fillId="0" borderId="17" xfId="0" applyFont="1" applyFill="1" applyBorder="1" applyAlignment="1">
      <alignment horizontal="center" vertical="center" wrapText="1"/>
    </xf>
    <xf numFmtId="0" fontId="38" fillId="0" borderId="15"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2" fillId="0" borderId="7" xfId="0" applyNumberFormat="1" applyFont="1" applyBorder="1" applyAlignment="1">
      <alignment horizontal="left" vertical="center" wrapText="1"/>
    </xf>
    <xf numFmtId="0" fontId="2" fillId="0" borderId="8" xfId="0" applyNumberFormat="1" applyFont="1" applyBorder="1" applyAlignment="1">
      <alignment horizontal="left" vertical="center" wrapText="1"/>
    </xf>
    <xf numFmtId="0" fontId="2" fillId="0" borderId="5" xfId="0" applyNumberFormat="1" applyFont="1" applyBorder="1" applyAlignment="1">
      <alignment horizontal="left" vertical="center" wrapText="1"/>
    </xf>
    <xf numFmtId="0" fontId="2" fillId="0" borderId="7" xfId="0" applyNumberFormat="1" applyFont="1" applyBorder="1" applyAlignment="1">
      <alignment vertical="center" wrapText="1"/>
    </xf>
    <xf numFmtId="0" fontId="2" fillId="0" borderId="8" xfId="0" applyNumberFormat="1" applyFont="1" applyBorder="1" applyAlignment="1">
      <alignment vertical="center" wrapText="1"/>
    </xf>
    <xf numFmtId="0" fontId="2" fillId="0" borderId="5" xfId="0" applyNumberFormat="1" applyFont="1" applyBorder="1" applyAlignment="1">
      <alignment vertical="center" wrapText="1"/>
    </xf>
    <xf numFmtId="0" fontId="2" fillId="0" borderId="9" xfId="0" applyNumberFormat="1" applyFont="1" applyBorder="1" applyAlignment="1">
      <alignment vertical="center" wrapText="1"/>
    </xf>
    <xf numFmtId="0" fontId="2" fillId="0" borderId="10" xfId="0" applyNumberFormat="1" applyFont="1" applyBorder="1" applyAlignment="1">
      <alignment vertical="center" wrapText="1"/>
    </xf>
    <xf numFmtId="0" fontId="2" fillId="0" borderId="6" xfId="0" applyNumberFormat="1" applyFont="1" applyBorder="1" applyAlignment="1">
      <alignment vertical="center" wrapText="1"/>
    </xf>
    <xf numFmtId="0" fontId="2" fillId="0" borderId="11" xfId="0" applyNumberFormat="1" applyFont="1" applyBorder="1" applyAlignment="1">
      <alignment vertical="center" wrapText="1"/>
    </xf>
    <xf numFmtId="0" fontId="2" fillId="0" borderId="12" xfId="0" applyNumberFormat="1" applyFont="1" applyBorder="1" applyAlignment="1">
      <alignment vertical="center" wrapText="1"/>
    </xf>
    <xf numFmtId="0" fontId="2" fillId="0" borderId="13" xfId="0" applyNumberFormat="1" applyFont="1" applyBorder="1" applyAlignment="1">
      <alignment vertical="center" wrapText="1"/>
    </xf>
    <xf numFmtId="0" fontId="3" fillId="0" borderId="7" xfId="0" applyNumberFormat="1" applyFont="1" applyBorder="1" applyAlignment="1">
      <alignment horizontal="left" vertical="center" wrapText="1"/>
    </xf>
    <xf numFmtId="0" fontId="3" fillId="0" borderId="8" xfId="0" applyNumberFormat="1" applyFont="1" applyBorder="1" applyAlignment="1">
      <alignment horizontal="left" vertical="center" wrapText="1"/>
    </xf>
    <xf numFmtId="0" fontId="3" fillId="0" borderId="5" xfId="0" applyNumberFormat="1" applyFont="1" applyBorder="1" applyAlignment="1">
      <alignment horizontal="left" vertical="center" wrapText="1"/>
    </xf>
    <xf numFmtId="0" fontId="3" fillId="0" borderId="7" xfId="0" applyNumberFormat="1" applyFont="1" applyBorder="1" applyAlignment="1">
      <alignment vertical="center"/>
    </xf>
    <xf numFmtId="0" fontId="3" fillId="0" borderId="8" xfId="0" applyNumberFormat="1" applyFont="1" applyBorder="1" applyAlignment="1">
      <alignment vertical="center"/>
    </xf>
    <xf numFmtId="0" fontId="3" fillId="0" borderId="5" xfId="0" applyNumberFormat="1" applyFont="1" applyBorder="1" applyAlignment="1">
      <alignment vertical="center"/>
    </xf>
    <xf numFmtId="0" fontId="53" fillId="31" borderId="1" xfId="0" applyFont="1" applyFill="1" applyBorder="1" applyAlignment="1">
      <alignment horizontal="center" vertical="center" wrapText="1"/>
    </xf>
    <xf numFmtId="0" fontId="53" fillId="31" borderId="1" xfId="0" applyNumberFormat="1" applyFont="1" applyFill="1" applyBorder="1" applyAlignment="1">
      <alignment horizontal="center" vertical="center" wrapText="1"/>
    </xf>
    <xf numFmtId="49" fontId="53" fillId="31" borderId="1" xfId="0" applyNumberFormat="1" applyFont="1" applyFill="1" applyBorder="1" applyAlignment="1">
      <alignment horizontal="center" vertical="center" wrapText="1"/>
    </xf>
    <xf numFmtId="0" fontId="53" fillId="31" borderId="1" xfId="0" applyFont="1" applyFill="1" applyBorder="1" applyAlignment="1">
      <alignment horizontal="left" vertical="center" wrapText="1"/>
    </xf>
    <xf numFmtId="0" fontId="54" fillId="31" borderId="1" xfId="0" applyFont="1" applyFill="1" applyBorder="1" applyAlignment="1">
      <alignment horizontal="center" vertical="center" textRotation="255" wrapText="1"/>
    </xf>
    <xf numFmtId="0" fontId="0" fillId="23" borderId="1" xfId="0" applyFill="1" applyBorder="1" applyAlignment="1">
      <alignment vertical="center"/>
    </xf>
    <xf numFmtId="0" fontId="0" fillId="22" borderId="1" xfId="0" applyFill="1" applyBorder="1" applyAlignment="1">
      <alignment vertical="center"/>
    </xf>
    <xf numFmtId="0" fontId="0" fillId="0" borderId="0" xfId="0" applyAlignment="1">
      <alignment vertical="center" wrapText="1"/>
    </xf>
    <xf numFmtId="0" fontId="4" fillId="22" borderId="5" xfId="0" applyFont="1" applyFill="1" applyBorder="1" applyAlignment="1">
      <alignment horizontal="center" vertical="center"/>
    </xf>
    <xf numFmtId="0" fontId="4" fillId="22" borderId="1" xfId="0" applyFont="1" applyFill="1" applyBorder="1" applyAlignment="1">
      <alignment horizontal="center" vertical="center"/>
    </xf>
    <xf numFmtId="0" fontId="4" fillId="22" borderId="1" xfId="0" applyFont="1" applyFill="1" applyBorder="1" applyAlignment="1">
      <alignment vertical="center"/>
    </xf>
    <xf numFmtId="0" fontId="4" fillId="22" borderId="1" xfId="0" applyFont="1" applyFill="1" applyBorder="1" applyAlignment="1">
      <alignment vertical="center" wrapText="1"/>
    </xf>
    <xf numFmtId="0" fontId="4" fillId="0" borderId="5" xfId="0"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vertical="center" wrapText="1"/>
    </xf>
    <xf numFmtId="0" fontId="56" fillId="32" borderId="0" xfId="0" applyFont="1" applyFill="1" applyBorder="1" applyAlignment="1">
      <alignment horizontal="center" vertical="center"/>
    </xf>
    <xf numFmtId="0" fontId="57" fillId="11" borderId="0" xfId="0" applyFont="1" applyFill="1" applyBorder="1" applyAlignment="1">
      <alignment horizontal="center" vertical="center"/>
    </xf>
    <xf numFmtId="0" fontId="58" fillId="29" borderId="0" xfId="0" applyFont="1" applyFill="1" applyBorder="1" applyAlignment="1">
      <alignment horizontal="center" vertical="center"/>
    </xf>
    <xf numFmtId="0" fontId="59" fillId="0" borderId="0" xfId="0" applyFont="1" applyFill="1"/>
    <xf numFmtId="0" fontId="60" fillId="0" borderId="0" xfId="0" applyNumberFormat="1" applyFont="1" applyFill="1" applyAlignment="1">
      <alignment vertical="center"/>
    </xf>
    <xf numFmtId="0" fontId="60" fillId="0" borderId="0" xfId="0" applyNumberFormat="1" applyFont="1" applyAlignment="1">
      <alignment vertical="center"/>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center" vertical="center"/>
    </xf>
    <xf numFmtId="0" fontId="61" fillId="19" borderId="7" xfId="0" applyNumberFormat="1" applyFont="1" applyFill="1" applyBorder="1" applyAlignment="1">
      <alignment horizontal="left" vertical="center"/>
    </xf>
    <xf numFmtId="0" fontId="61" fillId="19" borderId="8" xfId="0" applyNumberFormat="1" applyFont="1" applyFill="1" applyBorder="1" applyAlignment="1">
      <alignment horizontal="left" vertical="center"/>
    </xf>
    <xf numFmtId="0" fontId="61" fillId="19" borderId="5" xfId="0" applyNumberFormat="1" applyFont="1" applyFill="1" applyBorder="1" applyAlignment="1">
      <alignment horizontal="left" vertical="center"/>
    </xf>
    <xf numFmtId="0" fontId="29" fillId="0" borderId="0" xfId="0" applyFont="1" applyFill="1" applyAlignment="1">
      <alignment wrapText="1"/>
    </xf>
    <xf numFmtId="0" fontId="2" fillId="0" borderId="0" xfId="0" applyNumberFormat="1" applyFont="1" applyFill="1" applyAlignment="1">
      <alignment vertical="center" wrapText="1"/>
    </xf>
  </cellXfs>
  <cellStyles count="19">
    <cellStyle name="Hiperlink 2" xfId="1"/>
    <cellStyle name="Normal" xfId="0" builtinId="0"/>
    <cellStyle name="Normal 2" xfId="2"/>
    <cellStyle name="Normal 2 2" xfId="3"/>
    <cellStyle name="Normal 2 2 2" xfId="4"/>
    <cellStyle name="Normal 2 3" xfId="5"/>
    <cellStyle name="Normal 2 3 2" xfId="6"/>
    <cellStyle name="Normal 2 3 3" xfId="7"/>
    <cellStyle name="Normal 2 4" xfId="8"/>
    <cellStyle name="Normal 3" xfId="9"/>
    <cellStyle name="Normal 4" xfId="10"/>
    <cellStyle name="Normal 5" xfId="11"/>
    <cellStyle name="Normal 6" xfId="12"/>
    <cellStyle name="Normal 6 2 2 2" xfId="13"/>
    <cellStyle name="Normal 7" xfId="14"/>
    <cellStyle name="Normal 7 2" xfId="15"/>
    <cellStyle name="Normal 9" xfId="16"/>
    <cellStyle name="Separador de milhares 2" xfId="17"/>
    <cellStyle name="Texto Explicativo 2" xfId="18"/>
  </cellStyles>
  <dxfs count="153">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rgb="FF000000"/>
        </left>
      </border>
    </dxf>
    <dxf>
      <fill>
        <patternFill patternType="none">
          <fgColor rgb="FF000000"/>
          <bgColor auto="1"/>
        </patternFill>
      </fill>
    </dxf>
    <dxf>
      <font>
        <b/>
        <i val="0"/>
        <strike val="0"/>
        <condense val="0"/>
        <extend val="0"/>
        <outline val="0"/>
        <shadow val="0"/>
        <u val="none"/>
        <vertAlign val="baseline"/>
        <sz val="12"/>
        <color rgb="FFFFFF00"/>
        <name val="Calibri"/>
        <scheme val="minor"/>
      </font>
      <fill>
        <patternFill patternType="solid">
          <fgColor indexed="64"/>
          <bgColor theme="8"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920000"/>
      <color rgb="FFFF0000"/>
      <color rgb="FFFFB3B3"/>
      <color rgb="FFFF5B5B"/>
      <color rgb="FF7030A0"/>
      <color rgb="FFFED2D2"/>
      <color rgb="FFF2F7FC"/>
      <color rgb="FFE6E9EE"/>
      <color rgb="FF548235"/>
      <color rgb="FFACB9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0</xdr:colOff>
          <xdr:row>2385</xdr:row>
          <xdr:rowOff>47625</xdr:rowOff>
        </xdr:from>
        <xdr:to>
          <xdr:col>15</xdr:col>
          <xdr:colOff>590550</xdr:colOff>
          <xdr:row>2397</xdr:row>
          <xdr:rowOff>114300</xdr:rowOff>
        </xdr:to>
        <xdr:sp macro="" textlink="">
          <xdr:nvSpPr>
            <xdr:cNvPr id="44038" name="Object 6" hidden="1">
              <a:extLst>
                <a:ext uri="{63B3BB69-23CF-44E3-9099-C40C66FF867C}">
                  <a14:compatExt spid="_x0000_s44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23812</xdr:colOff>
          <xdr:row>2398</xdr:row>
          <xdr:rowOff>80962</xdr:rowOff>
        </xdr:from>
        <xdr:to>
          <xdr:col>16</xdr:col>
          <xdr:colOff>14287</xdr:colOff>
          <xdr:row>2475</xdr:row>
          <xdr:rowOff>104775</xdr:rowOff>
        </xdr:to>
        <xdr:sp macro="" textlink="">
          <xdr:nvSpPr>
            <xdr:cNvPr id="44039" name="Object 7" hidden="1">
              <a:extLst>
                <a:ext uri="{63B3BB69-23CF-44E3-9099-C40C66FF867C}">
                  <a14:compatExt spid="_x0000_s44039"/>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ramaolopes\Documents\2022%20-%20Compatibiliza&#231;&#227;o%20-%20Receita%20X%20FR\Compatibibiliza&#231;&#227;o_%20P%20Receita%202022%20-%20Munic&#237;pios%20-%20Com%20S&#237;ntese%20v2%20-%20Ajustada%20(2021-07-29)%20ULTIMA%20(1)%20-%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ramaolopes\Documents\2022%20-%20Compatibiliza&#231;&#227;o%20-%20Receita%20X%20FR\Compatibibiliza&#231;&#227;o_%20P%20Receita%202022%20-%20Munic&#237;pios%20-%20Com%20S&#237;ntese%20v2%20-%20Ajustada%20(2021-07-29)%20ULTIMA%20(1)%20-%20V.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ramaolopes\Documents\2022%20-%20Compatibiliza&#231;&#227;o%20-%20Receita%20X%20FR\Compatibibiliza&#231;&#227;o_%20P%20Receita%202022%20-%20Munic&#237;pios%20-%20Com%20S&#237;ntese%20v2%20-%20Ajustada%20(2021-07-29)%20ULTIMA%20(1)%20-%20V.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BANEXO%20IV%20-%20PLANO%20DA%20RECEITA%20-%202022%20-%20Portal%20do%20Jurisdicionado%20-%202022-09-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2022-TCEMS"/>
      <sheetName val="Atualização"/>
      <sheetName val="STN EN-2022"/>
      <sheetName val="Plan2"/>
      <sheetName val="EMENDAS PARLAMENTARES(V3)"/>
      <sheetName val="TABELAS"/>
    </sheetNames>
    <sheetDataSet>
      <sheetData sheetId="0"/>
      <sheetData sheetId="1" refreshError="1"/>
      <sheetData sheetId="2" refreshError="1"/>
      <sheetData sheetId="3" refreshError="1"/>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person displayName="Gabriela Leopoldina Abreu" id="{94B109D9-8B5C-4873-93F7-E15E475F555A}" userId="Gabriela Leopoldina Abreu" providerId="None"/>
</personList>
</file>

<file path=xl/tables/table1.xml><?xml version="1.0" encoding="utf-8"?>
<table xmlns="http://schemas.openxmlformats.org/spreadsheetml/2006/main" id="2" name="Tabela2" displayName="Tabela2" ref="B2:T2383" totalsRowShown="0" headerRowDxfId="152" headerRowBorderDxfId="151" tableBorderDxfId="150" totalsRowBorderDxfId="149">
  <tableColumns count="19">
    <tableColumn id="1" name="RED" dataDxfId="148"/>
    <tableColumn id="2" name="C" dataDxfId="147"/>
    <tableColumn id="3" name="O" dataDxfId="146"/>
    <tableColumn id="4" name="E" dataDxfId="145"/>
    <tableColumn id="5" name="D1" dataDxfId="144"/>
    <tableColumn id="6" name="D2" dataDxfId="143"/>
    <tableColumn id="7" name="D3" dataDxfId="142"/>
    <tableColumn id="8" name="T" dataDxfId="141"/>
    <tableColumn id="9" name="D4" dataDxfId="140"/>
    <tableColumn id="10" name="N.R._x000a_(Natureza da Receita)" dataDxfId="139"/>
    <tableColumn id="11" name="F.R._x000a_(Fonte Recurso)" dataDxfId="138"/>
    <tableColumn id="12" name="Especificação da Natureza da Receita" dataDxfId="137"/>
    <tableColumn id="13" name="(S)intética_x000a_(A)nalítica" dataDxfId="136">
      <calculatedColumnFormula>IF(Tabela2[[#This Row],[F.R.
(Fonte Recurso)]]="",VLOOKUP(Tabela2[[#This Row],[N.R.
(Natureza da Receita)]],TabelaENR[[NR]:[Situação]],3,FALSE),"")</calculatedColumnFormula>
    </tableColumn>
    <tableColumn id="14" name="Nível" dataDxfId="135"/>
    <tableColumn id="15" name="Portaria" dataDxfId="134"/>
    <tableColumn id="16" name="Descrição" dataDxfId="133"/>
    <tableColumn id="17" name="Norma Correspondente" dataDxfId="132"/>
    <tableColumn id="18" name="Sistuação" dataDxfId="131"/>
    <tableColumn id="19" name="Data" dataDxfId="130"/>
  </tableColumns>
  <tableStyleInfo name="TableStyleMedium6" showFirstColumn="0" showLastColumn="0" showRowStripes="1" showColumnStripes="0"/>
</table>
</file>

<file path=xl/tables/table2.xml><?xml version="1.0" encoding="utf-8"?>
<table xmlns="http://schemas.openxmlformats.org/spreadsheetml/2006/main" id="3" name="TabelaENR" displayName="TabelaENR" ref="B2:R3580" totalsRowShown="0" headerRowDxfId="129" dataDxfId="128" tableBorderDxfId="127">
  <autoFilter ref="B2:R3580"/>
  <tableColumns count="17">
    <tableColumn id="1" name="RED" dataDxfId="126"/>
    <tableColumn id="2" name="C" dataDxfId="125"/>
    <tableColumn id="3" name="O" dataDxfId="124"/>
    <tableColumn id="4" name="E" dataDxfId="123"/>
    <tableColumn id="5" name="D1" dataDxfId="122"/>
    <tableColumn id="6" name="D2" dataDxfId="121"/>
    <tableColumn id="7" name="D3" dataDxfId="120"/>
    <tableColumn id="8" name="T" dataDxfId="119"/>
    <tableColumn id="9" name="D4" dataDxfId="118"/>
    <tableColumn id="10" name="NR" dataDxfId="117"/>
    <tableColumn id="11" name="Especificação" dataDxfId="116"/>
    <tableColumn id="12" name="(S)intética_x000a_(A)nalítica" dataDxfId="115"/>
    <tableColumn id="13" name="Nível" dataDxfId="114"/>
    <tableColumn id="14" name="Portaria" dataDxfId="113"/>
    <tableColumn id="15" name="Descrição" dataDxfId="112"/>
    <tableColumn id="16" name="Norma Correspondente" dataDxfId="111"/>
    <tableColumn id="17" name="Situação" dataDxfId="110"/>
  </tableColumns>
  <tableStyleInfo name="TableStyleLight9"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Documento_do_Microsoft_Word2.docx"/><Relationship Id="rId5" Type="http://schemas.openxmlformats.org/officeDocument/2006/relationships/image" Target="../media/image1.emf"/><Relationship Id="rId4" Type="http://schemas.openxmlformats.org/officeDocument/2006/relationships/package" Target="../embeddings/Documento_do_Microsoft_Word1.docx"/><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XEO2489"/>
  <sheetViews>
    <sheetView showGridLines="0" tabSelected="1" zoomScale="85" zoomScaleNormal="85" workbookViewId="0">
      <pane xSplit="11" ySplit="2" topLeftCell="L3" activePane="bottomRight" state="frozen"/>
      <selection activeCell="P5" sqref="P5"/>
      <selection pane="topRight" activeCell="P5" sqref="P5"/>
      <selection pane="bottomLeft" activeCell="P5" sqref="P5"/>
      <selection pane="bottomRight" activeCell="L3" sqref="L3"/>
    </sheetView>
  </sheetViews>
  <sheetFormatPr defaultColWidth="0" defaultRowHeight="15" zeroHeight="1" x14ac:dyDescent="0.25"/>
  <cols>
    <col min="1" max="1" width="5.28515625" style="79" customWidth="1"/>
    <col min="2" max="2" width="6.5703125" style="77" customWidth="1"/>
    <col min="3" max="3" width="4" style="78" customWidth="1"/>
    <col min="4" max="4" width="4.28515625" style="78" customWidth="1"/>
    <col min="5" max="5" width="3.85546875" style="78" customWidth="1"/>
    <col min="6" max="8" width="5.28515625" style="78" customWidth="1"/>
    <col min="9" max="9" width="3.85546875" style="78" customWidth="1"/>
    <col min="10" max="10" width="5.28515625" style="78" customWidth="1"/>
    <col min="11" max="11" width="18.5703125" style="34" customWidth="1"/>
    <col min="12" max="12" width="13.42578125" style="34" customWidth="1"/>
    <col min="13" max="13" width="75.28515625" style="35" customWidth="1"/>
    <col min="14" max="14" width="11" style="36" bestFit="1" customWidth="1"/>
    <col min="15" max="15" width="6" style="36" bestFit="1" customWidth="1"/>
    <col min="16" max="16" width="9" style="36" bestFit="1" customWidth="1"/>
    <col min="17" max="17" width="105.7109375" style="6" customWidth="1"/>
    <col min="18" max="18" width="55.7109375" style="7" customWidth="1"/>
    <col min="19" max="19" width="16" style="29" customWidth="1"/>
    <col min="20" max="20" width="12.5703125" style="7" hidden="1" customWidth="1"/>
    <col min="21" max="21" width="1.7109375" customWidth="1"/>
    <col min="22" max="22" width="15.140625" hidden="1" customWidth="1"/>
    <col min="23" max="23" width="12.42578125" hidden="1" customWidth="1"/>
    <col min="24" max="24" width="8.42578125" hidden="1" customWidth="1"/>
    <col min="25" max="25" width="12.42578125" hidden="1" customWidth="1"/>
    <col min="26" max="29" width="9.28515625" hidden="1"/>
    <col min="16370" max="16384" width="9.28515625" hidden="1"/>
  </cols>
  <sheetData>
    <row r="1" spans="2:25" ht="52.5" customHeight="1" x14ac:dyDescent="0.25">
      <c r="B1" s="423" t="s">
        <v>844</v>
      </c>
      <c r="C1" s="423"/>
      <c r="D1" s="423"/>
      <c r="E1" s="423"/>
      <c r="F1" s="423"/>
      <c r="G1" s="423"/>
      <c r="H1" s="423"/>
      <c r="I1" s="423"/>
      <c r="J1" s="423"/>
      <c r="K1" s="423"/>
      <c r="L1" s="6"/>
      <c r="M1" s="6"/>
      <c r="P1" s="12"/>
    </row>
    <row r="2" spans="2:25" ht="81.599999999999994" customHeight="1" x14ac:dyDescent="0.25">
      <c r="B2" s="281" t="s">
        <v>876</v>
      </c>
      <c r="C2" s="282" t="s">
        <v>32</v>
      </c>
      <c r="D2" s="282" t="s">
        <v>33</v>
      </c>
      <c r="E2" s="282" t="s">
        <v>34</v>
      </c>
      <c r="F2" s="282" t="s">
        <v>35</v>
      </c>
      <c r="G2" s="282" t="s">
        <v>877</v>
      </c>
      <c r="H2" s="282" t="s">
        <v>36</v>
      </c>
      <c r="I2" s="282" t="s">
        <v>37</v>
      </c>
      <c r="J2" s="282" t="s">
        <v>878</v>
      </c>
      <c r="K2" s="283" t="s">
        <v>8181</v>
      </c>
      <c r="L2" s="312" t="s">
        <v>8180</v>
      </c>
      <c r="M2" s="313" t="s">
        <v>8175</v>
      </c>
      <c r="N2" s="283" t="s">
        <v>8183</v>
      </c>
      <c r="O2" s="283" t="s">
        <v>0</v>
      </c>
      <c r="P2" s="282" t="s">
        <v>40</v>
      </c>
      <c r="Q2" s="313" t="s">
        <v>41</v>
      </c>
      <c r="R2" s="282" t="s">
        <v>42</v>
      </c>
      <c r="S2" s="282" t="s">
        <v>7944</v>
      </c>
      <c r="T2" s="284" t="s">
        <v>8170</v>
      </c>
      <c r="V2" s="309" t="s">
        <v>8171</v>
      </c>
      <c r="W2" s="310" t="s">
        <v>8172</v>
      </c>
      <c r="X2" s="310" t="s">
        <v>8173</v>
      </c>
      <c r="Y2" s="311" t="s">
        <v>8174</v>
      </c>
    </row>
    <row r="3" spans="2:25" ht="45" x14ac:dyDescent="0.25">
      <c r="B3" s="102"/>
      <c r="C3" s="214" t="s">
        <v>820</v>
      </c>
      <c r="D3" s="214" t="s">
        <v>823</v>
      </c>
      <c r="E3" s="214" t="s">
        <v>823</v>
      </c>
      <c r="F3" s="214" t="s">
        <v>823</v>
      </c>
      <c r="G3" s="214" t="s">
        <v>826</v>
      </c>
      <c r="H3" s="214" t="s">
        <v>823</v>
      </c>
      <c r="I3" s="214" t="s">
        <v>823</v>
      </c>
      <c r="J3" s="214" t="s">
        <v>826</v>
      </c>
      <c r="K3" s="185" t="s">
        <v>1366</v>
      </c>
      <c r="L3" s="185"/>
      <c r="M3" s="168" t="s">
        <v>43</v>
      </c>
      <c r="N3" s="185" t="str">
        <f>IF(Tabela2[[#This Row],[F.R.
(Fonte Recurso)]]="",VLOOKUP(Tabela2[[#This Row],[N.R.
(Natureza da Receita)]],TabelaENR[[NR]:[Situação]],3,FALSE),"")</f>
        <v>S</v>
      </c>
      <c r="O3" s="185">
        <v>1</v>
      </c>
      <c r="P3" s="214" t="s">
        <v>44</v>
      </c>
      <c r="Q3" s="24" t="s">
        <v>45</v>
      </c>
      <c r="R3" s="24" t="s">
        <v>158</v>
      </c>
      <c r="S3" s="215" t="s">
        <v>158</v>
      </c>
      <c r="T3" s="285"/>
      <c r="V3" s="310" t="str">
        <f>IF(Tabela2[[#This Row],[F.R.
(Fonte Recurso)]]="",IF(B3&lt;&gt;"",B3&amp;".","")&amp;C3&amp;"."&amp;D3&amp;"."&amp;E3&amp;"."&amp;F3&amp;"."&amp;G3&amp;"."&amp;H3&amp;"."&amp;I3&amp;"."&amp;J3,"")</f>
        <v>1.0.0.0.00.0.0.00</v>
      </c>
      <c r="W3" s="310" t="b">
        <f>V3=Tabela2[[#This Row],[N.R.
(Natureza da Receita)]]</f>
        <v>1</v>
      </c>
      <c r="X3" s="310" t="str">
        <f>IF(Tabela2[[#This Row],[F.R.
(Fonte Recurso)]]="",VLOOKUP(Tabela2[[#This Row],[N.R.
(Natureza da Receita)]],TabelaENR[[NR]:[Situação]],3,FALSE),"")</f>
        <v>S</v>
      </c>
      <c r="Y3" s="310" t="b">
        <f>X3=Tabela2[[#This Row],[(S)intética
(A)nalítica]]</f>
        <v>1</v>
      </c>
    </row>
    <row r="4" spans="2:25" x14ac:dyDescent="0.25">
      <c r="B4" s="102"/>
      <c r="C4" s="214" t="s">
        <v>820</v>
      </c>
      <c r="D4" s="214" t="s">
        <v>820</v>
      </c>
      <c r="E4" s="214" t="s">
        <v>823</v>
      </c>
      <c r="F4" s="214" t="s">
        <v>823</v>
      </c>
      <c r="G4" s="214" t="s">
        <v>826</v>
      </c>
      <c r="H4" s="214" t="s">
        <v>823</v>
      </c>
      <c r="I4" s="214" t="s">
        <v>823</v>
      </c>
      <c r="J4" s="214" t="s">
        <v>826</v>
      </c>
      <c r="K4" s="185" t="s">
        <v>1368</v>
      </c>
      <c r="L4" s="185"/>
      <c r="M4" s="168" t="s">
        <v>46</v>
      </c>
      <c r="N4" s="185" t="str">
        <f>IF(Tabela2[[#This Row],[F.R.
(Fonte Recurso)]]="",VLOOKUP(Tabela2[[#This Row],[N.R.
(Natureza da Receita)]],TabelaENR[[NR]:[Situação]],3,FALSE),"")</f>
        <v>S</v>
      </c>
      <c r="O4" s="185">
        <v>2</v>
      </c>
      <c r="P4" s="214" t="s">
        <v>44</v>
      </c>
      <c r="Q4" s="24" t="s">
        <v>47</v>
      </c>
      <c r="R4" s="24" t="s">
        <v>158</v>
      </c>
      <c r="S4" s="215" t="s">
        <v>158</v>
      </c>
      <c r="T4" s="285"/>
      <c r="V4" s="310" t="str">
        <f>IF(Tabela2[[#This Row],[F.R.
(Fonte Recurso)]]="",IF(B4&lt;&gt;"",B4&amp;".","")&amp;C4&amp;"."&amp;D4&amp;"."&amp;E4&amp;"."&amp;F4&amp;"."&amp;G4&amp;"."&amp;H4&amp;"."&amp;I4&amp;"."&amp;J4,"")</f>
        <v>1.1.0.0.00.0.0.00</v>
      </c>
      <c r="W4" s="310" t="b">
        <f>V4=Tabela2[[#This Row],[N.R.
(Natureza da Receita)]]</f>
        <v>1</v>
      </c>
      <c r="X4" s="310" t="str">
        <f>IF(Tabela2[[#This Row],[F.R.
(Fonte Recurso)]]="",VLOOKUP(Tabela2[[#This Row],[N.R.
(Natureza da Receita)]],TabelaENR[[NR]:[Situação]],3,FALSE),"")</f>
        <v>S</v>
      </c>
      <c r="Y4" s="310" t="b">
        <f>X4=Tabela2[[#This Row],[(S)intética
(A)nalítica]]</f>
        <v>1</v>
      </c>
    </row>
    <row r="5" spans="2:25" ht="60" x14ac:dyDescent="0.25">
      <c r="B5" s="102"/>
      <c r="C5" s="214" t="s">
        <v>820</v>
      </c>
      <c r="D5" s="214" t="s">
        <v>820</v>
      </c>
      <c r="E5" s="214" t="s">
        <v>820</v>
      </c>
      <c r="F5" s="214" t="s">
        <v>823</v>
      </c>
      <c r="G5" s="214" t="s">
        <v>826</v>
      </c>
      <c r="H5" s="214" t="s">
        <v>823</v>
      </c>
      <c r="I5" s="214" t="s">
        <v>823</v>
      </c>
      <c r="J5" s="214" t="s">
        <v>826</v>
      </c>
      <c r="K5" s="185" t="s">
        <v>1369</v>
      </c>
      <c r="L5" s="185"/>
      <c r="M5" s="168" t="s">
        <v>48</v>
      </c>
      <c r="N5" s="185" t="str">
        <f>IF(Tabela2[[#This Row],[F.R.
(Fonte Recurso)]]="",VLOOKUP(Tabela2[[#This Row],[N.R.
(Natureza da Receita)]],TabelaENR[[NR]:[Situação]],3,FALSE),"")</f>
        <v>S</v>
      </c>
      <c r="O5" s="185">
        <v>3</v>
      </c>
      <c r="P5" s="214" t="s">
        <v>44</v>
      </c>
      <c r="Q5" s="24" t="s">
        <v>49</v>
      </c>
      <c r="R5" s="24" t="s">
        <v>158</v>
      </c>
      <c r="S5" s="215" t="s">
        <v>158</v>
      </c>
      <c r="T5" s="285"/>
      <c r="V5" s="310" t="str">
        <f>IF(Tabela2[[#This Row],[F.R.
(Fonte Recurso)]]="",IF(B5&lt;&gt;"",B5&amp;".","")&amp;C5&amp;"."&amp;D5&amp;"."&amp;E5&amp;"."&amp;F5&amp;"."&amp;G5&amp;"."&amp;H5&amp;"."&amp;I5&amp;"."&amp;J5,"")</f>
        <v>1.1.1.0.00.0.0.00</v>
      </c>
      <c r="W5" s="310" t="b">
        <f>V5=Tabela2[[#This Row],[N.R.
(Natureza da Receita)]]</f>
        <v>1</v>
      </c>
      <c r="X5" s="310" t="str">
        <f>IF(Tabela2[[#This Row],[F.R.
(Fonte Recurso)]]="",VLOOKUP(Tabela2[[#This Row],[N.R.
(Natureza da Receita)]],TabelaENR[[NR]:[Situação]],3,FALSE),"")</f>
        <v>S</v>
      </c>
      <c r="Y5" s="310" t="b">
        <f>X5=Tabela2[[#This Row],[(S)intética
(A)nalítica]]</f>
        <v>1</v>
      </c>
    </row>
    <row r="6" spans="2:25" x14ac:dyDescent="0.25">
      <c r="B6" s="102"/>
      <c r="C6" s="214" t="s">
        <v>820</v>
      </c>
      <c r="D6" s="214" t="s">
        <v>820</v>
      </c>
      <c r="E6" s="214" t="s">
        <v>820</v>
      </c>
      <c r="F6" s="214" t="s">
        <v>829</v>
      </c>
      <c r="G6" s="214" t="s">
        <v>826</v>
      </c>
      <c r="H6" s="214" t="s">
        <v>823</v>
      </c>
      <c r="I6" s="214" t="s">
        <v>823</v>
      </c>
      <c r="J6" s="214" t="s">
        <v>826</v>
      </c>
      <c r="K6" s="185" t="s">
        <v>1370</v>
      </c>
      <c r="L6" s="185"/>
      <c r="M6" s="168" t="s">
        <v>51</v>
      </c>
      <c r="N6" s="185" t="str">
        <f>IF(Tabela2[[#This Row],[F.R.
(Fonte Recurso)]]="",VLOOKUP(Tabela2[[#This Row],[N.R.
(Natureza da Receita)]],TabelaENR[[NR]:[Situação]],3,FALSE),"")</f>
        <v>S</v>
      </c>
      <c r="O6" s="185">
        <v>4</v>
      </c>
      <c r="P6" s="214" t="s">
        <v>44</v>
      </c>
      <c r="Q6" s="24" t="s">
        <v>52</v>
      </c>
      <c r="R6" s="24" t="s">
        <v>158</v>
      </c>
      <c r="S6" s="215" t="s">
        <v>158</v>
      </c>
      <c r="T6" s="285"/>
      <c r="V6" s="310" t="str">
        <f>IF(Tabela2[[#This Row],[F.R.
(Fonte Recurso)]]="",IF(B6&lt;&gt;"",B6&amp;".","")&amp;C6&amp;"."&amp;D6&amp;"."&amp;E6&amp;"."&amp;F6&amp;"."&amp;G6&amp;"."&amp;H6&amp;"."&amp;I6&amp;"."&amp;J6,"")</f>
        <v>1.1.1.2.00.0.0.00</v>
      </c>
      <c r="W6" s="310" t="b">
        <f>V6=Tabela2[[#This Row],[N.R.
(Natureza da Receita)]]</f>
        <v>1</v>
      </c>
      <c r="X6" s="310" t="str">
        <f>IF(Tabela2[[#This Row],[F.R.
(Fonte Recurso)]]="",VLOOKUP(Tabela2[[#This Row],[N.R.
(Natureza da Receita)]],TabelaENR[[NR]:[Situação]],3,FALSE),"")</f>
        <v>S</v>
      </c>
      <c r="Y6" s="310" t="b">
        <f>X6=Tabela2[[#This Row],[(S)intética
(A)nalítica]]</f>
        <v>1</v>
      </c>
    </row>
    <row r="7" spans="2:25" ht="45" x14ac:dyDescent="0.25">
      <c r="B7" s="102"/>
      <c r="C7" s="214" t="s">
        <v>820</v>
      </c>
      <c r="D7" s="214" t="s">
        <v>820</v>
      </c>
      <c r="E7" s="214" t="s">
        <v>820</v>
      </c>
      <c r="F7" s="214" t="s">
        <v>829</v>
      </c>
      <c r="G7" s="214" t="s">
        <v>848</v>
      </c>
      <c r="H7" s="214" t="s">
        <v>823</v>
      </c>
      <c r="I7" s="214" t="s">
        <v>823</v>
      </c>
      <c r="J7" s="214" t="s">
        <v>826</v>
      </c>
      <c r="K7" s="185" t="s">
        <v>1371</v>
      </c>
      <c r="L7" s="185"/>
      <c r="M7" s="168" t="s">
        <v>53</v>
      </c>
      <c r="N7" s="185" t="str">
        <f>IF(Tabela2[[#This Row],[F.R.
(Fonte Recurso)]]="",VLOOKUP(Tabela2[[#This Row],[N.R.
(Natureza da Receita)]],TabelaENR[[NR]:[Situação]],3,FALSE),"")</f>
        <v>S</v>
      </c>
      <c r="O7" s="185">
        <v>5</v>
      </c>
      <c r="P7" s="214" t="s">
        <v>54</v>
      </c>
      <c r="Q7" s="24" t="s">
        <v>55</v>
      </c>
      <c r="R7" s="24" t="s">
        <v>158</v>
      </c>
      <c r="S7" s="215" t="s">
        <v>10</v>
      </c>
      <c r="T7" s="285"/>
      <c r="V7" s="310" t="str">
        <f>IF(Tabela2[[#This Row],[F.R.
(Fonte Recurso)]]="",IF(B7&lt;&gt;"",B7&amp;".","")&amp;C7&amp;"."&amp;D7&amp;"."&amp;E7&amp;"."&amp;F7&amp;"."&amp;G7&amp;"."&amp;H7&amp;"."&amp;I7&amp;"."&amp;J7,"")</f>
        <v>1.1.1.2.50.0.0.00</v>
      </c>
      <c r="W7" s="310" t="b">
        <f>V7=Tabela2[[#This Row],[N.R.
(Natureza da Receita)]]</f>
        <v>1</v>
      </c>
      <c r="X7" s="310" t="str">
        <f>IF(Tabela2[[#This Row],[F.R.
(Fonte Recurso)]]="",VLOOKUP(Tabela2[[#This Row],[N.R.
(Natureza da Receita)]],TabelaENR[[NR]:[Situação]],3,FALSE),"")</f>
        <v>S</v>
      </c>
      <c r="Y7" s="310" t="b">
        <f>X7=Tabela2[[#This Row],[(S)intética
(A)nalítica]]</f>
        <v>1</v>
      </c>
    </row>
    <row r="8" spans="2:25" ht="30" x14ac:dyDescent="0.25">
      <c r="B8" s="102"/>
      <c r="C8" s="214"/>
      <c r="D8" s="214"/>
      <c r="E8" s="214"/>
      <c r="F8" s="214"/>
      <c r="G8" s="214"/>
      <c r="H8" s="214"/>
      <c r="I8" s="214"/>
      <c r="J8" s="214"/>
      <c r="K8" s="185"/>
      <c r="L8" s="185" t="s">
        <v>2962</v>
      </c>
      <c r="M8" s="168" t="s">
        <v>2963</v>
      </c>
      <c r="N8" s="185" t="str">
        <f>IF(Tabela2[[#This Row],[F.R.
(Fonte Recurso)]]="",VLOOKUP(Tabela2[[#This Row],[N.R.
(Natureza da Receita)]],TabelaENR[[NR]:[Situação]],3,FALSE),"")</f>
        <v/>
      </c>
      <c r="O8" s="185" t="s">
        <v>158</v>
      </c>
      <c r="P8" s="214" t="s">
        <v>158</v>
      </c>
      <c r="Q8" s="24" t="s">
        <v>3002</v>
      </c>
      <c r="R8" s="24" t="s">
        <v>158</v>
      </c>
      <c r="S8" s="215" t="s">
        <v>158</v>
      </c>
      <c r="T8" s="285"/>
      <c r="V8" s="310" t="str">
        <f>IF(Tabela2[[#This Row],[F.R.
(Fonte Recurso)]]="",IF(B8&lt;&gt;"",B8&amp;".","")&amp;C8&amp;"."&amp;D8&amp;"."&amp;E8&amp;"."&amp;F8&amp;"."&amp;G8&amp;"."&amp;H8&amp;"."&amp;I8&amp;"."&amp;J8,"")</f>
        <v/>
      </c>
      <c r="W8" s="310" t="b">
        <f>V8=Tabela2[[#This Row],[N.R.
(Natureza da Receita)]]</f>
        <v>1</v>
      </c>
      <c r="X8" s="310" t="str">
        <f>IF(Tabela2[[#This Row],[F.R.
(Fonte Recurso)]]="",VLOOKUP(Tabela2[[#This Row],[N.R.
(Natureza da Receita)]],TabelaENR[[NR]:[Situação]],3,FALSE),"")</f>
        <v/>
      </c>
      <c r="Y8" s="310" t="b">
        <f>X8=Tabela2[[#This Row],[(S)intética
(A)nalítica]]</f>
        <v>1</v>
      </c>
    </row>
    <row r="9" spans="2:25" ht="30" x14ac:dyDescent="0.25">
      <c r="B9" s="102"/>
      <c r="C9" s="214"/>
      <c r="D9" s="214"/>
      <c r="E9" s="214"/>
      <c r="F9" s="214"/>
      <c r="G9" s="214"/>
      <c r="H9" s="214"/>
      <c r="I9" s="214"/>
      <c r="J9" s="214"/>
      <c r="K9" s="185"/>
      <c r="L9" s="185" t="s">
        <v>2964</v>
      </c>
      <c r="M9" s="168" t="s">
        <v>2965</v>
      </c>
      <c r="N9" s="185" t="str">
        <f>IF(Tabela2[[#This Row],[F.R.
(Fonte Recurso)]]="",VLOOKUP(Tabela2[[#This Row],[N.R.
(Natureza da Receita)]],TabelaENR[[NR]:[Situação]],3,FALSE),"")</f>
        <v/>
      </c>
      <c r="O9" s="185" t="s">
        <v>158</v>
      </c>
      <c r="P9" s="214" t="s">
        <v>158</v>
      </c>
      <c r="Q9" s="24" t="s">
        <v>3002</v>
      </c>
      <c r="R9" s="24" t="s">
        <v>158</v>
      </c>
      <c r="S9" s="215" t="s">
        <v>158</v>
      </c>
      <c r="T9" s="285"/>
      <c r="V9" s="310" t="str">
        <f>IF(Tabela2[[#This Row],[F.R.
(Fonte Recurso)]]="",IF(B9&lt;&gt;"",B9&amp;".","")&amp;C9&amp;"."&amp;D9&amp;"."&amp;E9&amp;"."&amp;F9&amp;"."&amp;G9&amp;"."&amp;H9&amp;"."&amp;I9&amp;"."&amp;J9,"")</f>
        <v/>
      </c>
      <c r="W9" s="310" t="b">
        <f>V9=Tabela2[[#This Row],[N.R.
(Natureza da Receita)]]</f>
        <v>1</v>
      </c>
      <c r="X9" s="310" t="str">
        <f>IF(Tabela2[[#This Row],[F.R.
(Fonte Recurso)]]="",VLOOKUP(Tabela2[[#This Row],[N.R.
(Natureza da Receita)]],TabelaENR[[NR]:[Situação]],3,FALSE),"")</f>
        <v/>
      </c>
      <c r="Y9" s="310" t="b">
        <f>X9=Tabela2[[#This Row],[(S)intética
(A)nalítica]]</f>
        <v>1</v>
      </c>
    </row>
    <row r="10" spans="2:25" ht="30" x14ac:dyDescent="0.25">
      <c r="B10" s="102"/>
      <c r="C10" s="214"/>
      <c r="D10" s="214"/>
      <c r="E10" s="214"/>
      <c r="F10" s="214"/>
      <c r="G10" s="214"/>
      <c r="H10" s="214"/>
      <c r="I10" s="214"/>
      <c r="J10" s="214"/>
      <c r="K10" s="185"/>
      <c r="L10" s="185" t="s">
        <v>2966</v>
      </c>
      <c r="M10" s="168" t="s">
        <v>2967</v>
      </c>
      <c r="N10" s="185" t="str">
        <f>IF(Tabela2[[#This Row],[F.R.
(Fonte Recurso)]]="",VLOOKUP(Tabela2[[#This Row],[N.R.
(Natureza da Receita)]],TabelaENR[[NR]:[Situação]],3,FALSE),"")</f>
        <v/>
      </c>
      <c r="O10" s="185" t="s">
        <v>158</v>
      </c>
      <c r="P10" s="214" t="s">
        <v>158</v>
      </c>
      <c r="Q10" s="24" t="s">
        <v>3002</v>
      </c>
      <c r="R10" s="24" t="s">
        <v>158</v>
      </c>
      <c r="S10" s="215" t="s">
        <v>158</v>
      </c>
      <c r="T10" s="285"/>
      <c r="V10" s="310" t="str">
        <f>IF(Tabela2[[#This Row],[F.R.
(Fonte Recurso)]]="",IF(B10&lt;&gt;"",B10&amp;".","")&amp;C10&amp;"."&amp;D10&amp;"."&amp;E10&amp;"."&amp;F10&amp;"."&amp;G10&amp;"."&amp;H10&amp;"."&amp;I10&amp;"."&amp;J10,"")</f>
        <v/>
      </c>
      <c r="W10" s="310" t="b">
        <f>V10=Tabela2[[#This Row],[N.R.
(Natureza da Receita)]]</f>
        <v>1</v>
      </c>
      <c r="X10" s="310" t="str">
        <f>IF(Tabela2[[#This Row],[F.R.
(Fonte Recurso)]]="",VLOOKUP(Tabela2[[#This Row],[N.R.
(Natureza da Receita)]],TabelaENR[[NR]:[Situação]],3,FALSE),"")</f>
        <v/>
      </c>
      <c r="Y10" s="310" t="b">
        <f>X10=Tabela2[[#This Row],[(S)intética
(A)nalítica]]</f>
        <v>1</v>
      </c>
    </row>
    <row r="11" spans="2:25" ht="60" x14ac:dyDescent="0.25">
      <c r="B11" s="102"/>
      <c r="C11" s="214" t="s">
        <v>820</v>
      </c>
      <c r="D11" s="214" t="s">
        <v>820</v>
      </c>
      <c r="E11" s="214" t="s">
        <v>820</v>
      </c>
      <c r="F11" s="214" t="s">
        <v>829</v>
      </c>
      <c r="G11" s="214" t="s">
        <v>849</v>
      </c>
      <c r="H11" s="214" t="s">
        <v>823</v>
      </c>
      <c r="I11" s="214" t="s">
        <v>823</v>
      </c>
      <c r="J11" s="214" t="s">
        <v>826</v>
      </c>
      <c r="K11" s="185" t="s">
        <v>1373</v>
      </c>
      <c r="L11" s="185"/>
      <c r="M11" s="168" t="s">
        <v>56</v>
      </c>
      <c r="N11" s="185" t="str">
        <f>IF(Tabela2[[#This Row],[F.R.
(Fonte Recurso)]]="",VLOOKUP(Tabela2[[#This Row],[N.R.
(Natureza da Receita)]],TabelaENR[[NR]:[Situação]],3,FALSE),"")</f>
        <v>S</v>
      </c>
      <c r="O11" s="185">
        <v>5</v>
      </c>
      <c r="P11" s="214" t="s">
        <v>54</v>
      </c>
      <c r="Q11" s="24" t="s">
        <v>57</v>
      </c>
      <c r="R11" s="24" t="s">
        <v>158</v>
      </c>
      <c r="S11" s="215" t="s">
        <v>10</v>
      </c>
      <c r="T11" s="285"/>
      <c r="V11" s="310" t="str">
        <f>IF(Tabela2[[#This Row],[F.R.
(Fonte Recurso)]]="",IF(B11&lt;&gt;"",B11&amp;".","")&amp;C11&amp;"."&amp;D11&amp;"."&amp;E11&amp;"."&amp;F11&amp;"."&amp;G11&amp;"."&amp;H11&amp;"."&amp;I11&amp;"."&amp;J11,"")</f>
        <v>1.1.1.2.53.0.0.00</v>
      </c>
      <c r="W11" s="310" t="b">
        <f>V11=Tabela2[[#This Row],[N.R.
(Natureza da Receita)]]</f>
        <v>1</v>
      </c>
      <c r="X11" s="310" t="str">
        <f>IF(Tabela2[[#This Row],[F.R.
(Fonte Recurso)]]="",VLOOKUP(Tabela2[[#This Row],[N.R.
(Natureza da Receita)]],TabelaENR[[NR]:[Situação]],3,FALSE),"")</f>
        <v>S</v>
      </c>
      <c r="Y11" s="310" t="b">
        <f>X11=Tabela2[[#This Row],[(S)intética
(A)nalítica]]</f>
        <v>1</v>
      </c>
    </row>
    <row r="12" spans="2:25" ht="30" x14ac:dyDescent="0.25">
      <c r="B12" s="102"/>
      <c r="C12" s="214"/>
      <c r="D12" s="214"/>
      <c r="E12" s="214"/>
      <c r="F12" s="214"/>
      <c r="G12" s="214"/>
      <c r="H12" s="214"/>
      <c r="I12" s="214"/>
      <c r="J12" s="214"/>
      <c r="K12" s="185"/>
      <c r="L12" s="185" t="s">
        <v>2962</v>
      </c>
      <c r="M12" s="168" t="s">
        <v>2963</v>
      </c>
      <c r="N12" s="185" t="str">
        <f>IF(Tabela2[[#This Row],[F.R.
(Fonte Recurso)]]="",VLOOKUP(Tabela2[[#This Row],[N.R.
(Natureza da Receita)]],TabelaENR[[NR]:[Situação]],3,FALSE),"")</f>
        <v/>
      </c>
      <c r="O12" s="185" t="s">
        <v>158</v>
      </c>
      <c r="P12" s="214" t="s">
        <v>158</v>
      </c>
      <c r="Q12" s="24" t="s">
        <v>3002</v>
      </c>
      <c r="R12" s="24" t="s">
        <v>158</v>
      </c>
      <c r="S12" s="215" t="s">
        <v>158</v>
      </c>
      <c r="T12" s="285"/>
      <c r="V12" s="310" t="str">
        <f>IF(Tabela2[[#This Row],[F.R.
(Fonte Recurso)]]="",IF(B12&lt;&gt;"",B12&amp;".","")&amp;C12&amp;"."&amp;D12&amp;"."&amp;E12&amp;"."&amp;F12&amp;"."&amp;G12&amp;"."&amp;H12&amp;"."&amp;I12&amp;"."&amp;J12,"")</f>
        <v/>
      </c>
      <c r="W12" s="310" t="b">
        <f>V12=Tabela2[[#This Row],[N.R.
(Natureza da Receita)]]</f>
        <v>1</v>
      </c>
      <c r="X12" s="310" t="str">
        <f>IF(Tabela2[[#This Row],[F.R.
(Fonte Recurso)]]="",VLOOKUP(Tabela2[[#This Row],[N.R.
(Natureza da Receita)]],TabelaENR[[NR]:[Situação]],3,FALSE),"")</f>
        <v/>
      </c>
      <c r="Y12" s="310" t="b">
        <f>X12=Tabela2[[#This Row],[(S)intética
(A)nalítica]]</f>
        <v>1</v>
      </c>
    </row>
    <row r="13" spans="2:25" ht="30" x14ac:dyDescent="0.25">
      <c r="B13" s="102"/>
      <c r="C13" s="214"/>
      <c r="D13" s="214"/>
      <c r="E13" s="214"/>
      <c r="F13" s="214"/>
      <c r="G13" s="214"/>
      <c r="H13" s="214"/>
      <c r="I13" s="214"/>
      <c r="J13" s="214"/>
      <c r="K13" s="185"/>
      <c r="L13" s="185" t="s">
        <v>2964</v>
      </c>
      <c r="M13" s="168" t="s">
        <v>2965</v>
      </c>
      <c r="N13" s="185" t="str">
        <f>IF(Tabela2[[#This Row],[F.R.
(Fonte Recurso)]]="",VLOOKUP(Tabela2[[#This Row],[N.R.
(Natureza da Receita)]],TabelaENR[[NR]:[Situação]],3,FALSE),"")</f>
        <v/>
      </c>
      <c r="O13" s="185" t="s">
        <v>158</v>
      </c>
      <c r="P13" s="214" t="s">
        <v>158</v>
      </c>
      <c r="Q13" s="24" t="s">
        <v>3002</v>
      </c>
      <c r="R13" s="24" t="s">
        <v>158</v>
      </c>
      <c r="S13" s="215" t="s">
        <v>158</v>
      </c>
      <c r="T13" s="285"/>
      <c r="V13" s="310" t="str">
        <f>IF(Tabela2[[#This Row],[F.R.
(Fonte Recurso)]]="",IF(B13&lt;&gt;"",B13&amp;".","")&amp;C13&amp;"."&amp;D13&amp;"."&amp;E13&amp;"."&amp;F13&amp;"."&amp;G13&amp;"."&amp;H13&amp;"."&amp;I13&amp;"."&amp;J13,"")</f>
        <v/>
      </c>
      <c r="W13" s="310" t="b">
        <f>V13=Tabela2[[#This Row],[N.R.
(Natureza da Receita)]]</f>
        <v>1</v>
      </c>
      <c r="X13" s="310" t="str">
        <f>IF(Tabela2[[#This Row],[F.R.
(Fonte Recurso)]]="",VLOOKUP(Tabela2[[#This Row],[N.R.
(Natureza da Receita)]],TabelaENR[[NR]:[Situação]],3,FALSE),"")</f>
        <v/>
      </c>
      <c r="Y13" s="310" t="b">
        <f>X13=Tabela2[[#This Row],[(S)intética
(A)nalítica]]</f>
        <v>1</v>
      </c>
    </row>
    <row r="14" spans="2:25" ht="30" x14ac:dyDescent="0.25">
      <c r="B14" s="102"/>
      <c r="C14" s="214"/>
      <c r="D14" s="214"/>
      <c r="E14" s="214"/>
      <c r="F14" s="214"/>
      <c r="G14" s="214"/>
      <c r="H14" s="214"/>
      <c r="I14" s="214"/>
      <c r="J14" s="214"/>
      <c r="K14" s="185"/>
      <c r="L14" s="185" t="s">
        <v>2966</v>
      </c>
      <c r="M14" s="168" t="s">
        <v>2967</v>
      </c>
      <c r="N14" s="185" t="str">
        <f>IF(Tabela2[[#This Row],[F.R.
(Fonte Recurso)]]="",VLOOKUP(Tabela2[[#This Row],[N.R.
(Natureza da Receita)]],TabelaENR[[NR]:[Situação]],3,FALSE),"")</f>
        <v/>
      </c>
      <c r="O14" s="185" t="s">
        <v>158</v>
      </c>
      <c r="P14" s="214" t="s">
        <v>158</v>
      </c>
      <c r="Q14" s="24" t="s">
        <v>3002</v>
      </c>
      <c r="R14" s="24" t="s">
        <v>158</v>
      </c>
      <c r="S14" s="215" t="s">
        <v>158</v>
      </c>
      <c r="T14" s="285"/>
      <c r="V14" s="310" t="str">
        <f>IF(Tabela2[[#This Row],[F.R.
(Fonte Recurso)]]="",IF(B14&lt;&gt;"",B14&amp;".","")&amp;C14&amp;"."&amp;D14&amp;"."&amp;E14&amp;"."&amp;F14&amp;"."&amp;G14&amp;"."&amp;H14&amp;"."&amp;I14&amp;"."&amp;J14,"")</f>
        <v/>
      </c>
      <c r="W14" s="310" t="b">
        <f>V14=Tabela2[[#This Row],[N.R.
(Natureza da Receita)]]</f>
        <v>1</v>
      </c>
      <c r="X14" s="310" t="str">
        <f>IF(Tabela2[[#This Row],[F.R.
(Fonte Recurso)]]="",VLOOKUP(Tabela2[[#This Row],[N.R.
(Natureza da Receita)]],TabelaENR[[NR]:[Situação]],3,FALSE),"")</f>
        <v/>
      </c>
      <c r="Y14" s="310" t="b">
        <f>X14=Tabela2[[#This Row],[(S)intética
(A)nalítica]]</f>
        <v>1</v>
      </c>
    </row>
    <row r="15" spans="2:25" x14ac:dyDescent="0.25">
      <c r="B15" s="102"/>
      <c r="C15" s="214" t="s">
        <v>820</v>
      </c>
      <c r="D15" s="214" t="s">
        <v>820</v>
      </c>
      <c r="E15" s="214" t="s">
        <v>820</v>
      </c>
      <c r="F15" s="214" t="s">
        <v>821</v>
      </c>
      <c r="G15" s="214" t="s">
        <v>826</v>
      </c>
      <c r="H15" s="214" t="s">
        <v>823</v>
      </c>
      <c r="I15" s="214" t="s">
        <v>823</v>
      </c>
      <c r="J15" s="214" t="s">
        <v>826</v>
      </c>
      <c r="K15" s="185" t="s">
        <v>1374</v>
      </c>
      <c r="L15" s="185"/>
      <c r="M15" s="168" t="s">
        <v>58</v>
      </c>
      <c r="N15" s="185" t="str">
        <f>IF(Tabela2[[#This Row],[F.R.
(Fonte Recurso)]]="",VLOOKUP(Tabela2[[#This Row],[N.R.
(Natureza da Receita)]],TabelaENR[[NR]:[Situação]],3,FALSE),"")</f>
        <v>S</v>
      </c>
      <c r="O15" s="185">
        <v>4</v>
      </c>
      <c r="P15" s="214" t="s">
        <v>44</v>
      </c>
      <c r="Q15" s="24" t="s">
        <v>59</v>
      </c>
      <c r="R15" s="24" t="s">
        <v>158</v>
      </c>
      <c r="S15" s="215" t="s">
        <v>158</v>
      </c>
      <c r="T15" s="285"/>
      <c r="V15" s="310" t="str">
        <f>IF(Tabela2[[#This Row],[F.R.
(Fonte Recurso)]]="",IF(B15&lt;&gt;"",B15&amp;".","")&amp;C15&amp;"."&amp;D15&amp;"."&amp;E15&amp;"."&amp;F15&amp;"."&amp;G15&amp;"."&amp;H15&amp;"."&amp;I15&amp;"."&amp;J15,"")</f>
        <v>1.1.1.3.00.0.0.00</v>
      </c>
      <c r="W15" s="310" t="b">
        <f>V15=Tabela2[[#This Row],[N.R.
(Natureza da Receita)]]</f>
        <v>1</v>
      </c>
      <c r="X15" s="310" t="str">
        <f>IF(Tabela2[[#This Row],[F.R.
(Fonte Recurso)]]="",VLOOKUP(Tabela2[[#This Row],[N.R.
(Natureza da Receita)]],TabelaENR[[NR]:[Situação]],3,FALSE),"")</f>
        <v>S</v>
      </c>
      <c r="Y15" s="310" t="b">
        <f>X15=Tabela2[[#This Row],[(S)intética
(A)nalítica]]</f>
        <v>1</v>
      </c>
    </row>
    <row r="16" spans="2:25" ht="30" x14ac:dyDescent="0.25">
      <c r="B16" s="102"/>
      <c r="C16" s="214" t="s">
        <v>820</v>
      </c>
      <c r="D16" s="214" t="s">
        <v>820</v>
      </c>
      <c r="E16" s="214" t="s">
        <v>820</v>
      </c>
      <c r="F16" s="214" t="s">
        <v>821</v>
      </c>
      <c r="G16" s="214" t="s">
        <v>833</v>
      </c>
      <c r="H16" s="214" t="s">
        <v>823</v>
      </c>
      <c r="I16" s="214" t="s">
        <v>823</v>
      </c>
      <c r="J16" s="214" t="s">
        <v>826</v>
      </c>
      <c r="K16" s="185" t="s">
        <v>1375</v>
      </c>
      <c r="L16" s="185"/>
      <c r="M16" s="168" t="s">
        <v>60</v>
      </c>
      <c r="N16" s="185" t="str">
        <f>IF(Tabela2[[#This Row],[F.R.
(Fonte Recurso)]]="",VLOOKUP(Tabela2[[#This Row],[N.R.
(Natureza da Receita)]],TabelaENR[[NR]:[Situação]],3,FALSE),"")</f>
        <v>S</v>
      </c>
      <c r="O16" s="185">
        <v>5</v>
      </c>
      <c r="P16" s="214" t="s">
        <v>50</v>
      </c>
      <c r="Q16" s="24" t="s">
        <v>61</v>
      </c>
      <c r="R16" s="24" t="s">
        <v>158</v>
      </c>
      <c r="S16" s="215" t="s">
        <v>158</v>
      </c>
      <c r="T16" s="285"/>
      <c r="V16" s="310" t="str">
        <f>IF(Tabela2[[#This Row],[F.R.
(Fonte Recurso)]]="",IF(B16&lt;&gt;"",B16&amp;".","")&amp;C16&amp;"."&amp;D16&amp;"."&amp;E16&amp;"."&amp;F16&amp;"."&amp;G16&amp;"."&amp;H16&amp;"."&amp;I16&amp;"."&amp;J16,"")</f>
        <v>1.1.1.3.03.0.0.00</v>
      </c>
      <c r="W16" s="310" t="b">
        <f>V16=Tabela2[[#This Row],[N.R.
(Natureza da Receita)]]</f>
        <v>1</v>
      </c>
      <c r="X16" s="310" t="str">
        <f>IF(Tabela2[[#This Row],[F.R.
(Fonte Recurso)]]="",VLOOKUP(Tabela2[[#This Row],[N.R.
(Natureza da Receita)]],TabelaENR[[NR]:[Situação]],3,FALSE),"")</f>
        <v>S</v>
      </c>
      <c r="Y16" s="310" t="b">
        <f>X16=Tabela2[[#This Row],[(S)intética
(A)nalítica]]</f>
        <v>1</v>
      </c>
    </row>
    <row r="17" spans="2:25" x14ac:dyDescent="0.25">
      <c r="B17" s="102"/>
      <c r="C17" s="214" t="s">
        <v>820</v>
      </c>
      <c r="D17" s="214" t="s">
        <v>820</v>
      </c>
      <c r="E17" s="214" t="s">
        <v>820</v>
      </c>
      <c r="F17" s="214" t="s">
        <v>821</v>
      </c>
      <c r="G17" s="214" t="s">
        <v>833</v>
      </c>
      <c r="H17" s="214" t="s">
        <v>820</v>
      </c>
      <c r="I17" s="214" t="s">
        <v>823</v>
      </c>
      <c r="J17" s="214" t="s">
        <v>826</v>
      </c>
      <c r="K17" s="185" t="s">
        <v>1376</v>
      </c>
      <c r="L17" s="185"/>
      <c r="M17" s="168" t="s">
        <v>62</v>
      </c>
      <c r="N17" s="185" t="str">
        <f>IF(Tabela2[[#This Row],[F.R.
(Fonte Recurso)]]="",VLOOKUP(Tabela2[[#This Row],[N.R.
(Natureza da Receita)]],TabelaENR[[NR]:[Situação]],3,FALSE),"")</f>
        <v>S</v>
      </c>
      <c r="O17" s="185">
        <v>6</v>
      </c>
      <c r="P17" s="214" t="s">
        <v>50</v>
      </c>
      <c r="Q17" s="24" t="s">
        <v>63</v>
      </c>
      <c r="R17" s="24" t="s">
        <v>158</v>
      </c>
      <c r="S17" s="215" t="s">
        <v>158</v>
      </c>
      <c r="T17" s="285"/>
      <c r="V17" s="310" t="str">
        <f>IF(Tabela2[[#This Row],[F.R.
(Fonte Recurso)]]="",IF(B17&lt;&gt;"",B17&amp;".","")&amp;C17&amp;"."&amp;D17&amp;"."&amp;E17&amp;"."&amp;F17&amp;"."&amp;G17&amp;"."&amp;H17&amp;"."&amp;I17&amp;"."&amp;J17,"")</f>
        <v>1.1.1.3.03.1.0.00</v>
      </c>
      <c r="W17" s="310" t="b">
        <f>V17=Tabela2[[#This Row],[N.R.
(Natureza da Receita)]]</f>
        <v>1</v>
      </c>
      <c r="X17" s="310" t="str">
        <f>IF(Tabela2[[#This Row],[F.R.
(Fonte Recurso)]]="",VLOOKUP(Tabela2[[#This Row],[N.R.
(Natureza da Receita)]],TabelaENR[[NR]:[Situação]],3,FALSE),"")</f>
        <v>S</v>
      </c>
      <c r="Y17" s="310" t="b">
        <f>X17=Tabela2[[#This Row],[(S)intética
(A)nalítica]]</f>
        <v>1</v>
      </c>
    </row>
    <row r="18" spans="2:25" ht="30" x14ac:dyDescent="0.25">
      <c r="B18" s="102"/>
      <c r="C18" s="214"/>
      <c r="D18" s="214"/>
      <c r="E18" s="214"/>
      <c r="F18" s="214"/>
      <c r="G18" s="214"/>
      <c r="H18" s="214"/>
      <c r="I18" s="214"/>
      <c r="J18" s="214"/>
      <c r="K18" s="185"/>
      <c r="L18" s="185" t="s">
        <v>2962</v>
      </c>
      <c r="M18" s="168" t="s">
        <v>2963</v>
      </c>
      <c r="N18" s="185" t="str">
        <f>IF(Tabela2[[#This Row],[F.R.
(Fonte Recurso)]]="",VLOOKUP(Tabela2[[#This Row],[N.R.
(Natureza da Receita)]],TabelaENR[[NR]:[Situação]],3,FALSE),"")</f>
        <v/>
      </c>
      <c r="O18" s="185" t="s">
        <v>158</v>
      </c>
      <c r="P18" s="214" t="s">
        <v>158</v>
      </c>
      <c r="Q18" s="24" t="s">
        <v>3002</v>
      </c>
      <c r="R18" s="24" t="s">
        <v>158</v>
      </c>
      <c r="S18" s="215" t="s">
        <v>158</v>
      </c>
      <c r="T18" s="285"/>
      <c r="V18" s="310" t="str">
        <f>IF(Tabela2[[#This Row],[F.R.
(Fonte Recurso)]]="",IF(B18&lt;&gt;"",B18&amp;".","")&amp;C18&amp;"."&amp;D18&amp;"."&amp;E18&amp;"."&amp;F18&amp;"."&amp;G18&amp;"."&amp;H18&amp;"."&amp;I18&amp;"."&amp;J18,"")</f>
        <v/>
      </c>
      <c r="W18" s="310" t="b">
        <f>V18=Tabela2[[#This Row],[N.R.
(Natureza da Receita)]]</f>
        <v>1</v>
      </c>
      <c r="X18" s="310" t="str">
        <f>IF(Tabela2[[#This Row],[F.R.
(Fonte Recurso)]]="",VLOOKUP(Tabela2[[#This Row],[N.R.
(Natureza da Receita)]],TabelaENR[[NR]:[Situação]],3,FALSE),"")</f>
        <v/>
      </c>
      <c r="Y18" s="310" t="b">
        <f>X18=Tabela2[[#This Row],[(S)intética
(A)nalítica]]</f>
        <v>1</v>
      </c>
    </row>
    <row r="19" spans="2:25" ht="30" x14ac:dyDescent="0.25">
      <c r="B19" s="102"/>
      <c r="C19" s="214"/>
      <c r="D19" s="214"/>
      <c r="E19" s="214"/>
      <c r="F19" s="214"/>
      <c r="G19" s="214"/>
      <c r="H19" s="214"/>
      <c r="I19" s="214"/>
      <c r="J19" s="214"/>
      <c r="K19" s="185"/>
      <c r="L19" s="185" t="s">
        <v>2964</v>
      </c>
      <c r="M19" s="168" t="s">
        <v>2965</v>
      </c>
      <c r="N19" s="185" t="str">
        <f>IF(Tabela2[[#This Row],[F.R.
(Fonte Recurso)]]="",VLOOKUP(Tabela2[[#This Row],[N.R.
(Natureza da Receita)]],TabelaENR[[NR]:[Situação]],3,FALSE),"")</f>
        <v/>
      </c>
      <c r="O19" s="185" t="s">
        <v>158</v>
      </c>
      <c r="P19" s="214" t="s">
        <v>158</v>
      </c>
      <c r="Q19" s="24" t="s">
        <v>3002</v>
      </c>
      <c r="R19" s="24" t="s">
        <v>158</v>
      </c>
      <c r="S19" s="215" t="s">
        <v>158</v>
      </c>
      <c r="T19" s="285"/>
      <c r="V19" s="310" t="str">
        <f>IF(Tabela2[[#This Row],[F.R.
(Fonte Recurso)]]="",IF(B19&lt;&gt;"",B19&amp;".","")&amp;C19&amp;"."&amp;D19&amp;"."&amp;E19&amp;"."&amp;F19&amp;"."&amp;G19&amp;"."&amp;H19&amp;"."&amp;I19&amp;"."&amp;J19,"")</f>
        <v/>
      </c>
      <c r="W19" s="310" t="b">
        <f>V19=Tabela2[[#This Row],[N.R.
(Natureza da Receita)]]</f>
        <v>1</v>
      </c>
      <c r="X19" s="310" t="str">
        <f>IF(Tabela2[[#This Row],[F.R.
(Fonte Recurso)]]="",VLOOKUP(Tabela2[[#This Row],[N.R.
(Natureza da Receita)]],TabelaENR[[NR]:[Situação]],3,FALSE),"")</f>
        <v/>
      </c>
      <c r="Y19" s="310" t="b">
        <f>X19=Tabela2[[#This Row],[(S)intética
(A)nalítica]]</f>
        <v>1</v>
      </c>
    </row>
    <row r="20" spans="2:25" ht="30" x14ac:dyDescent="0.25">
      <c r="B20" s="102"/>
      <c r="C20" s="214"/>
      <c r="D20" s="214"/>
      <c r="E20" s="214"/>
      <c r="F20" s="214"/>
      <c r="G20" s="214"/>
      <c r="H20" s="214"/>
      <c r="I20" s="214"/>
      <c r="J20" s="214"/>
      <c r="K20" s="185"/>
      <c r="L20" s="185" t="s">
        <v>2966</v>
      </c>
      <c r="M20" s="168" t="s">
        <v>2967</v>
      </c>
      <c r="N20" s="185" t="str">
        <f>IF(Tabela2[[#This Row],[F.R.
(Fonte Recurso)]]="",VLOOKUP(Tabela2[[#This Row],[N.R.
(Natureza da Receita)]],TabelaENR[[NR]:[Situação]],3,FALSE),"")</f>
        <v/>
      </c>
      <c r="O20" s="185" t="s">
        <v>158</v>
      </c>
      <c r="P20" s="214" t="s">
        <v>158</v>
      </c>
      <c r="Q20" s="24" t="s">
        <v>3002</v>
      </c>
      <c r="R20" s="24" t="s">
        <v>158</v>
      </c>
      <c r="S20" s="215" t="s">
        <v>158</v>
      </c>
      <c r="T20" s="285"/>
      <c r="V20" s="310" t="str">
        <f>IF(Tabela2[[#This Row],[F.R.
(Fonte Recurso)]]="",IF(B20&lt;&gt;"",B20&amp;".","")&amp;C20&amp;"."&amp;D20&amp;"."&amp;E20&amp;"."&amp;F20&amp;"."&amp;G20&amp;"."&amp;H20&amp;"."&amp;I20&amp;"."&amp;J20,"")</f>
        <v/>
      </c>
      <c r="W20" s="310" t="b">
        <f>V20=Tabela2[[#This Row],[N.R.
(Natureza da Receita)]]</f>
        <v>1</v>
      </c>
      <c r="X20" s="310" t="str">
        <f>IF(Tabela2[[#This Row],[F.R.
(Fonte Recurso)]]="",VLOOKUP(Tabela2[[#This Row],[N.R.
(Natureza da Receita)]],TabelaENR[[NR]:[Situação]],3,FALSE),"")</f>
        <v/>
      </c>
      <c r="Y20" s="310" t="b">
        <f>X20=Tabela2[[#This Row],[(S)intética
(A)nalítica]]</f>
        <v>1</v>
      </c>
    </row>
    <row r="21" spans="2:25" ht="165" x14ac:dyDescent="0.25">
      <c r="B21" s="102"/>
      <c r="C21" s="214" t="s">
        <v>820</v>
      </c>
      <c r="D21" s="214" t="s">
        <v>820</v>
      </c>
      <c r="E21" s="214" t="s">
        <v>820</v>
      </c>
      <c r="F21" s="214" t="s">
        <v>821</v>
      </c>
      <c r="G21" s="214" t="s">
        <v>833</v>
      </c>
      <c r="H21" s="214" t="s">
        <v>830</v>
      </c>
      <c r="I21" s="214" t="s">
        <v>823</v>
      </c>
      <c r="J21" s="214" t="s">
        <v>826</v>
      </c>
      <c r="K21" s="185" t="s">
        <v>1377</v>
      </c>
      <c r="L21" s="185"/>
      <c r="M21" s="168" t="s">
        <v>64</v>
      </c>
      <c r="N21" s="185" t="str">
        <f>IF(Tabela2[[#This Row],[F.R.
(Fonte Recurso)]]="",VLOOKUP(Tabela2[[#This Row],[N.R.
(Natureza da Receita)]],TabelaENR[[NR]:[Situação]],3,FALSE),"")</f>
        <v>S</v>
      </c>
      <c r="O21" s="185">
        <v>6</v>
      </c>
      <c r="P21" s="214" t="s">
        <v>50</v>
      </c>
      <c r="Q21" s="24" t="s">
        <v>65</v>
      </c>
      <c r="R21" s="24" t="s">
        <v>158</v>
      </c>
      <c r="S21" s="215" t="s">
        <v>158</v>
      </c>
      <c r="T21" s="285"/>
      <c r="V21" s="310" t="str">
        <f>IF(Tabela2[[#This Row],[F.R.
(Fonte Recurso)]]="",IF(B21&lt;&gt;"",B21&amp;".","")&amp;C21&amp;"."&amp;D21&amp;"."&amp;E21&amp;"."&amp;F21&amp;"."&amp;G21&amp;"."&amp;H21&amp;"."&amp;I21&amp;"."&amp;J21,"")</f>
        <v>1.1.1.3.03.4.0.00</v>
      </c>
      <c r="W21" s="310" t="b">
        <f>V21=Tabela2[[#This Row],[N.R.
(Natureza da Receita)]]</f>
        <v>1</v>
      </c>
      <c r="X21" s="310" t="str">
        <f>IF(Tabela2[[#This Row],[F.R.
(Fonte Recurso)]]="",VLOOKUP(Tabela2[[#This Row],[N.R.
(Natureza da Receita)]],TabelaENR[[NR]:[Situação]],3,FALSE),"")</f>
        <v>S</v>
      </c>
      <c r="Y21" s="310" t="b">
        <f>X21=Tabela2[[#This Row],[(S)intética
(A)nalítica]]</f>
        <v>1</v>
      </c>
    </row>
    <row r="22" spans="2:25" ht="30" x14ac:dyDescent="0.25">
      <c r="B22" s="102"/>
      <c r="C22" s="214"/>
      <c r="D22" s="214"/>
      <c r="E22" s="214"/>
      <c r="F22" s="214"/>
      <c r="G22" s="214"/>
      <c r="H22" s="214"/>
      <c r="I22" s="214"/>
      <c r="J22" s="214"/>
      <c r="K22" s="185"/>
      <c r="L22" s="185" t="s">
        <v>2962</v>
      </c>
      <c r="M22" s="168" t="s">
        <v>2963</v>
      </c>
      <c r="N22" s="185" t="str">
        <f>IF(Tabela2[[#This Row],[F.R.
(Fonte Recurso)]]="",VLOOKUP(Tabela2[[#This Row],[N.R.
(Natureza da Receita)]],TabelaENR[[NR]:[Situação]],3,FALSE),"")</f>
        <v/>
      </c>
      <c r="O22" s="185" t="s">
        <v>158</v>
      </c>
      <c r="P22" s="214" t="s">
        <v>158</v>
      </c>
      <c r="Q22" s="24" t="s">
        <v>3002</v>
      </c>
      <c r="R22" s="24" t="s">
        <v>158</v>
      </c>
      <c r="S22" s="215" t="s">
        <v>158</v>
      </c>
      <c r="T22" s="285"/>
      <c r="V22" s="310" t="str">
        <f>IF(Tabela2[[#This Row],[F.R.
(Fonte Recurso)]]="",IF(B22&lt;&gt;"",B22&amp;".","")&amp;C22&amp;"."&amp;D22&amp;"."&amp;E22&amp;"."&amp;F22&amp;"."&amp;G22&amp;"."&amp;H22&amp;"."&amp;I22&amp;"."&amp;J22,"")</f>
        <v/>
      </c>
      <c r="W22" s="310" t="b">
        <f>V22=Tabela2[[#This Row],[N.R.
(Natureza da Receita)]]</f>
        <v>1</v>
      </c>
      <c r="X22" s="310" t="str">
        <f>IF(Tabela2[[#This Row],[F.R.
(Fonte Recurso)]]="",VLOOKUP(Tabela2[[#This Row],[N.R.
(Natureza da Receita)]],TabelaENR[[NR]:[Situação]],3,FALSE),"")</f>
        <v/>
      </c>
      <c r="Y22" s="310" t="b">
        <f>X22=Tabela2[[#This Row],[(S)intética
(A)nalítica]]</f>
        <v>1</v>
      </c>
    </row>
    <row r="23" spans="2:25" ht="30" x14ac:dyDescent="0.25">
      <c r="B23" s="102"/>
      <c r="C23" s="214"/>
      <c r="D23" s="214"/>
      <c r="E23" s="214"/>
      <c r="F23" s="214"/>
      <c r="G23" s="214"/>
      <c r="H23" s="214"/>
      <c r="I23" s="214"/>
      <c r="J23" s="214"/>
      <c r="K23" s="185"/>
      <c r="L23" s="185" t="s">
        <v>2964</v>
      </c>
      <c r="M23" s="168" t="s">
        <v>2965</v>
      </c>
      <c r="N23" s="185" t="str">
        <f>IF(Tabela2[[#This Row],[F.R.
(Fonte Recurso)]]="",VLOOKUP(Tabela2[[#This Row],[N.R.
(Natureza da Receita)]],TabelaENR[[NR]:[Situação]],3,FALSE),"")</f>
        <v/>
      </c>
      <c r="O23" s="185" t="s">
        <v>158</v>
      </c>
      <c r="P23" s="214" t="s">
        <v>158</v>
      </c>
      <c r="Q23" s="24" t="s">
        <v>3002</v>
      </c>
      <c r="R23" s="24" t="s">
        <v>158</v>
      </c>
      <c r="S23" s="215" t="s">
        <v>158</v>
      </c>
      <c r="T23" s="285"/>
      <c r="V23" s="310" t="str">
        <f>IF(Tabela2[[#This Row],[F.R.
(Fonte Recurso)]]="",IF(B23&lt;&gt;"",B23&amp;".","")&amp;C23&amp;"."&amp;D23&amp;"."&amp;E23&amp;"."&amp;F23&amp;"."&amp;G23&amp;"."&amp;H23&amp;"."&amp;I23&amp;"."&amp;J23,"")</f>
        <v/>
      </c>
      <c r="W23" s="310" t="b">
        <f>V23=Tabela2[[#This Row],[N.R.
(Natureza da Receita)]]</f>
        <v>1</v>
      </c>
      <c r="X23" s="310" t="str">
        <f>IF(Tabela2[[#This Row],[F.R.
(Fonte Recurso)]]="",VLOOKUP(Tabela2[[#This Row],[N.R.
(Natureza da Receita)]],TabelaENR[[NR]:[Situação]],3,FALSE),"")</f>
        <v/>
      </c>
      <c r="Y23" s="310" t="b">
        <f>X23=Tabela2[[#This Row],[(S)intética
(A)nalítica]]</f>
        <v>1</v>
      </c>
    </row>
    <row r="24" spans="2:25" ht="30" x14ac:dyDescent="0.25">
      <c r="B24" s="102"/>
      <c r="C24" s="214"/>
      <c r="D24" s="214"/>
      <c r="E24" s="214"/>
      <c r="F24" s="214"/>
      <c r="G24" s="214"/>
      <c r="H24" s="214"/>
      <c r="I24" s="214"/>
      <c r="J24" s="214"/>
      <c r="K24" s="185"/>
      <c r="L24" s="185" t="s">
        <v>2966</v>
      </c>
      <c r="M24" s="168" t="s">
        <v>2967</v>
      </c>
      <c r="N24" s="185" t="str">
        <f>IF(Tabela2[[#This Row],[F.R.
(Fonte Recurso)]]="",VLOOKUP(Tabela2[[#This Row],[N.R.
(Natureza da Receita)]],TabelaENR[[NR]:[Situação]],3,FALSE),"")</f>
        <v/>
      </c>
      <c r="O24" s="185" t="s">
        <v>158</v>
      </c>
      <c r="P24" s="214" t="s">
        <v>158</v>
      </c>
      <c r="Q24" s="24" t="s">
        <v>3002</v>
      </c>
      <c r="R24" s="24" t="s">
        <v>158</v>
      </c>
      <c r="S24" s="215" t="s">
        <v>158</v>
      </c>
      <c r="T24" s="285"/>
      <c r="V24" s="310" t="str">
        <f>IF(Tabela2[[#This Row],[F.R.
(Fonte Recurso)]]="",IF(B24&lt;&gt;"",B24&amp;".","")&amp;C24&amp;"."&amp;D24&amp;"."&amp;E24&amp;"."&amp;F24&amp;"."&amp;G24&amp;"."&amp;H24&amp;"."&amp;I24&amp;"."&amp;J24,"")</f>
        <v/>
      </c>
      <c r="W24" s="310" t="b">
        <f>V24=Tabela2[[#This Row],[N.R.
(Natureza da Receita)]]</f>
        <v>1</v>
      </c>
      <c r="X24" s="310" t="str">
        <f>IF(Tabela2[[#This Row],[F.R.
(Fonte Recurso)]]="",VLOOKUP(Tabela2[[#This Row],[N.R.
(Natureza da Receita)]],TabelaENR[[NR]:[Situação]],3,FALSE),"")</f>
        <v/>
      </c>
      <c r="Y24" s="310" t="b">
        <f>X24=Tabela2[[#This Row],[(S)intética
(A)nalítica]]</f>
        <v>1</v>
      </c>
    </row>
    <row r="25" spans="2:25" ht="90" x14ac:dyDescent="0.25">
      <c r="B25" s="102"/>
      <c r="C25" s="214" t="s">
        <v>820</v>
      </c>
      <c r="D25" s="214" t="s">
        <v>820</v>
      </c>
      <c r="E25" s="214" t="s">
        <v>820</v>
      </c>
      <c r="F25" s="214" t="s">
        <v>830</v>
      </c>
      <c r="G25" s="214" t="s">
        <v>826</v>
      </c>
      <c r="H25" s="214" t="s">
        <v>823</v>
      </c>
      <c r="I25" s="214" t="s">
        <v>823</v>
      </c>
      <c r="J25" s="214" t="s">
        <v>826</v>
      </c>
      <c r="K25" s="185" t="s">
        <v>1378</v>
      </c>
      <c r="L25" s="185"/>
      <c r="M25" s="168" t="s">
        <v>66</v>
      </c>
      <c r="N25" s="185" t="str">
        <f>IF(Tabela2[[#This Row],[F.R.
(Fonte Recurso)]]="",VLOOKUP(Tabela2[[#This Row],[N.R.
(Natureza da Receita)]],TabelaENR[[NR]:[Situação]],3,FALSE),"")</f>
        <v>S</v>
      </c>
      <c r="O25" s="185">
        <v>4</v>
      </c>
      <c r="P25" s="214" t="s">
        <v>44</v>
      </c>
      <c r="Q25" s="24" t="s">
        <v>67</v>
      </c>
      <c r="R25" s="24" t="s">
        <v>158</v>
      </c>
      <c r="S25" s="215" t="s">
        <v>158</v>
      </c>
      <c r="T25" s="285"/>
      <c r="V25" s="310" t="str">
        <f>IF(Tabela2[[#This Row],[F.R.
(Fonte Recurso)]]="",IF(B25&lt;&gt;"",B25&amp;".","")&amp;C25&amp;"."&amp;D25&amp;"."&amp;E25&amp;"."&amp;F25&amp;"."&amp;G25&amp;"."&amp;H25&amp;"."&amp;I25&amp;"."&amp;J25,"")</f>
        <v>1.1.1.4.00.0.0.00</v>
      </c>
      <c r="W25" s="310" t="b">
        <f>V25=Tabela2[[#This Row],[N.R.
(Natureza da Receita)]]</f>
        <v>1</v>
      </c>
      <c r="X25" s="310" t="str">
        <f>IF(Tabela2[[#This Row],[F.R.
(Fonte Recurso)]]="",VLOOKUP(Tabela2[[#This Row],[N.R.
(Natureza da Receita)]],TabelaENR[[NR]:[Situação]],3,FALSE),"")</f>
        <v>S</v>
      </c>
      <c r="Y25" s="310" t="b">
        <f>X25=Tabela2[[#This Row],[(S)intética
(A)nalítica]]</f>
        <v>1</v>
      </c>
    </row>
    <row r="26" spans="2:25" ht="45" x14ac:dyDescent="0.25">
      <c r="B26" s="102"/>
      <c r="C26" s="214" t="s">
        <v>820</v>
      </c>
      <c r="D26" s="214" t="s">
        <v>820</v>
      </c>
      <c r="E26" s="214" t="s">
        <v>820</v>
      </c>
      <c r="F26" s="214" t="s">
        <v>830</v>
      </c>
      <c r="G26" s="214" t="s">
        <v>850</v>
      </c>
      <c r="H26" s="214" t="s">
        <v>823</v>
      </c>
      <c r="I26" s="214" t="s">
        <v>823</v>
      </c>
      <c r="J26" s="214" t="s">
        <v>826</v>
      </c>
      <c r="K26" s="185" t="s">
        <v>1379</v>
      </c>
      <c r="L26" s="185"/>
      <c r="M26" s="168" t="s">
        <v>68</v>
      </c>
      <c r="N26" s="185" t="str">
        <f>IF(Tabela2[[#This Row],[F.R.
(Fonte Recurso)]]="",VLOOKUP(Tabela2[[#This Row],[N.R.
(Natureza da Receita)]],TabelaENR[[NR]:[Situação]],3,FALSE),"")</f>
        <v>S</v>
      </c>
      <c r="O26" s="185">
        <v>5</v>
      </c>
      <c r="P26" s="214" t="s">
        <v>54</v>
      </c>
      <c r="Q26" s="24" t="s">
        <v>69</v>
      </c>
      <c r="R26" s="24" t="s">
        <v>158</v>
      </c>
      <c r="S26" s="215" t="s">
        <v>14</v>
      </c>
      <c r="T26" s="285"/>
      <c r="V26" s="310" t="str">
        <f>IF(Tabela2[[#This Row],[F.R.
(Fonte Recurso)]]="",IF(B26&lt;&gt;"",B26&amp;".","")&amp;C26&amp;"."&amp;D26&amp;"."&amp;E26&amp;"."&amp;F26&amp;"."&amp;G26&amp;"."&amp;H26&amp;"."&amp;I26&amp;"."&amp;J26,"")</f>
        <v>1.1.1.4.51.0.0.00</v>
      </c>
      <c r="W26" s="310" t="b">
        <f>V26=Tabela2[[#This Row],[N.R.
(Natureza da Receita)]]</f>
        <v>1</v>
      </c>
      <c r="X26" s="310" t="str">
        <f>IF(Tabela2[[#This Row],[F.R.
(Fonte Recurso)]]="",VLOOKUP(Tabela2[[#This Row],[N.R.
(Natureza da Receita)]],TabelaENR[[NR]:[Situação]],3,FALSE),"")</f>
        <v>S</v>
      </c>
      <c r="Y26" s="310" t="b">
        <f>X26=Tabela2[[#This Row],[(S)intética
(A)nalítica]]</f>
        <v>1</v>
      </c>
    </row>
    <row r="27" spans="2:25" ht="45" x14ac:dyDescent="0.25">
      <c r="B27" s="102"/>
      <c r="C27" s="214" t="s">
        <v>820</v>
      </c>
      <c r="D27" s="214" t="s">
        <v>820</v>
      </c>
      <c r="E27" s="214" t="s">
        <v>820</v>
      </c>
      <c r="F27" s="214" t="s">
        <v>830</v>
      </c>
      <c r="G27" s="214" t="s">
        <v>850</v>
      </c>
      <c r="H27" s="214" t="s">
        <v>820</v>
      </c>
      <c r="I27" s="214" t="s">
        <v>823</v>
      </c>
      <c r="J27" s="214" t="s">
        <v>826</v>
      </c>
      <c r="K27" s="185" t="s">
        <v>1380</v>
      </c>
      <c r="L27" s="185"/>
      <c r="M27" s="168" t="s">
        <v>2649</v>
      </c>
      <c r="N27" s="185" t="str">
        <f>IF(Tabela2[[#This Row],[F.R.
(Fonte Recurso)]]="",VLOOKUP(Tabela2[[#This Row],[N.R.
(Natureza da Receita)]],TabelaENR[[NR]:[Situação]],3,FALSE),"")</f>
        <v>S</v>
      </c>
      <c r="O27" s="185">
        <v>6</v>
      </c>
      <c r="P27" s="214" t="s">
        <v>54</v>
      </c>
      <c r="Q27" s="24" t="s">
        <v>70</v>
      </c>
      <c r="R27" s="24" t="s">
        <v>158</v>
      </c>
      <c r="S27" s="215" t="s">
        <v>10</v>
      </c>
      <c r="T27" s="285"/>
      <c r="V27" s="310" t="str">
        <f>IF(Tabela2[[#This Row],[F.R.
(Fonte Recurso)]]="",IF(B27&lt;&gt;"",B27&amp;".","")&amp;C27&amp;"."&amp;D27&amp;"."&amp;E27&amp;"."&amp;F27&amp;"."&amp;G27&amp;"."&amp;H27&amp;"."&amp;I27&amp;"."&amp;J27,"")</f>
        <v>1.1.1.4.51.1.0.00</v>
      </c>
      <c r="W27" s="310" t="b">
        <f>V27=Tabela2[[#This Row],[N.R.
(Natureza da Receita)]]</f>
        <v>1</v>
      </c>
      <c r="X27" s="310" t="str">
        <f>IF(Tabela2[[#This Row],[F.R.
(Fonte Recurso)]]="",VLOOKUP(Tabela2[[#This Row],[N.R.
(Natureza da Receita)]],TabelaENR[[NR]:[Situação]],3,FALSE),"")</f>
        <v>S</v>
      </c>
      <c r="Y27" s="310" t="b">
        <f>X27=Tabela2[[#This Row],[(S)intética
(A)nalítica]]</f>
        <v>1</v>
      </c>
    </row>
    <row r="28" spans="2:25" ht="30" x14ac:dyDescent="0.25">
      <c r="B28" s="102"/>
      <c r="C28" s="214"/>
      <c r="D28" s="214"/>
      <c r="E28" s="214"/>
      <c r="F28" s="214"/>
      <c r="G28" s="214"/>
      <c r="H28" s="214"/>
      <c r="I28" s="214"/>
      <c r="J28" s="214"/>
      <c r="K28" s="185"/>
      <c r="L28" s="185" t="s">
        <v>2962</v>
      </c>
      <c r="M28" s="168" t="s">
        <v>2963</v>
      </c>
      <c r="N28" s="185" t="str">
        <f>IF(Tabela2[[#This Row],[F.R.
(Fonte Recurso)]]="",VLOOKUP(Tabela2[[#This Row],[N.R.
(Natureza da Receita)]],TabelaENR[[NR]:[Situação]],3,FALSE),"")</f>
        <v/>
      </c>
      <c r="O28" s="185" t="s">
        <v>158</v>
      </c>
      <c r="P28" s="214" t="s">
        <v>158</v>
      </c>
      <c r="Q28" s="24" t="s">
        <v>3002</v>
      </c>
      <c r="R28" s="24" t="s">
        <v>158</v>
      </c>
      <c r="S28" s="215" t="s">
        <v>158</v>
      </c>
      <c r="T28" s="285"/>
      <c r="V28" s="310" t="str">
        <f>IF(Tabela2[[#This Row],[F.R.
(Fonte Recurso)]]="",IF(B28&lt;&gt;"",B28&amp;".","")&amp;C28&amp;"."&amp;D28&amp;"."&amp;E28&amp;"."&amp;F28&amp;"."&amp;G28&amp;"."&amp;H28&amp;"."&amp;I28&amp;"."&amp;J28,"")</f>
        <v/>
      </c>
      <c r="W28" s="310" t="b">
        <f>V28=Tabela2[[#This Row],[N.R.
(Natureza da Receita)]]</f>
        <v>1</v>
      </c>
      <c r="X28" s="310" t="str">
        <f>IF(Tabela2[[#This Row],[F.R.
(Fonte Recurso)]]="",VLOOKUP(Tabela2[[#This Row],[N.R.
(Natureza da Receita)]],TabelaENR[[NR]:[Situação]],3,FALSE),"")</f>
        <v/>
      </c>
      <c r="Y28" s="310" t="b">
        <f>X28=Tabela2[[#This Row],[(S)intética
(A)nalítica]]</f>
        <v>1</v>
      </c>
    </row>
    <row r="29" spans="2:25" ht="30" x14ac:dyDescent="0.25">
      <c r="B29" s="102"/>
      <c r="C29" s="214"/>
      <c r="D29" s="214"/>
      <c r="E29" s="214"/>
      <c r="F29" s="214"/>
      <c r="G29" s="214"/>
      <c r="H29" s="214"/>
      <c r="I29" s="214"/>
      <c r="J29" s="214"/>
      <c r="K29" s="185"/>
      <c r="L29" s="185" t="s">
        <v>2964</v>
      </c>
      <c r="M29" s="168" t="s">
        <v>2965</v>
      </c>
      <c r="N29" s="185" t="str">
        <f>IF(Tabela2[[#This Row],[F.R.
(Fonte Recurso)]]="",VLOOKUP(Tabela2[[#This Row],[N.R.
(Natureza da Receita)]],TabelaENR[[NR]:[Situação]],3,FALSE),"")</f>
        <v/>
      </c>
      <c r="O29" s="185" t="s">
        <v>158</v>
      </c>
      <c r="P29" s="214" t="s">
        <v>158</v>
      </c>
      <c r="Q29" s="24" t="s">
        <v>3002</v>
      </c>
      <c r="R29" s="24" t="s">
        <v>158</v>
      </c>
      <c r="S29" s="215" t="s">
        <v>158</v>
      </c>
      <c r="T29" s="285"/>
      <c r="V29" s="310" t="str">
        <f>IF(Tabela2[[#This Row],[F.R.
(Fonte Recurso)]]="",IF(B29&lt;&gt;"",B29&amp;".","")&amp;C29&amp;"."&amp;D29&amp;"."&amp;E29&amp;"."&amp;F29&amp;"."&amp;G29&amp;"."&amp;H29&amp;"."&amp;I29&amp;"."&amp;J29,"")</f>
        <v/>
      </c>
      <c r="W29" s="310" t="b">
        <f>V29=Tabela2[[#This Row],[N.R.
(Natureza da Receita)]]</f>
        <v>1</v>
      </c>
      <c r="X29" s="310" t="str">
        <f>IF(Tabela2[[#This Row],[F.R.
(Fonte Recurso)]]="",VLOOKUP(Tabela2[[#This Row],[N.R.
(Natureza da Receita)]],TabelaENR[[NR]:[Situação]],3,FALSE),"")</f>
        <v/>
      </c>
      <c r="Y29" s="310" t="b">
        <f>X29=Tabela2[[#This Row],[(S)intética
(A)nalítica]]</f>
        <v>1</v>
      </c>
    </row>
    <row r="30" spans="2:25" ht="30" x14ac:dyDescent="0.25">
      <c r="B30" s="102"/>
      <c r="C30" s="214"/>
      <c r="D30" s="214"/>
      <c r="E30" s="214"/>
      <c r="F30" s="214"/>
      <c r="G30" s="214"/>
      <c r="H30" s="214"/>
      <c r="I30" s="214"/>
      <c r="J30" s="214"/>
      <c r="K30" s="185"/>
      <c r="L30" s="185" t="s">
        <v>2966</v>
      </c>
      <c r="M30" s="168" t="s">
        <v>2967</v>
      </c>
      <c r="N30" s="185" t="str">
        <f>IF(Tabela2[[#This Row],[F.R.
(Fonte Recurso)]]="",VLOOKUP(Tabela2[[#This Row],[N.R.
(Natureza da Receita)]],TabelaENR[[NR]:[Situação]],3,FALSE),"")</f>
        <v/>
      </c>
      <c r="O30" s="185" t="s">
        <v>158</v>
      </c>
      <c r="P30" s="214" t="s">
        <v>158</v>
      </c>
      <c r="Q30" s="24" t="s">
        <v>3002</v>
      </c>
      <c r="R30" s="24" t="s">
        <v>158</v>
      </c>
      <c r="S30" s="215" t="s">
        <v>158</v>
      </c>
      <c r="T30" s="285"/>
      <c r="V30" s="310" t="str">
        <f>IF(Tabela2[[#This Row],[F.R.
(Fonte Recurso)]]="",IF(B30&lt;&gt;"",B30&amp;".","")&amp;C30&amp;"."&amp;D30&amp;"."&amp;E30&amp;"."&amp;F30&amp;"."&amp;G30&amp;"."&amp;H30&amp;"."&amp;I30&amp;"."&amp;J30,"")</f>
        <v/>
      </c>
      <c r="W30" s="310" t="b">
        <f>V30=Tabela2[[#This Row],[N.R.
(Natureza da Receita)]]</f>
        <v>1</v>
      </c>
      <c r="X30" s="310" t="str">
        <f>IF(Tabela2[[#This Row],[F.R.
(Fonte Recurso)]]="",VLOOKUP(Tabela2[[#This Row],[N.R.
(Natureza da Receita)]],TabelaENR[[NR]:[Situação]],3,FALSE),"")</f>
        <v/>
      </c>
      <c r="Y30" s="310" t="b">
        <f>X30=Tabela2[[#This Row],[(S)intética
(A)nalítica]]</f>
        <v>1</v>
      </c>
    </row>
    <row r="31" spans="2:25" ht="45" x14ac:dyDescent="0.25">
      <c r="B31" s="102"/>
      <c r="C31" s="214" t="s">
        <v>820</v>
      </c>
      <c r="D31" s="214" t="s">
        <v>820</v>
      </c>
      <c r="E31" s="214" t="s">
        <v>820</v>
      </c>
      <c r="F31" s="214" t="s">
        <v>830</v>
      </c>
      <c r="G31" s="214" t="s">
        <v>850</v>
      </c>
      <c r="H31" s="214" t="s">
        <v>829</v>
      </c>
      <c r="I31" s="214" t="s">
        <v>823</v>
      </c>
      <c r="J31" s="214" t="s">
        <v>826</v>
      </c>
      <c r="K31" s="185" t="s">
        <v>1381</v>
      </c>
      <c r="L31" s="185"/>
      <c r="M31" s="168" t="s">
        <v>71</v>
      </c>
      <c r="N31" s="185" t="str">
        <f>IF(Tabela2[[#This Row],[F.R.
(Fonte Recurso)]]="",VLOOKUP(Tabela2[[#This Row],[N.R.
(Natureza da Receita)]],TabelaENR[[NR]:[Situação]],3,FALSE),"")</f>
        <v>S</v>
      </c>
      <c r="O31" s="185">
        <v>6</v>
      </c>
      <c r="P31" s="214" t="s">
        <v>54</v>
      </c>
      <c r="Q31" s="24" t="s">
        <v>72</v>
      </c>
      <c r="R31" s="24" t="s">
        <v>158</v>
      </c>
      <c r="S31" s="215" t="s">
        <v>10</v>
      </c>
      <c r="T31" s="285"/>
      <c r="V31" s="310" t="str">
        <f>IF(Tabela2[[#This Row],[F.R.
(Fonte Recurso)]]="",IF(B31&lt;&gt;"",B31&amp;".","")&amp;C31&amp;"."&amp;D31&amp;"."&amp;E31&amp;"."&amp;F31&amp;"."&amp;G31&amp;"."&amp;H31&amp;"."&amp;I31&amp;"."&amp;J31,"")</f>
        <v>1.1.1.4.51.2.0.00</v>
      </c>
      <c r="W31" s="310" t="b">
        <f>V31=Tabela2[[#This Row],[N.R.
(Natureza da Receita)]]</f>
        <v>1</v>
      </c>
      <c r="X31" s="310" t="str">
        <f>IF(Tabela2[[#This Row],[F.R.
(Fonte Recurso)]]="",VLOOKUP(Tabela2[[#This Row],[N.R.
(Natureza da Receita)]],TabelaENR[[NR]:[Situação]],3,FALSE),"")</f>
        <v>S</v>
      </c>
      <c r="Y31" s="310" t="b">
        <f>X31=Tabela2[[#This Row],[(S)intética
(A)nalítica]]</f>
        <v>1</v>
      </c>
    </row>
    <row r="32" spans="2:25" ht="30" x14ac:dyDescent="0.25">
      <c r="B32" s="102"/>
      <c r="C32" s="214"/>
      <c r="D32" s="214"/>
      <c r="E32" s="214"/>
      <c r="F32" s="214"/>
      <c r="G32" s="214"/>
      <c r="H32" s="214"/>
      <c r="I32" s="214"/>
      <c r="J32" s="214"/>
      <c r="K32" s="185"/>
      <c r="L32" s="185" t="s">
        <v>2962</v>
      </c>
      <c r="M32" s="168" t="s">
        <v>2963</v>
      </c>
      <c r="N32" s="185" t="str">
        <f>IF(Tabela2[[#This Row],[F.R.
(Fonte Recurso)]]="",VLOOKUP(Tabela2[[#This Row],[N.R.
(Natureza da Receita)]],TabelaENR[[NR]:[Situação]],3,FALSE),"")</f>
        <v/>
      </c>
      <c r="O32" s="185" t="s">
        <v>158</v>
      </c>
      <c r="P32" s="214" t="s">
        <v>158</v>
      </c>
      <c r="Q32" s="24" t="s">
        <v>3002</v>
      </c>
      <c r="R32" s="24" t="s">
        <v>158</v>
      </c>
      <c r="S32" s="215" t="s">
        <v>158</v>
      </c>
      <c r="T32" s="285"/>
      <c r="V32" s="310" t="str">
        <f>IF(Tabela2[[#This Row],[F.R.
(Fonte Recurso)]]="",IF(B32&lt;&gt;"",B32&amp;".","")&amp;C32&amp;"."&amp;D32&amp;"."&amp;E32&amp;"."&amp;F32&amp;"."&amp;G32&amp;"."&amp;H32&amp;"."&amp;I32&amp;"."&amp;J32,"")</f>
        <v/>
      </c>
      <c r="W32" s="310" t="b">
        <f>V32=Tabela2[[#This Row],[N.R.
(Natureza da Receita)]]</f>
        <v>1</v>
      </c>
      <c r="X32" s="310" t="str">
        <f>IF(Tabela2[[#This Row],[F.R.
(Fonte Recurso)]]="",VLOOKUP(Tabela2[[#This Row],[N.R.
(Natureza da Receita)]],TabelaENR[[NR]:[Situação]],3,FALSE),"")</f>
        <v/>
      </c>
      <c r="Y32" s="310" t="b">
        <f>X32=Tabela2[[#This Row],[(S)intética
(A)nalítica]]</f>
        <v>1</v>
      </c>
    </row>
    <row r="33" spans="1:25" ht="30" x14ac:dyDescent="0.25">
      <c r="B33" s="102"/>
      <c r="C33" s="214"/>
      <c r="D33" s="214"/>
      <c r="E33" s="214"/>
      <c r="F33" s="214"/>
      <c r="G33" s="214"/>
      <c r="H33" s="214"/>
      <c r="I33" s="214"/>
      <c r="J33" s="214"/>
      <c r="K33" s="185"/>
      <c r="L33" s="185" t="s">
        <v>2964</v>
      </c>
      <c r="M33" s="168" t="s">
        <v>2965</v>
      </c>
      <c r="N33" s="185" t="str">
        <f>IF(Tabela2[[#This Row],[F.R.
(Fonte Recurso)]]="",VLOOKUP(Tabela2[[#This Row],[N.R.
(Natureza da Receita)]],TabelaENR[[NR]:[Situação]],3,FALSE),"")</f>
        <v/>
      </c>
      <c r="O33" s="185" t="s">
        <v>158</v>
      </c>
      <c r="P33" s="214" t="s">
        <v>158</v>
      </c>
      <c r="Q33" s="24" t="s">
        <v>3002</v>
      </c>
      <c r="R33" s="24" t="s">
        <v>158</v>
      </c>
      <c r="S33" s="215" t="s">
        <v>158</v>
      </c>
      <c r="T33" s="285"/>
      <c r="V33" s="310" t="str">
        <f>IF(Tabela2[[#This Row],[F.R.
(Fonte Recurso)]]="",IF(B33&lt;&gt;"",B33&amp;".","")&amp;C33&amp;"."&amp;D33&amp;"."&amp;E33&amp;"."&amp;F33&amp;"."&amp;G33&amp;"."&amp;H33&amp;"."&amp;I33&amp;"."&amp;J33,"")</f>
        <v/>
      </c>
      <c r="W33" s="310" t="b">
        <f>V33=Tabela2[[#This Row],[N.R.
(Natureza da Receita)]]</f>
        <v>1</v>
      </c>
      <c r="X33" s="310" t="str">
        <f>IF(Tabela2[[#This Row],[F.R.
(Fonte Recurso)]]="",VLOOKUP(Tabela2[[#This Row],[N.R.
(Natureza da Receita)]],TabelaENR[[NR]:[Situação]],3,FALSE),"")</f>
        <v/>
      </c>
      <c r="Y33" s="310" t="b">
        <f>X33=Tabela2[[#This Row],[(S)intética
(A)nalítica]]</f>
        <v>1</v>
      </c>
    </row>
    <row r="34" spans="1:25" ht="30" x14ac:dyDescent="0.25">
      <c r="B34" s="102"/>
      <c r="C34" s="214"/>
      <c r="D34" s="214"/>
      <c r="E34" s="214"/>
      <c r="F34" s="214"/>
      <c r="G34" s="214"/>
      <c r="H34" s="214"/>
      <c r="I34" s="214"/>
      <c r="J34" s="214"/>
      <c r="K34" s="185"/>
      <c r="L34" s="185" t="s">
        <v>2966</v>
      </c>
      <c r="M34" s="168" t="s">
        <v>2967</v>
      </c>
      <c r="N34" s="185" t="str">
        <f>IF(Tabela2[[#This Row],[F.R.
(Fonte Recurso)]]="",VLOOKUP(Tabela2[[#This Row],[N.R.
(Natureza da Receita)]],TabelaENR[[NR]:[Situação]],3,FALSE),"")</f>
        <v/>
      </c>
      <c r="O34" s="185" t="s">
        <v>158</v>
      </c>
      <c r="P34" s="214" t="s">
        <v>158</v>
      </c>
      <c r="Q34" s="24" t="s">
        <v>3002</v>
      </c>
      <c r="R34" s="24" t="s">
        <v>158</v>
      </c>
      <c r="S34" s="215" t="s">
        <v>158</v>
      </c>
      <c r="T34" s="285"/>
      <c r="V34" s="310" t="str">
        <f>IF(Tabela2[[#This Row],[F.R.
(Fonte Recurso)]]="",IF(B34&lt;&gt;"",B34&amp;".","")&amp;C34&amp;"."&amp;D34&amp;"."&amp;E34&amp;"."&amp;F34&amp;"."&amp;G34&amp;"."&amp;H34&amp;"."&amp;I34&amp;"."&amp;J34,"")</f>
        <v/>
      </c>
      <c r="W34" s="310" t="b">
        <f>V34=Tabela2[[#This Row],[N.R.
(Natureza da Receita)]]</f>
        <v>1</v>
      </c>
      <c r="X34" s="310" t="str">
        <f>IF(Tabela2[[#This Row],[F.R.
(Fonte Recurso)]]="",VLOOKUP(Tabela2[[#This Row],[N.R.
(Natureza da Receita)]],TabelaENR[[NR]:[Situação]],3,FALSE),"")</f>
        <v/>
      </c>
      <c r="Y34" s="310" t="b">
        <f>X34=Tabela2[[#This Row],[(S)intética
(A)nalítica]]</f>
        <v>1</v>
      </c>
    </row>
    <row r="35" spans="1:25" ht="60" x14ac:dyDescent="0.25">
      <c r="B35" s="102"/>
      <c r="C35" s="214" t="s">
        <v>820</v>
      </c>
      <c r="D35" s="214" t="s">
        <v>820</v>
      </c>
      <c r="E35" s="214" t="s">
        <v>820</v>
      </c>
      <c r="F35" s="214" t="s">
        <v>830</v>
      </c>
      <c r="G35" s="214" t="s">
        <v>852</v>
      </c>
      <c r="H35" s="214" t="s">
        <v>823</v>
      </c>
      <c r="I35" s="214" t="s">
        <v>823</v>
      </c>
      <c r="J35" s="214" t="s">
        <v>826</v>
      </c>
      <c r="K35" s="185" t="s">
        <v>1382</v>
      </c>
      <c r="L35" s="185"/>
      <c r="M35" s="168" t="s">
        <v>73</v>
      </c>
      <c r="N35" s="185" t="str">
        <f>IF(Tabela2[[#This Row],[F.R.
(Fonte Recurso)]]="",VLOOKUP(Tabela2[[#This Row],[N.R.
(Natureza da Receita)]],TabelaENR[[NR]:[Situação]],3,FALSE),"")</f>
        <v>S</v>
      </c>
      <c r="O35" s="185">
        <v>5</v>
      </c>
      <c r="P35" s="214" t="s">
        <v>54</v>
      </c>
      <c r="Q35" s="24" t="s">
        <v>74</v>
      </c>
      <c r="R35" s="24" t="s">
        <v>158</v>
      </c>
      <c r="S35" s="215" t="s">
        <v>10</v>
      </c>
      <c r="T35" s="285"/>
      <c r="V35" s="310" t="str">
        <f>IF(Tabela2[[#This Row],[F.R.
(Fonte Recurso)]]="",IF(B35&lt;&gt;"",B35&amp;".","")&amp;C35&amp;"."&amp;D35&amp;"."&amp;E35&amp;"."&amp;F35&amp;"."&amp;G35&amp;"."&amp;H35&amp;"."&amp;I35&amp;"."&amp;J35,"")</f>
        <v>1.1.1.4.52.0.0.00</v>
      </c>
      <c r="W35" s="310" t="b">
        <f>V35=Tabela2[[#This Row],[N.R.
(Natureza da Receita)]]</f>
        <v>1</v>
      </c>
      <c r="X35" s="310" t="str">
        <f>IF(Tabela2[[#This Row],[F.R.
(Fonte Recurso)]]="",VLOOKUP(Tabela2[[#This Row],[N.R.
(Natureza da Receita)]],TabelaENR[[NR]:[Situação]],3,FALSE),"")</f>
        <v>S</v>
      </c>
      <c r="Y35" s="310" t="b">
        <f>X35=Tabela2[[#This Row],[(S)intética
(A)nalítica]]</f>
        <v>1</v>
      </c>
    </row>
    <row r="36" spans="1:25" ht="30" x14ac:dyDescent="0.25">
      <c r="B36" s="102"/>
      <c r="C36" s="214"/>
      <c r="D36" s="214"/>
      <c r="E36" s="214"/>
      <c r="F36" s="214"/>
      <c r="G36" s="214"/>
      <c r="H36" s="214"/>
      <c r="I36" s="214"/>
      <c r="J36" s="214"/>
      <c r="K36" s="185"/>
      <c r="L36" s="185" t="s">
        <v>2962</v>
      </c>
      <c r="M36" s="168" t="s">
        <v>2963</v>
      </c>
      <c r="N36" s="185" t="str">
        <f>IF(Tabela2[[#This Row],[F.R.
(Fonte Recurso)]]="",VLOOKUP(Tabela2[[#This Row],[N.R.
(Natureza da Receita)]],TabelaENR[[NR]:[Situação]],3,FALSE),"")</f>
        <v/>
      </c>
      <c r="O36" s="185" t="s">
        <v>158</v>
      </c>
      <c r="P36" s="214" t="s">
        <v>158</v>
      </c>
      <c r="Q36" s="24" t="s">
        <v>3002</v>
      </c>
      <c r="R36" s="24" t="s">
        <v>158</v>
      </c>
      <c r="S36" s="215" t="s">
        <v>158</v>
      </c>
      <c r="T36" s="285"/>
      <c r="V36" s="310" t="str">
        <f>IF(Tabela2[[#This Row],[F.R.
(Fonte Recurso)]]="",IF(B36&lt;&gt;"",B36&amp;".","")&amp;C36&amp;"."&amp;D36&amp;"."&amp;E36&amp;"."&amp;F36&amp;"."&amp;G36&amp;"."&amp;H36&amp;"."&amp;I36&amp;"."&amp;J36,"")</f>
        <v/>
      </c>
      <c r="W36" s="310" t="b">
        <f>V36=Tabela2[[#This Row],[N.R.
(Natureza da Receita)]]</f>
        <v>1</v>
      </c>
      <c r="X36" s="310" t="str">
        <f>IF(Tabela2[[#This Row],[F.R.
(Fonte Recurso)]]="",VLOOKUP(Tabela2[[#This Row],[N.R.
(Natureza da Receita)]],TabelaENR[[NR]:[Situação]],3,FALSE),"")</f>
        <v/>
      </c>
      <c r="Y36" s="310" t="b">
        <f>X36=Tabela2[[#This Row],[(S)intética
(A)nalítica]]</f>
        <v>1</v>
      </c>
    </row>
    <row r="37" spans="1:25" ht="30" x14ac:dyDescent="0.25">
      <c r="B37" s="102"/>
      <c r="C37" s="214"/>
      <c r="D37" s="214"/>
      <c r="E37" s="214"/>
      <c r="F37" s="214"/>
      <c r="G37" s="214"/>
      <c r="H37" s="214"/>
      <c r="I37" s="214"/>
      <c r="J37" s="214"/>
      <c r="K37" s="185"/>
      <c r="L37" s="185" t="s">
        <v>2964</v>
      </c>
      <c r="M37" s="168" t="s">
        <v>2965</v>
      </c>
      <c r="N37" s="185" t="str">
        <f>IF(Tabela2[[#This Row],[F.R.
(Fonte Recurso)]]="",VLOOKUP(Tabela2[[#This Row],[N.R.
(Natureza da Receita)]],TabelaENR[[NR]:[Situação]],3,FALSE),"")</f>
        <v/>
      </c>
      <c r="O37" s="185" t="s">
        <v>158</v>
      </c>
      <c r="P37" s="214" t="s">
        <v>158</v>
      </c>
      <c r="Q37" s="24" t="s">
        <v>3002</v>
      </c>
      <c r="R37" s="24" t="s">
        <v>158</v>
      </c>
      <c r="S37" s="215" t="s">
        <v>158</v>
      </c>
      <c r="T37" s="285"/>
      <c r="V37" s="310" t="str">
        <f>IF(Tabela2[[#This Row],[F.R.
(Fonte Recurso)]]="",IF(B37&lt;&gt;"",B37&amp;".","")&amp;C37&amp;"."&amp;D37&amp;"."&amp;E37&amp;"."&amp;F37&amp;"."&amp;G37&amp;"."&amp;H37&amp;"."&amp;I37&amp;"."&amp;J37,"")</f>
        <v/>
      </c>
      <c r="W37" s="310" t="b">
        <f>V37=Tabela2[[#This Row],[N.R.
(Natureza da Receita)]]</f>
        <v>1</v>
      </c>
      <c r="X37" s="310" t="str">
        <f>IF(Tabela2[[#This Row],[F.R.
(Fonte Recurso)]]="",VLOOKUP(Tabela2[[#This Row],[N.R.
(Natureza da Receita)]],TabelaENR[[NR]:[Situação]],3,FALSE),"")</f>
        <v/>
      </c>
      <c r="Y37" s="310" t="b">
        <f>X37=Tabela2[[#This Row],[(S)intética
(A)nalítica]]</f>
        <v>1</v>
      </c>
    </row>
    <row r="38" spans="1:25" x14ac:dyDescent="0.25">
      <c r="B38" s="102"/>
      <c r="C38" s="214" t="s">
        <v>820</v>
      </c>
      <c r="D38" s="214" t="s">
        <v>820</v>
      </c>
      <c r="E38" s="214" t="s">
        <v>820</v>
      </c>
      <c r="F38" s="214" t="s">
        <v>832</v>
      </c>
      <c r="G38" s="214" t="s">
        <v>826</v>
      </c>
      <c r="H38" s="214" t="s">
        <v>823</v>
      </c>
      <c r="I38" s="214" t="s">
        <v>823</v>
      </c>
      <c r="J38" s="214" t="s">
        <v>826</v>
      </c>
      <c r="K38" s="185" t="s">
        <v>1383</v>
      </c>
      <c r="L38" s="185"/>
      <c r="M38" s="168" t="s">
        <v>75</v>
      </c>
      <c r="N38" s="185" t="str">
        <f>IF(Tabela2[[#This Row],[F.R.
(Fonte Recurso)]]="",VLOOKUP(Tabela2[[#This Row],[N.R.
(Natureza da Receita)]],TabelaENR[[NR]:[Situação]],3,FALSE),"")</f>
        <v>S</v>
      </c>
      <c r="O38" s="185">
        <v>4</v>
      </c>
      <c r="P38" s="214" t="s">
        <v>44</v>
      </c>
      <c r="Q38" s="24" t="s">
        <v>76</v>
      </c>
      <c r="R38" s="24" t="s">
        <v>158</v>
      </c>
      <c r="S38" s="215" t="s">
        <v>158</v>
      </c>
      <c r="T38" s="285"/>
      <c r="V38" s="310" t="str">
        <f>IF(Tabela2[[#This Row],[F.R.
(Fonte Recurso)]]="",IF(B38&lt;&gt;"",B38&amp;".","")&amp;C38&amp;"."&amp;D38&amp;"."&amp;E38&amp;"."&amp;F38&amp;"."&amp;G38&amp;"."&amp;H38&amp;"."&amp;I38&amp;"."&amp;J38,"")</f>
        <v>1.1.1.9.00.0.0.00</v>
      </c>
      <c r="W38" s="310" t="b">
        <f>V38=Tabela2[[#This Row],[N.R.
(Natureza da Receita)]]</f>
        <v>1</v>
      </c>
      <c r="X38" s="310" t="str">
        <f>IF(Tabela2[[#This Row],[F.R.
(Fonte Recurso)]]="",VLOOKUP(Tabela2[[#This Row],[N.R.
(Natureza da Receita)]],TabelaENR[[NR]:[Situação]],3,FALSE),"")</f>
        <v>S</v>
      </c>
      <c r="Y38" s="310" t="b">
        <f>X38=Tabela2[[#This Row],[(S)intética
(A)nalítica]]</f>
        <v>1</v>
      </c>
    </row>
    <row r="39" spans="1:25" x14ac:dyDescent="0.25">
      <c r="B39" s="102"/>
      <c r="C39" s="214" t="s">
        <v>820</v>
      </c>
      <c r="D39" s="214" t="s">
        <v>820</v>
      </c>
      <c r="E39" s="214" t="s">
        <v>820</v>
      </c>
      <c r="F39" s="214" t="s">
        <v>832</v>
      </c>
      <c r="G39" s="214" t="s">
        <v>836</v>
      </c>
      <c r="H39" s="214" t="s">
        <v>823</v>
      </c>
      <c r="I39" s="214" t="s">
        <v>823</v>
      </c>
      <c r="J39" s="214" t="s">
        <v>826</v>
      </c>
      <c r="K39" s="185" t="s">
        <v>1384</v>
      </c>
      <c r="L39" s="185"/>
      <c r="M39" s="168" t="s">
        <v>75</v>
      </c>
      <c r="N39" s="185" t="str">
        <f>IF(Tabela2[[#This Row],[F.R.
(Fonte Recurso)]]="",VLOOKUP(Tabela2[[#This Row],[N.R.
(Natureza da Receita)]],TabelaENR[[NR]:[Situação]],3,FALSE),"")</f>
        <v>S</v>
      </c>
      <c r="O39" s="185">
        <v>5</v>
      </c>
      <c r="P39" s="214" t="s">
        <v>50</v>
      </c>
      <c r="Q39" s="24" t="s">
        <v>77</v>
      </c>
      <c r="R39" s="24" t="s">
        <v>158</v>
      </c>
      <c r="S39" s="215" t="s">
        <v>78</v>
      </c>
      <c r="T39" s="285"/>
      <c r="V39" s="310" t="str">
        <f>IF(Tabela2[[#This Row],[F.R.
(Fonte Recurso)]]="",IF(B39&lt;&gt;"",B39&amp;".","")&amp;C39&amp;"."&amp;D39&amp;"."&amp;E39&amp;"."&amp;F39&amp;"."&amp;G39&amp;"."&amp;H39&amp;"."&amp;I39&amp;"."&amp;J39,"")</f>
        <v>1.1.1.9.99.0.0.00</v>
      </c>
      <c r="W39" s="310" t="b">
        <f>V39=Tabela2[[#This Row],[N.R.
(Natureza da Receita)]]</f>
        <v>1</v>
      </c>
      <c r="X39" s="310" t="str">
        <f>IF(Tabela2[[#This Row],[F.R.
(Fonte Recurso)]]="",VLOOKUP(Tabela2[[#This Row],[N.R.
(Natureza da Receita)]],TabelaENR[[NR]:[Situação]],3,FALSE),"")</f>
        <v>S</v>
      </c>
      <c r="Y39" s="310" t="b">
        <f>X39=Tabela2[[#This Row],[(S)intética
(A)nalítica]]</f>
        <v>1</v>
      </c>
    </row>
    <row r="40" spans="1:25" ht="30" x14ac:dyDescent="0.25">
      <c r="B40" s="102"/>
      <c r="C40" s="214"/>
      <c r="D40" s="214"/>
      <c r="E40" s="214"/>
      <c r="F40" s="214"/>
      <c r="G40" s="214"/>
      <c r="H40" s="214"/>
      <c r="I40" s="214"/>
      <c r="J40" s="214"/>
      <c r="K40" s="185"/>
      <c r="L40" s="185" t="s">
        <v>2968</v>
      </c>
      <c r="M40" s="168" t="s">
        <v>2969</v>
      </c>
      <c r="N40" s="185" t="str">
        <f>IF(Tabela2[[#This Row],[F.R.
(Fonte Recurso)]]="",VLOOKUP(Tabela2[[#This Row],[N.R.
(Natureza da Receita)]],TabelaENR[[NR]:[Situação]],3,FALSE),"")</f>
        <v/>
      </c>
      <c r="O40" s="185" t="s">
        <v>158</v>
      </c>
      <c r="P40" s="214" t="s">
        <v>158</v>
      </c>
      <c r="Q40" s="24" t="s">
        <v>2979</v>
      </c>
      <c r="R40" s="24" t="s">
        <v>158</v>
      </c>
      <c r="S40" s="215" t="s">
        <v>158</v>
      </c>
      <c r="T40" s="285"/>
      <c r="V40" s="310" t="str">
        <f>IF(Tabela2[[#This Row],[F.R.
(Fonte Recurso)]]="",IF(B40&lt;&gt;"",B40&amp;".","")&amp;C40&amp;"."&amp;D40&amp;"."&amp;E40&amp;"."&amp;F40&amp;"."&amp;G40&amp;"."&amp;H40&amp;"."&amp;I40&amp;"."&amp;J40,"")</f>
        <v/>
      </c>
      <c r="W40" s="310" t="b">
        <f>V40=Tabela2[[#This Row],[N.R.
(Natureza da Receita)]]</f>
        <v>1</v>
      </c>
      <c r="X40" s="310" t="str">
        <f>IF(Tabela2[[#This Row],[F.R.
(Fonte Recurso)]]="",VLOOKUP(Tabela2[[#This Row],[N.R.
(Natureza da Receita)]],TabelaENR[[NR]:[Situação]],3,FALSE),"")</f>
        <v/>
      </c>
      <c r="Y40" s="310" t="b">
        <f>X40=Tabela2[[#This Row],[(S)intética
(A)nalítica]]</f>
        <v>1</v>
      </c>
    </row>
    <row r="41" spans="1:25" ht="45" x14ac:dyDescent="0.25">
      <c r="B41" s="102"/>
      <c r="C41" s="214" t="s">
        <v>820</v>
      </c>
      <c r="D41" s="214" t="s">
        <v>820</v>
      </c>
      <c r="E41" s="214" t="s">
        <v>829</v>
      </c>
      <c r="F41" s="214" t="s">
        <v>823</v>
      </c>
      <c r="G41" s="214" t="s">
        <v>826</v>
      </c>
      <c r="H41" s="214" t="s">
        <v>823</v>
      </c>
      <c r="I41" s="214" t="s">
        <v>823</v>
      </c>
      <c r="J41" s="214" t="s">
        <v>826</v>
      </c>
      <c r="K41" s="185" t="s">
        <v>1385</v>
      </c>
      <c r="L41" s="185"/>
      <c r="M41" s="168" t="s">
        <v>79</v>
      </c>
      <c r="N41" s="185" t="str">
        <f>IF(Tabela2[[#This Row],[F.R.
(Fonte Recurso)]]="",VLOOKUP(Tabela2[[#This Row],[N.R.
(Natureza da Receita)]],TabelaENR[[NR]:[Situação]],3,FALSE),"")</f>
        <v>S</v>
      </c>
      <c r="O41" s="185">
        <v>3</v>
      </c>
      <c r="P41" s="214" t="s">
        <v>44</v>
      </c>
      <c r="Q41" s="24" t="s">
        <v>80</v>
      </c>
      <c r="R41" s="24" t="s">
        <v>158</v>
      </c>
      <c r="S41" s="215" t="s">
        <v>158</v>
      </c>
      <c r="T41" s="285"/>
      <c r="V41" s="310" t="str">
        <f>IF(Tabela2[[#This Row],[F.R.
(Fonte Recurso)]]="",IF(B41&lt;&gt;"",B41&amp;".","")&amp;C41&amp;"."&amp;D41&amp;"."&amp;E41&amp;"."&amp;F41&amp;"."&amp;G41&amp;"."&amp;H41&amp;"."&amp;I41&amp;"."&amp;J41,"")</f>
        <v>1.1.2.0.00.0.0.00</v>
      </c>
      <c r="W41" s="310" t="b">
        <f>V41=Tabela2[[#This Row],[N.R.
(Natureza da Receita)]]</f>
        <v>1</v>
      </c>
      <c r="X41" s="310" t="str">
        <f>IF(Tabela2[[#This Row],[F.R.
(Fonte Recurso)]]="",VLOOKUP(Tabela2[[#This Row],[N.R.
(Natureza da Receita)]],TabelaENR[[NR]:[Situação]],3,FALSE),"")</f>
        <v>S</v>
      </c>
      <c r="Y41" s="310" t="b">
        <f>X41=Tabela2[[#This Row],[(S)intética
(A)nalítica]]</f>
        <v>1</v>
      </c>
    </row>
    <row r="42" spans="1:25" x14ac:dyDescent="0.25">
      <c r="B42" s="102"/>
      <c r="C42" s="214" t="s">
        <v>820</v>
      </c>
      <c r="D42" s="214" t="s">
        <v>820</v>
      </c>
      <c r="E42" s="214" t="s">
        <v>829</v>
      </c>
      <c r="F42" s="214" t="s">
        <v>820</v>
      </c>
      <c r="G42" s="214" t="s">
        <v>826</v>
      </c>
      <c r="H42" s="214" t="s">
        <v>823</v>
      </c>
      <c r="I42" s="214" t="s">
        <v>823</v>
      </c>
      <c r="J42" s="214" t="s">
        <v>826</v>
      </c>
      <c r="K42" s="185" t="s">
        <v>1386</v>
      </c>
      <c r="L42" s="185"/>
      <c r="M42" s="168" t="s">
        <v>2650</v>
      </c>
      <c r="N42" s="185" t="str">
        <f>IF(Tabela2[[#This Row],[F.R.
(Fonte Recurso)]]="",VLOOKUP(Tabela2[[#This Row],[N.R.
(Natureza da Receita)]],TabelaENR[[NR]:[Situação]],3,FALSE),"")</f>
        <v>S</v>
      </c>
      <c r="O42" s="185">
        <v>4</v>
      </c>
      <c r="P42" s="214" t="s">
        <v>44</v>
      </c>
      <c r="Q42" s="24" t="s">
        <v>81</v>
      </c>
      <c r="R42" s="24" t="s">
        <v>158</v>
      </c>
      <c r="S42" s="215" t="s">
        <v>158</v>
      </c>
      <c r="T42" s="285"/>
      <c r="V42" s="310" t="str">
        <f>IF(Tabela2[[#This Row],[F.R.
(Fonte Recurso)]]="",IF(B42&lt;&gt;"",B42&amp;".","")&amp;C42&amp;"."&amp;D42&amp;"."&amp;E42&amp;"."&amp;F42&amp;"."&amp;G42&amp;"."&amp;H42&amp;"."&amp;I42&amp;"."&amp;J42,"")</f>
        <v>1.1.2.1.00.0.0.00</v>
      </c>
      <c r="W42" s="310" t="b">
        <f>V42=Tabela2[[#This Row],[N.R.
(Natureza da Receita)]]</f>
        <v>1</v>
      </c>
      <c r="X42" s="310" t="str">
        <f>IF(Tabela2[[#This Row],[F.R.
(Fonte Recurso)]]="",VLOOKUP(Tabela2[[#This Row],[N.R.
(Natureza da Receita)]],TabelaENR[[NR]:[Situação]],3,FALSE),"")</f>
        <v>S</v>
      </c>
      <c r="Y42" s="310" t="b">
        <f>X42=Tabela2[[#This Row],[(S)intética
(A)nalítica]]</f>
        <v>1</v>
      </c>
    </row>
    <row r="43" spans="1:25" x14ac:dyDescent="0.25">
      <c r="B43" s="102"/>
      <c r="C43" s="214" t="s">
        <v>820</v>
      </c>
      <c r="D43" s="214" t="s">
        <v>820</v>
      </c>
      <c r="E43" s="214" t="s">
        <v>829</v>
      </c>
      <c r="F43" s="214" t="s">
        <v>820</v>
      </c>
      <c r="G43" s="214" t="s">
        <v>822</v>
      </c>
      <c r="H43" s="214" t="s">
        <v>823</v>
      </c>
      <c r="I43" s="214" t="s">
        <v>823</v>
      </c>
      <c r="J43" s="214" t="s">
        <v>826</v>
      </c>
      <c r="K43" s="185" t="s">
        <v>1387</v>
      </c>
      <c r="L43" s="185"/>
      <c r="M43" s="168" t="s">
        <v>82</v>
      </c>
      <c r="N43" s="185" t="str">
        <f>IF(Tabela2[[#This Row],[F.R.
(Fonte Recurso)]]="",VLOOKUP(Tabela2[[#This Row],[N.R.
(Natureza da Receita)]],TabelaENR[[NR]:[Situação]],3,FALSE),"")</f>
        <v>S</v>
      </c>
      <c r="O43" s="185">
        <v>5</v>
      </c>
      <c r="P43" s="214" t="s">
        <v>50</v>
      </c>
      <c r="Q43" s="24" t="s">
        <v>83</v>
      </c>
      <c r="R43" s="24" t="s">
        <v>158</v>
      </c>
      <c r="S43" s="215" t="s">
        <v>158</v>
      </c>
      <c r="T43" s="285"/>
      <c r="V43" s="310" t="str">
        <f>IF(Tabela2[[#This Row],[F.R.
(Fonte Recurso)]]="",IF(B43&lt;&gt;"",B43&amp;".","")&amp;C43&amp;"."&amp;D43&amp;"."&amp;E43&amp;"."&amp;F43&amp;"."&amp;G43&amp;"."&amp;H43&amp;"."&amp;I43&amp;"."&amp;J43,"")</f>
        <v>1.1.2.1.01.0.0.00</v>
      </c>
      <c r="W43" s="310" t="b">
        <f>V43=Tabela2[[#This Row],[N.R.
(Natureza da Receita)]]</f>
        <v>1</v>
      </c>
      <c r="X43" s="310" t="str">
        <f>IF(Tabela2[[#This Row],[F.R.
(Fonte Recurso)]]="",VLOOKUP(Tabela2[[#This Row],[N.R.
(Natureza da Receita)]],TabelaENR[[NR]:[Situação]],3,FALSE),"")</f>
        <v>S</v>
      </c>
      <c r="Y43" s="310" t="b">
        <f>X43=Tabela2[[#This Row],[(S)intética
(A)nalítica]]</f>
        <v>1</v>
      </c>
    </row>
    <row r="44" spans="1:25" ht="30" x14ac:dyDescent="0.25">
      <c r="B44" s="102"/>
      <c r="C44" s="214"/>
      <c r="D44" s="214"/>
      <c r="E44" s="214"/>
      <c r="F44" s="214"/>
      <c r="G44" s="214"/>
      <c r="H44" s="214"/>
      <c r="I44" s="214"/>
      <c r="J44" s="214"/>
      <c r="K44" s="185"/>
      <c r="L44" s="185" t="s">
        <v>2968</v>
      </c>
      <c r="M44" s="168" t="s">
        <v>2969</v>
      </c>
      <c r="N44" s="185" t="str">
        <f>IF(Tabela2[[#This Row],[F.R.
(Fonte Recurso)]]="",VLOOKUP(Tabela2[[#This Row],[N.R.
(Natureza da Receita)]],TabelaENR[[NR]:[Situação]],3,FALSE),"")</f>
        <v/>
      </c>
      <c r="O44" s="185" t="s">
        <v>158</v>
      </c>
      <c r="P44" s="214" t="s">
        <v>158</v>
      </c>
      <c r="Q44" s="24" t="s">
        <v>2979</v>
      </c>
      <c r="R44" s="24" t="s">
        <v>158</v>
      </c>
      <c r="S44" s="215" t="s">
        <v>158</v>
      </c>
      <c r="T44" s="285"/>
      <c r="V44" s="310" t="str">
        <f>IF(Tabela2[[#This Row],[F.R.
(Fonte Recurso)]]="",IF(B44&lt;&gt;"",B44&amp;".","")&amp;C44&amp;"."&amp;D44&amp;"."&amp;E44&amp;"."&amp;F44&amp;"."&amp;G44&amp;"."&amp;H44&amp;"."&amp;I44&amp;"."&amp;J44,"")</f>
        <v/>
      </c>
      <c r="W44" s="310" t="b">
        <f>V44=Tabela2[[#This Row],[N.R.
(Natureza da Receita)]]</f>
        <v>1</v>
      </c>
      <c r="X44" s="310" t="str">
        <f>IF(Tabela2[[#This Row],[F.R.
(Fonte Recurso)]]="",VLOOKUP(Tabela2[[#This Row],[N.R.
(Natureza da Receita)]],TabelaENR[[NR]:[Situação]],3,FALSE),"")</f>
        <v/>
      </c>
      <c r="Y44" s="310" t="b">
        <f>X44=Tabela2[[#This Row],[(S)intética
(A)nalítica]]</f>
        <v>1</v>
      </c>
    </row>
    <row r="45" spans="1:25" ht="30" x14ac:dyDescent="0.25">
      <c r="A45" s="125"/>
      <c r="B45" s="102"/>
      <c r="C45" s="214"/>
      <c r="D45" s="214"/>
      <c r="E45" s="214"/>
      <c r="F45" s="214"/>
      <c r="G45" s="214"/>
      <c r="H45" s="214"/>
      <c r="I45" s="214"/>
      <c r="J45" s="214"/>
      <c r="K45" s="185"/>
      <c r="L45" s="185" t="s">
        <v>2962</v>
      </c>
      <c r="M45" s="168" t="s">
        <v>2963</v>
      </c>
      <c r="N45" s="185" t="str">
        <f>IF(Tabela2[[#This Row],[F.R.
(Fonte Recurso)]]="",VLOOKUP(Tabela2[[#This Row],[N.R.
(Natureza da Receita)]],TabelaENR[[NR]:[Situação]],3,FALSE),"")</f>
        <v/>
      </c>
      <c r="O45" s="185" t="s">
        <v>158</v>
      </c>
      <c r="P45" s="214" t="s">
        <v>158</v>
      </c>
      <c r="Q45" s="24" t="s">
        <v>3002</v>
      </c>
      <c r="R45" s="24" t="s">
        <v>158</v>
      </c>
      <c r="S45" s="215" t="s">
        <v>158</v>
      </c>
      <c r="T45" s="285"/>
      <c r="V45" s="310" t="str">
        <f>IF(Tabela2[[#This Row],[F.R.
(Fonte Recurso)]]="",IF(B45&lt;&gt;"",B45&amp;".","")&amp;C45&amp;"."&amp;D45&amp;"."&amp;E45&amp;"."&amp;F45&amp;"."&amp;G45&amp;"."&amp;H45&amp;"."&amp;I45&amp;"."&amp;J45,"")</f>
        <v/>
      </c>
      <c r="W45" s="310" t="b">
        <f>V45=Tabela2[[#This Row],[N.R.
(Natureza da Receita)]]</f>
        <v>1</v>
      </c>
      <c r="X45" s="310" t="str">
        <f>IF(Tabela2[[#This Row],[F.R.
(Fonte Recurso)]]="",VLOOKUP(Tabela2[[#This Row],[N.R.
(Natureza da Receita)]],TabelaENR[[NR]:[Situação]],3,FALSE),"")</f>
        <v/>
      </c>
      <c r="Y45" s="310" t="b">
        <f>X45=Tabela2[[#This Row],[(S)intética
(A)nalítica]]</f>
        <v>1</v>
      </c>
    </row>
    <row r="46" spans="1:25" x14ac:dyDescent="0.25">
      <c r="B46" s="102"/>
      <c r="C46" s="214" t="s">
        <v>820</v>
      </c>
      <c r="D46" s="214" t="s">
        <v>820</v>
      </c>
      <c r="E46" s="214" t="s">
        <v>829</v>
      </c>
      <c r="F46" s="214" t="s">
        <v>820</v>
      </c>
      <c r="G46" s="214" t="s">
        <v>833</v>
      </c>
      <c r="H46" s="214" t="s">
        <v>823</v>
      </c>
      <c r="I46" s="214" t="s">
        <v>823</v>
      </c>
      <c r="J46" s="214" t="s">
        <v>826</v>
      </c>
      <c r="K46" s="185" t="s">
        <v>1388</v>
      </c>
      <c r="L46" s="185"/>
      <c r="M46" s="168" t="s">
        <v>84</v>
      </c>
      <c r="N46" s="185" t="str">
        <f>IF(Tabela2[[#This Row],[F.R.
(Fonte Recurso)]]="",VLOOKUP(Tabela2[[#This Row],[N.R.
(Natureza da Receita)]],TabelaENR[[NR]:[Situação]],3,FALSE),"")</f>
        <v>S</v>
      </c>
      <c r="O46" s="185">
        <v>5</v>
      </c>
      <c r="P46" s="214" t="s">
        <v>50</v>
      </c>
      <c r="Q46" s="24" t="s">
        <v>85</v>
      </c>
      <c r="R46" s="24" t="s">
        <v>158</v>
      </c>
      <c r="S46" s="215" t="s">
        <v>158</v>
      </c>
      <c r="T46" s="285"/>
      <c r="V46" s="310" t="str">
        <f>IF(Tabela2[[#This Row],[F.R.
(Fonte Recurso)]]="",IF(B46&lt;&gt;"",B46&amp;".","")&amp;C46&amp;"."&amp;D46&amp;"."&amp;E46&amp;"."&amp;F46&amp;"."&amp;G46&amp;"."&amp;H46&amp;"."&amp;I46&amp;"."&amp;J46,"")</f>
        <v>1.1.2.1.03.0.0.00</v>
      </c>
      <c r="W46" s="310" t="b">
        <f>V46=Tabela2[[#This Row],[N.R.
(Natureza da Receita)]]</f>
        <v>1</v>
      </c>
      <c r="X46" s="310" t="str">
        <f>IF(Tabela2[[#This Row],[F.R.
(Fonte Recurso)]]="",VLOOKUP(Tabela2[[#This Row],[N.R.
(Natureza da Receita)]],TabelaENR[[NR]:[Situação]],3,FALSE),"")</f>
        <v>S</v>
      </c>
      <c r="Y46" s="310" t="b">
        <f>X46=Tabela2[[#This Row],[(S)intética
(A)nalítica]]</f>
        <v>1</v>
      </c>
    </row>
    <row r="47" spans="1:25" ht="30" x14ac:dyDescent="0.25">
      <c r="B47" s="102"/>
      <c r="C47" s="214"/>
      <c r="D47" s="214"/>
      <c r="E47" s="214"/>
      <c r="F47" s="214"/>
      <c r="G47" s="214"/>
      <c r="H47" s="214"/>
      <c r="I47" s="214"/>
      <c r="J47" s="214"/>
      <c r="K47" s="185"/>
      <c r="L47" s="185" t="s">
        <v>2968</v>
      </c>
      <c r="M47" s="168" t="s">
        <v>2969</v>
      </c>
      <c r="N47" s="185" t="str">
        <f>IF(Tabela2[[#This Row],[F.R.
(Fonte Recurso)]]="",VLOOKUP(Tabela2[[#This Row],[N.R.
(Natureza da Receita)]],TabelaENR[[NR]:[Situação]],3,FALSE),"")</f>
        <v/>
      </c>
      <c r="O47" s="185" t="s">
        <v>158</v>
      </c>
      <c r="P47" s="214" t="s">
        <v>158</v>
      </c>
      <c r="Q47" s="24" t="s">
        <v>2979</v>
      </c>
      <c r="R47" s="24" t="s">
        <v>158</v>
      </c>
      <c r="S47" s="215" t="s">
        <v>158</v>
      </c>
      <c r="T47" s="285"/>
      <c r="V47" s="310" t="str">
        <f>IF(Tabela2[[#This Row],[F.R.
(Fonte Recurso)]]="",IF(B47&lt;&gt;"",B47&amp;".","")&amp;C47&amp;"."&amp;D47&amp;"."&amp;E47&amp;"."&amp;F47&amp;"."&amp;G47&amp;"."&amp;H47&amp;"."&amp;I47&amp;"."&amp;J47,"")</f>
        <v/>
      </c>
      <c r="W47" s="310" t="b">
        <f>V47=Tabela2[[#This Row],[N.R.
(Natureza da Receita)]]</f>
        <v>1</v>
      </c>
      <c r="X47" s="310" t="str">
        <f>IF(Tabela2[[#This Row],[F.R.
(Fonte Recurso)]]="",VLOOKUP(Tabela2[[#This Row],[N.R.
(Natureza da Receita)]],TabelaENR[[NR]:[Situação]],3,FALSE),"")</f>
        <v/>
      </c>
      <c r="Y47" s="310" t="b">
        <f>X47=Tabela2[[#This Row],[(S)intética
(A)nalítica]]</f>
        <v>1</v>
      </c>
    </row>
    <row r="48" spans="1:25" ht="30" x14ac:dyDescent="0.25">
      <c r="A48" s="125"/>
      <c r="B48" s="102"/>
      <c r="C48" s="214"/>
      <c r="D48" s="214"/>
      <c r="E48" s="214"/>
      <c r="F48" s="214"/>
      <c r="G48" s="214"/>
      <c r="H48" s="214"/>
      <c r="I48" s="214"/>
      <c r="J48" s="214"/>
      <c r="K48" s="185"/>
      <c r="L48" s="185" t="s">
        <v>2962</v>
      </c>
      <c r="M48" s="168" t="s">
        <v>2963</v>
      </c>
      <c r="N48" s="185" t="str">
        <f>IF(Tabela2[[#This Row],[F.R.
(Fonte Recurso)]]="",VLOOKUP(Tabela2[[#This Row],[N.R.
(Natureza da Receita)]],TabelaENR[[NR]:[Situação]],3,FALSE),"")</f>
        <v/>
      </c>
      <c r="O48" s="185" t="s">
        <v>158</v>
      </c>
      <c r="P48" s="214" t="s">
        <v>158</v>
      </c>
      <c r="Q48" s="24" t="s">
        <v>3002</v>
      </c>
      <c r="R48" s="24" t="s">
        <v>158</v>
      </c>
      <c r="S48" s="215" t="s">
        <v>158</v>
      </c>
      <c r="T48" s="285"/>
      <c r="V48" s="310" t="str">
        <f>IF(Tabela2[[#This Row],[F.R.
(Fonte Recurso)]]="",IF(B48&lt;&gt;"",B48&amp;".","")&amp;C48&amp;"."&amp;D48&amp;"."&amp;E48&amp;"."&amp;F48&amp;"."&amp;G48&amp;"."&amp;H48&amp;"."&amp;I48&amp;"."&amp;J48,"")</f>
        <v/>
      </c>
      <c r="W48" s="310" t="b">
        <f>V48=Tabela2[[#This Row],[N.R.
(Natureza da Receita)]]</f>
        <v>1</v>
      </c>
      <c r="X48" s="310" t="str">
        <f>IF(Tabela2[[#This Row],[F.R.
(Fonte Recurso)]]="",VLOOKUP(Tabela2[[#This Row],[N.R.
(Natureza da Receita)]],TabelaENR[[NR]:[Situação]],3,FALSE),"")</f>
        <v/>
      </c>
      <c r="Y48" s="310" t="b">
        <f>X48=Tabela2[[#This Row],[(S)intética
(A)nalítica]]</f>
        <v>1</v>
      </c>
    </row>
    <row r="49" spans="1:25" ht="30" x14ac:dyDescent="0.25">
      <c r="B49" s="102"/>
      <c r="C49" s="214" t="s">
        <v>820</v>
      </c>
      <c r="D49" s="214" t="s">
        <v>820</v>
      </c>
      <c r="E49" s="214" t="s">
        <v>829</v>
      </c>
      <c r="F49" s="214" t="s">
        <v>820</v>
      </c>
      <c r="G49" s="214" t="s">
        <v>834</v>
      </c>
      <c r="H49" s="214" t="s">
        <v>823</v>
      </c>
      <c r="I49" s="214" t="s">
        <v>823</v>
      </c>
      <c r="J49" s="214" t="s">
        <v>826</v>
      </c>
      <c r="K49" s="185" t="s">
        <v>1389</v>
      </c>
      <c r="L49" s="185"/>
      <c r="M49" s="168" t="s">
        <v>86</v>
      </c>
      <c r="N49" s="185" t="str">
        <f>IF(Tabela2[[#This Row],[F.R.
(Fonte Recurso)]]="",VLOOKUP(Tabela2[[#This Row],[N.R.
(Natureza da Receita)]],TabelaENR[[NR]:[Situação]],3,FALSE),"")</f>
        <v>S</v>
      </c>
      <c r="O49" s="185">
        <v>5</v>
      </c>
      <c r="P49" s="214" t="s">
        <v>50</v>
      </c>
      <c r="Q49" s="24" t="s">
        <v>87</v>
      </c>
      <c r="R49" s="24" t="s">
        <v>158</v>
      </c>
      <c r="S49" s="215" t="s">
        <v>158</v>
      </c>
      <c r="T49" s="285"/>
      <c r="V49" s="310" t="str">
        <f>IF(Tabela2[[#This Row],[F.R.
(Fonte Recurso)]]="",IF(B49&lt;&gt;"",B49&amp;".","")&amp;C49&amp;"."&amp;D49&amp;"."&amp;E49&amp;"."&amp;F49&amp;"."&amp;G49&amp;"."&amp;H49&amp;"."&amp;I49&amp;"."&amp;J49,"")</f>
        <v>1.1.2.1.04.0.0.00</v>
      </c>
      <c r="W49" s="310" t="b">
        <f>V49=Tabela2[[#This Row],[N.R.
(Natureza da Receita)]]</f>
        <v>1</v>
      </c>
      <c r="X49" s="310" t="str">
        <f>IF(Tabela2[[#This Row],[F.R.
(Fonte Recurso)]]="",VLOOKUP(Tabela2[[#This Row],[N.R.
(Natureza da Receita)]],TabelaENR[[NR]:[Situação]],3,FALSE),"")</f>
        <v>S</v>
      </c>
      <c r="Y49" s="310" t="b">
        <f>X49=Tabela2[[#This Row],[(S)intética
(A)nalítica]]</f>
        <v>1</v>
      </c>
    </row>
    <row r="50" spans="1:25" ht="30" x14ac:dyDescent="0.25">
      <c r="B50" s="102"/>
      <c r="C50" s="214"/>
      <c r="D50" s="214"/>
      <c r="E50" s="214"/>
      <c r="F50" s="214"/>
      <c r="G50" s="214"/>
      <c r="H50" s="214"/>
      <c r="I50" s="214"/>
      <c r="J50" s="214"/>
      <c r="K50" s="185"/>
      <c r="L50" s="185" t="s">
        <v>2968</v>
      </c>
      <c r="M50" s="168" t="s">
        <v>2969</v>
      </c>
      <c r="N50" s="185" t="str">
        <f>IF(Tabela2[[#This Row],[F.R.
(Fonte Recurso)]]="",VLOOKUP(Tabela2[[#This Row],[N.R.
(Natureza da Receita)]],TabelaENR[[NR]:[Situação]],3,FALSE),"")</f>
        <v/>
      </c>
      <c r="O50" s="185" t="s">
        <v>158</v>
      </c>
      <c r="P50" s="214" t="s">
        <v>158</v>
      </c>
      <c r="Q50" s="24" t="s">
        <v>2979</v>
      </c>
      <c r="R50" s="24" t="s">
        <v>158</v>
      </c>
      <c r="S50" s="215" t="s">
        <v>158</v>
      </c>
      <c r="T50" s="285"/>
      <c r="V50" s="310" t="str">
        <f>IF(Tabela2[[#This Row],[F.R.
(Fonte Recurso)]]="",IF(B50&lt;&gt;"",B50&amp;".","")&amp;C50&amp;"."&amp;D50&amp;"."&amp;E50&amp;"."&amp;F50&amp;"."&amp;G50&amp;"."&amp;H50&amp;"."&amp;I50&amp;"."&amp;J50,"")</f>
        <v/>
      </c>
      <c r="W50" s="310" t="b">
        <f>V50=Tabela2[[#This Row],[N.R.
(Natureza da Receita)]]</f>
        <v>1</v>
      </c>
      <c r="X50" s="310" t="str">
        <f>IF(Tabela2[[#This Row],[F.R.
(Fonte Recurso)]]="",VLOOKUP(Tabela2[[#This Row],[N.R.
(Natureza da Receita)]],TabelaENR[[NR]:[Situação]],3,FALSE),"")</f>
        <v/>
      </c>
      <c r="Y50" s="310" t="b">
        <f>X50=Tabela2[[#This Row],[(S)intética
(A)nalítica]]</f>
        <v>1</v>
      </c>
    </row>
    <row r="51" spans="1:25" ht="30" x14ac:dyDescent="0.25">
      <c r="A51" s="125"/>
      <c r="B51" s="102"/>
      <c r="C51" s="214"/>
      <c r="D51" s="214"/>
      <c r="E51" s="214"/>
      <c r="F51" s="214"/>
      <c r="G51" s="214"/>
      <c r="H51" s="214"/>
      <c r="I51" s="214"/>
      <c r="J51" s="214"/>
      <c r="K51" s="185"/>
      <c r="L51" s="185" t="s">
        <v>2962</v>
      </c>
      <c r="M51" s="168" t="s">
        <v>2963</v>
      </c>
      <c r="N51" s="185" t="str">
        <f>IF(Tabela2[[#This Row],[F.R.
(Fonte Recurso)]]="",VLOOKUP(Tabela2[[#This Row],[N.R.
(Natureza da Receita)]],TabelaENR[[NR]:[Situação]],3,FALSE),"")</f>
        <v/>
      </c>
      <c r="O51" s="185" t="s">
        <v>158</v>
      </c>
      <c r="P51" s="214" t="s">
        <v>158</v>
      </c>
      <c r="Q51" s="24" t="s">
        <v>3002</v>
      </c>
      <c r="R51" s="24" t="s">
        <v>158</v>
      </c>
      <c r="S51" s="215" t="s">
        <v>158</v>
      </c>
      <c r="T51" s="285"/>
      <c r="V51" s="310" t="str">
        <f>IF(Tabela2[[#This Row],[F.R.
(Fonte Recurso)]]="",IF(B51&lt;&gt;"",B51&amp;".","")&amp;C51&amp;"."&amp;D51&amp;"."&amp;E51&amp;"."&amp;F51&amp;"."&amp;G51&amp;"."&amp;H51&amp;"."&amp;I51&amp;"."&amp;J51,"")</f>
        <v/>
      </c>
      <c r="W51" s="310" t="b">
        <f>V51=Tabela2[[#This Row],[N.R.
(Natureza da Receita)]]</f>
        <v>1</v>
      </c>
      <c r="X51" s="310" t="str">
        <f>IF(Tabela2[[#This Row],[F.R.
(Fonte Recurso)]]="",VLOOKUP(Tabela2[[#This Row],[N.R.
(Natureza da Receita)]],TabelaENR[[NR]:[Situação]],3,FALSE),"")</f>
        <v/>
      </c>
      <c r="Y51" s="310" t="b">
        <f>X51=Tabela2[[#This Row],[(S)intética
(A)nalítica]]</f>
        <v>1</v>
      </c>
    </row>
    <row r="52" spans="1:25" x14ac:dyDescent="0.25">
      <c r="B52" s="102"/>
      <c r="C52" s="214" t="s">
        <v>820</v>
      </c>
      <c r="D52" s="214" t="s">
        <v>820</v>
      </c>
      <c r="E52" s="214" t="s">
        <v>829</v>
      </c>
      <c r="F52" s="214" t="s">
        <v>820</v>
      </c>
      <c r="G52" s="214" t="s">
        <v>835</v>
      </c>
      <c r="H52" s="214" t="s">
        <v>823</v>
      </c>
      <c r="I52" s="214" t="s">
        <v>823</v>
      </c>
      <c r="J52" s="214" t="s">
        <v>826</v>
      </c>
      <c r="K52" s="185" t="s">
        <v>1390</v>
      </c>
      <c r="L52" s="185"/>
      <c r="M52" s="168" t="s">
        <v>88</v>
      </c>
      <c r="N52" s="185" t="str">
        <f>IF(Tabela2[[#This Row],[F.R.
(Fonte Recurso)]]="",VLOOKUP(Tabela2[[#This Row],[N.R.
(Natureza da Receita)]],TabelaENR[[NR]:[Situação]],3,FALSE),"")</f>
        <v>S</v>
      </c>
      <c r="O52" s="185">
        <v>5</v>
      </c>
      <c r="P52" s="214" t="s">
        <v>50</v>
      </c>
      <c r="Q52" s="24" t="s">
        <v>89</v>
      </c>
      <c r="R52" s="24" t="s">
        <v>158</v>
      </c>
      <c r="S52" s="215" t="s">
        <v>158</v>
      </c>
      <c r="T52" s="285"/>
      <c r="V52" s="310" t="str">
        <f>IF(Tabela2[[#This Row],[F.R.
(Fonte Recurso)]]="",IF(B52&lt;&gt;"",B52&amp;".","")&amp;C52&amp;"."&amp;D52&amp;"."&amp;E52&amp;"."&amp;F52&amp;"."&amp;G52&amp;"."&amp;H52&amp;"."&amp;I52&amp;"."&amp;J52,"")</f>
        <v>1.1.2.1.05.0.0.00</v>
      </c>
      <c r="W52" s="310" t="b">
        <f>V52=Tabela2[[#This Row],[N.R.
(Natureza da Receita)]]</f>
        <v>1</v>
      </c>
      <c r="X52" s="310" t="str">
        <f>IF(Tabela2[[#This Row],[F.R.
(Fonte Recurso)]]="",VLOOKUP(Tabela2[[#This Row],[N.R.
(Natureza da Receita)]],TabelaENR[[NR]:[Situação]],3,FALSE),"")</f>
        <v>S</v>
      </c>
      <c r="Y52" s="310" t="b">
        <f>X52=Tabela2[[#This Row],[(S)intética
(A)nalítica]]</f>
        <v>1</v>
      </c>
    </row>
    <row r="53" spans="1:25" ht="30" x14ac:dyDescent="0.25">
      <c r="B53" s="102"/>
      <c r="C53" s="214"/>
      <c r="D53" s="214"/>
      <c r="E53" s="214"/>
      <c r="F53" s="214"/>
      <c r="G53" s="214"/>
      <c r="H53" s="214"/>
      <c r="I53" s="214"/>
      <c r="J53" s="214"/>
      <c r="K53" s="185"/>
      <c r="L53" s="185" t="s">
        <v>2968</v>
      </c>
      <c r="M53" s="168" t="s">
        <v>2969</v>
      </c>
      <c r="N53" s="185" t="str">
        <f>IF(Tabela2[[#This Row],[F.R.
(Fonte Recurso)]]="",VLOOKUP(Tabela2[[#This Row],[N.R.
(Natureza da Receita)]],TabelaENR[[NR]:[Situação]],3,FALSE),"")</f>
        <v/>
      </c>
      <c r="O53" s="185" t="s">
        <v>158</v>
      </c>
      <c r="P53" s="214" t="s">
        <v>158</v>
      </c>
      <c r="Q53" s="24" t="s">
        <v>2979</v>
      </c>
      <c r="R53" s="24" t="s">
        <v>158</v>
      </c>
      <c r="S53" s="215" t="s">
        <v>158</v>
      </c>
      <c r="T53" s="285"/>
      <c r="V53" s="310" t="str">
        <f>IF(Tabela2[[#This Row],[F.R.
(Fonte Recurso)]]="",IF(B53&lt;&gt;"",B53&amp;".","")&amp;C53&amp;"."&amp;D53&amp;"."&amp;E53&amp;"."&amp;F53&amp;"."&amp;G53&amp;"."&amp;H53&amp;"."&amp;I53&amp;"."&amp;J53,"")</f>
        <v/>
      </c>
      <c r="W53" s="310" t="b">
        <f>V53=Tabela2[[#This Row],[N.R.
(Natureza da Receita)]]</f>
        <v>1</v>
      </c>
      <c r="X53" s="310" t="str">
        <f>IF(Tabela2[[#This Row],[F.R.
(Fonte Recurso)]]="",VLOOKUP(Tabela2[[#This Row],[N.R.
(Natureza da Receita)]],TabelaENR[[NR]:[Situação]],3,FALSE),"")</f>
        <v/>
      </c>
      <c r="Y53" s="310" t="b">
        <f>X53=Tabela2[[#This Row],[(S)intética
(A)nalítica]]</f>
        <v>1</v>
      </c>
    </row>
    <row r="54" spans="1:25" ht="30" x14ac:dyDescent="0.25">
      <c r="A54" s="125"/>
      <c r="B54" s="102"/>
      <c r="C54" s="214"/>
      <c r="D54" s="214"/>
      <c r="E54" s="214"/>
      <c r="F54" s="214"/>
      <c r="G54" s="214"/>
      <c r="H54" s="214"/>
      <c r="I54" s="214"/>
      <c r="J54" s="214"/>
      <c r="K54" s="185"/>
      <c r="L54" s="185" t="s">
        <v>2962</v>
      </c>
      <c r="M54" s="168" t="s">
        <v>2963</v>
      </c>
      <c r="N54" s="185" t="str">
        <f>IF(Tabela2[[#This Row],[F.R.
(Fonte Recurso)]]="",VLOOKUP(Tabela2[[#This Row],[N.R.
(Natureza da Receita)]],TabelaENR[[NR]:[Situação]],3,FALSE),"")</f>
        <v/>
      </c>
      <c r="O54" s="185" t="s">
        <v>158</v>
      </c>
      <c r="P54" s="214" t="s">
        <v>158</v>
      </c>
      <c r="Q54" s="24" t="s">
        <v>3002</v>
      </c>
      <c r="R54" s="24" t="s">
        <v>158</v>
      </c>
      <c r="S54" s="215" t="s">
        <v>158</v>
      </c>
      <c r="T54" s="285"/>
      <c r="V54" s="310" t="str">
        <f>IF(Tabela2[[#This Row],[F.R.
(Fonte Recurso)]]="",IF(B54&lt;&gt;"",B54&amp;".","")&amp;C54&amp;"."&amp;D54&amp;"."&amp;E54&amp;"."&amp;F54&amp;"."&amp;G54&amp;"."&amp;H54&amp;"."&amp;I54&amp;"."&amp;J54,"")</f>
        <v/>
      </c>
      <c r="W54" s="310" t="b">
        <f>V54=Tabela2[[#This Row],[N.R.
(Natureza da Receita)]]</f>
        <v>1</v>
      </c>
      <c r="X54" s="310" t="str">
        <f>IF(Tabela2[[#This Row],[F.R.
(Fonte Recurso)]]="",VLOOKUP(Tabela2[[#This Row],[N.R.
(Natureza da Receita)]],TabelaENR[[NR]:[Situação]],3,FALSE),"")</f>
        <v/>
      </c>
      <c r="Y54" s="310" t="b">
        <f>X54=Tabela2[[#This Row],[(S)intética
(A)nalítica]]</f>
        <v>1</v>
      </c>
    </row>
    <row r="55" spans="1:25" ht="30" x14ac:dyDescent="0.25">
      <c r="B55" s="102"/>
      <c r="C55" s="214" t="s">
        <v>820</v>
      </c>
      <c r="D55" s="214" t="s">
        <v>820</v>
      </c>
      <c r="E55" s="214" t="s">
        <v>829</v>
      </c>
      <c r="F55" s="214" t="s">
        <v>820</v>
      </c>
      <c r="G55" s="214" t="s">
        <v>848</v>
      </c>
      <c r="H55" s="214" t="s">
        <v>823</v>
      </c>
      <c r="I55" s="214" t="s">
        <v>823</v>
      </c>
      <c r="J55" s="214" t="s">
        <v>826</v>
      </c>
      <c r="K55" s="185" t="s">
        <v>1391</v>
      </c>
      <c r="L55" s="185"/>
      <c r="M55" s="168" t="s">
        <v>91</v>
      </c>
      <c r="N55" s="185" t="str">
        <f>IF(Tabela2[[#This Row],[F.R.
(Fonte Recurso)]]="",VLOOKUP(Tabela2[[#This Row],[N.R.
(Natureza da Receita)]],TabelaENR[[NR]:[Situação]],3,FALSE),"")</f>
        <v>S</v>
      </c>
      <c r="O55" s="185">
        <v>5</v>
      </c>
      <c r="P55" s="214" t="s">
        <v>54</v>
      </c>
      <c r="Q55" s="24" t="s">
        <v>92</v>
      </c>
      <c r="R55" s="24" t="s">
        <v>158</v>
      </c>
      <c r="S55" s="215" t="s">
        <v>10</v>
      </c>
      <c r="T55" s="285"/>
      <c r="V55" s="310" t="str">
        <f>IF(Tabela2[[#This Row],[F.R.
(Fonte Recurso)]]="",IF(B55&lt;&gt;"",B55&amp;".","")&amp;C55&amp;"."&amp;D55&amp;"."&amp;E55&amp;"."&amp;F55&amp;"."&amp;G55&amp;"."&amp;H55&amp;"."&amp;I55&amp;"."&amp;J55,"")</f>
        <v>1.1.2.1.50.0.0.00</v>
      </c>
      <c r="W55" s="310" t="b">
        <f>V55=Tabela2[[#This Row],[N.R.
(Natureza da Receita)]]</f>
        <v>1</v>
      </c>
      <c r="X55" s="310" t="str">
        <f>IF(Tabela2[[#This Row],[F.R.
(Fonte Recurso)]]="",VLOOKUP(Tabela2[[#This Row],[N.R.
(Natureza da Receita)]],TabelaENR[[NR]:[Situação]],3,FALSE),"")</f>
        <v>S</v>
      </c>
      <c r="Y55" s="310" t="b">
        <f>X55=Tabela2[[#This Row],[(S)intética
(A)nalítica]]</f>
        <v>1</v>
      </c>
    </row>
    <row r="56" spans="1:25" ht="30" x14ac:dyDescent="0.25">
      <c r="B56" s="102"/>
      <c r="C56" s="214"/>
      <c r="D56" s="214"/>
      <c r="E56" s="214"/>
      <c r="F56" s="214"/>
      <c r="G56" s="214"/>
      <c r="H56" s="214"/>
      <c r="I56" s="214"/>
      <c r="J56" s="214"/>
      <c r="K56" s="185"/>
      <c r="L56" s="185" t="s">
        <v>2968</v>
      </c>
      <c r="M56" s="168" t="s">
        <v>2969</v>
      </c>
      <c r="N56" s="185" t="str">
        <f>IF(Tabela2[[#This Row],[F.R.
(Fonte Recurso)]]="",VLOOKUP(Tabela2[[#This Row],[N.R.
(Natureza da Receita)]],TabelaENR[[NR]:[Situação]],3,FALSE),"")</f>
        <v/>
      </c>
      <c r="O56" s="185" t="s">
        <v>158</v>
      </c>
      <c r="P56" s="214" t="s">
        <v>158</v>
      </c>
      <c r="Q56" s="24" t="s">
        <v>2979</v>
      </c>
      <c r="R56" s="24" t="s">
        <v>158</v>
      </c>
      <c r="S56" s="215" t="s">
        <v>158</v>
      </c>
      <c r="T56" s="285"/>
      <c r="V56" s="310" t="str">
        <f>IF(Tabela2[[#This Row],[F.R.
(Fonte Recurso)]]="",IF(B56&lt;&gt;"",B56&amp;".","")&amp;C56&amp;"."&amp;D56&amp;"."&amp;E56&amp;"."&amp;F56&amp;"."&amp;G56&amp;"."&amp;H56&amp;"."&amp;I56&amp;"."&amp;J56,"")</f>
        <v/>
      </c>
      <c r="W56" s="310" t="b">
        <f>V56=Tabela2[[#This Row],[N.R.
(Natureza da Receita)]]</f>
        <v>1</v>
      </c>
      <c r="X56" s="310" t="str">
        <f>IF(Tabela2[[#This Row],[F.R.
(Fonte Recurso)]]="",VLOOKUP(Tabela2[[#This Row],[N.R.
(Natureza da Receita)]],TabelaENR[[NR]:[Situação]],3,FALSE),"")</f>
        <v/>
      </c>
      <c r="Y56" s="310" t="b">
        <f>X56=Tabela2[[#This Row],[(S)intética
(A)nalítica]]</f>
        <v>1</v>
      </c>
    </row>
    <row r="57" spans="1:25" ht="30" x14ac:dyDescent="0.25">
      <c r="B57" s="102"/>
      <c r="C57" s="214" t="s">
        <v>820</v>
      </c>
      <c r="D57" s="214" t="s">
        <v>820</v>
      </c>
      <c r="E57" s="214" t="s">
        <v>829</v>
      </c>
      <c r="F57" s="214" t="s">
        <v>820</v>
      </c>
      <c r="G57" s="214" t="s">
        <v>850</v>
      </c>
      <c r="H57" s="214" t="s">
        <v>823</v>
      </c>
      <c r="I57" s="214" t="s">
        <v>823</v>
      </c>
      <c r="J57" s="214" t="s">
        <v>826</v>
      </c>
      <c r="K57" s="185" t="s">
        <v>1392</v>
      </c>
      <c r="L57" s="185"/>
      <c r="M57" s="168" t="s">
        <v>93</v>
      </c>
      <c r="N57" s="185" t="str">
        <f>IF(Tabela2[[#This Row],[F.R.
(Fonte Recurso)]]="",VLOOKUP(Tabela2[[#This Row],[N.R.
(Natureza da Receita)]],TabelaENR[[NR]:[Situação]],3,FALSE),"")</f>
        <v>S</v>
      </c>
      <c r="O57" s="185">
        <v>5</v>
      </c>
      <c r="P57" s="214" t="s">
        <v>54</v>
      </c>
      <c r="Q57" s="24" t="s">
        <v>94</v>
      </c>
      <c r="R57" s="24" t="s">
        <v>158</v>
      </c>
      <c r="S57" s="215" t="s">
        <v>10</v>
      </c>
      <c r="T57" s="285"/>
      <c r="V57" s="310" t="str">
        <f>IF(Tabela2[[#This Row],[F.R.
(Fonte Recurso)]]="",IF(B57&lt;&gt;"",B57&amp;".","")&amp;C57&amp;"."&amp;D57&amp;"."&amp;E57&amp;"."&amp;F57&amp;"."&amp;G57&amp;"."&amp;H57&amp;"."&amp;I57&amp;"."&amp;J57,"")</f>
        <v>1.1.2.1.51.0.0.00</v>
      </c>
      <c r="W57" s="310" t="b">
        <f>V57=Tabela2[[#This Row],[N.R.
(Natureza da Receita)]]</f>
        <v>1</v>
      </c>
      <c r="X57" s="310" t="str">
        <f>IF(Tabela2[[#This Row],[F.R.
(Fonte Recurso)]]="",VLOOKUP(Tabela2[[#This Row],[N.R.
(Natureza da Receita)]],TabelaENR[[NR]:[Situação]],3,FALSE),"")</f>
        <v>S</v>
      </c>
      <c r="Y57" s="310" t="b">
        <f>X57=Tabela2[[#This Row],[(S)intética
(A)nalítica]]</f>
        <v>1</v>
      </c>
    </row>
    <row r="58" spans="1:25" ht="30" x14ac:dyDescent="0.25">
      <c r="B58" s="102"/>
      <c r="C58" s="214"/>
      <c r="D58" s="214"/>
      <c r="E58" s="214"/>
      <c r="F58" s="214"/>
      <c r="G58" s="214"/>
      <c r="H58" s="214"/>
      <c r="I58" s="214"/>
      <c r="J58" s="214"/>
      <c r="K58" s="185"/>
      <c r="L58" s="185" t="s">
        <v>2968</v>
      </c>
      <c r="M58" s="168" t="s">
        <v>2969</v>
      </c>
      <c r="N58" s="185" t="str">
        <f>IF(Tabela2[[#This Row],[F.R.
(Fonte Recurso)]]="",VLOOKUP(Tabela2[[#This Row],[N.R.
(Natureza da Receita)]],TabelaENR[[NR]:[Situação]],3,FALSE),"")</f>
        <v/>
      </c>
      <c r="O58" s="185" t="s">
        <v>158</v>
      </c>
      <c r="P58" s="214" t="s">
        <v>158</v>
      </c>
      <c r="Q58" s="24" t="s">
        <v>2979</v>
      </c>
      <c r="R58" s="24" t="s">
        <v>158</v>
      </c>
      <c r="S58" s="215" t="s">
        <v>158</v>
      </c>
      <c r="T58" s="285"/>
      <c r="V58" s="310" t="str">
        <f>IF(Tabela2[[#This Row],[F.R.
(Fonte Recurso)]]="",IF(B58&lt;&gt;"",B58&amp;".","")&amp;C58&amp;"."&amp;D58&amp;"."&amp;E58&amp;"."&amp;F58&amp;"."&amp;G58&amp;"."&amp;H58&amp;"."&amp;I58&amp;"."&amp;J58,"")</f>
        <v/>
      </c>
      <c r="W58" s="310" t="b">
        <f>V58=Tabela2[[#This Row],[N.R.
(Natureza da Receita)]]</f>
        <v>1</v>
      </c>
      <c r="X58" s="310" t="str">
        <f>IF(Tabela2[[#This Row],[F.R.
(Fonte Recurso)]]="",VLOOKUP(Tabela2[[#This Row],[N.R.
(Natureza da Receita)]],TabelaENR[[NR]:[Situação]],3,FALSE),"")</f>
        <v/>
      </c>
      <c r="Y58" s="310" t="b">
        <f>X58=Tabela2[[#This Row],[(S)intética
(A)nalítica]]</f>
        <v>1</v>
      </c>
    </row>
    <row r="59" spans="1:25" x14ac:dyDescent="0.25">
      <c r="A59" s="125"/>
      <c r="B59" s="151"/>
      <c r="C59" s="152"/>
      <c r="D59" s="152"/>
      <c r="E59" s="152"/>
      <c r="F59" s="152"/>
      <c r="G59" s="152"/>
      <c r="H59" s="152"/>
      <c r="I59" s="152"/>
      <c r="J59" s="152"/>
      <c r="K59" s="153"/>
      <c r="L59" s="138" t="s">
        <v>2962</v>
      </c>
      <c r="M59" s="133" t="s">
        <v>2963</v>
      </c>
      <c r="N59" s="153" t="str">
        <f>IF(Tabela2[[#This Row],[F.R.
(Fonte Recurso)]]="",VLOOKUP(Tabela2[[#This Row],[N.R.
(Natureza da Receita)]],TabelaENR[[NR]:[Situação]],3,FALSE),"")</f>
        <v/>
      </c>
      <c r="O59" s="153"/>
      <c r="P59" s="152"/>
      <c r="Q59" s="154"/>
      <c r="R59" s="154"/>
      <c r="S59" s="155"/>
      <c r="T59" s="285"/>
      <c r="V59" s="310" t="str">
        <f>IF(Tabela2[[#This Row],[F.R.
(Fonte Recurso)]]="",IF(B59&lt;&gt;"",B59&amp;".","")&amp;C59&amp;"."&amp;D59&amp;"."&amp;E59&amp;"."&amp;F59&amp;"."&amp;G59&amp;"."&amp;H59&amp;"."&amp;I59&amp;"."&amp;J59,"")</f>
        <v/>
      </c>
      <c r="W59" s="310" t="b">
        <f>V59=Tabela2[[#This Row],[N.R.
(Natureza da Receita)]]</f>
        <v>1</v>
      </c>
      <c r="X59" s="310" t="str">
        <f>IF(Tabela2[[#This Row],[F.R.
(Fonte Recurso)]]="",VLOOKUP(Tabela2[[#This Row],[N.R.
(Natureza da Receita)]],TabelaENR[[NR]:[Situação]],3,FALSE),"")</f>
        <v/>
      </c>
      <c r="Y59" s="310" t="b">
        <f>X59=Tabela2[[#This Row],[(S)intética
(A)nalítica]]</f>
        <v>1</v>
      </c>
    </row>
    <row r="60" spans="1:25" ht="30" x14ac:dyDescent="0.25">
      <c r="B60" s="102"/>
      <c r="C60" s="214" t="s">
        <v>820</v>
      </c>
      <c r="D60" s="214" t="s">
        <v>820</v>
      </c>
      <c r="E60" s="214" t="s">
        <v>829</v>
      </c>
      <c r="F60" s="214" t="s">
        <v>829</v>
      </c>
      <c r="G60" s="214" t="s">
        <v>826</v>
      </c>
      <c r="H60" s="214" t="s">
        <v>823</v>
      </c>
      <c r="I60" s="214" t="s">
        <v>823</v>
      </c>
      <c r="J60" s="214" t="s">
        <v>826</v>
      </c>
      <c r="K60" s="185" t="s">
        <v>1393</v>
      </c>
      <c r="L60" s="185"/>
      <c r="M60" s="168" t="s">
        <v>2651</v>
      </c>
      <c r="N60" s="185" t="str">
        <f>IF(Tabela2[[#This Row],[F.R.
(Fonte Recurso)]]="",VLOOKUP(Tabela2[[#This Row],[N.R.
(Natureza da Receita)]],TabelaENR[[NR]:[Situação]],3,FALSE),"")</f>
        <v>S</v>
      </c>
      <c r="O60" s="185">
        <v>4</v>
      </c>
      <c r="P60" s="214" t="s">
        <v>44</v>
      </c>
      <c r="Q60" s="24" t="s">
        <v>95</v>
      </c>
      <c r="R60" s="24" t="s">
        <v>158</v>
      </c>
      <c r="S60" s="215" t="s">
        <v>158</v>
      </c>
      <c r="T60" s="285"/>
      <c r="V60" s="310" t="str">
        <f>IF(Tabela2[[#This Row],[F.R.
(Fonte Recurso)]]="",IF(B60&lt;&gt;"",B60&amp;".","")&amp;C60&amp;"."&amp;D60&amp;"."&amp;E60&amp;"."&amp;F60&amp;"."&amp;G60&amp;"."&amp;H60&amp;"."&amp;I60&amp;"."&amp;J60,"")</f>
        <v>1.1.2.2.00.0.0.00</v>
      </c>
      <c r="W60" s="310" t="b">
        <f>V60=Tabela2[[#This Row],[N.R.
(Natureza da Receita)]]</f>
        <v>1</v>
      </c>
      <c r="X60" s="310" t="str">
        <f>IF(Tabela2[[#This Row],[F.R.
(Fonte Recurso)]]="",VLOOKUP(Tabela2[[#This Row],[N.R.
(Natureza da Receita)]],TabelaENR[[NR]:[Situação]],3,FALSE),"")</f>
        <v>S</v>
      </c>
      <c r="Y60" s="310" t="b">
        <f>X60=Tabela2[[#This Row],[(S)intética
(A)nalítica]]</f>
        <v>1</v>
      </c>
    </row>
    <row r="61" spans="1:25" ht="30" x14ac:dyDescent="0.25">
      <c r="B61" s="102"/>
      <c r="C61" s="214" t="s">
        <v>820</v>
      </c>
      <c r="D61" s="214" t="s">
        <v>820</v>
      </c>
      <c r="E61" s="214" t="s">
        <v>829</v>
      </c>
      <c r="F61" s="214" t="s">
        <v>829</v>
      </c>
      <c r="G61" s="214" t="s">
        <v>822</v>
      </c>
      <c r="H61" s="214" t="s">
        <v>823</v>
      </c>
      <c r="I61" s="214" t="s">
        <v>823</v>
      </c>
      <c r="J61" s="214" t="s">
        <v>826</v>
      </c>
      <c r="K61" s="185" t="s">
        <v>1394</v>
      </c>
      <c r="L61" s="185"/>
      <c r="M61" s="168" t="s">
        <v>2652</v>
      </c>
      <c r="N61" s="185" t="str">
        <f>IF(Tabela2[[#This Row],[F.R.
(Fonte Recurso)]]="",VLOOKUP(Tabela2[[#This Row],[N.R.
(Natureza da Receita)]],TabelaENR[[NR]:[Situação]],3,FALSE),"")</f>
        <v>S</v>
      </c>
      <c r="O61" s="185">
        <v>5</v>
      </c>
      <c r="P61" s="214" t="s">
        <v>50</v>
      </c>
      <c r="Q61" s="24" t="s">
        <v>96</v>
      </c>
      <c r="R61" s="24" t="s">
        <v>158</v>
      </c>
      <c r="S61" s="215" t="s">
        <v>158</v>
      </c>
      <c r="T61" s="285"/>
      <c r="V61" s="310" t="str">
        <f>IF(Tabela2[[#This Row],[F.R.
(Fonte Recurso)]]="",IF(B61&lt;&gt;"",B61&amp;".","")&amp;C61&amp;"."&amp;D61&amp;"."&amp;E61&amp;"."&amp;F61&amp;"."&amp;G61&amp;"."&amp;H61&amp;"."&amp;I61&amp;"."&amp;J61,"")</f>
        <v>1.1.2.2.01.0.0.00</v>
      </c>
      <c r="W61" s="310" t="b">
        <f>V61=Tabela2[[#This Row],[N.R.
(Natureza da Receita)]]</f>
        <v>1</v>
      </c>
      <c r="X61" s="310" t="str">
        <f>IF(Tabela2[[#This Row],[F.R.
(Fonte Recurso)]]="",VLOOKUP(Tabela2[[#This Row],[N.R.
(Natureza da Receita)]],TabelaENR[[NR]:[Situação]],3,FALSE),"")</f>
        <v>S</v>
      </c>
      <c r="Y61" s="310" t="b">
        <f>X61=Tabela2[[#This Row],[(S)intética
(A)nalítica]]</f>
        <v>1</v>
      </c>
    </row>
    <row r="62" spans="1:25" ht="30" x14ac:dyDescent="0.25">
      <c r="A62" s="125"/>
      <c r="B62" s="102"/>
      <c r="C62" s="214"/>
      <c r="D62" s="214"/>
      <c r="E62" s="214"/>
      <c r="F62" s="214"/>
      <c r="G62" s="214"/>
      <c r="H62" s="214"/>
      <c r="I62" s="214"/>
      <c r="J62" s="214"/>
      <c r="K62" s="185"/>
      <c r="L62" s="185" t="s">
        <v>2968</v>
      </c>
      <c r="M62" s="168" t="s">
        <v>2969</v>
      </c>
      <c r="N62" s="185" t="str">
        <f>IF(Tabela2[[#This Row],[F.R.
(Fonte Recurso)]]="",VLOOKUP(Tabela2[[#This Row],[N.R.
(Natureza da Receita)]],TabelaENR[[NR]:[Situação]],3,FALSE),"")</f>
        <v/>
      </c>
      <c r="O62" s="185" t="s">
        <v>158</v>
      </c>
      <c r="P62" s="214" t="s">
        <v>158</v>
      </c>
      <c r="Q62" s="24" t="s">
        <v>2979</v>
      </c>
      <c r="R62" s="24" t="s">
        <v>158</v>
      </c>
      <c r="S62" s="215" t="s">
        <v>158</v>
      </c>
      <c r="T62" s="285"/>
      <c r="V62" s="310" t="str">
        <f>IF(Tabela2[[#This Row],[F.R.
(Fonte Recurso)]]="",IF(B62&lt;&gt;"",B62&amp;".","")&amp;C62&amp;"."&amp;D62&amp;"."&amp;E62&amp;"."&amp;F62&amp;"."&amp;G62&amp;"."&amp;H62&amp;"."&amp;I62&amp;"."&amp;J62,"")</f>
        <v/>
      </c>
      <c r="W62" s="310" t="b">
        <f>V62=Tabela2[[#This Row],[N.R.
(Natureza da Receita)]]</f>
        <v>1</v>
      </c>
      <c r="X62" s="310" t="str">
        <f>IF(Tabela2[[#This Row],[F.R.
(Fonte Recurso)]]="",VLOOKUP(Tabela2[[#This Row],[N.R.
(Natureza da Receita)]],TabelaENR[[NR]:[Situação]],3,FALSE),"")</f>
        <v/>
      </c>
      <c r="Y62" s="310" t="b">
        <f>X62=Tabela2[[#This Row],[(S)intética
(A)nalítica]]</f>
        <v>1</v>
      </c>
    </row>
    <row r="63" spans="1:25" ht="75" x14ac:dyDescent="0.25">
      <c r="B63" s="102"/>
      <c r="C63" s="214" t="s">
        <v>820</v>
      </c>
      <c r="D63" s="214" t="s">
        <v>820</v>
      </c>
      <c r="E63" s="214" t="s">
        <v>829</v>
      </c>
      <c r="F63" s="214" t="s">
        <v>829</v>
      </c>
      <c r="G63" s="214" t="s">
        <v>824</v>
      </c>
      <c r="H63" s="214" t="s">
        <v>823</v>
      </c>
      <c r="I63" s="214" t="s">
        <v>823</v>
      </c>
      <c r="J63" s="214" t="s">
        <v>826</v>
      </c>
      <c r="K63" s="185" t="s">
        <v>1395</v>
      </c>
      <c r="L63" s="185"/>
      <c r="M63" s="168" t="s">
        <v>98</v>
      </c>
      <c r="N63" s="185" t="str">
        <f>IF(Tabela2[[#This Row],[F.R.
(Fonte Recurso)]]="",VLOOKUP(Tabela2[[#This Row],[N.R.
(Natureza da Receita)]],TabelaENR[[NR]:[Situação]],3,FALSE),"")</f>
        <v>S</v>
      </c>
      <c r="O63" s="185">
        <v>5</v>
      </c>
      <c r="P63" s="214" t="s">
        <v>50</v>
      </c>
      <c r="Q63" s="24" t="s">
        <v>97</v>
      </c>
      <c r="R63" s="24" t="s">
        <v>158</v>
      </c>
      <c r="S63" s="215" t="s">
        <v>158</v>
      </c>
      <c r="T63" s="285"/>
      <c r="V63" s="310" t="str">
        <f>IF(Tabela2[[#This Row],[F.R.
(Fonte Recurso)]]="",IF(B63&lt;&gt;"",B63&amp;".","")&amp;C63&amp;"."&amp;D63&amp;"."&amp;E63&amp;"."&amp;F63&amp;"."&amp;G63&amp;"."&amp;H63&amp;"."&amp;I63&amp;"."&amp;J63,"")</f>
        <v>1.1.2.2.02.0.0.00</v>
      </c>
      <c r="W63" s="310" t="b">
        <f>V63=Tabela2[[#This Row],[N.R.
(Natureza da Receita)]]</f>
        <v>1</v>
      </c>
      <c r="X63" s="310" t="str">
        <f>IF(Tabela2[[#This Row],[F.R.
(Fonte Recurso)]]="",VLOOKUP(Tabela2[[#This Row],[N.R.
(Natureza da Receita)]],TabelaENR[[NR]:[Situação]],3,FALSE),"")</f>
        <v>S</v>
      </c>
      <c r="Y63" s="310" t="b">
        <f>X63=Tabela2[[#This Row],[(S)intética
(A)nalítica]]</f>
        <v>1</v>
      </c>
    </row>
    <row r="64" spans="1:25" ht="30" x14ac:dyDescent="0.25">
      <c r="B64" s="102"/>
      <c r="C64" s="214"/>
      <c r="D64" s="214"/>
      <c r="E64" s="214"/>
      <c r="F64" s="214"/>
      <c r="G64" s="214"/>
      <c r="H64" s="214"/>
      <c r="I64" s="214"/>
      <c r="J64" s="214"/>
      <c r="K64" s="185"/>
      <c r="L64" s="185" t="s">
        <v>2962</v>
      </c>
      <c r="M64" s="168" t="s">
        <v>2963</v>
      </c>
      <c r="N64" s="185" t="str">
        <f>IF(Tabela2[[#This Row],[F.R.
(Fonte Recurso)]]="",VLOOKUP(Tabela2[[#This Row],[N.R.
(Natureza da Receita)]],TabelaENR[[NR]:[Situação]],3,FALSE),"")</f>
        <v/>
      </c>
      <c r="O64" s="185" t="s">
        <v>158</v>
      </c>
      <c r="P64" s="214" t="s">
        <v>158</v>
      </c>
      <c r="Q64" s="24" t="s">
        <v>3002</v>
      </c>
      <c r="R64" s="24" t="s">
        <v>158</v>
      </c>
      <c r="S64" s="215" t="s">
        <v>158</v>
      </c>
      <c r="T64" s="285"/>
      <c r="V64" s="310" t="str">
        <f>IF(Tabela2[[#This Row],[F.R.
(Fonte Recurso)]]="",IF(B64&lt;&gt;"",B64&amp;".","")&amp;C64&amp;"."&amp;D64&amp;"."&amp;E64&amp;"."&amp;F64&amp;"."&amp;G64&amp;"."&amp;H64&amp;"."&amp;I64&amp;"."&amp;J64,"")</f>
        <v/>
      </c>
      <c r="W64" s="310" t="b">
        <f>V64=Tabela2[[#This Row],[N.R.
(Natureza da Receita)]]</f>
        <v>1</v>
      </c>
      <c r="X64" s="310" t="str">
        <f>IF(Tabela2[[#This Row],[F.R.
(Fonte Recurso)]]="",VLOOKUP(Tabela2[[#This Row],[N.R.
(Natureza da Receita)]],TabelaENR[[NR]:[Situação]],3,FALSE),"")</f>
        <v/>
      </c>
      <c r="Y64" s="310" t="b">
        <f>X64=Tabela2[[#This Row],[(S)intética
(A)nalítica]]</f>
        <v>1</v>
      </c>
    </row>
    <row r="65" spans="1:25" ht="45" x14ac:dyDescent="0.25">
      <c r="B65" s="102"/>
      <c r="C65" s="214" t="s">
        <v>820</v>
      </c>
      <c r="D65" s="214" t="s">
        <v>820</v>
      </c>
      <c r="E65" s="214" t="s">
        <v>829</v>
      </c>
      <c r="F65" s="214" t="s">
        <v>829</v>
      </c>
      <c r="G65" s="214" t="s">
        <v>848</v>
      </c>
      <c r="H65" s="214" t="s">
        <v>823</v>
      </c>
      <c r="I65" s="214" t="s">
        <v>823</v>
      </c>
      <c r="J65" s="214" t="s">
        <v>826</v>
      </c>
      <c r="K65" s="185" t="s">
        <v>1396</v>
      </c>
      <c r="L65" s="185"/>
      <c r="M65" s="168" t="s">
        <v>99</v>
      </c>
      <c r="N65" s="185" t="str">
        <f>IF(Tabela2[[#This Row],[F.R.
(Fonte Recurso)]]="",VLOOKUP(Tabela2[[#This Row],[N.R.
(Natureza da Receita)]],TabelaENR[[NR]:[Situação]],3,FALSE),"")</f>
        <v>S</v>
      </c>
      <c r="O65" s="185">
        <v>5</v>
      </c>
      <c r="P65" s="214" t="s">
        <v>54</v>
      </c>
      <c r="Q65" s="24" t="s">
        <v>100</v>
      </c>
      <c r="R65" s="24" t="s">
        <v>101</v>
      </c>
      <c r="S65" s="215" t="s">
        <v>10</v>
      </c>
      <c r="T65" s="285"/>
      <c r="V65" s="310" t="str">
        <f>IF(Tabela2[[#This Row],[F.R.
(Fonte Recurso)]]="",IF(B65&lt;&gt;"",B65&amp;".","")&amp;C65&amp;"."&amp;D65&amp;"."&amp;E65&amp;"."&amp;F65&amp;"."&amp;G65&amp;"."&amp;H65&amp;"."&amp;I65&amp;"."&amp;J65,"")</f>
        <v>1.1.2.2.50.0.0.00</v>
      </c>
      <c r="W65" s="310" t="b">
        <f>V65=Tabela2[[#This Row],[N.R.
(Natureza da Receita)]]</f>
        <v>1</v>
      </c>
      <c r="X65" s="310" t="str">
        <f>IF(Tabela2[[#This Row],[F.R.
(Fonte Recurso)]]="",VLOOKUP(Tabela2[[#This Row],[N.R.
(Natureza da Receita)]],TabelaENR[[NR]:[Situação]],3,FALSE),"")</f>
        <v>S</v>
      </c>
      <c r="Y65" s="310" t="b">
        <f>X65=Tabela2[[#This Row],[(S)intética
(A)nalítica]]</f>
        <v>1</v>
      </c>
    </row>
    <row r="66" spans="1:25" ht="30" x14ac:dyDescent="0.25">
      <c r="B66" s="102"/>
      <c r="C66" s="214"/>
      <c r="D66" s="214"/>
      <c r="E66" s="214"/>
      <c r="F66" s="214"/>
      <c r="G66" s="214"/>
      <c r="H66" s="214"/>
      <c r="I66" s="214"/>
      <c r="J66" s="214"/>
      <c r="K66" s="185"/>
      <c r="L66" s="185" t="s">
        <v>2968</v>
      </c>
      <c r="M66" s="168" t="s">
        <v>2969</v>
      </c>
      <c r="N66" s="185" t="str">
        <f>IF(Tabela2[[#This Row],[F.R.
(Fonte Recurso)]]="",VLOOKUP(Tabela2[[#This Row],[N.R.
(Natureza da Receita)]],TabelaENR[[NR]:[Situação]],3,FALSE),"")</f>
        <v/>
      </c>
      <c r="O66" s="185" t="s">
        <v>158</v>
      </c>
      <c r="P66" s="214" t="s">
        <v>158</v>
      </c>
      <c r="Q66" s="24" t="s">
        <v>2979</v>
      </c>
      <c r="R66" s="24" t="s">
        <v>158</v>
      </c>
      <c r="S66" s="215" t="s">
        <v>158</v>
      </c>
      <c r="T66" s="285"/>
      <c r="V66" s="310" t="str">
        <f>IF(Tabela2[[#This Row],[F.R.
(Fonte Recurso)]]="",IF(B66&lt;&gt;"",B66&amp;".","")&amp;C66&amp;"."&amp;D66&amp;"."&amp;E66&amp;"."&amp;F66&amp;"."&amp;G66&amp;"."&amp;H66&amp;"."&amp;I66&amp;"."&amp;J66,"")</f>
        <v/>
      </c>
      <c r="W66" s="310" t="b">
        <f>V66=Tabela2[[#This Row],[N.R.
(Natureza da Receita)]]</f>
        <v>1</v>
      </c>
      <c r="X66" s="310" t="str">
        <f>IF(Tabela2[[#This Row],[F.R.
(Fonte Recurso)]]="",VLOOKUP(Tabela2[[#This Row],[N.R.
(Natureza da Receita)]],TabelaENR[[NR]:[Situação]],3,FALSE),"")</f>
        <v/>
      </c>
      <c r="Y66" s="310" t="b">
        <f>X66=Tabela2[[#This Row],[(S)intética
(A)nalítica]]</f>
        <v>1</v>
      </c>
    </row>
    <row r="67" spans="1:25" ht="45" x14ac:dyDescent="0.25">
      <c r="B67" s="102"/>
      <c r="C67" s="214" t="s">
        <v>820</v>
      </c>
      <c r="D67" s="214" t="s">
        <v>820</v>
      </c>
      <c r="E67" s="214" t="s">
        <v>829</v>
      </c>
      <c r="F67" s="214" t="s">
        <v>829</v>
      </c>
      <c r="G67" s="214" t="s">
        <v>850</v>
      </c>
      <c r="H67" s="214" t="s">
        <v>823</v>
      </c>
      <c r="I67" s="214" t="s">
        <v>823</v>
      </c>
      <c r="J67" s="214" t="s">
        <v>826</v>
      </c>
      <c r="K67" s="185" t="s">
        <v>1397</v>
      </c>
      <c r="L67" s="185"/>
      <c r="M67" s="168" t="s">
        <v>102</v>
      </c>
      <c r="N67" s="185" t="str">
        <f>IF(Tabela2[[#This Row],[F.R.
(Fonte Recurso)]]="",VLOOKUP(Tabela2[[#This Row],[N.R.
(Natureza da Receita)]],TabelaENR[[NR]:[Situação]],3,FALSE),"")</f>
        <v>S</v>
      </c>
      <c r="O67" s="185">
        <v>5</v>
      </c>
      <c r="P67" s="214" t="s">
        <v>54</v>
      </c>
      <c r="Q67" s="24" t="s">
        <v>103</v>
      </c>
      <c r="R67" s="24" t="s">
        <v>101</v>
      </c>
      <c r="S67" s="215" t="s">
        <v>10</v>
      </c>
      <c r="T67" s="285"/>
      <c r="V67" s="310" t="str">
        <f>IF(Tabela2[[#This Row],[F.R.
(Fonte Recurso)]]="",IF(B67&lt;&gt;"",B67&amp;".","")&amp;C67&amp;"."&amp;D67&amp;"."&amp;E67&amp;"."&amp;F67&amp;"."&amp;G67&amp;"."&amp;H67&amp;"."&amp;I67&amp;"."&amp;J67,"")</f>
        <v>1.1.2.2.51.0.0.00</v>
      </c>
      <c r="W67" s="310" t="b">
        <f>V67=Tabela2[[#This Row],[N.R.
(Natureza da Receita)]]</f>
        <v>1</v>
      </c>
      <c r="X67" s="310" t="str">
        <f>IF(Tabela2[[#This Row],[F.R.
(Fonte Recurso)]]="",VLOOKUP(Tabela2[[#This Row],[N.R.
(Natureza da Receita)]],TabelaENR[[NR]:[Situação]],3,FALSE),"")</f>
        <v>S</v>
      </c>
      <c r="Y67" s="310" t="b">
        <f>X67=Tabela2[[#This Row],[(S)intética
(A)nalítica]]</f>
        <v>1</v>
      </c>
    </row>
    <row r="68" spans="1:25" ht="30" x14ac:dyDescent="0.25">
      <c r="B68" s="102"/>
      <c r="C68" s="214"/>
      <c r="D68" s="214"/>
      <c r="E68" s="214"/>
      <c r="F68" s="214"/>
      <c r="G68" s="214"/>
      <c r="H68" s="214"/>
      <c r="I68" s="214"/>
      <c r="J68" s="214"/>
      <c r="K68" s="185"/>
      <c r="L68" s="185" t="s">
        <v>2968</v>
      </c>
      <c r="M68" s="168" t="s">
        <v>2969</v>
      </c>
      <c r="N68" s="185" t="str">
        <f>IF(Tabela2[[#This Row],[F.R.
(Fonte Recurso)]]="",VLOOKUP(Tabela2[[#This Row],[N.R.
(Natureza da Receita)]],TabelaENR[[NR]:[Situação]],3,FALSE),"")</f>
        <v/>
      </c>
      <c r="O68" s="185" t="s">
        <v>158</v>
      </c>
      <c r="P68" s="214" t="s">
        <v>158</v>
      </c>
      <c r="Q68" s="24" t="s">
        <v>2979</v>
      </c>
      <c r="R68" s="24" t="s">
        <v>158</v>
      </c>
      <c r="S68" s="215" t="s">
        <v>158</v>
      </c>
      <c r="T68" s="285"/>
      <c r="V68" s="310" t="str">
        <f>IF(Tabela2[[#This Row],[F.R.
(Fonte Recurso)]]="",IF(B68&lt;&gt;"",B68&amp;".","")&amp;C68&amp;"."&amp;D68&amp;"."&amp;E68&amp;"."&amp;F68&amp;"."&amp;G68&amp;"."&amp;H68&amp;"."&amp;I68&amp;"."&amp;J68,"")</f>
        <v/>
      </c>
      <c r="W68" s="310" t="b">
        <f>V68=Tabela2[[#This Row],[N.R.
(Natureza da Receita)]]</f>
        <v>1</v>
      </c>
      <c r="X68" s="310" t="str">
        <f>IF(Tabela2[[#This Row],[F.R.
(Fonte Recurso)]]="",VLOOKUP(Tabela2[[#This Row],[N.R.
(Natureza da Receita)]],TabelaENR[[NR]:[Situação]],3,FALSE),"")</f>
        <v/>
      </c>
      <c r="Y68" s="310" t="b">
        <f>X68=Tabela2[[#This Row],[(S)intética
(A)nalítica]]</f>
        <v>1</v>
      </c>
    </row>
    <row r="69" spans="1:25" ht="30" x14ac:dyDescent="0.25">
      <c r="B69" s="102"/>
      <c r="C69" s="214" t="s">
        <v>820</v>
      </c>
      <c r="D69" s="214" t="s">
        <v>820</v>
      </c>
      <c r="E69" s="214" t="s">
        <v>829</v>
      </c>
      <c r="F69" s="214" t="s">
        <v>829</v>
      </c>
      <c r="G69" s="214" t="s">
        <v>852</v>
      </c>
      <c r="H69" s="214" t="s">
        <v>823</v>
      </c>
      <c r="I69" s="214" t="s">
        <v>823</v>
      </c>
      <c r="J69" s="214" t="s">
        <v>826</v>
      </c>
      <c r="K69" s="185" t="s">
        <v>1398</v>
      </c>
      <c r="L69" s="185"/>
      <c r="M69" s="168" t="s">
        <v>104</v>
      </c>
      <c r="N69" s="185" t="str">
        <f>IF(Tabela2[[#This Row],[F.R.
(Fonte Recurso)]]="",VLOOKUP(Tabela2[[#This Row],[N.R.
(Natureza da Receita)]],TabelaENR[[NR]:[Situação]],3,FALSE),"")</f>
        <v>S</v>
      </c>
      <c r="O69" s="185">
        <v>5</v>
      </c>
      <c r="P69" s="214" t="s">
        <v>54</v>
      </c>
      <c r="Q69" s="24" t="s">
        <v>105</v>
      </c>
      <c r="R69" s="24" t="s">
        <v>101</v>
      </c>
      <c r="S69" s="215" t="s">
        <v>10</v>
      </c>
      <c r="T69" s="285"/>
      <c r="V69" s="310" t="str">
        <f>IF(Tabela2[[#This Row],[F.R.
(Fonte Recurso)]]="",IF(B69&lt;&gt;"",B69&amp;".","")&amp;C69&amp;"."&amp;D69&amp;"."&amp;E69&amp;"."&amp;F69&amp;"."&amp;G69&amp;"."&amp;H69&amp;"."&amp;I69&amp;"."&amp;J69,"")</f>
        <v>1.1.2.2.52.0.0.00</v>
      </c>
      <c r="W69" s="310" t="b">
        <f>V69=Tabela2[[#This Row],[N.R.
(Natureza da Receita)]]</f>
        <v>1</v>
      </c>
      <c r="X69" s="310" t="str">
        <f>IF(Tabela2[[#This Row],[F.R.
(Fonte Recurso)]]="",VLOOKUP(Tabela2[[#This Row],[N.R.
(Natureza da Receita)]],TabelaENR[[NR]:[Situação]],3,FALSE),"")</f>
        <v>S</v>
      </c>
      <c r="Y69" s="310" t="b">
        <f>X69=Tabela2[[#This Row],[(S)intética
(A)nalítica]]</f>
        <v>1</v>
      </c>
    </row>
    <row r="70" spans="1:25" ht="30" x14ac:dyDescent="0.25">
      <c r="A70" s="125"/>
      <c r="B70" s="102"/>
      <c r="C70" s="214"/>
      <c r="D70" s="214"/>
      <c r="E70" s="214"/>
      <c r="F70" s="214"/>
      <c r="G70" s="214"/>
      <c r="H70" s="214"/>
      <c r="I70" s="214"/>
      <c r="J70" s="214"/>
      <c r="K70" s="185"/>
      <c r="L70" s="185" t="s">
        <v>2968</v>
      </c>
      <c r="M70" s="168" t="s">
        <v>2969</v>
      </c>
      <c r="N70" s="185" t="str">
        <f>IF(Tabela2[[#This Row],[F.R.
(Fonte Recurso)]]="",VLOOKUP(Tabela2[[#This Row],[N.R.
(Natureza da Receita)]],TabelaENR[[NR]:[Situação]],3,FALSE),"")</f>
        <v/>
      </c>
      <c r="O70" s="185" t="s">
        <v>158</v>
      </c>
      <c r="P70" s="214" t="s">
        <v>158</v>
      </c>
      <c r="Q70" s="24" t="s">
        <v>2979</v>
      </c>
      <c r="R70" s="24" t="s">
        <v>158</v>
      </c>
      <c r="S70" s="215" t="s">
        <v>158</v>
      </c>
      <c r="T70" s="285"/>
      <c r="V70" s="310" t="str">
        <f>IF(Tabela2[[#This Row],[F.R.
(Fonte Recurso)]]="",IF(B70&lt;&gt;"",B70&amp;".","")&amp;C70&amp;"."&amp;D70&amp;"."&amp;E70&amp;"."&amp;F70&amp;"."&amp;G70&amp;"."&amp;H70&amp;"."&amp;I70&amp;"."&amp;J70,"")</f>
        <v/>
      </c>
      <c r="W70" s="310" t="b">
        <f>V70=Tabela2[[#This Row],[N.R.
(Natureza da Receita)]]</f>
        <v>1</v>
      </c>
      <c r="X70" s="310" t="str">
        <f>IF(Tabela2[[#This Row],[F.R.
(Fonte Recurso)]]="",VLOOKUP(Tabela2[[#This Row],[N.R.
(Natureza da Receita)]],TabelaENR[[NR]:[Situação]],3,FALSE),"")</f>
        <v/>
      </c>
      <c r="Y70" s="310" t="b">
        <f>X70=Tabela2[[#This Row],[(S)intética
(A)nalítica]]</f>
        <v>1</v>
      </c>
    </row>
    <row r="71" spans="1:25" ht="30" x14ac:dyDescent="0.25">
      <c r="A71" s="125"/>
      <c r="B71" s="102"/>
      <c r="C71" s="214"/>
      <c r="D71" s="214"/>
      <c r="E71" s="214"/>
      <c r="F71" s="214"/>
      <c r="G71" s="214"/>
      <c r="H71" s="214"/>
      <c r="I71" s="214"/>
      <c r="J71" s="214"/>
      <c r="K71" s="185"/>
      <c r="L71" s="185" t="s">
        <v>2962</v>
      </c>
      <c r="M71" s="168" t="s">
        <v>2963</v>
      </c>
      <c r="N71" s="185" t="str">
        <f>IF(Tabela2[[#This Row],[F.R.
(Fonte Recurso)]]="",VLOOKUP(Tabela2[[#This Row],[N.R.
(Natureza da Receita)]],TabelaENR[[NR]:[Situação]],3,FALSE),"")</f>
        <v/>
      </c>
      <c r="O71" s="185" t="s">
        <v>158</v>
      </c>
      <c r="P71" s="214" t="s">
        <v>158</v>
      </c>
      <c r="Q71" s="24" t="s">
        <v>3002</v>
      </c>
      <c r="R71" s="24" t="s">
        <v>158</v>
      </c>
      <c r="S71" s="215" t="s">
        <v>158</v>
      </c>
      <c r="T71" s="285"/>
      <c r="V71" s="310" t="str">
        <f>IF(Tabela2[[#This Row],[F.R.
(Fonte Recurso)]]="",IF(B71&lt;&gt;"",B71&amp;".","")&amp;C71&amp;"."&amp;D71&amp;"."&amp;E71&amp;"."&amp;F71&amp;"."&amp;G71&amp;"."&amp;H71&amp;"."&amp;I71&amp;"."&amp;J71,"")</f>
        <v/>
      </c>
      <c r="W71" s="310" t="b">
        <f>V71=Tabela2[[#This Row],[N.R.
(Natureza da Receita)]]</f>
        <v>1</v>
      </c>
      <c r="X71" s="310" t="str">
        <f>IF(Tabela2[[#This Row],[F.R.
(Fonte Recurso)]]="",VLOOKUP(Tabela2[[#This Row],[N.R.
(Natureza da Receita)]],TabelaENR[[NR]:[Situação]],3,FALSE),"")</f>
        <v/>
      </c>
      <c r="Y71" s="310" t="b">
        <f>X71=Tabela2[[#This Row],[(S)intética
(A)nalítica]]</f>
        <v>1</v>
      </c>
    </row>
    <row r="72" spans="1:25" x14ac:dyDescent="0.25">
      <c r="B72" s="102"/>
      <c r="C72" s="214" t="s">
        <v>820</v>
      </c>
      <c r="D72" s="214" t="s">
        <v>820</v>
      </c>
      <c r="E72" s="214" t="s">
        <v>821</v>
      </c>
      <c r="F72" s="214" t="s">
        <v>823</v>
      </c>
      <c r="G72" s="214" t="s">
        <v>826</v>
      </c>
      <c r="H72" s="214" t="s">
        <v>823</v>
      </c>
      <c r="I72" s="214" t="s">
        <v>823</v>
      </c>
      <c r="J72" s="214" t="s">
        <v>826</v>
      </c>
      <c r="K72" s="185" t="s">
        <v>1399</v>
      </c>
      <c r="L72" s="185"/>
      <c r="M72" s="168" t="s">
        <v>106</v>
      </c>
      <c r="N72" s="185" t="str">
        <f>IF(Tabela2[[#This Row],[F.R.
(Fonte Recurso)]]="",VLOOKUP(Tabela2[[#This Row],[N.R.
(Natureza da Receita)]],TabelaENR[[NR]:[Situação]],3,FALSE),"")</f>
        <v>S</v>
      </c>
      <c r="O72" s="185">
        <v>3</v>
      </c>
      <c r="P72" s="214" t="s">
        <v>44</v>
      </c>
      <c r="Q72" s="24" t="s">
        <v>107</v>
      </c>
      <c r="R72" s="24" t="s">
        <v>158</v>
      </c>
      <c r="S72" s="215" t="s">
        <v>158</v>
      </c>
      <c r="T72" s="285"/>
      <c r="V72" s="310" t="str">
        <f>IF(Tabela2[[#This Row],[F.R.
(Fonte Recurso)]]="",IF(B72&lt;&gt;"",B72&amp;".","")&amp;C72&amp;"."&amp;D72&amp;"."&amp;E72&amp;"."&amp;F72&amp;"."&amp;G72&amp;"."&amp;H72&amp;"."&amp;I72&amp;"."&amp;J72,"")</f>
        <v>1.1.3.0.00.0.0.00</v>
      </c>
      <c r="W72" s="310" t="b">
        <f>V72=Tabela2[[#This Row],[N.R.
(Natureza da Receita)]]</f>
        <v>1</v>
      </c>
      <c r="X72" s="310" t="str">
        <f>IF(Tabela2[[#This Row],[F.R.
(Fonte Recurso)]]="",VLOOKUP(Tabela2[[#This Row],[N.R.
(Natureza da Receita)]],TabelaENR[[NR]:[Situação]],3,FALSE),"")</f>
        <v>S</v>
      </c>
      <c r="Y72" s="310" t="b">
        <f>X72=Tabela2[[#This Row],[(S)intética
(A)nalítica]]</f>
        <v>1</v>
      </c>
    </row>
    <row r="73" spans="1:25" x14ac:dyDescent="0.25">
      <c r="B73" s="102"/>
      <c r="C73" s="214" t="s">
        <v>820</v>
      </c>
      <c r="D73" s="214" t="s">
        <v>820</v>
      </c>
      <c r="E73" s="214" t="s">
        <v>821</v>
      </c>
      <c r="F73" s="214" t="s">
        <v>820</v>
      </c>
      <c r="G73" s="214" t="s">
        <v>826</v>
      </c>
      <c r="H73" s="214" t="s">
        <v>823</v>
      </c>
      <c r="I73" s="214" t="s">
        <v>823</v>
      </c>
      <c r="J73" s="214" t="s">
        <v>826</v>
      </c>
      <c r="K73" s="185" t="s">
        <v>1400</v>
      </c>
      <c r="L73" s="185"/>
      <c r="M73" s="168" t="s">
        <v>106</v>
      </c>
      <c r="N73" s="185" t="str">
        <f>IF(Tabela2[[#This Row],[F.R.
(Fonte Recurso)]]="",VLOOKUP(Tabela2[[#This Row],[N.R.
(Natureza da Receita)]],TabelaENR[[NR]:[Situação]],3,FALSE),"")</f>
        <v>S</v>
      </c>
      <c r="O73" s="185">
        <v>4</v>
      </c>
      <c r="P73" s="214" t="s">
        <v>44</v>
      </c>
      <c r="Q73" s="24" t="s">
        <v>107</v>
      </c>
      <c r="R73" s="24" t="s">
        <v>158</v>
      </c>
      <c r="S73" s="215" t="s">
        <v>14</v>
      </c>
      <c r="T73" s="286"/>
      <c r="V73" s="310" t="str">
        <f>IF(Tabela2[[#This Row],[F.R.
(Fonte Recurso)]]="",IF(B73&lt;&gt;"",B73&amp;".","")&amp;C73&amp;"."&amp;D73&amp;"."&amp;E73&amp;"."&amp;F73&amp;"."&amp;G73&amp;"."&amp;H73&amp;"."&amp;I73&amp;"."&amp;J73,"")</f>
        <v>1.1.3.1.00.0.0.00</v>
      </c>
      <c r="W73" s="310" t="b">
        <f>V73=Tabela2[[#This Row],[N.R.
(Natureza da Receita)]]</f>
        <v>1</v>
      </c>
      <c r="X73" s="310" t="str">
        <f>IF(Tabela2[[#This Row],[F.R.
(Fonte Recurso)]]="",VLOOKUP(Tabela2[[#This Row],[N.R.
(Natureza da Receita)]],TabelaENR[[NR]:[Situação]],3,FALSE),"")</f>
        <v>S</v>
      </c>
      <c r="Y73" s="310" t="b">
        <f>X73=Tabela2[[#This Row],[(S)intética
(A)nalítica]]</f>
        <v>1</v>
      </c>
    </row>
    <row r="74" spans="1:25" ht="30" x14ac:dyDescent="0.25">
      <c r="B74" s="102"/>
      <c r="C74" s="214" t="s">
        <v>820</v>
      </c>
      <c r="D74" s="214" t="s">
        <v>820</v>
      </c>
      <c r="E74" s="214" t="s">
        <v>821</v>
      </c>
      <c r="F74" s="214" t="s">
        <v>820</v>
      </c>
      <c r="G74" s="214" t="s">
        <v>848</v>
      </c>
      <c r="H74" s="214" t="s">
        <v>823</v>
      </c>
      <c r="I74" s="214" t="s">
        <v>823</v>
      </c>
      <c r="J74" s="214" t="s">
        <v>826</v>
      </c>
      <c r="K74" s="185" t="s">
        <v>1401</v>
      </c>
      <c r="L74" s="185"/>
      <c r="M74" s="168" t="s">
        <v>108</v>
      </c>
      <c r="N74" s="185" t="str">
        <f>IF(Tabela2[[#This Row],[F.R.
(Fonte Recurso)]]="",VLOOKUP(Tabela2[[#This Row],[N.R.
(Natureza da Receita)]],TabelaENR[[NR]:[Situação]],3,FALSE),"")</f>
        <v>S</v>
      </c>
      <c r="O74" s="185">
        <v>5</v>
      </c>
      <c r="P74" s="214" t="s">
        <v>54</v>
      </c>
      <c r="Q74" s="24" t="s">
        <v>109</v>
      </c>
      <c r="R74" s="24" t="s">
        <v>158</v>
      </c>
      <c r="S74" s="215" t="s">
        <v>10</v>
      </c>
      <c r="T74" s="286"/>
      <c r="V74" s="310" t="str">
        <f>IF(Tabela2[[#This Row],[F.R.
(Fonte Recurso)]]="",IF(B74&lt;&gt;"",B74&amp;".","")&amp;C74&amp;"."&amp;D74&amp;"."&amp;E74&amp;"."&amp;F74&amp;"."&amp;G74&amp;"."&amp;H74&amp;"."&amp;I74&amp;"."&amp;J74,"")</f>
        <v>1.1.3.1.50.0.0.00</v>
      </c>
      <c r="W74" s="310" t="b">
        <f>V74=Tabela2[[#This Row],[N.R.
(Natureza da Receita)]]</f>
        <v>1</v>
      </c>
      <c r="X74" s="310" t="str">
        <f>IF(Tabela2[[#This Row],[F.R.
(Fonte Recurso)]]="",VLOOKUP(Tabela2[[#This Row],[N.R.
(Natureza da Receita)]],TabelaENR[[NR]:[Situação]],3,FALSE),"")</f>
        <v>S</v>
      </c>
      <c r="Y74" s="310" t="b">
        <f>X74=Tabela2[[#This Row],[(S)intética
(A)nalítica]]</f>
        <v>1</v>
      </c>
    </row>
    <row r="75" spans="1:25" ht="30" x14ac:dyDescent="0.25">
      <c r="B75" s="102"/>
      <c r="C75" s="214"/>
      <c r="D75" s="214"/>
      <c r="E75" s="214"/>
      <c r="F75" s="214"/>
      <c r="G75" s="214"/>
      <c r="H75" s="214"/>
      <c r="I75" s="214"/>
      <c r="J75" s="214"/>
      <c r="K75" s="185"/>
      <c r="L75" s="185" t="s">
        <v>2962</v>
      </c>
      <c r="M75" s="168" t="s">
        <v>2963</v>
      </c>
      <c r="N75" s="185" t="str">
        <f>IF(Tabela2[[#This Row],[F.R.
(Fonte Recurso)]]="",VLOOKUP(Tabela2[[#This Row],[N.R.
(Natureza da Receita)]],TabelaENR[[NR]:[Situação]],3,FALSE),"")</f>
        <v/>
      </c>
      <c r="O75" s="185" t="s">
        <v>158</v>
      </c>
      <c r="P75" s="214" t="s">
        <v>158</v>
      </c>
      <c r="Q75" s="24" t="s">
        <v>3002</v>
      </c>
      <c r="R75" s="24" t="s">
        <v>158</v>
      </c>
      <c r="S75" s="215" t="s">
        <v>158</v>
      </c>
      <c r="T75" s="286"/>
      <c r="V75" s="310" t="str">
        <f>IF(Tabela2[[#This Row],[F.R.
(Fonte Recurso)]]="",IF(B75&lt;&gt;"",B75&amp;".","")&amp;C75&amp;"."&amp;D75&amp;"."&amp;E75&amp;"."&amp;F75&amp;"."&amp;G75&amp;"."&amp;H75&amp;"."&amp;I75&amp;"."&amp;J75,"")</f>
        <v/>
      </c>
      <c r="W75" s="310" t="b">
        <f>V75=Tabela2[[#This Row],[N.R.
(Natureza da Receita)]]</f>
        <v>1</v>
      </c>
      <c r="X75" s="310" t="str">
        <f>IF(Tabela2[[#This Row],[F.R.
(Fonte Recurso)]]="",VLOOKUP(Tabela2[[#This Row],[N.R.
(Natureza da Receita)]],TabelaENR[[NR]:[Situação]],3,FALSE),"")</f>
        <v/>
      </c>
      <c r="Y75" s="310" t="b">
        <f>X75=Tabela2[[#This Row],[(S)intética
(A)nalítica]]</f>
        <v>1</v>
      </c>
    </row>
    <row r="76" spans="1:25" ht="30" x14ac:dyDescent="0.25">
      <c r="B76" s="102"/>
      <c r="C76" s="214"/>
      <c r="D76" s="214"/>
      <c r="E76" s="214"/>
      <c r="F76" s="214"/>
      <c r="G76" s="214"/>
      <c r="H76" s="214"/>
      <c r="I76" s="214"/>
      <c r="J76" s="214"/>
      <c r="K76" s="185"/>
      <c r="L76" s="185" t="s">
        <v>2970</v>
      </c>
      <c r="M76" s="87" t="s">
        <v>106</v>
      </c>
      <c r="N76" s="185" t="str">
        <f>IF(Tabela2[[#This Row],[F.R.
(Fonte Recurso)]]="",VLOOKUP(Tabela2[[#This Row],[N.R.
(Natureza da Receita)]],TabelaENR[[NR]:[Situação]],3,FALSE),"")</f>
        <v/>
      </c>
      <c r="O76" s="185" t="s">
        <v>158</v>
      </c>
      <c r="P76" s="214" t="s">
        <v>158</v>
      </c>
      <c r="Q76" s="24" t="s">
        <v>3002</v>
      </c>
      <c r="R76" s="24" t="s">
        <v>158</v>
      </c>
      <c r="S76" s="215" t="s">
        <v>158</v>
      </c>
      <c r="T76" s="286"/>
      <c r="V76" s="310" t="str">
        <f>IF(Tabela2[[#This Row],[F.R.
(Fonte Recurso)]]="",IF(B76&lt;&gt;"",B76&amp;".","")&amp;C76&amp;"."&amp;D76&amp;"."&amp;E76&amp;"."&amp;F76&amp;"."&amp;G76&amp;"."&amp;H76&amp;"."&amp;I76&amp;"."&amp;J76,"")</f>
        <v/>
      </c>
      <c r="W76" s="310" t="b">
        <f>V76=Tabela2[[#This Row],[N.R.
(Natureza da Receita)]]</f>
        <v>1</v>
      </c>
      <c r="X76" s="310" t="str">
        <f>IF(Tabela2[[#This Row],[F.R.
(Fonte Recurso)]]="",VLOOKUP(Tabela2[[#This Row],[N.R.
(Natureza da Receita)]],TabelaENR[[NR]:[Situação]],3,FALSE),"")</f>
        <v/>
      </c>
      <c r="Y76" s="310" t="b">
        <f>X76=Tabela2[[#This Row],[(S)intética
(A)nalítica]]</f>
        <v>1</v>
      </c>
    </row>
    <row r="77" spans="1:25" ht="30" x14ac:dyDescent="0.25">
      <c r="B77" s="102"/>
      <c r="C77" s="214" t="s">
        <v>820</v>
      </c>
      <c r="D77" s="214" t="s">
        <v>820</v>
      </c>
      <c r="E77" s="214" t="s">
        <v>821</v>
      </c>
      <c r="F77" s="214" t="s">
        <v>820</v>
      </c>
      <c r="G77" s="214" t="s">
        <v>850</v>
      </c>
      <c r="H77" s="214" t="s">
        <v>823</v>
      </c>
      <c r="I77" s="214" t="s">
        <v>823</v>
      </c>
      <c r="J77" s="214" t="s">
        <v>826</v>
      </c>
      <c r="K77" s="185" t="s">
        <v>1402</v>
      </c>
      <c r="L77" s="185"/>
      <c r="M77" s="168" t="s">
        <v>110</v>
      </c>
      <c r="N77" s="185" t="str">
        <f>IF(Tabela2[[#This Row],[F.R.
(Fonte Recurso)]]="",VLOOKUP(Tabela2[[#This Row],[N.R.
(Natureza da Receita)]],TabelaENR[[NR]:[Situação]],3,FALSE),"")</f>
        <v>S</v>
      </c>
      <c r="O77" s="185">
        <v>5</v>
      </c>
      <c r="P77" s="214" t="s">
        <v>54</v>
      </c>
      <c r="Q77" s="24" t="s">
        <v>111</v>
      </c>
      <c r="R77" s="24" t="s">
        <v>158</v>
      </c>
      <c r="S77" s="215" t="s">
        <v>10</v>
      </c>
      <c r="T77" s="286"/>
      <c r="V77" s="310" t="str">
        <f>IF(Tabela2[[#This Row],[F.R.
(Fonte Recurso)]]="",IF(B77&lt;&gt;"",B77&amp;".","")&amp;C77&amp;"."&amp;D77&amp;"."&amp;E77&amp;"."&amp;F77&amp;"."&amp;G77&amp;"."&amp;H77&amp;"."&amp;I77&amp;"."&amp;J77,"")</f>
        <v>1.1.3.1.51.0.0.00</v>
      </c>
      <c r="W77" s="310" t="b">
        <f>V77=Tabela2[[#This Row],[N.R.
(Natureza da Receita)]]</f>
        <v>1</v>
      </c>
      <c r="X77" s="310" t="str">
        <f>IF(Tabela2[[#This Row],[F.R.
(Fonte Recurso)]]="",VLOOKUP(Tabela2[[#This Row],[N.R.
(Natureza da Receita)]],TabelaENR[[NR]:[Situação]],3,FALSE),"")</f>
        <v>S</v>
      </c>
      <c r="Y77" s="310" t="b">
        <f>X77=Tabela2[[#This Row],[(S)intética
(A)nalítica]]</f>
        <v>1</v>
      </c>
    </row>
    <row r="78" spans="1:25" ht="30" x14ac:dyDescent="0.25">
      <c r="B78" s="102"/>
      <c r="C78" s="214"/>
      <c r="D78" s="214"/>
      <c r="E78" s="214"/>
      <c r="F78" s="214"/>
      <c r="G78" s="214"/>
      <c r="H78" s="214"/>
      <c r="I78" s="214"/>
      <c r="J78" s="214"/>
      <c r="K78" s="185"/>
      <c r="L78" s="185" t="s">
        <v>2962</v>
      </c>
      <c r="M78" s="168" t="s">
        <v>2963</v>
      </c>
      <c r="N78" s="185" t="str">
        <f>IF(Tabela2[[#This Row],[F.R.
(Fonte Recurso)]]="",VLOOKUP(Tabela2[[#This Row],[N.R.
(Natureza da Receita)]],TabelaENR[[NR]:[Situação]],3,FALSE),"")</f>
        <v/>
      </c>
      <c r="O78" s="185" t="s">
        <v>158</v>
      </c>
      <c r="P78" s="214" t="s">
        <v>158</v>
      </c>
      <c r="Q78" s="24" t="s">
        <v>3002</v>
      </c>
      <c r="R78" s="24" t="s">
        <v>158</v>
      </c>
      <c r="S78" s="215" t="s">
        <v>158</v>
      </c>
      <c r="T78" s="286"/>
      <c r="V78" s="310" t="str">
        <f>IF(Tabela2[[#This Row],[F.R.
(Fonte Recurso)]]="",IF(B78&lt;&gt;"",B78&amp;".","")&amp;C78&amp;"."&amp;D78&amp;"."&amp;E78&amp;"."&amp;F78&amp;"."&amp;G78&amp;"."&amp;H78&amp;"."&amp;I78&amp;"."&amp;J78,"")</f>
        <v/>
      </c>
      <c r="W78" s="310" t="b">
        <f>V78=Tabela2[[#This Row],[N.R.
(Natureza da Receita)]]</f>
        <v>1</v>
      </c>
      <c r="X78" s="310" t="str">
        <f>IF(Tabela2[[#This Row],[F.R.
(Fonte Recurso)]]="",VLOOKUP(Tabela2[[#This Row],[N.R.
(Natureza da Receita)]],TabelaENR[[NR]:[Situação]],3,FALSE),"")</f>
        <v/>
      </c>
      <c r="Y78" s="310" t="b">
        <f>X78=Tabela2[[#This Row],[(S)intética
(A)nalítica]]</f>
        <v>1</v>
      </c>
    </row>
    <row r="79" spans="1:25" ht="30" x14ac:dyDescent="0.25">
      <c r="B79" s="102"/>
      <c r="C79" s="214"/>
      <c r="D79" s="214"/>
      <c r="E79" s="214"/>
      <c r="F79" s="214"/>
      <c r="G79" s="214"/>
      <c r="H79" s="214"/>
      <c r="I79" s="214"/>
      <c r="J79" s="214"/>
      <c r="K79" s="185"/>
      <c r="L79" s="185" t="s">
        <v>2970</v>
      </c>
      <c r="M79" s="168" t="s">
        <v>106</v>
      </c>
      <c r="N79" s="185" t="str">
        <f>IF(Tabela2[[#This Row],[F.R.
(Fonte Recurso)]]="",VLOOKUP(Tabela2[[#This Row],[N.R.
(Natureza da Receita)]],TabelaENR[[NR]:[Situação]],3,FALSE),"")</f>
        <v/>
      </c>
      <c r="O79" s="185" t="s">
        <v>158</v>
      </c>
      <c r="P79" s="214" t="s">
        <v>158</v>
      </c>
      <c r="Q79" s="24" t="s">
        <v>3002</v>
      </c>
      <c r="R79" s="24" t="s">
        <v>158</v>
      </c>
      <c r="S79" s="215" t="s">
        <v>158</v>
      </c>
      <c r="T79" s="286"/>
      <c r="V79" s="310" t="str">
        <f>IF(Tabela2[[#This Row],[F.R.
(Fonte Recurso)]]="",IF(B79&lt;&gt;"",B79&amp;".","")&amp;C79&amp;"."&amp;D79&amp;"."&amp;E79&amp;"."&amp;F79&amp;"."&amp;G79&amp;"."&amp;H79&amp;"."&amp;I79&amp;"."&amp;J79,"")</f>
        <v/>
      </c>
      <c r="W79" s="310" t="b">
        <f>V79=Tabela2[[#This Row],[N.R.
(Natureza da Receita)]]</f>
        <v>1</v>
      </c>
      <c r="X79" s="310" t="str">
        <f>IF(Tabela2[[#This Row],[F.R.
(Fonte Recurso)]]="",VLOOKUP(Tabela2[[#This Row],[N.R.
(Natureza da Receita)]],TabelaENR[[NR]:[Situação]],3,FALSE),"")</f>
        <v/>
      </c>
      <c r="Y79" s="310" t="b">
        <f>X79=Tabela2[[#This Row],[(S)intética
(A)nalítica]]</f>
        <v>1</v>
      </c>
    </row>
    <row r="80" spans="1:25" ht="30" x14ac:dyDescent="0.25">
      <c r="B80" s="102"/>
      <c r="C80" s="214" t="s">
        <v>820</v>
      </c>
      <c r="D80" s="214" t="s">
        <v>820</v>
      </c>
      <c r="E80" s="214" t="s">
        <v>821</v>
      </c>
      <c r="F80" s="214" t="s">
        <v>820</v>
      </c>
      <c r="G80" s="214" t="s">
        <v>852</v>
      </c>
      <c r="H80" s="214" t="s">
        <v>823</v>
      </c>
      <c r="I80" s="214" t="s">
        <v>823</v>
      </c>
      <c r="J80" s="214" t="s">
        <v>826</v>
      </c>
      <c r="K80" s="185" t="s">
        <v>1403</v>
      </c>
      <c r="L80" s="185"/>
      <c r="M80" s="168" t="s">
        <v>112</v>
      </c>
      <c r="N80" s="185" t="str">
        <f>IF(Tabela2[[#This Row],[F.R.
(Fonte Recurso)]]="",VLOOKUP(Tabela2[[#This Row],[N.R.
(Natureza da Receita)]],TabelaENR[[NR]:[Situação]],3,FALSE),"")</f>
        <v>S</v>
      </c>
      <c r="O80" s="185">
        <v>5</v>
      </c>
      <c r="P80" s="214" t="s">
        <v>54</v>
      </c>
      <c r="Q80" s="24" t="s">
        <v>113</v>
      </c>
      <c r="R80" s="24" t="s">
        <v>158</v>
      </c>
      <c r="S80" s="215" t="s">
        <v>10</v>
      </c>
      <c r="T80" s="286"/>
      <c r="V80" s="310" t="str">
        <f>IF(Tabela2[[#This Row],[F.R.
(Fonte Recurso)]]="",IF(B80&lt;&gt;"",B80&amp;".","")&amp;C80&amp;"."&amp;D80&amp;"."&amp;E80&amp;"."&amp;F80&amp;"."&amp;G80&amp;"."&amp;H80&amp;"."&amp;I80&amp;"."&amp;J80,"")</f>
        <v>1.1.3.1.52.0.0.00</v>
      </c>
      <c r="W80" s="310" t="b">
        <f>V80=Tabela2[[#This Row],[N.R.
(Natureza da Receita)]]</f>
        <v>1</v>
      </c>
      <c r="X80" s="310" t="str">
        <f>IF(Tabela2[[#This Row],[F.R.
(Fonte Recurso)]]="",VLOOKUP(Tabela2[[#This Row],[N.R.
(Natureza da Receita)]],TabelaENR[[NR]:[Situação]],3,FALSE),"")</f>
        <v>S</v>
      </c>
      <c r="Y80" s="310" t="b">
        <f>X80=Tabela2[[#This Row],[(S)intética
(A)nalítica]]</f>
        <v>1</v>
      </c>
    </row>
    <row r="81" spans="1:25" ht="30" x14ac:dyDescent="0.25">
      <c r="B81" s="102"/>
      <c r="C81" s="214"/>
      <c r="D81" s="214"/>
      <c r="E81" s="214"/>
      <c r="F81" s="214"/>
      <c r="G81" s="214"/>
      <c r="H81" s="214"/>
      <c r="I81" s="214"/>
      <c r="J81" s="214"/>
      <c r="K81" s="185"/>
      <c r="L81" s="185" t="s">
        <v>2962</v>
      </c>
      <c r="M81" s="168" t="s">
        <v>2963</v>
      </c>
      <c r="N81" s="185" t="str">
        <f>IF(Tabela2[[#This Row],[F.R.
(Fonte Recurso)]]="",VLOOKUP(Tabela2[[#This Row],[N.R.
(Natureza da Receita)]],TabelaENR[[NR]:[Situação]],3,FALSE),"")</f>
        <v/>
      </c>
      <c r="O81" s="185" t="s">
        <v>158</v>
      </c>
      <c r="P81" s="214" t="s">
        <v>158</v>
      </c>
      <c r="Q81" s="24" t="s">
        <v>3002</v>
      </c>
      <c r="R81" s="24" t="s">
        <v>158</v>
      </c>
      <c r="S81" s="215" t="s">
        <v>158</v>
      </c>
      <c r="T81" s="286"/>
      <c r="V81" s="310" t="str">
        <f>IF(Tabela2[[#This Row],[F.R.
(Fonte Recurso)]]="",IF(B81&lt;&gt;"",B81&amp;".","")&amp;C81&amp;"."&amp;D81&amp;"."&amp;E81&amp;"."&amp;F81&amp;"."&amp;G81&amp;"."&amp;H81&amp;"."&amp;I81&amp;"."&amp;J81,"")</f>
        <v/>
      </c>
      <c r="W81" s="310" t="b">
        <f>V81=Tabela2[[#This Row],[N.R.
(Natureza da Receita)]]</f>
        <v>1</v>
      </c>
      <c r="X81" s="310" t="str">
        <f>IF(Tabela2[[#This Row],[F.R.
(Fonte Recurso)]]="",VLOOKUP(Tabela2[[#This Row],[N.R.
(Natureza da Receita)]],TabelaENR[[NR]:[Situação]],3,FALSE),"")</f>
        <v/>
      </c>
      <c r="Y81" s="310" t="b">
        <f>X81=Tabela2[[#This Row],[(S)intética
(A)nalítica]]</f>
        <v>1</v>
      </c>
    </row>
    <row r="82" spans="1:25" ht="30" x14ac:dyDescent="0.25">
      <c r="B82" s="102"/>
      <c r="C82" s="214"/>
      <c r="D82" s="214"/>
      <c r="E82" s="214"/>
      <c r="F82" s="214"/>
      <c r="G82" s="214"/>
      <c r="H82" s="214"/>
      <c r="I82" s="214"/>
      <c r="J82" s="214"/>
      <c r="K82" s="185"/>
      <c r="L82" s="185" t="s">
        <v>2970</v>
      </c>
      <c r="M82" s="168" t="s">
        <v>106</v>
      </c>
      <c r="N82" s="185" t="str">
        <f>IF(Tabela2[[#This Row],[F.R.
(Fonte Recurso)]]="",VLOOKUP(Tabela2[[#This Row],[N.R.
(Natureza da Receita)]],TabelaENR[[NR]:[Situação]],3,FALSE),"")</f>
        <v/>
      </c>
      <c r="O82" s="185" t="s">
        <v>158</v>
      </c>
      <c r="P82" s="214" t="s">
        <v>158</v>
      </c>
      <c r="Q82" s="24" t="s">
        <v>3002</v>
      </c>
      <c r="R82" s="24" t="s">
        <v>158</v>
      </c>
      <c r="S82" s="215" t="s">
        <v>158</v>
      </c>
      <c r="T82" s="286"/>
      <c r="V82" s="310" t="str">
        <f>IF(Tabela2[[#This Row],[F.R.
(Fonte Recurso)]]="",IF(B82&lt;&gt;"",B82&amp;".","")&amp;C82&amp;"."&amp;D82&amp;"."&amp;E82&amp;"."&amp;F82&amp;"."&amp;G82&amp;"."&amp;H82&amp;"."&amp;I82&amp;"."&amp;J82,"")</f>
        <v/>
      </c>
      <c r="W82" s="310" t="b">
        <f>V82=Tabela2[[#This Row],[N.R.
(Natureza da Receita)]]</f>
        <v>1</v>
      </c>
      <c r="X82" s="310" t="str">
        <f>IF(Tabela2[[#This Row],[F.R.
(Fonte Recurso)]]="",VLOOKUP(Tabela2[[#This Row],[N.R.
(Natureza da Receita)]],TabelaENR[[NR]:[Situação]],3,FALSE),"")</f>
        <v/>
      </c>
      <c r="Y82" s="310" t="b">
        <f>X82=Tabela2[[#This Row],[(S)intética
(A)nalítica]]</f>
        <v>1</v>
      </c>
    </row>
    <row r="83" spans="1:25" ht="30" x14ac:dyDescent="0.25">
      <c r="B83" s="102"/>
      <c r="C83" s="214" t="s">
        <v>820</v>
      </c>
      <c r="D83" s="214" t="s">
        <v>820</v>
      </c>
      <c r="E83" s="214" t="s">
        <v>821</v>
      </c>
      <c r="F83" s="214" t="s">
        <v>820</v>
      </c>
      <c r="G83" s="214" t="s">
        <v>849</v>
      </c>
      <c r="H83" s="214" t="s">
        <v>823</v>
      </c>
      <c r="I83" s="214" t="s">
        <v>823</v>
      </c>
      <c r="J83" s="214" t="s">
        <v>826</v>
      </c>
      <c r="K83" s="185" t="s">
        <v>1404</v>
      </c>
      <c r="L83" s="185"/>
      <c r="M83" s="168" t="s">
        <v>114</v>
      </c>
      <c r="N83" s="185" t="str">
        <f>IF(Tabela2[[#This Row],[F.R.
(Fonte Recurso)]]="",VLOOKUP(Tabela2[[#This Row],[N.R.
(Natureza da Receita)]],TabelaENR[[NR]:[Situação]],3,FALSE),"")</f>
        <v>S</v>
      </c>
      <c r="O83" s="185">
        <v>5</v>
      </c>
      <c r="P83" s="214" t="s">
        <v>54</v>
      </c>
      <c r="Q83" s="24" t="s">
        <v>115</v>
      </c>
      <c r="R83" s="24" t="s">
        <v>158</v>
      </c>
      <c r="S83" s="215" t="s">
        <v>10</v>
      </c>
      <c r="T83" s="286"/>
      <c r="V83" s="310" t="str">
        <f>IF(Tabela2[[#This Row],[F.R.
(Fonte Recurso)]]="",IF(B83&lt;&gt;"",B83&amp;".","")&amp;C83&amp;"."&amp;D83&amp;"."&amp;E83&amp;"."&amp;F83&amp;"."&amp;G83&amp;"."&amp;H83&amp;"."&amp;I83&amp;"."&amp;J83,"")</f>
        <v>1.1.3.1.53.0.0.00</v>
      </c>
      <c r="W83" s="310" t="b">
        <f>V83=Tabela2[[#This Row],[N.R.
(Natureza da Receita)]]</f>
        <v>1</v>
      </c>
      <c r="X83" s="310" t="str">
        <f>IF(Tabela2[[#This Row],[F.R.
(Fonte Recurso)]]="",VLOOKUP(Tabela2[[#This Row],[N.R.
(Natureza da Receita)]],TabelaENR[[NR]:[Situação]],3,FALSE),"")</f>
        <v>S</v>
      </c>
      <c r="Y83" s="310" t="b">
        <f>X83=Tabela2[[#This Row],[(S)intética
(A)nalítica]]</f>
        <v>1</v>
      </c>
    </row>
    <row r="84" spans="1:25" ht="30" x14ac:dyDescent="0.25">
      <c r="B84" s="102"/>
      <c r="C84" s="214"/>
      <c r="D84" s="214"/>
      <c r="E84" s="214"/>
      <c r="F84" s="214"/>
      <c r="G84" s="214"/>
      <c r="H84" s="214"/>
      <c r="I84" s="214"/>
      <c r="J84" s="214"/>
      <c r="K84" s="185"/>
      <c r="L84" s="185" t="s">
        <v>2962</v>
      </c>
      <c r="M84" s="168" t="s">
        <v>2963</v>
      </c>
      <c r="N84" s="185" t="str">
        <f>IF(Tabela2[[#This Row],[F.R.
(Fonte Recurso)]]="",VLOOKUP(Tabela2[[#This Row],[N.R.
(Natureza da Receita)]],TabelaENR[[NR]:[Situação]],3,FALSE),"")</f>
        <v/>
      </c>
      <c r="O84" s="185" t="s">
        <v>158</v>
      </c>
      <c r="P84" s="214" t="s">
        <v>158</v>
      </c>
      <c r="Q84" s="24" t="s">
        <v>3002</v>
      </c>
      <c r="R84" s="24" t="s">
        <v>158</v>
      </c>
      <c r="S84" s="215" t="s">
        <v>158</v>
      </c>
      <c r="T84" s="286"/>
      <c r="V84" s="310" t="str">
        <f>IF(Tabela2[[#This Row],[F.R.
(Fonte Recurso)]]="",IF(B84&lt;&gt;"",B84&amp;".","")&amp;C84&amp;"."&amp;D84&amp;"."&amp;E84&amp;"."&amp;F84&amp;"."&amp;G84&amp;"."&amp;H84&amp;"."&amp;I84&amp;"."&amp;J84,"")</f>
        <v/>
      </c>
      <c r="W84" s="310" t="b">
        <f>V84=Tabela2[[#This Row],[N.R.
(Natureza da Receita)]]</f>
        <v>1</v>
      </c>
      <c r="X84" s="310" t="str">
        <f>IF(Tabela2[[#This Row],[F.R.
(Fonte Recurso)]]="",VLOOKUP(Tabela2[[#This Row],[N.R.
(Natureza da Receita)]],TabelaENR[[NR]:[Situação]],3,FALSE),"")</f>
        <v/>
      </c>
      <c r="Y84" s="310" t="b">
        <f>X84=Tabela2[[#This Row],[(S)intética
(A)nalítica]]</f>
        <v>1</v>
      </c>
    </row>
    <row r="85" spans="1:25" ht="30" x14ac:dyDescent="0.25">
      <c r="B85" s="102"/>
      <c r="C85" s="214"/>
      <c r="D85" s="214"/>
      <c r="E85" s="214"/>
      <c r="F85" s="214"/>
      <c r="G85" s="214"/>
      <c r="H85" s="214"/>
      <c r="I85" s="214"/>
      <c r="J85" s="214"/>
      <c r="K85" s="185"/>
      <c r="L85" s="185" t="s">
        <v>2970</v>
      </c>
      <c r="M85" s="168" t="s">
        <v>106</v>
      </c>
      <c r="N85" s="185" t="str">
        <f>IF(Tabela2[[#This Row],[F.R.
(Fonte Recurso)]]="",VLOOKUP(Tabela2[[#This Row],[N.R.
(Natureza da Receita)]],TabelaENR[[NR]:[Situação]],3,FALSE),"")</f>
        <v/>
      </c>
      <c r="O85" s="185" t="s">
        <v>158</v>
      </c>
      <c r="P85" s="214" t="s">
        <v>158</v>
      </c>
      <c r="Q85" s="24" t="s">
        <v>3002</v>
      </c>
      <c r="R85" s="24" t="s">
        <v>158</v>
      </c>
      <c r="S85" s="215" t="s">
        <v>158</v>
      </c>
      <c r="T85" s="286"/>
      <c r="V85" s="310" t="str">
        <f>IF(Tabela2[[#This Row],[F.R.
(Fonte Recurso)]]="",IF(B85&lt;&gt;"",B85&amp;".","")&amp;C85&amp;"."&amp;D85&amp;"."&amp;E85&amp;"."&amp;F85&amp;"."&amp;G85&amp;"."&amp;H85&amp;"."&amp;I85&amp;"."&amp;J85,"")</f>
        <v/>
      </c>
      <c r="W85" s="310" t="b">
        <f>V85=Tabela2[[#This Row],[N.R.
(Natureza da Receita)]]</f>
        <v>1</v>
      </c>
      <c r="X85" s="310" t="str">
        <f>IF(Tabela2[[#This Row],[F.R.
(Fonte Recurso)]]="",VLOOKUP(Tabela2[[#This Row],[N.R.
(Natureza da Receita)]],TabelaENR[[NR]:[Situação]],3,FALSE),"")</f>
        <v/>
      </c>
      <c r="Y85" s="310" t="b">
        <f>X85=Tabela2[[#This Row],[(S)intética
(A)nalítica]]</f>
        <v>1</v>
      </c>
    </row>
    <row r="86" spans="1:25" x14ac:dyDescent="0.25">
      <c r="A86" s="334"/>
      <c r="B86" s="103"/>
      <c r="C86" s="32" t="s">
        <v>820</v>
      </c>
      <c r="D86" s="32" t="s">
        <v>820</v>
      </c>
      <c r="E86" s="32" t="s">
        <v>821</v>
      </c>
      <c r="F86" s="32" t="s">
        <v>820</v>
      </c>
      <c r="G86" s="32" t="s">
        <v>836</v>
      </c>
      <c r="H86" s="32" t="s">
        <v>823</v>
      </c>
      <c r="I86" s="32" t="s">
        <v>823</v>
      </c>
      <c r="J86" s="32" t="s">
        <v>826</v>
      </c>
      <c r="K86" s="185" t="s">
        <v>1405</v>
      </c>
      <c r="L86" s="185"/>
      <c r="M86" s="45" t="s">
        <v>116</v>
      </c>
      <c r="N86" s="185" t="str">
        <f>IF(Tabela2[[#This Row],[F.R.
(Fonte Recurso)]]="",VLOOKUP(Tabela2[[#This Row],[N.R.
(Natureza da Receita)]],TabelaENR[[NR]:[Situação]],3,FALSE),"")</f>
        <v>S</v>
      </c>
      <c r="O86" s="185">
        <v>5</v>
      </c>
      <c r="P86" s="32" t="s">
        <v>50</v>
      </c>
      <c r="Q86" s="30" t="s">
        <v>117</v>
      </c>
      <c r="R86" s="30" t="s">
        <v>158</v>
      </c>
      <c r="S86" s="31" t="s">
        <v>10</v>
      </c>
      <c r="T86" s="287"/>
      <c r="V86" s="310" t="str">
        <f>IF(Tabela2[[#This Row],[F.R.
(Fonte Recurso)]]="",IF(B86&lt;&gt;"",B86&amp;".","")&amp;C86&amp;"."&amp;D86&amp;"."&amp;E86&amp;"."&amp;F86&amp;"."&amp;G86&amp;"."&amp;H86&amp;"."&amp;I86&amp;"."&amp;J86,"")</f>
        <v>1.1.3.1.99.0.0.00</v>
      </c>
      <c r="W86" s="310" t="b">
        <f>V86=Tabela2[[#This Row],[N.R.
(Natureza da Receita)]]</f>
        <v>1</v>
      </c>
      <c r="X86" s="310" t="str">
        <f>IF(Tabela2[[#This Row],[F.R.
(Fonte Recurso)]]="",VLOOKUP(Tabela2[[#This Row],[N.R.
(Natureza da Receita)]],TabelaENR[[NR]:[Situação]],3,FALSE),"")</f>
        <v>S</v>
      </c>
      <c r="Y86" s="310" t="b">
        <f>X86=Tabela2[[#This Row],[(S)intética
(A)nalítica]]</f>
        <v>1</v>
      </c>
    </row>
    <row r="87" spans="1:25" ht="30" x14ac:dyDescent="0.25">
      <c r="A87" s="334"/>
      <c r="B87" s="104"/>
      <c r="C87" s="214"/>
      <c r="D87" s="214"/>
      <c r="E87" s="214"/>
      <c r="F87" s="214"/>
      <c r="G87" s="214"/>
      <c r="H87" s="214"/>
      <c r="I87" s="214"/>
      <c r="J87" s="214"/>
      <c r="K87" s="185"/>
      <c r="L87" s="185" t="s">
        <v>2962</v>
      </c>
      <c r="M87" s="168" t="s">
        <v>2963</v>
      </c>
      <c r="N87" s="185" t="str">
        <f>IF(Tabela2[[#This Row],[F.R.
(Fonte Recurso)]]="",VLOOKUP(Tabela2[[#This Row],[N.R.
(Natureza da Receita)]],TabelaENR[[NR]:[Situação]],3,FALSE),"")</f>
        <v/>
      </c>
      <c r="O87" s="185" t="s">
        <v>158</v>
      </c>
      <c r="P87" s="214" t="s">
        <v>158</v>
      </c>
      <c r="Q87" s="24" t="s">
        <v>3002</v>
      </c>
      <c r="R87" s="24" t="s">
        <v>158</v>
      </c>
      <c r="S87" s="215" t="s">
        <v>158</v>
      </c>
      <c r="T87" s="288"/>
      <c r="V87" s="310" t="str">
        <f>IF(Tabela2[[#This Row],[F.R.
(Fonte Recurso)]]="",IF(B87&lt;&gt;"",B87&amp;".","")&amp;C87&amp;"."&amp;D87&amp;"."&amp;E87&amp;"."&amp;F87&amp;"."&amp;G87&amp;"."&amp;H87&amp;"."&amp;I87&amp;"."&amp;J87,"")</f>
        <v/>
      </c>
      <c r="W87" s="310" t="b">
        <f>V87=Tabela2[[#This Row],[N.R.
(Natureza da Receita)]]</f>
        <v>1</v>
      </c>
      <c r="X87" s="310" t="str">
        <f>IF(Tabela2[[#This Row],[F.R.
(Fonte Recurso)]]="",VLOOKUP(Tabela2[[#This Row],[N.R.
(Natureza da Receita)]],TabelaENR[[NR]:[Situação]],3,FALSE),"")</f>
        <v/>
      </c>
      <c r="Y87" s="310" t="b">
        <f>X87=Tabela2[[#This Row],[(S)intética
(A)nalítica]]</f>
        <v>1</v>
      </c>
    </row>
    <row r="88" spans="1:25" ht="30" x14ac:dyDescent="0.25">
      <c r="A88" s="334"/>
      <c r="B88" s="104"/>
      <c r="C88" s="214"/>
      <c r="D88" s="214"/>
      <c r="E88" s="214"/>
      <c r="F88" s="214"/>
      <c r="G88" s="214"/>
      <c r="H88" s="214"/>
      <c r="I88" s="214"/>
      <c r="J88" s="214"/>
      <c r="K88" s="185"/>
      <c r="L88" s="185" t="s">
        <v>2970</v>
      </c>
      <c r="M88" s="168" t="s">
        <v>106</v>
      </c>
      <c r="N88" s="185" t="str">
        <f>IF(Tabela2[[#This Row],[F.R.
(Fonte Recurso)]]="",VLOOKUP(Tabela2[[#This Row],[N.R.
(Natureza da Receita)]],TabelaENR[[NR]:[Situação]],3,FALSE),"")</f>
        <v/>
      </c>
      <c r="O88" s="185" t="s">
        <v>158</v>
      </c>
      <c r="P88" s="214" t="s">
        <v>158</v>
      </c>
      <c r="Q88" s="24" t="s">
        <v>3002</v>
      </c>
      <c r="R88" s="24" t="s">
        <v>158</v>
      </c>
      <c r="S88" s="215" t="s">
        <v>158</v>
      </c>
      <c r="T88" s="288"/>
      <c r="V88" s="310" t="str">
        <f>IF(Tabela2[[#This Row],[F.R.
(Fonte Recurso)]]="",IF(B88&lt;&gt;"",B88&amp;".","")&amp;C88&amp;"."&amp;D88&amp;"."&amp;E88&amp;"."&amp;F88&amp;"."&amp;G88&amp;"."&amp;H88&amp;"."&amp;I88&amp;"."&amp;J88,"")</f>
        <v/>
      </c>
      <c r="W88" s="310" t="b">
        <f>V88=Tabela2[[#This Row],[N.R.
(Natureza da Receita)]]</f>
        <v>1</v>
      </c>
      <c r="X88" s="310" t="str">
        <f>IF(Tabela2[[#This Row],[F.R.
(Fonte Recurso)]]="",VLOOKUP(Tabela2[[#This Row],[N.R.
(Natureza da Receita)]],TabelaENR[[NR]:[Situação]],3,FALSE),"")</f>
        <v/>
      </c>
      <c r="Y88" s="310" t="b">
        <f>X88=Tabela2[[#This Row],[(S)intética
(A)nalítica]]</f>
        <v>1</v>
      </c>
    </row>
    <row r="89" spans="1:25" ht="45" x14ac:dyDescent="0.25">
      <c r="B89" s="102"/>
      <c r="C89" s="214" t="s">
        <v>820</v>
      </c>
      <c r="D89" s="214" t="s">
        <v>829</v>
      </c>
      <c r="E89" s="214" t="s">
        <v>823</v>
      </c>
      <c r="F89" s="214" t="s">
        <v>823</v>
      </c>
      <c r="G89" s="214" t="s">
        <v>826</v>
      </c>
      <c r="H89" s="214" t="s">
        <v>823</v>
      </c>
      <c r="I89" s="214" t="s">
        <v>823</v>
      </c>
      <c r="J89" s="214" t="s">
        <v>826</v>
      </c>
      <c r="K89" s="185" t="s">
        <v>1406</v>
      </c>
      <c r="L89" s="185"/>
      <c r="M89" s="168" t="s">
        <v>118</v>
      </c>
      <c r="N89" s="185" t="str">
        <f>IF(Tabela2[[#This Row],[F.R.
(Fonte Recurso)]]="",VLOOKUP(Tabela2[[#This Row],[N.R.
(Natureza da Receita)]],TabelaENR[[NR]:[Situação]],3,FALSE),"")</f>
        <v>S</v>
      </c>
      <c r="O89" s="185">
        <v>2</v>
      </c>
      <c r="P89" s="214" t="s">
        <v>44</v>
      </c>
      <c r="Q89" s="24" t="s">
        <v>2918</v>
      </c>
      <c r="R89" s="24" t="s">
        <v>158</v>
      </c>
      <c r="S89" s="215" t="s">
        <v>158</v>
      </c>
      <c r="T89" s="285"/>
      <c r="V89" s="310" t="str">
        <f>IF(Tabela2[[#This Row],[F.R.
(Fonte Recurso)]]="",IF(B89&lt;&gt;"",B89&amp;".","")&amp;C89&amp;"."&amp;D89&amp;"."&amp;E89&amp;"."&amp;F89&amp;"."&amp;G89&amp;"."&amp;H89&amp;"."&amp;I89&amp;"."&amp;J89,"")</f>
        <v>1.2.0.0.00.0.0.00</v>
      </c>
      <c r="W89" s="310" t="b">
        <f>V89=Tabela2[[#This Row],[N.R.
(Natureza da Receita)]]</f>
        <v>1</v>
      </c>
      <c r="X89" s="310" t="str">
        <f>IF(Tabela2[[#This Row],[F.R.
(Fonte Recurso)]]="",VLOOKUP(Tabela2[[#This Row],[N.R.
(Natureza da Receita)]],TabelaENR[[NR]:[Situação]],3,FALSE),"")</f>
        <v>S</v>
      </c>
      <c r="Y89" s="310" t="b">
        <f>X89=Tabela2[[#This Row],[(S)intética
(A)nalítica]]</f>
        <v>1</v>
      </c>
    </row>
    <row r="90" spans="1:25" x14ac:dyDescent="0.25">
      <c r="B90" s="102"/>
      <c r="C90" s="214" t="s">
        <v>820</v>
      </c>
      <c r="D90" s="214" t="s">
        <v>829</v>
      </c>
      <c r="E90" s="214" t="s">
        <v>820</v>
      </c>
      <c r="F90" s="214" t="s">
        <v>823</v>
      </c>
      <c r="G90" s="214" t="s">
        <v>826</v>
      </c>
      <c r="H90" s="214" t="s">
        <v>823</v>
      </c>
      <c r="I90" s="214" t="s">
        <v>823</v>
      </c>
      <c r="J90" s="214" t="s">
        <v>826</v>
      </c>
      <c r="K90" s="185" t="s">
        <v>1407</v>
      </c>
      <c r="L90" s="185"/>
      <c r="M90" s="168" t="s">
        <v>119</v>
      </c>
      <c r="N90" s="185" t="str">
        <f>IF(Tabela2[[#This Row],[F.R.
(Fonte Recurso)]]="",VLOOKUP(Tabela2[[#This Row],[N.R.
(Natureza da Receita)]],TabelaENR[[NR]:[Situação]],3,FALSE),"")</f>
        <v>S</v>
      </c>
      <c r="O90" s="185">
        <v>3</v>
      </c>
      <c r="P90" s="214" t="s">
        <v>44</v>
      </c>
      <c r="Q90" s="24" t="s">
        <v>120</v>
      </c>
      <c r="R90" s="24" t="s">
        <v>158</v>
      </c>
      <c r="S90" s="215" t="s">
        <v>158</v>
      </c>
      <c r="T90" s="285"/>
      <c r="V90" s="310" t="str">
        <f>IF(Tabela2[[#This Row],[F.R.
(Fonte Recurso)]]="",IF(B90&lt;&gt;"",B90&amp;".","")&amp;C90&amp;"."&amp;D90&amp;"."&amp;E90&amp;"."&amp;F90&amp;"."&amp;G90&amp;"."&amp;H90&amp;"."&amp;I90&amp;"."&amp;J90,"")</f>
        <v>1.2.1.0.00.0.0.00</v>
      </c>
      <c r="W90" s="310" t="b">
        <f>V90=Tabela2[[#This Row],[N.R.
(Natureza da Receita)]]</f>
        <v>1</v>
      </c>
      <c r="X90" s="310" t="str">
        <f>IF(Tabela2[[#This Row],[F.R.
(Fonte Recurso)]]="",VLOOKUP(Tabela2[[#This Row],[N.R.
(Natureza da Receita)]],TabelaENR[[NR]:[Situação]],3,FALSE),"")</f>
        <v>S</v>
      </c>
      <c r="Y90" s="310" t="b">
        <f>X90=Tabela2[[#This Row],[(S)intética
(A)nalítica]]</f>
        <v>1</v>
      </c>
    </row>
    <row r="91" spans="1:25" ht="30" x14ac:dyDescent="0.25">
      <c r="B91" s="102"/>
      <c r="C91" s="214" t="s">
        <v>820</v>
      </c>
      <c r="D91" s="214" t="s">
        <v>829</v>
      </c>
      <c r="E91" s="214" t="s">
        <v>820</v>
      </c>
      <c r="F91" s="214" t="s">
        <v>831</v>
      </c>
      <c r="G91" s="214" t="s">
        <v>826</v>
      </c>
      <c r="H91" s="214" t="s">
        <v>823</v>
      </c>
      <c r="I91" s="214" t="s">
        <v>823</v>
      </c>
      <c r="J91" s="214" t="s">
        <v>826</v>
      </c>
      <c r="K91" s="185" t="s">
        <v>1408</v>
      </c>
      <c r="L91" s="185"/>
      <c r="M91" s="168" t="s">
        <v>2653</v>
      </c>
      <c r="N91" s="185" t="str">
        <f>IF(Tabela2[[#This Row],[F.R.
(Fonte Recurso)]]="",VLOOKUP(Tabela2[[#This Row],[N.R.
(Natureza da Receita)]],TabelaENR[[NR]:[Situação]],3,FALSE),"")</f>
        <v>S</v>
      </c>
      <c r="O91" s="185">
        <v>4</v>
      </c>
      <c r="P91" s="214" t="s">
        <v>44</v>
      </c>
      <c r="Q91" s="24" t="s">
        <v>121</v>
      </c>
      <c r="R91" s="24" t="s">
        <v>158</v>
      </c>
      <c r="S91" s="215" t="s">
        <v>10</v>
      </c>
      <c r="T91" s="289"/>
      <c r="V91" s="310" t="str">
        <f>IF(Tabela2[[#This Row],[F.R.
(Fonte Recurso)]]="",IF(B91&lt;&gt;"",B91&amp;".","")&amp;C91&amp;"."&amp;D91&amp;"."&amp;E91&amp;"."&amp;F91&amp;"."&amp;G91&amp;"."&amp;H91&amp;"."&amp;I91&amp;"."&amp;J91,"")</f>
        <v>1.2.1.5.00.0.0.00</v>
      </c>
      <c r="W91" s="310" t="b">
        <f>V91=Tabela2[[#This Row],[N.R.
(Natureza da Receita)]]</f>
        <v>1</v>
      </c>
      <c r="X91" s="310" t="str">
        <f>IF(Tabela2[[#This Row],[F.R.
(Fonte Recurso)]]="",VLOOKUP(Tabela2[[#This Row],[N.R.
(Natureza da Receita)]],TabelaENR[[NR]:[Situação]],3,FALSE),"")</f>
        <v>S</v>
      </c>
      <c r="Y91" s="310" t="b">
        <f>X91=Tabela2[[#This Row],[(S)intética
(A)nalítica]]</f>
        <v>1</v>
      </c>
    </row>
    <row r="92" spans="1:25" ht="30" x14ac:dyDescent="0.25">
      <c r="B92" s="102"/>
      <c r="C92" s="214" t="s">
        <v>820</v>
      </c>
      <c r="D92" s="214" t="s">
        <v>829</v>
      </c>
      <c r="E92" s="214" t="s">
        <v>820</v>
      </c>
      <c r="F92" s="214" t="s">
        <v>831</v>
      </c>
      <c r="G92" s="214" t="s">
        <v>822</v>
      </c>
      <c r="H92" s="214" t="s">
        <v>823</v>
      </c>
      <c r="I92" s="214" t="s">
        <v>823</v>
      </c>
      <c r="J92" s="214" t="s">
        <v>826</v>
      </c>
      <c r="K92" s="185" t="s">
        <v>1409</v>
      </c>
      <c r="L92" s="185"/>
      <c r="M92" s="168" t="s">
        <v>122</v>
      </c>
      <c r="N92" s="185" t="str">
        <f>IF(Tabela2[[#This Row],[F.R.
(Fonte Recurso)]]="",VLOOKUP(Tabela2[[#This Row],[N.R.
(Natureza da Receita)]],TabelaENR[[NR]:[Situação]],3,FALSE),"")</f>
        <v>S</v>
      </c>
      <c r="O92" s="185">
        <v>5</v>
      </c>
      <c r="P92" s="214" t="s">
        <v>50</v>
      </c>
      <c r="Q92" s="24" t="s">
        <v>123</v>
      </c>
      <c r="R92" s="24" t="s">
        <v>158</v>
      </c>
      <c r="S92" s="215" t="s">
        <v>10</v>
      </c>
      <c r="T92" s="285"/>
      <c r="V92" s="310" t="str">
        <f>IF(Tabela2[[#This Row],[F.R.
(Fonte Recurso)]]="",IF(B92&lt;&gt;"",B92&amp;".","")&amp;C92&amp;"."&amp;D92&amp;"."&amp;E92&amp;"."&amp;F92&amp;"."&amp;G92&amp;"."&amp;H92&amp;"."&amp;I92&amp;"."&amp;J92,"")</f>
        <v>1.2.1.5.01.0.0.00</v>
      </c>
      <c r="W92" s="310" t="b">
        <f>V92=Tabela2[[#This Row],[N.R.
(Natureza da Receita)]]</f>
        <v>1</v>
      </c>
      <c r="X92" s="310" t="str">
        <f>IF(Tabela2[[#This Row],[F.R.
(Fonte Recurso)]]="",VLOOKUP(Tabela2[[#This Row],[N.R.
(Natureza da Receita)]],TabelaENR[[NR]:[Situação]],3,FALSE),"")</f>
        <v>S</v>
      </c>
      <c r="Y92" s="310" t="b">
        <f>X92=Tabela2[[#This Row],[(S)intética
(A)nalítica]]</f>
        <v>1</v>
      </c>
    </row>
    <row r="93" spans="1:25" ht="30" x14ac:dyDescent="0.25">
      <c r="B93" s="102"/>
      <c r="C93" s="214" t="s">
        <v>820</v>
      </c>
      <c r="D93" s="214" t="s">
        <v>829</v>
      </c>
      <c r="E93" s="214" t="s">
        <v>820</v>
      </c>
      <c r="F93" s="214" t="s">
        <v>831</v>
      </c>
      <c r="G93" s="214" t="s">
        <v>822</v>
      </c>
      <c r="H93" s="214" t="s">
        <v>820</v>
      </c>
      <c r="I93" s="214" t="s">
        <v>823</v>
      </c>
      <c r="J93" s="214" t="s">
        <v>826</v>
      </c>
      <c r="K93" s="185" t="s">
        <v>1410</v>
      </c>
      <c r="L93" s="185"/>
      <c r="M93" s="168" t="s">
        <v>124</v>
      </c>
      <c r="N93" s="185" t="str">
        <f>IF(Tabela2[[#This Row],[F.R.
(Fonte Recurso)]]="",VLOOKUP(Tabela2[[#This Row],[N.R.
(Natureza da Receita)]],TabelaENR[[NR]:[Situação]],3,FALSE),"")</f>
        <v>S</v>
      </c>
      <c r="O93" s="185">
        <v>6</v>
      </c>
      <c r="P93" s="214" t="s">
        <v>50</v>
      </c>
      <c r="Q93" s="24" t="s">
        <v>125</v>
      </c>
      <c r="R93" s="24" t="s">
        <v>158</v>
      </c>
      <c r="S93" s="215" t="s">
        <v>10</v>
      </c>
      <c r="T93" s="285"/>
      <c r="V93" s="310" t="str">
        <f>IF(Tabela2[[#This Row],[F.R.
(Fonte Recurso)]]="",IF(B93&lt;&gt;"",B93&amp;".","")&amp;C93&amp;"."&amp;D93&amp;"."&amp;E93&amp;"."&amp;F93&amp;"."&amp;G93&amp;"."&amp;H93&amp;"."&amp;I93&amp;"."&amp;J93,"")</f>
        <v>1.2.1.5.01.1.0.00</v>
      </c>
      <c r="W93" s="310" t="b">
        <f>V93=Tabela2[[#This Row],[N.R.
(Natureza da Receita)]]</f>
        <v>1</v>
      </c>
      <c r="X93" s="310" t="str">
        <f>IF(Tabela2[[#This Row],[F.R.
(Fonte Recurso)]]="",VLOOKUP(Tabela2[[#This Row],[N.R.
(Natureza da Receita)]],TabelaENR[[NR]:[Situação]],3,FALSE),"")</f>
        <v>S</v>
      </c>
      <c r="Y93" s="310" t="b">
        <f>X93=Tabela2[[#This Row],[(S)intética
(A)nalítica]]</f>
        <v>1</v>
      </c>
    </row>
    <row r="94" spans="1:25" ht="30" x14ac:dyDescent="0.25">
      <c r="B94" s="102"/>
      <c r="C94" s="214"/>
      <c r="D94" s="214"/>
      <c r="E94" s="214"/>
      <c r="F94" s="214"/>
      <c r="G94" s="214"/>
      <c r="H94" s="214"/>
      <c r="I94" s="214"/>
      <c r="J94" s="214"/>
      <c r="K94" s="185"/>
      <c r="L94" s="185" t="s">
        <v>2971</v>
      </c>
      <c r="M94" s="168" t="s">
        <v>2972</v>
      </c>
      <c r="N94" s="185" t="str">
        <f>IF(Tabela2[[#This Row],[F.R.
(Fonte Recurso)]]="",VLOOKUP(Tabela2[[#This Row],[N.R.
(Natureza da Receita)]],TabelaENR[[NR]:[Situação]],3,FALSE),"")</f>
        <v/>
      </c>
      <c r="O94" s="185" t="s">
        <v>158</v>
      </c>
      <c r="P94" s="214" t="s">
        <v>158</v>
      </c>
      <c r="Q94" s="24" t="s">
        <v>3002</v>
      </c>
      <c r="R94" s="24" t="s">
        <v>158</v>
      </c>
      <c r="S94" s="215" t="s">
        <v>158</v>
      </c>
      <c r="T94" s="285"/>
      <c r="V94" s="310" t="str">
        <f>IF(Tabela2[[#This Row],[F.R.
(Fonte Recurso)]]="",IF(B94&lt;&gt;"",B94&amp;".","")&amp;C94&amp;"."&amp;D94&amp;"."&amp;E94&amp;"."&amp;F94&amp;"."&amp;G94&amp;"."&amp;H94&amp;"."&amp;I94&amp;"."&amp;J94,"")</f>
        <v/>
      </c>
      <c r="W94" s="310" t="b">
        <f>V94=Tabela2[[#This Row],[N.R.
(Natureza da Receita)]]</f>
        <v>1</v>
      </c>
      <c r="X94" s="310" t="str">
        <f>IF(Tabela2[[#This Row],[F.R.
(Fonte Recurso)]]="",VLOOKUP(Tabela2[[#This Row],[N.R.
(Natureza da Receita)]],TabelaENR[[NR]:[Situação]],3,FALSE),"")</f>
        <v/>
      </c>
      <c r="Y94" s="310" t="b">
        <f>X94=Tabela2[[#This Row],[(S)intética
(A)nalítica]]</f>
        <v>1</v>
      </c>
    </row>
    <row r="95" spans="1:25" ht="30" x14ac:dyDescent="0.25">
      <c r="B95" s="102"/>
      <c r="C95" s="214"/>
      <c r="D95" s="214"/>
      <c r="E95" s="214"/>
      <c r="F95" s="214"/>
      <c r="G95" s="214"/>
      <c r="H95" s="214"/>
      <c r="I95" s="214"/>
      <c r="J95" s="214"/>
      <c r="K95" s="185"/>
      <c r="L95" s="185" t="s">
        <v>2973</v>
      </c>
      <c r="M95" s="168" t="s">
        <v>2974</v>
      </c>
      <c r="N95" s="185" t="str">
        <f>IF(Tabela2[[#This Row],[F.R.
(Fonte Recurso)]]="",VLOOKUP(Tabela2[[#This Row],[N.R.
(Natureza da Receita)]],TabelaENR[[NR]:[Situação]],3,FALSE),"")</f>
        <v/>
      </c>
      <c r="O95" s="185" t="s">
        <v>158</v>
      </c>
      <c r="P95" s="214" t="s">
        <v>158</v>
      </c>
      <c r="Q95" s="24" t="s">
        <v>3002</v>
      </c>
      <c r="R95" s="24" t="s">
        <v>158</v>
      </c>
      <c r="S95" s="215" t="s">
        <v>158</v>
      </c>
      <c r="T95" s="285"/>
      <c r="V95" s="310" t="str">
        <f>IF(Tabela2[[#This Row],[F.R.
(Fonte Recurso)]]="",IF(B95&lt;&gt;"",B95&amp;".","")&amp;C95&amp;"."&amp;D95&amp;"."&amp;E95&amp;"."&amp;F95&amp;"."&amp;G95&amp;"."&amp;H95&amp;"."&amp;I95&amp;"."&amp;J95,"")</f>
        <v/>
      </c>
      <c r="W95" s="310" t="b">
        <f>V95=Tabela2[[#This Row],[N.R.
(Natureza da Receita)]]</f>
        <v>1</v>
      </c>
      <c r="X95" s="310" t="str">
        <f>IF(Tabela2[[#This Row],[F.R.
(Fonte Recurso)]]="",VLOOKUP(Tabela2[[#This Row],[N.R.
(Natureza da Receita)]],TabelaENR[[NR]:[Situação]],3,FALSE),"")</f>
        <v/>
      </c>
      <c r="Y95" s="310" t="b">
        <f>X95=Tabela2[[#This Row],[(S)intética
(A)nalítica]]</f>
        <v>1</v>
      </c>
    </row>
    <row r="96" spans="1:25" ht="30" x14ac:dyDescent="0.25">
      <c r="B96" s="102"/>
      <c r="C96" s="214"/>
      <c r="D96" s="214"/>
      <c r="E96" s="214"/>
      <c r="F96" s="214"/>
      <c r="G96" s="214"/>
      <c r="H96" s="214"/>
      <c r="I96" s="214"/>
      <c r="J96" s="214"/>
      <c r="K96" s="185"/>
      <c r="L96" s="185" t="s">
        <v>2975</v>
      </c>
      <c r="M96" s="168" t="s">
        <v>2976</v>
      </c>
      <c r="N96" s="185" t="str">
        <f>IF(Tabela2[[#This Row],[F.R.
(Fonte Recurso)]]="",VLOOKUP(Tabela2[[#This Row],[N.R.
(Natureza da Receita)]],TabelaENR[[NR]:[Situação]],3,FALSE),"")</f>
        <v/>
      </c>
      <c r="O96" s="185" t="s">
        <v>158</v>
      </c>
      <c r="P96" s="214" t="s">
        <v>158</v>
      </c>
      <c r="Q96" s="24" t="s">
        <v>3002</v>
      </c>
      <c r="R96" s="24" t="s">
        <v>158</v>
      </c>
      <c r="S96" s="215" t="s">
        <v>158</v>
      </c>
      <c r="T96" s="285"/>
      <c r="V96" s="310" t="str">
        <f>IF(Tabela2[[#This Row],[F.R.
(Fonte Recurso)]]="",IF(B96&lt;&gt;"",B96&amp;".","")&amp;C96&amp;"."&amp;D96&amp;"."&amp;E96&amp;"."&amp;F96&amp;"."&amp;G96&amp;"."&amp;H96&amp;"."&amp;I96&amp;"."&amp;J96,"")</f>
        <v/>
      </c>
      <c r="W96" s="310" t="b">
        <f>V96=Tabela2[[#This Row],[N.R.
(Natureza da Receita)]]</f>
        <v>1</v>
      </c>
      <c r="X96" s="310" t="str">
        <f>IF(Tabela2[[#This Row],[F.R.
(Fonte Recurso)]]="",VLOOKUP(Tabela2[[#This Row],[N.R.
(Natureza da Receita)]],TabelaENR[[NR]:[Situação]],3,FALSE),"")</f>
        <v/>
      </c>
      <c r="Y96" s="310" t="b">
        <f>X96=Tabela2[[#This Row],[(S)intética
(A)nalítica]]</f>
        <v>1</v>
      </c>
    </row>
    <row r="97" spans="2:25" ht="30" x14ac:dyDescent="0.25">
      <c r="B97" s="102"/>
      <c r="C97" s="214"/>
      <c r="D97" s="214"/>
      <c r="E97" s="214"/>
      <c r="F97" s="214"/>
      <c r="G97" s="214"/>
      <c r="H97" s="214"/>
      <c r="I97" s="214"/>
      <c r="J97" s="214"/>
      <c r="K97" s="185"/>
      <c r="L97" s="185" t="s">
        <v>2977</v>
      </c>
      <c r="M97" s="168" t="s">
        <v>2978</v>
      </c>
      <c r="N97" s="185" t="str">
        <f>IF(Tabela2[[#This Row],[F.R.
(Fonte Recurso)]]="",VLOOKUP(Tabela2[[#This Row],[N.R.
(Natureza da Receita)]],TabelaENR[[NR]:[Situação]],3,FALSE),"")</f>
        <v/>
      </c>
      <c r="O97" s="185" t="s">
        <v>158</v>
      </c>
      <c r="P97" s="214" t="s">
        <v>158</v>
      </c>
      <c r="Q97" s="24" t="s">
        <v>3002</v>
      </c>
      <c r="R97" s="24" t="s">
        <v>158</v>
      </c>
      <c r="S97" s="215" t="s">
        <v>158</v>
      </c>
      <c r="T97" s="285"/>
      <c r="V97" s="310" t="str">
        <f>IF(Tabela2[[#This Row],[F.R.
(Fonte Recurso)]]="",IF(B97&lt;&gt;"",B97&amp;".","")&amp;C97&amp;"."&amp;D97&amp;"."&amp;E97&amp;"."&amp;F97&amp;"."&amp;G97&amp;"."&amp;H97&amp;"."&amp;I97&amp;"."&amp;J97,"")</f>
        <v/>
      </c>
      <c r="W97" s="310" t="b">
        <f>V97=Tabela2[[#This Row],[N.R.
(Natureza da Receita)]]</f>
        <v>1</v>
      </c>
      <c r="X97" s="310" t="str">
        <f>IF(Tabela2[[#This Row],[F.R.
(Fonte Recurso)]]="",VLOOKUP(Tabela2[[#This Row],[N.R.
(Natureza da Receita)]],TabelaENR[[NR]:[Situação]],3,FALSE),"")</f>
        <v/>
      </c>
      <c r="Y97" s="310" t="b">
        <f>X97=Tabela2[[#This Row],[(S)intética
(A)nalítica]]</f>
        <v>1</v>
      </c>
    </row>
    <row r="98" spans="2:25" ht="30" x14ac:dyDescent="0.25">
      <c r="B98" s="102"/>
      <c r="C98" s="214" t="s">
        <v>820</v>
      </c>
      <c r="D98" s="214" t="s">
        <v>829</v>
      </c>
      <c r="E98" s="214" t="s">
        <v>820</v>
      </c>
      <c r="F98" s="214" t="s">
        <v>831</v>
      </c>
      <c r="G98" s="214" t="s">
        <v>822</v>
      </c>
      <c r="H98" s="214" t="s">
        <v>829</v>
      </c>
      <c r="I98" s="214" t="s">
        <v>823</v>
      </c>
      <c r="J98" s="214" t="s">
        <v>826</v>
      </c>
      <c r="K98" s="185" t="s">
        <v>1411</v>
      </c>
      <c r="L98" s="185"/>
      <c r="M98" s="168" t="s">
        <v>126</v>
      </c>
      <c r="N98" s="185" t="str">
        <f>IF(Tabela2[[#This Row],[F.R.
(Fonte Recurso)]]="",VLOOKUP(Tabela2[[#This Row],[N.R.
(Natureza da Receita)]],TabelaENR[[NR]:[Situação]],3,FALSE),"")</f>
        <v>S</v>
      </c>
      <c r="O98" s="185">
        <v>6</v>
      </c>
      <c r="P98" s="214" t="s">
        <v>50</v>
      </c>
      <c r="Q98" s="24" t="s">
        <v>127</v>
      </c>
      <c r="R98" s="24" t="s">
        <v>158</v>
      </c>
      <c r="S98" s="215" t="s">
        <v>10</v>
      </c>
      <c r="T98" s="285"/>
      <c r="V98" s="310" t="str">
        <f>IF(Tabela2[[#This Row],[F.R.
(Fonte Recurso)]]="",IF(B98&lt;&gt;"",B98&amp;".","")&amp;C98&amp;"."&amp;D98&amp;"."&amp;E98&amp;"."&amp;F98&amp;"."&amp;G98&amp;"."&amp;H98&amp;"."&amp;I98&amp;"."&amp;J98,"")</f>
        <v>1.2.1.5.01.2.0.00</v>
      </c>
      <c r="W98" s="310" t="b">
        <f>V98=Tabela2[[#This Row],[N.R.
(Natureza da Receita)]]</f>
        <v>1</v>
      </c>
      <c r="X98" s="310" t="str">
        <f>IF(Tabela2[[#This Row],[F.R.
(Fonte Recurso)]]="",VLOOKUP(Tabela2[[#This Row],[N.R.
(Natureza da Receita)]],TabelaENR[[NR]:[Situação]],3,FALSE),"")</f>
        <v>S</v>
      </c>
      <c r="Y98" s="310" t="b">
        <f>X98=Tabela2[[#This Row],[(S)intética
(A)nalítica]]</f>
        <v>1</v>
      </c>
    </row>
    <row r="99" spans="2:25" ht="30" x14ac:dyDescent="0.25">
      <c r="B99" s="102"/>
      <c r="C99" s="214"/>
      <c r="D99" s="214"/>
      <c r="E99" s="214"/>
      <c r="F99" s="214"/>
      <c r="G99" s="214"/>
      <c r="H99" s="214"/>
      <c r="I99" s="214"/>
      <c r="J99" s="214"/>
      <c r="K99" s="185"/>
      <c r="L99" s="185" t="s">
        <v>2971</v>
      </c>
      <c r="M99" s="168" t="s">
        <v>2972</v>
      </c>
      <c r="N99" s="185" t="str">
        <f>IF(Tabela2[[#This Row],[F.R.
(Fonte Recurso)]]="",VLOOKUP(Tabela2[[#This Row],[N.R.
(Natureza da Receita)]],TabelaENR[[NR]:[Situação]],3,FALSE),"")</f>
        <v/>
      </c>
      <c r="O99" s="185" t="s">
        <v>158</v>
      </c>
      <c r="P99" s="214" t="s">
        <v>158</v>
      </c>
      <c r="Q99" s="24" t="s">
        <v>3002</v>
      </c>
      <c r="R99" s="24" t="s">
        <v>158</v>
      </c>
      <c r="S99" s="215" t="s">
        <v>158</v>
      </c>
      <c r="T99" s="285"/>
      <c r="V99" s="310" t="str">
        <f>IF(Tabela2[[#This Row],[F.R.
(Fonte Recurso)]]="",IF(B99&lt;&gt;"",B99&amp;".","")&amp;C99&amp;"."&amp;D99&amp;"."&amp;E99&amp;"."&amp;F99&amp;"."&amp;G99&amp;"."&amp;H99&amp;"."&amp;I99&amp;"."&amp;J99,"")</f>
        <v/>
      </c>
      <c r="W99" s="310" t="b">
        <f>V99=Tabela2[[#This Row],[N.R.
(Natureza da Receita)]]</f>
        <v>1</v>
      </c>
      <c r="X99" s="310" t="str">
        <f>IF(Tabela2[[#This Row],[F.R.
(Fonte Recurso)]]="",VLOOKUP(Tabela2[[#This Row],[N.R.
(Natureza da Receita)]],TabelaENR[[NR]:[Situação]],3,FALSE),"")</f>
        <v/>
      </c>
      <c r="Y99" s="310" t="b">
        <f>X99=Tabela2[[#This Row],[(S)intética
(A)nalítica]]</f>
        <v>1</v>
      </c>
    </row>
    <row r="100" spans="2:25" ht="30" x14ac:dyDescent="0.25">
      <c r="B100" s="102"/>
      <c r="C100" s="214"/>
      <c r="D100" s="214"/>
      <c r="E100" s="214"/>
      <c r="F100" s="214"/>
      <c r="G100" s="214"/>
      <c r="H100" s="214"/>
      <c r="I100" s="214"/>
      <c r="J100" s="214"/>
      <c r="K100" s="185"/>
      <c r="L100" s="185" t="s">
        <v>2973</v>
      </c>
      <c r="M100" s="168" t="s">
        <v>2974</v>
      </c>
      <c r="N100" s="185" t="str">
        <f>IF(Tabela2[[#This Row],[F.R.
(Fonte Recurso)]]="",VLOOKUP(Tabela2[[#This Row],[N.R.
(Natureza da Receita)]],TabelaENR[[NR]:[Situação]],3,FALSE),"")</f>
        <v/>
      </c>
      <c r="O100" s="185" t="s">
        <v>158</v>
      </c>
      <c r="P100" s="214" t="s">
        <v>158</v>
      </c>
      <c r="Q100" s="24" t="s">
        <v>3002</v>
      </c>
      <c r="R100" s="24" t="s">
        <v>158</v>
      </c>
      <c r="S100" s="215" t="s">
        <v>158</v>
      </c>
      <c r="T100" s="285"/>
      <c r="V100" s="310" t="str">
        <f>IF(Tabela2[[#This Row],[F.R.
(Fonte Recurso)]]="",IF(B100&lt;&gt;"",B100&amp;".","")&amp;C100&amp;"."&amp;D100&amp;"."&amp;E100&amp;"."&amp;F100&amp;"."&amp;G100&amp;"."&amp;H100&amp;"."&amp;I100&amp;"."&amp;J100,"")</f>
        <v/>
      </c>
      <c r="W100" s="310" t="b">
        <f>V100=Tabela2[[#This Row],[N.R.
(Natureza da Receita)]]</f>
        <v>1</v>
      </c>
      <c r="X100" s="310" t="str">
        <f>IF(Tabela2[[#This Row],[F.R.
(Fonte Recurso)]]="",VLOOKUP(Tabela2[[#This Row],[N.R.
(Natureza da Receita)]],TabelaENR[[NR]:[Situação]],3,FALSE),"")</f>
        <v/>
      </c>
      <c r="Y100" s="310" t="b">
        <f>X100=Tabela2[[#This Row],[(S)intética
(A)nalítica]]</f>
        <v>1</v>
      </c>
    </row>
    <row r="101" spans="2:25" ht="30" x14ac:dyDescent="0.25">
      <c r="B101" s="102"/>
      <c r="C101" s="214"/>
      <c r="D101" s="214"/>
      <c r="E101" s="214"/>
      <c r="F101" s="214"/>
      <c r="G101" s="214"/>
      <c r="H101" s="214"/>
      <c r="I101" s="214"/>
      <c r="J101" s="214"/>
      <c r="K101" s="185"/>
      <c r="L101" s="185" t="s">
        <v>2975</v>
      </c>
      <c r="M101" s="168" t="s">
        <v>2976</v>
      </c>
      <c r="N101" s="185" t="str">
        <f>IF(Tabela2[[#This Row],[F.R.
(Fonte Recurso)]]="",VLOOKUP(Tabela2[[#This Row],[N.R.
(Natureza da Receita)]],TabelaENR[[NR]:[Situação]],3,FALSE),"")</f>
        <v/>
      </c>
      <c r="O101" s="185" t="s">
        <v>158</v>
      </c>
      <c r="P101" s="214" t="s">
        <v>158</v>
      </c>
      <c r="Q101" s="24" t="s">
        <v>3002</v>
      </c>
      <c r="R101" s="24" t="s">
        <v>158</v>
      </c>
      <c r="S101" s="215" t="s">
        <v>158</v>
      </c>
      <c r="T101" s="285"/>
      <c r="V101" s="310" t="str">
        <f>IF(Tabela2[[#This Row],[F.R.
(Fonte Recurso)]]="",IF(B101&lt;&gt;"",B101&amp;".","")&amp;C101&amp;"."&amp;D101&amp;"."&amp;E101&amp;"."&amp;F101&amp;"."&amp;G101&amp;"."&amp;H101&amp;"."&amp;I101&amp;"."&amp;J101,"")</f>
        <v/>
      </c>
      <c r="W101" s="310" t="b">
        <f>V101=Tabela2[[#This Row],[N.R.
(Natureza da Receita)]]</f>
        <v>1</v>
      </c>
      <c r="X101" s="310" t="str">
        <f>IF(Tabela2[[#This Row],[F.R.
(Fonte Recurso)]]="",VLOOKUP(Tabela2[[#This Row],[N.R.
(Natureza da Receita)]],TabelaENR[[NR]:[Situação]],3,FALSE),"")</f>
        <v/>
      </c>
      <c r="Y101" s="310" t="b">
        <f>X101=Tabela2[[#This Row],[(S)intética
(A)nalítica]]</f>
        <v>1</v>
      </c>
    </row>
    <row r="102" spans="2:25" ht="30" x14ac:dyDescent="0.25">
      <c r="B102" s="102"/>
      <c r="C102" s="214"/>
      <c r="D102" s="214"/>
      <c r="E102" s="214"/>
      <c r="F102" s="214"/>
      <c r="G102" s="214"/>
      <c r="H102" s="214"/>
      <c r="I102" s="214"/>
      <c r="J102" s="214"/>
      <c r="K102" s="185"/>
      <c r="L102" s="185" t="s">
        <v>2977</v>
      </c>
      <c r="M102" s="168" t="s">
        <v>2978</v>
      </c>
      <c r="N102" s="185" t="str">
        <f>IF(Tabela2[[#This Row],[F.R.
(Fonte Recurso)]]="",VLOOKUP(Tabela2[[#This Row],[N.R.
(Natureza da Receita)]],TabelaENR[[NR]:[Situação]],3,FALSE),"")</f>
        <v/>
      </c>
      <c r="O102" s="185" t="s">
        <v>158</v>
      </c>
      <c r="P102" s="214" t="s">
        <v>158</v>
      </c>
      <c r="Q102" s="24" t="s">
        <v>3002</v>
      </c>
      <c r="R102" s="24" t="s">
        <v>158</v>
      </c>
      <c r="S102" s="215" t="s">
        <v>158</v>
      </c>
      <c r="T102" s="285"/>
      <c r="V102" s="310" t="str">
        <f>IF(Tabela2[[#This Row],[F.R.
(Fonte Recurso)]]="",IF(B102&lt;&gt;"",B102&amp;".","")&amp;C102&amp;"."&amp;D102&amp;"."&amp;E102&amp;"."&amp;F102&amp;"."&amp;G102&amp;"."&amp;H102&amp;"."&amp;I102&amp;"."&amp;J102,"")</f>
        <v/>
      </c>
      <c r="W102" s="310" t="b">
        <f>V102=Tabela2[[#This Row],[N.R.
(Natureza da Receita)]]</f>
        <v>1</v>
      </c>
      <c r="X102" s="310" t="str">
        <f>IF(Tabela2[[#This Row],[F.R.
(Fonte Recurso)]]="",VLOOKUP(Tabela2[[#This Row],[N.R.
(Natureza da Receita)]],TabelaENR[[NR]:[Situação]],3,FALSE),"")</f>
        <v/>
      </c>
      <c r="Y102" s="310" t="b">
        <f>X102=Tabela2[[#This Row],[(S)intética
(A)nalítica]]</f>
        <v>1</v>
      </c>
    </row>
    <row r="103" spans="2:25" ht="30" x14ac:dyDescent="0.25">
      <c r="B103" s="102"/>
      <c r="C103" s="214" t="s">
        <v>820</v>
      </c>
      <c r="D103" s="214" t="s">
        <v>829</v>
      </c>
      <c r="E103" s="214" t="s">
        <v>820</v>
      </c>
      <c r="F103" s="214" t="s">
        <v>831</v>
      </c>
      <c r="G103" s="214" t="s">
        <v>822</v>
      </c>
      <c r="H103" s="214" t="s">
        <v>821</v>
      </c>
      <c r="I103" s="214" t="s">
        <v>823</v>
      </c>
      <c r="J103" s="214" t="s">
        <v>826</v>
      </c>
      <c r="K103" s="185" t="s">
        <v>1412</v>
      </c>
      <c r="L103" s="185"/>
      <c r="M103" s="168" t="s">
        <v>128</v>
      </c>
      <c r="N103" s="185" t="str">
        <f>IF(Tabela2[[#This Row],[F.R.
(Fonte Recurso)]]="",VLOOKUP(Tabela2[[#This Row],[N.R.
(Natureza da Receita)]],TabelaENR[[NR]:[Situação]],3,FALSE),"")</f>
        <v>S</v>
      </c>
      <c r="O103" s="185">
        <v>6</v>
      </c>
      <c r="P103" s="214" t="s">
        <v>50</v>
      </c>
      <c r="Q103" s="24" t="s">
        <v>129</v>
      </c>
      <c r="R103" s="24" t="s">
        <v>158</v>
      </c>
      <c r="S103" s="215" t="s">
        <v>10</v>
      </c>
      <c r="T103" s="285"/>
      <c r="V103" s="310" t="str">
        <f>IF(Tabela2[[#This Row],[F.R.
(Fonte Recurso)]]="",IF(B103&lt;&gt;"",B103&amp;".","")&amp;C103&amp;"."&amp;D103&amp;"."&amp;E103&amp;"."&amp;F103&amp;"."&amp;G103&amp;"."&amp;H103&amp;"."&amp;I103&amp;"."&amp;J103,"")</f>
        <v>1.2.1.5.01.3.0.00</v>
      </c>
      <c r="W103" s="310" t="b">
        <f>V103=Tabela2[[#This Row],[N.R.
(Natureza da Receita)]]</f>
        <v>1</v>
      </c>
      <c r="X103" s="310" t="str">
        <f>IF(Tabela2[[#This Row],[F.R.
(Fonte Recurso)]]="",VLOOKUP(Tabela2[[#This Row],[N.R.
(Natureza da Receita)]],TabelaENR[[NR]:[Situação]],3,FALSE),"")</f>
        <v>S</v>
      </c>
      <c r="Y103" s="310" t="b">
        <f>X103=Tabela2[[#This Row],[(S)intética
(A)nalítica]]</f>
        <v>1</v>
      </c>
    </row>
    <row r="104" spans="2:25" ht="30" x14ac:dyDescent="0.25">
      <c r="B104" s="102"/>
      <c r="C104" s="214"/>
      <c r="D104" s="214"/>
      <c r="E104" s="214"/>
      <c r="F104" s="214"/>
      <c r="G104" s="214"/>
      <c r="H104" s="214"/>
      <c r="I104" s="214"/>
      <c r="J104" s="214"/>
      <c r="K104" s="185"/>
      <c r="L104" s="185" t="s">
        <v>2971</v>
      </c>
      <c r="M104" s="168" t="s">
        <v>2972</v>
      </c>
      <c r="N104" s="185" t="str">
        <f>IF(Tabela2[[#This Row],[F.R.
(Fonte Recurso)]]="",VLOOKUP(Tabela2[[#This Row],[N.R.
(Natureza da Receita)]],TabelaENR[[NR]:[Situação]],3,FALSE),"")</f>
        <v/>
      </c>
      <c r="O104" s="185" t="s">
        <v>158</v>
      </c>
      <c r="P104" s="214" t="s">
        <v>158</v>
      </c>
      <c r="Q104" s="24" t="s">
        <v>3002</v>
      </c>
      <c r="R104" s="24" t="s">
        <v>158</v>
      </c>
      <c r="S104" s="215" t="s">
        <v>158</v>
      </c>
      <c r="T104" s="285"/>
      <c r="V104" s="310" t="str">
        <f>IF(Tabela2[[#This Row],[F.R.
(Fonte Recurso)]]="",IF(B104&lt;&gt;"",B104&amp;".","")&amp;C104&amp;"."&amp;D104&amp;"."&amp;E104&amp;"."&amp;F104&amp;"."&amp;G104&amp;"."&amp;H104&amp;"."&amp;I104&amp;"."&amp;J104,"")</f>
        <v/>
      </c>
      <c r="W104" s="310" t="b">
        <f>V104=Tabela2[[#This Row],[N.R.
(Natureza da Receita)]]</f>
        <v>1</v>
      </c>
      <c r="X104" s="310" t="str">
        <f>IF(Tabela2[[#This Row],[F.R.
(Fonte Recurso)]]="",VLOOKUP(Tabela2[[#This Row],[N.R.
(Natureza da Receita)]],TabelaENR[[NR]:[Situação]],3,FALSE),"")</f>
        <v/>
      </c>
      <c r="Y104" s="310" t="b">
        <f>X104=Tabela2[[#This Row],[(S)intética
(A)nalítica]]</f>
        <v>1</v>
      </c>
    </row>
    <row r="105" spans="2:25" ht="30" x14ac:dyDescent="0.25">
      <c r="B105" s="102"/>
      <c r="C105" s="214"/>
      <c r="D105" s="214"/>
      <c r="E105" s="214"/>
      <c r="F105" s="214"/>
      <c r="G105" s="214"/>
      <c r="H105" s="214"/>
      <c r="I105" s="214"/>
      <c r="J105" s="214"/>
      <c r="K105" s="185"/>
      <c r="L105" s="185" t="s">
        <v>2973</v>
      </c>
      <c r="M105" s="168" t="s">
        <v>2974</v>
      </c>
      <c r="N105" s="185" t="str">
        <f>IF(Tabela2[[#This Row],[F.R.
(Fonte Recurso)]]="",VLOOKUP(Tabela2[[#This Row],[N.R.
(Natureza da Receita)]],TabelaENR[[NR]:[Situação]],3,FALSE),"")</f>
        <v/>
      </c>
      <c r="O105" s="185" t="s">
        <v>158</v>
      </c>
      <c r="P105" s="214" t="s">
        <v>158</v>
      </c>
      <c r="Q105" s="24" t="s">
        <v>3002</v>
      </c>
      <c r="R105" s="24" t="s">
        <v>158</v>
      </c>
      <c r="S105" s="215" t="s">
        <v>158</v>
      </c>
      <c r="T105" s="285"/>
      <c r="V105" s="310" t="str">
        <f>IF(Tabela2[[#This Row],[F.R.
(Fonte Recurso)]]="",IF(B105&lt;&gt;"",B105&amp;".","")&amp;C105&amp;"."&amp;D105&amp;"."&amp;E105&amp;"."&amp;F105&amp;"."&amp;G105&amp;"."&amp;H105&amp;"."&amp;I105&amp;"."&amp;J105,"")</f>
        <v/>
      </c>
      <c r="W105" s="310" t="b">
        <f>V105=Tabela2[[#This Row],[N.R.
(Natureza da Receita)]]</f>
        <v>1</v>
      </c>
      <c r="X105" s="310" t="str">
        <f>IF(Tabela2[[#This Row],[F.R.
(Fonte Recurso)]]="",VLOOKUP(Tabela2[[#This Row],[N.R.
(Natureza da Receita)]],TabelaENR[[NR]:[Situação]],3,FALSE),"")</f>
        <v/>
      </c>
      <c r="Y105" s="310" t="b">
        <f>X105=Tabela2[[#This Row],[(S)intética
(A)nalítica]]</f>
        <v>1</v>
      </c>
    </row>
    <row r="106" spans="2:25" ht="30" x14ac:dyDescent="0.25">
      <c r="B106" s="102"/>
      <c r="C106" s="214"/>
      <c r="D106" s="214"/>
      <c r="E106" s="214"/>
      <c r="F106" s="214"/>
      <c r="G106" s="214"/>
      <c r="H106" s="214"/>
      <c r="I106" s="214"/>
      <c r="J106" s="214"/>
      <c r="K106" s="185"/>
      <c r="L106" s="185" t="s">
        <v>2975</v>
      </c>
      <c r="M106" s="168" t="s">
        <v>2976</v>
      </c>
      <c r="N106" s="185" t="str">
        <f>IF(Tabela2[[#This Row],[F.R.
(Fonte Recurso)]]="",VLOOKUP(Tabela2[[#This Row],[N.R.
(Natureza da Receita)]],TabelaENR[[NR]:[Situação]],3,FALSE),"")</f>
        <v/>
      </c>
      <c r="O106" s="185" t="s">
        <v>158</v>
      </c>
      <c r="P106" s="214" t="s">
        <v>158</v>
      </c>
      <c r="Q106" s="24" t="s">
        <v>3002</v>
      </c>
      <c r="R106" s="24" t="s">
        <v>158</v>
      </c>
      <c r="S106" s="215" t="s">
        <v>158</v>
      </c>
      <c r="T106" s="285"/>
      <c r="V106" s="310" t="str">
        <f>IF(Tabela2[[#This Row],[F.R.
(Fonte Recurso)]]="",IF(B106&lt;&gt;"",B106&amp;".","")&amp;C106&amp;"."&amp;D106&amp;"."&amp;E106&amp;"."&amp;F106&amp;"."&amp;G106&amp;"."&amp;H106&amp;"."&amp;I106&amp;"."&amp;J106,"")</f>
        <v/>
      </c>
      <c r="W106" s="310" t="b">
        <f>V106=Tabela2[[#This Row],[N.R.
(Natureza da Receita)]]</f>
        <v>1</v>
      </c>
      <c r="X106" s="310" t="str">
        <f>IF(Tabela2[[#This Row],[F.R.
(Fonte Recurso)]]="",VLOOKUP(Tabela2[[#This Row],[N.R.
(Natureza da Receita)]],TabelaENR[[NR]:[Situação]],3,FALSE),"")</f>
        <v/>
      </c>
      <c r="Y106" s="310" t="b">
        <f>X106=Tabela2[[#This Row],[(S)intética
(A)nalítica]]</f>
        <v>1</v>
      </c>
    </row>
    <row r="107" spans="2:25" ht="30" x14ac:dyDescent="0.25">
      <c r="B107" s="102"/>
      <c r="C107" s="214"/>
      <c r="D107" s="214"/>
      <c r="E107" s="214"/>
      <c r="F107" s="214"/>
      <c r="G107" s="214"/>
      <c r="H107" s="214"/>
      <c r="I107" s="214"/>
      <c r="J107" s="214"/>
      <c r="K107" s="185"/>
      <c r="L107" s="185" t="s">
        <v>2977</v>
      </c>
      <c r="M107" s="168" t="s">
        <v>2978</v>
      </c>
      <c r="N107" s="185" t="str">
        <f>IF(Tabela2[[#This Row],[F.R.
(Fonte Recurso)]]="",VLOOKUP(Tabela2[[#This Row],[N.R.
(Natureza da Receita)]],TabelaENR[[NR]:[Situação]],3,FALSE),"")</f>
        <v/>
      </c>
      <c r="O107" s="185" t="s">
        <v>158</v>
      </c>
      <c r="P107" s="214" t="s">
        <v>158</v>
      </c>
      <c r="Q107" s="24" t="s">
        <v>3002</v>
      </c>
      <c r="R107" s="24" t="s">
        <v>158</v>
      </c>
      <c r="S107" s="215" t="s">
        <v>158</v>
      </c>
      <c r="T107" s="285"/>
      <c r="V107" s="310" t="str">
        <f>IF(Tabela2[[#This Row],[F.R.
(Fonte Recurso)]]="",IF(B107&lt;&gt;"",B107&amp;".","")&amp;C107&amp;"."&amp;D107&amp;"."&amp;E107&amp;"."&amp;F107&amp;"."&amp;G107&amp;"."&amp;H107&amp;"."&amp;I107&amp;"."&amp;J107,"")</f>
        <v/>
      </c>
      <c r="W107" s="310" t="b">
        <f>V107=Tabela2[[#This Row],[N.R.
(Natureza da Receita)]]</f>
        <v>1</v>
      </c>
      <c r="X107" s="310" t="str">
        <f>IF(Tabela2[[#This Row],[F.R.
(Fonte Recurso)]]="",VLOOKUP(Tabela2[[#This Row],[N.R.
(Natureza da Receita)]],TabelaENR[[NR]:[Situação]],3,FALSE),"")</f>
        <v/>
      </c>
      <c r="Y107" s="310" t="b">
        <f>X107=Tabela2[[#This Row],[(S)intética
(A)nalítica]]</f>
        <v>1</v>
      </c>
    </row>
    <row r="108" spans="2:25" ht="30" x14ac:dyDescent="0.25">
      <c r="B108" s="102"/>
      <c r="C108" s="214" t="s">
        <v>820</v>
      </c>
      <c r="D108" s="214" t="s">
        <v>829</v>
      </c>
      <c r="E108" s="214" t="s">
        <v>820</v>
      </c>
      <c r="F108" s="214" t="s">
        <v>831</v>
      </c>
      <c r="G108" s="214" t="s">
        <v>822</v>
      </c>
      <c r="H108" s="214" t="s">
        <v>830</v>
      </c>
      <c r="I108" s="214" t="s">
        <v>823</v>
      </c>
      <c r="J108" s="214" t="s">
        <v>826</v>
      </c>
      <c r="K108" s="185" t="s">
        <v>1413</v>
      </c>
      <c r="L108" s="185"/>
      <c r="M108" s="168" t="s">
        <v>130</v>
      </c>
      <c r="N108" s="185" t="str">
        <f>IF(Tabela2[[#This Row],[F.R.
(Fonte Recurso)]]="",VLOOKUP(Tabela2[[#This Row],[N.R.
(Natureza da Receita)]],TabelaENR[[NR]:[Situação]],3,FALSE),"")</f>
        <v>S</v>
      </c>
      <c r="O108" s="185">
        <v>6</v>
      </c>
      <c r="P108" s="214" t="s">
        <v>50</v>
      </c>
      <c r="Q108" s="24" t="s">
        <v>131</v>
      </c>
      <c r="R108" s="24" t="s">
        <v>158</v>
      </c>
      <c r="S108" s="215" t="s">
        <v>10</v>
      </c>
      <c r="T108" s="285"/>
      <c r="V108" s="310" t="str">
        <f>IF(Tabela2[[#This Row],[F.R.
(Fonte Recurso)]]="",IF(B108&lt;&gt;"",B108&amp;".","")&amp;C108&amp;"."&amp;D108&amp;"."&amp;E108&amp;"."&amp;F108&amp;"."&amp;G108&amp;"."&amp;H108&amp;"."&amp;I108&amp;"."&amp;J108,"")</f>
        <v>1.2.1.5.01.4.0.00</v>
      </c>
      <c r="W108" s="310" t="b">
        <f>V108=Tabela2[[#This Row],[N.R.
(Natureza da Receita)]]</f>
        <v>1</v>
      </c>
      <c r="X108" s="310" t="str">
        <f>IF(Tabela2[[#This Row],[F.R.
(Fonte Recurso)]]="",VLOOKUP(Tabela2[[#This Row],[N.R.
(Natureza da Receita)]],TabelaENR[[NR]:[Situação]],3,FALSE),"")</f>
        <v>S</v>
      </c>
      <c r="Y108" s="310" t="b">
        <f>X108=Tabela2[[#This Row],[(S)intética
(A)nalítica]]</f>
        <v>1</v>
      </c>
    </row>
    <row r="109" spans="2:25" ht="30" x14ac:dyDescent="0.25">
      <c r="B109" s="102"/>
      <c r="C109" s="214"/>
      <c r="D109" s="214"/>
      <c r="E109" s="214"/>
      <c r="F109" s="214"/>
      <c r="G109" s="214"/>
      <c r="H109" s="214"/>
      <c r="I109" s="214"/>
      <c r="J109" s="214"/>
      <c r="K109" s="185"/>
      <c r="L109" s="185" t="s">
        <v>2971</v>
      </c>
      <c r="M109" s="168" t="s">
        <v>2972</v>
      </c>
      <c r="N109" s="185" t="str">
        <f>IF(Tabela2[[#This Row],[F.R.
(Fonte Recurso)]]="",VLOOKUP(Tabela2[[#This Row],[N.R.
(Natureza da Receita)]],TabelaENR[[NR]:[Situação]],3,FALSE),"")</f>
        <v/>
      </c>
      <c r="O109" s="185" t="s">
        <v>158</v>
      </c>
      <c r="P109" s="214" t="s">
        <v>158</v>
      </c>
      <c r="Q109" s="24" t="s">
        <v>3002</v>
      </c>
      <c r="R109" s="24" t="s">
        <v>158</v>
      </c>
      <c r="S109" s="215" t="s">
        <v>158</v>
      </c>
      <c r="T109" s="285"/>
      <c r="V109" s="310" t="str">
        <f>IF(Tabela2[[#This Row],[F.R.
(Fonte Recurso)]]="",IF(B109&lt;&gt;"",B109&amp;".","")&amp;C109&amp;"."&amp;D109&amp;"."&amp;E109&amp;"."&amp;F109&amp;"."&amp;G109&amp;"."&amp;H109&amp;"."&amp;I109&amp;"."&amp;J109,"")</f>
        <v/>
      </c>
      <c r="W109" s="310" t="b">
        <f>V109=Tabela2[[#This Row],[N.R.
(Natureza da Receita)]]</f>
        <v>1</v>
      </c>
      <c r="X109" s="310" t="str">
        <f>IF(Tabela2[[#This Row],[F.R.
(Fonte Recurso)]]="",VLOOKUP(Tabela2[[#This Row],[N.R.
(Natureza da Receita)]],TabelaENR[[NR]:[Situação]],3,FALSE),"")</f>
        <v/>
      </c>
      <c r="Y109" s="310" t="b">
        <f>X109=Tabela2[[#This Row],[(S)intética
(A)nalítica]]</f>
        <v>1</v>
      </c>
    </row>
    <row r="110" spans="2:25" ht="30" x14ac:dyDescent="0.25">
      <c r="B110" s="102"/>
      <c r="C110" s="214"/>
      <c r="D110" s="214"/>
      <c r="E110" s="214"/>
      <c r="F110" s="214"/>
      <c r="G110" s="214"/>
      <c r="H110" s="214"/>
      <c r="I110" s="214"/>
      <c r="J110" s="214"/>
      <c r="K110" s="185"/>
      <c r="L110" s="185" t="s">
        <v>2973</v>
      </c>
      <c r="M110" s="168" t="s">
        <v>2974</v>
      </c>
      <c r="N110" s="185" t="str">
        <f>IF(Tabela2[[#This Row],[F.R.
(Fonte Recurso)]]="",VLOOKUP(Tabela2[[#This Row],[N.R.
(Natureza da Receita)]],TabelaENR[[NR]:[Situação]],3,FALSE),"")</f>
        <v/>
      </c>
      <c r="O110" s="185" t="s">
        <v>158</v>
      </c>
      <c r="P110" s="214" t="s">
        <v>158</v>
      </c>
      <c r="Q110" s="24" t="s">
        <v>3002</v>
      </c>
      <c r="R110" s="24" t="s">
        <v>158</v>
      </c>
      <c r="S110" s="215" t="s">
        <v>158</v>
      </c>
      <c r="T110" s="285"/>
      <c r="V110" s="310" t="str">
        <f>IF(Tabela2[[#This Row],[F.R.
(Fonte Recurso)]]="",IF(B110&lt;&gt;"",B110&amp;".","")&amp;C110&amp;"."&amp;D110&amp;"."&amp;E110&amp;"."&amp;F110&amp;"."&amp;G110&amp;"."&amp;H110&amp;"."&amp;I110&amp;"."&amp;J110,"")</f>
        <v/>
      </c>
      <c r="W110" s="310" t="b">
        <f>V110=Tabela2[[#This Row],[N.R.
(Natureza da Receita)]]</f>
        <v>1</v>
      </c>
      <c r="X110" s="310" t="str">
        <f>IF(Tabela2[[#This Row],[F.R.
(Fonte Recurso)]]="",VLOOKUP(Tabela2[[#This Row],[N.R.
(Natureza da Receita)]],TabelaENR[[NR]:[Situação]],3,FALSE),"")</f>
        <v/>
      </c>
      <c r="Y110" s="310" t="b">
        <f>X110=Tabela2[[#This Row],[(S)intética
(A)nalítica]]</f>
        <v>1</v>
      </c>
    </row>
    <row r="111" spans="2:25" ht="30" x14ac:dyDescent="0.25">
      <c r="B111" s="102"/>
      <c r="C111" s="214"/>
      <c r="D111" s="214"/>
      <c r="E111" s="214"/>
      <c r="F111" s="214"/>
      <c r="G111" s="214"/>
      <c r="H111" s="214"/>
      <c r="I111" s="214"/>
      <c r="J111" s="214"/>
      <c r="K111" s="185"/>
      <c r="L111" s="185" t="s">
        <v>2975</v>
      </c>
      <c r="M111" s="168" t="s">
        <v>2976</v>
      </c>
      <c r="N111" s="185" t="str">
        <f>IF(Tabela2[[#This Row],[F.R.
(Fonte Recurso)]]="",VLOOKUP(Tabela2[[#This Row],[N.R.
(Natureza da Receita)]],TabelaENR[[NR]:[Situação]],3,FALSE),"")</f>
        <v/>
      </c>
      <c r="O111" s="185" t="s">
        <v>158</v>
      </c>
      <c r="P111" s="214" t="s">
        <v>158</v>
      </c>
      <c r="Q111" s="24" t="s">
        <v>3002</v>
      </c>
      <c r="R111" s="24" t="s">
        <v>158</v>
      </c>
      <c r="S111" s="215" t="s">
        <v>158</v>
      </c>
      <c r="T111" s="285"/>
      <c r="V111" s="310" t="str">
        <f>IF(Tabela2[[#This Row],[F.R.
(Fonte Recurso)]]="",IF(B111&lt;&gt;"",B111&amp;".","")&amp;C111&amp;"."&amp;D111&amp;"."&amp;E111&amp;"."&amp;F111&amp;"."&amp;G111&amp;"."&amp;H111&amp;"."&amp;I111&amp;"."&amp;J111,"")</f>
        <v/>
      </c>
      <c r="W111" s="310" t="b">
        <f>V111=Tabela2[[#This Row],[N.R.
(Natureza da Receita)]]</f>
        <v>1</v>
      </c>
      <c r="X111" s="310" t="str">
        <f>IF(Tabela2[[#This Row],[F.R.
(Fonte Recurso)]]="",VLOOKUP(Tabela2[[#This Row],[N.R.
(Natureza da Receita)]],TabelaENR[[NR]:[Situação]],3,FALSE),"")</f>
        <v/>
      </c>
      <c r="Y111" s="310" t="b">
        <f>X111=Tabela2[[#This Row],[(S)intética
(A)nalítica]]</f>
        <v>1</v>
      </c>
    </row>
    <row r="112" spans="2:25" ht="30" x14ac:dyDescent="0.25">
      <c r="B112" s="102"/>
      <c r="C112" s="214"/>
      <c r="D112" s="214"/>
      <c r="E112" s="214"/>
      <c r="F112" s="214"/>
      <c r="G112" s="214"/>
      <c r="H112" s="214"/>
      <c r="I112" s="214"/>
      <c r="J112" s="214"/>
      <c r="K112" s="185"/>
      <c r="L112" s="185" t="s">
        <v>2977</v>
      </c>
      <c r="M112" s="168" t="s">
        <v>2978</v>
      </c>
      <c r="N112" s="185" t="str">
        <f>IF(Tabela2[[#This Row],[F.R.
(Fonte Recurso)]]="",VLOOKUP(Tabela2[[#This Row],[N.R.
(Natureza da Receita)]],TabelaENR[[NR]:[Situação]],3,FALSE),"")</f>
        <v/>
      </c>
      <c r="O112" s="185" t="s">
        <v>158</v>
      </c>
      <c r="P112" s="214" t="s">
        <v>158</v>
      </c>
      <c r="Q112" s="24" t="s">
        <v>3002</v>
      </c>
      <c r="R112" s="24" t="s">
        <v>158</v>
      </c>
      <c r="S112" s="215" t="s">
        <v>158</v>
      </c>
      <c r="T112" s="285"/>
      <c r="V112" s="310" t="str">
        <f>IF(Tabela2[[#This Row],[F.R.
(Fonte Recurso)]]="",IF(B112&lt;&gt;"",B112&amp;".","")&amp;C112&amp;"."&amp;D112&amp;"."&amp;E112&amp;"."&amp;F112&amp;"."&amp;G112&amp;"."&amp;H112&amp;"."&amp;I112&amp;"."&amp;J112,"")</f>
        <v/>
      </c>
      <c r="W112" s="310" t="b">
        <f>V112=Tabela2[[#This Row],[N.R.
(Natureza da Receita)]]</f>
        <v>1</v>
      </c>
      <c r="X112" s="310" t="str">
        <f>IF(Tabela2[[#This Row],[F.R.
(Fonte Recurso)]]="",VLOOKUP(Tabela2[[#This Row],[N.R.
(Natureza da Receita)]],TabelaENR[[NR]:[Situação]],3,FALSE),"")</f>
        <v/>
      </c>
      <c r="Y112" s="310" t="b">
        <f>X112=Tabela2[[#This Row],[(S)intética
(A)nalítica]]</f>
        <v>1</v>
      </c>
    </row>
    <row r="113" spans="2:25" ht="30" x14ac:dyDescent="0.25">
      <c r="B113" s="102"/>
      <c r="C113" s="214" t="s">
        <v>820</v>
      </c>
      <c r="D113" s="214" t="s">
        <v>829</v>
      </c>
      <c r="E113" s="214" t="s">
        <v>820</v>
      </c>
      <c r="F113" s="214" t="s">
        <v>831</v>
      </c>
      <c r="G113" s="214" t="s">
        <v>822</v>
      </c>
      <c r="H113" s="214" t="s">
        <v>831</v>
      </c>
      <c r="I113" s="214" t="s">
        <v>823</v>
      </c>
      <c r="J113" s="214" t="s">
        <v>826</v>
      </c>
      <c r="K113" s="185" t="s">
        <v>1414</v>
      </c>
      <c r="L113" s="185"/>
      <c r="M113" s="168" t="s">
        <v>132</v>
      </c>
      <c r="N113" s="185" t="str">
        <f>IF(Tabela2[[#This Row],[F.R.
(Fonte Recurso)]]="",VLOOKUP(Tabela2[[#This Row],[N.R.
(Natureza da Receita)]],TabelaENR[[NR]:[Situação]],3,FALSE),"")</f>
        <v>S</v>
      </c>
      <c r="O113" s="185">
        <v>6</v>
      </c>
      <c r="P113" s="214" t="s">
        <v>50</v>
      </c>
      <c r="Q113" s="24" t="s">
        <v>133</v>
      </c>
      <c r="R113" s="24" t="s">
        <v>158</v>
      </c>
      <c r="S113" s="215" t="s">
        <v>10</v>
      </c>
      <c r="T113" s="285"/>
      <c r="V113" s="310" t="str">
        <f>IF(Tabela2[[#This Row],[F.R.
(Fonte Recurso)]]="",IF(B113&lt;&gt;"",B113&amp;".","")&amp;C113&amp;"."&amp;D113&amp;"."&amp;E113&amp;"."&amp;F113&amp;"."&amp;G113&amp;"."&amp;H113&amp;"."&amp;I113&amp;"."&amp;J113,"")</f>
        <v>1.2.1.5.01.5.0.00</v>
      </c>
      <c r="W113" s="310" t="b">
        <f>V113=Tabela2[[#This Row],[N.R.
(Natureza da Receita)]]</f>
        <v>1</v>
      </c>
      <c r="X113" s="310" t="str">
        <f>IF(Tabela2[[#This Row],[F.R.
(Fonte Recurso)]]="",VLOOKUP(Tabela2[[#This Row],[N.R.
(Natureza da Receita)]],TabelaENR[[NR]:[Situação]],3,FALSE),"")</f>
        <v>S</v>
      </c>
      <c r="Y113" s="310" t="b">
        <f>X113=Tabela2[[#This Row],[(S)intética
(A)nalítica]]</f>
        <v>1</v>
      </c>
    </row>
    <row r="114" spans="2:25" ht="30" x14ac:dyDescent="0.25">
      <c r="B114" s="102"/>
      <c r="C114" s="214"/>
      <c r="D114" s="214"/>
      <c r="E114" s="214"/>
      <c r="F114" s="214"/>
      <c r="G114" s="214"/>
      <c r="H114" s="214"/>
      <c r="I114" s="214"/>
      <c r="J114" s="214"/>
      <c r="K114" s="185"/>
      <c r="L114" s="185" t="s">
        <v>2971</v>
      </c>
      <c r="M114" s="168" t="s">
        <v>2972</v>
      </c>
      <c r="N114" s="185" t="str">
        <f>IF(Tabela2[[#This Row],[F.R.
(Fonte Recurso)]]="",VLOOKUP(Tabela2[[#This Row],[N.R.
(Natureza da Receita)]],TabelaENR[[NR]:[Situação]],3,FALSE),"")</f>
        <v/>
      </c>
      <c r="O114" s="185" t="s">
        <v>158</v>
      </c>
      <c r="P114" s="214" t="s">
        <v>158</v>
      </c>
      <c r="Q114" s="24" t="s">
        <v>3002</v>
      </c>
      <c r="R114" s="24" t="s">
        <v>158</v>
      </c>
      <c r="S114" s="215" t="s">
        <v>158</v>
      </c>
      <c r="T114" s="285"/>
      <c r="V114" s="310" t="str">
        <f>IF(Tabela2[[#This Row],[F.R.
(Fonte Recurso)]]="",IF(B114&lt;&gt;"",B114&amp;".","")&amp;C114&amp;"."&amp;D114&amp;"."&amp;E114&amp;"."&amp;F114&amp;"."&amp;G114&amp;"."&amp;H114&amp;"."&amp;I114&amp;"."&amp;J114,"")</f>
        <v/>
      </c>
      <c r="W114" s="310" t="b">
        <f>V114=Tabela2[[#This Row],[N.R.
(Natureza da Receita)]]</f>
        <v>1</v>
      </c>
      <c r="X114" s="310" t="str">
        <f>IF(Tabela2[[#This Row],[F.R.
(Fonte Recurso)]]="",VLOOKUP(Tabela2[[#This Row],[N.R.
(Natureza da Receita)]],TabelaENR[[NR]:[Situação]],3,FALSE),"")</f>
        <v/>
      </c>
      <c r="Y114" s="310" t="b">
        <f>X114=Tabela2[[#This Row],[(S)intética
(A)nalítica]]</f>
        <v>1</v>
      </c>
    </row>
    <row r="115" spans="2:25" ht="30" x14ac:dyDescent="0.25">
      <c r="B115" s="102"/>
      <c r="C115" s="214"/>
      <c r="D115" s="214"/>
      <c r="E115" s="214"/>
      <c r="F115" s="214"/>
      <c r="G115" s="214"/>
      <c r="H115" s="214"/>
      <c r="I115" s="214"/>
      <c r="J115" s="214"/>
      <c r="K115" s="185"/>
      <c r="L115" s="185" t="s">
        <v>2973</v>
      </c>
      <c r="M115" s="168" t="s">
        <v>2974</v>
      </c>
      <c r="N115" s="185" t="str">
        <f>IF(Tabela2[[#This Row],[F.R.
(Fonte Recurso)]]="",VLOOKUP(Tabela2[[#This Row],[N.R.
(Natureza da Receita)]],TabelaENR[[NR]:[Situação]],3,FALSE),"")</f>
        <v/>
      </c>
      <c r="O115" s="185" t="s">
        <v>158</v>
      </c>
      <c r="P115" s="214" t="s">
        <v>158</v>
      </c>
      <c r="Q115" s="24" t="s">
        <v>3002</v>
      </c>
      <c r="R115" s="24" t="s">
        <v>158</v>
      </c>
      <c r="S115" s="215" t="s">
        <v>158</v>
      </c>
      <c r="T115" s="285"/>
      <c r="V115" s="310" t="str">
        <f>IF(Tabela2[[#This Row],[F.R.
(Fonte Recurso)]]="",IF(B115&lt;&gt;"",B115&amp;".","")&amp;C115&amp;"."&amp;D115&amp;"."&amp;E115&amp;"."&amp;F115&amp;"."&amp;G115&amp;"."&amp;H115&amp;"."&amp;I115&amp;"."&amp;J115,"")</f>
        <v/>
      </c>
      <c r="W115" s="310" t="b">
        <f>V115=Tabela2[[#This Row],[N.R.
(Natureza da Receita)]]</f>
        <v>1</v>
      </c>
      <c r="X115" s="310" t="str">
        <f>IF(Tabela2[[#This Row],[F.R.
(Fonte Recurso)]]="",VLOOKUP(Tabela2[[#This Row],[N.R.
(Natureza da Receita)]],TabelaENR[[NR]:[Situação]],3,FALSE),"")</f>
        <v/>
      </c>
      <c r="Y115" s="310" t="b">
        <f>X115=Tabela2[[#This Row],[(S)intética
(A)nalítica]]</f>
        <v>1</v>
      </c>
    </row>
    <row r="116" spans="2:25" ht="30" x14ac:dyDescent="0.25">
      <c r="B116" s="102"/>
      <c r="C116" s="214"/>
      <c r="D116" s="214"/>
      <c r="E116" s="214"/>
      <c r="F116" s="214"/>
      <c r="G116" s="214"/>
      <c r="H116" s="214"/>
      <c r="I116" s="214"/>
      <c r="J116" s="214"/>
      <c r="K116" s="185"/>
      <c r="L116" s="185" t="s">
        <v>2975</v>
      </c>
      <c r="M116" s="168" t="s">
        <v>2976</v>
      </c>
      <c r="N116" s="185" t="str">
        <f>IF(Tabela2[[#This Row],[F.R.
(Fonte Recurso)]]="",VLOOKUP(Tabela2[[#This Row],[N.R.
(Natureza da Receita)]],TabelaENR[[NR]:[Situação]],3,FALSE),"")</f>
        <v/>
      </c>
      <c r="O116" s="185" t="s">
        <v>158</v>
      </c>
      <c r="P116" s="214" t="s">
        <v>158</v>
      </c>
      <c r="Q116" s="24" t="s">
        <v>3002</v>
      </c>
      <c r="R116" s="24" t="s">
        <v>158</v>
      </c>
      <c r="S116" s="215" t="s">
        <v>158</v>
      </c>
      <c r="T116" s="285"/>
      <c r="V116" s="310" t="str">
        <f>IF(Tabela2[[#This Row],[F.R.
(Fonte Recurso)]]="",IF(B116&lt;&gt;"",B116&amp;".","")&amp;C116&amp;"."&amp;D116&amp;"."&amp;E116&amp;"."&amp;F116&amp;"."&amp;G116&amp;"."&amp;H116&amp;"."&amp;I116&amp;"."&amp;J116,"")</f>
        <v/>
      </c>
      <c r="W116" s="310" t="b">
        <f>V116=Tabela2[[#This Row],[N.R.
(Natureza da Receita)]]</f>
        <v>1</v>
      </c>
      <c r="X116" s="310" t="str">
        <f>IF(Tabela2[[#This Row],[F.R.
(Fonte Recurso)]]="",VLOOKUP(Tabela2[[#This Row],[N.R.
(Natureza da Receita)]],TabelaENR[[NR]:[Situação]],3,FALSE),"")</f>
        <v/>
      </c>
      <c r="Y116" s="310" t="b">
        <f>X116=Tabela2[[#This Row],[(S)intética
(A)nalítica]]</f>
        <v>1</v>
      </c>
    </row>
    <row r="117" spans="2:25" ht="30" x14ac:dyDescent="0.25">
      <c r="B117" s="102"/>
      <c r="C117" s="214"/>
      <c r="D117" s="214"/>
      <c r="E117" s="214"/>
      <c r="F117" s="214"/>
      <c r="G117" s="214"/>
      <c r="H117" s="214"/>
      <c r="I117" s="214"/>
      <c r="J117" s="214"/>
      <c r="K117" s="185"/>
      <c r="L117" s="185" t="s">
        <v>2977</v>
      </c>
      <c r="M117" s="168" t="s">
        <v>2978</v>
      </c>
      <c r="N117" s="185" t="str">
        <f>IF(Tabela2[[#This Row],[F.R.
(Fonte Recurso)]]="",VLOOKUP(Tabela2[[#This Row],[N.R.
(Natureza da Receita)]],TabelaENR[[NR]:[Situação]],3,FALSE),"")</f>
        <v/>
      </c>
      <c r="O117" s="185" t="s">
        <v>158</v>
      </c>
      <c r="P117" s="214" t="s">
        <v>158</v>
      </c>
      <c r="Q117" s="24" t="s">
        <v>3002</v>
      </c>
      <c r="R117" s="24" t="s">
        <v>158</v>
      </c>
      <c r="S117" s="215" t="s">
        <v>158</v>
      </c>
      <c r="T117" s="285"/>
      <c r="V117" s="310" t="str">
        <f>IF(Tabela2[[#This Row],[F.R.
(Fonte Recurso)]]="",IF(B117&lt;&gt;"",B117&amp;".","")&amp;C117&amp;"."&amp;D117&amp;"."&amp;E117&amp;"."&amp;F117&amp;"."&amp;G117&amp;"."&amp;H117&amp;"."&amp;I117&amp;"."&amp;J117,"")</f>
        <v/>
      </c>
      <c r="W117" s="310" t="b">
        <f>V117=Tabela2[[#This Row],[N.R.
(Natureza da Receita)]]</f>
        <v>1</v>
      </c>
      <c r="X117" s="310" t="str">
        <f>IF(Tabela2[[#This Row],[F.R.
(Fonte Recurso)]]="",VLOOKUP(Tabela2[[#This Row],[N.R.
(Natureza da Receita)]],TabelaENR[[NR]:[Situação]],3,FALSE),"")</f>
        <v/>
      </c>
      <c r="Y117" s="310" t="b">
        <f>X117=Tabela2[[#This Row],[(S)intética
(A)nalítica]]</f>
        <v>1</v>
      </c>
    </row>
    <row r="118" spans="2:25" ht="30" x14ac:dyDescent="0.25">
      <c r="B118" s="102"/>
      <c r="C118" s="214" t="s">
        <v>820</v>
      </c>
      <c r="D118" s="214" t="s">
        <v>829</v>
      </c>
      <c r="E118" s="214" t="s">
        <v>820</v>
      </c>
      <c r="F118" s="214" t="s">
        <v>831</v>
      </c>
      <c r="G118" s="214" t="s">
        <v>822</v>
      </c>
      <c r="H118" s="214" t="s">
        <v>825</v>
      </c>
      <c r="I118" s="214" t="s">
        <v>823</v>
      </c>
      <c r="J118" s="214" t="s">
        <v>826</v>
      </c>
      <c r="K118" s="185" t="s">
        <v>1415</v>
      </c>
      <c r="L118" s="185"/>
      <c r="M118" s="168" t="s">
        <v>134</v>
      </c>
      <c r="N118" s="185" t="str">
        <f>IF(Tabela2[[#This Row],[F.R.
(Fonte Recurso)]]="",VLOOKUP(Tabela2[[#This Row],[N.R.
(Natureza da Receita)]],TabelaENR[[NR]:[Situação]],3,FALSE),"")</f>
        <v>S</v>
      </c>
      <c r="O118" s="185">
        <v>6</v>
      </c>
      <c r="P118" s="214" t="s">
        <v>50</v>
      </c>
      <c r="Q118" s="24" t="s">
        <v>135</v>
      </c>
      <c r="R118" s="24" t="s">
        <v>158</v>
      </c>
      <c r="S118" s="215" t="s">
        <v>10</v>
      </c>
      <c r="T118" s="285"/>
      <c r="V118" s="310" t="str">
        <f>IF(Tabela2[[#This Row],[F.R.
(Fonte Recurso)]]="",IF(B118&lt;&gt;"",B118&amp;".","")&amp;C118&amp;"."&amp;D118&amp;"."&amp;E118&amp;"."&amp;F118&amp;"."&amp;G118&amp;"."&amp;H118&amp;"."&amp;I118&amp;"."&amp;J118,"")</f>
        <v>1.2.1.5.01.6.0.00</v>
      </c>
      <c r="W118" s="310" t="b">
        <f>V118=Tabela2[[#This Row],[N.R.
(Natureza da Receita)]]</f>
        <v>1</v>
      </c>
      <c r="X118" s="310" t="str">
        <f>IF(Tabela2[[#This Row],[F.R.
(Fonte Recurso)]]="",VLOOKUP(Tabela2[[#This Row],[N.R.
(Natureza da Receita)]],TabelaENR[[NR]:[Situação]],3,FALSE),"")</f>
        <v>S</v>
      </c>
      <c r="Y118" s="310" t="b">
        <f>X118=Tabela2[[#This Row],[(S)intética
(A)nalítica]]</f>
        <v>1</v>
      </c>
    </row>
    <row r="119" spans="2:25" ht="30" x14ac:dyDescent="0.25">
      <c r="B119" s="102"/>
      <c r="C119" s="214"/>
      <c r="D119" s="214"/>
      <c r="E119" s="214"/>
      <c r="F119" s="214"/>
      <c r="G119" s="214"/>
      <c r="H119" s="214"/>
      <c r="I119" s="214"/>
      <c r="J119" s="214"/>
      <c r="K119" s="185"/>
      <c r="L119" s="185" t="s">
        <v>2971</v>
      </c>
      <c r="M119" s="168" t="s">
        <v>2972</v>
      </c>
      <c r="N119" s="185" t="str">
        <f>IF(Tabela2[[#This Row],[F.R.
(Fonte Recurso)]]="",VLOOKUP(Tabela2[[#This Row],[N.R.
(Natureza da Receita)]],TabelaENR[[NR]:[Situação]],3,FALSE),"")</f>
        <v/>
      </c>
      <c r="O119" s="185" t="s">
        <v>158</v>
      </c>
      <c r="P119" s="214" t="s">
        <v>158</v>
      </c>
      <c r="Q119" s="24" t="s">
        <v>3002</v>
      </c>
      <c r="R119" s="24" t="s">
        <v>158</v>
      </c>
      <c r="S119" s="215" t="s">
        <v>158</v>
      </c>
      <c r="T119" s="285"/>
      <c r="V119" s="310" t="str">
        <f>IF(Tabela2[[#This Row],[F.R.
(Fonte Recurso)]]="",IF(B119&lt;&gt;"",B119&amp;".","")&amp;C119&amp;"."&amp;D119&amp;"."&amp;E119&amp;"."&amp;F119&amp;"."&amp;G119&amp;"."&amp;H119&amp;"."&amp;I119&amp;"."&amp;J119,"")</f>
        <v/>
      </c>
      <c r="W119" s="310" t="b">
        <f>V119=Tabela2[[#This Row],[N.R.
(Natureza da Receita)]]</f>
        <v>1</v>
      </c>
      <c r="X119" s="310" t="str">
        <f>IF(Tabela2[[#This Row],[F.R.
(Fonte Recurso)]]="",VLOOKUP(Tabela2[[#This Row],[N.R.
(Natureza da Receita)]],TabelaENR[[NR]:[Situação]],3,FALSE),"")</f>
        <v/>
      </c>
      <c r="Y119" s="310" t="b">
        <f>X119=Tabela2[[#This Row],[(S)intética
(A)nalítica]]</f>
        <v>1</v>
      </c>
    </row>
    <row r="120" spans="2:25" ht="30" x14ac:dyDescent="0.25">
      <c r="B120" s="102"/>
      <c r="C120" s="214"/>
      <c r="D120" s="214"/>
      <c r="E120" s="214"/>
      <c r="F120" s="214"/>
      <c r="G120" s="214"/>
      <c r="H120" s="214"/>
      <c r="I120" s="214"/>
      <c r="J120" s="214"/>
      <c r="K120" s="185"/>
      <c r="L120" s="185" t="s">
        <v>2973</v>
      </c>
      <c r="M120" s="168" t="s">
        <v>2974</v>
      </c>
      <c r="N120" s="185" t="str">
        <f>IF(Tabela2[[#This Row],[F.R.
(Fonte Recurso)]]="",VLOOKUP(Tabela2[[#This Row],[N.R.
(Natureza da Receita)]],TabelaENR[[NR]:[Situação]],3,FALSE),"")</f>
        <v/>
      </c>
      <c r="O120" s="185" t="s">
        <v>158</v>
      </c>
      <c r="P120" s="214" t="s">
        <v>158</v>
      </c>
      <c r="Q120" s="24" t="s">
        <v>3002</v>
      </c>
      <c r="R120" s="24" t="s">
        <v>158</v>
      </c>
      <c r="S120" s="215" t="s">
        <v>158</v>
      </c>
      <c r="T120" s="285"/>
      <c r="V120" s="310" t="str">
        <f>IF(Tabela2[[#This Row],[F.R.
(Fonte Recurso)]]="",IF(B120&lt;&gt;"",B120&amp;".","")&amp;C120&amp;"."&amp;D120&amp;"."&amp;E120&amp;"."&amp;F120&amp;"."&amp;G120&amp;"."&amp;H120&amp;"."&amp;I120&amp;"."&amp;J120,"")</f>
        <v/>
      </c>
      <c r="W120" s="310" t="b">
        <f>V120=Tabela2[[#This Row],[N.R.
(Natureza da Receita)]]</f>
        <v>1</v>
      </c>
      <c r="X120" s="310" t="str">
        <f>IF(Tabela2[[#This Row],[F.R.
(Fonte Recurso)]]="",VLOOKUP(Tabela2[[#This Row],[N.R.
(Natureza da Receita)]],TabelaENR[[NR]:[Situação]],3,FALSE),"")</f>
        <v/>
      </c>
      <c r="Y120" s="310" t="b">
        <f>X120=Tabela2[[#This Row],[(S)intética
(A)nalítica]]</f>
        <v>1</v>
      </c>
    </row>
    <row r="121" spans="2:25" ht="30" x14ac:dyDescent="0.25">
      <c r="B121" s="102"/>
      <c r="C121" s="214"/>
      <c r="D121" s="214"/>
      <c r="E121" s="214"/>
      <c r="F121" s="214"/>
      <c r="G121" s="214"/>
      <c r="H121" s="214"/>
      <c r="I121" s="214"/>
      <c r="J121" s="214"/>
      <c r="K121" s="185"/>
      <c r="L121" s="185" t="s">
        <v>2975</v>
      </c>
      <c r="M121" s="168" t="s">
        <v>2976</v>
      </c>
      <c r="N121" s="185" t="str">
        <f>IF(Tabela2[[#This Row],[F.R.
(Fonte Recurso)]]="",VLOOKUP(Tabela2[[#This Row],[N.R.
(Natureza da Receita)]],TabelaENR[[NR]:[Situação]],3,FALSE),"")</f>
        <v/>
      </c>
      <c r="O121" s="185" t="s">
        <v>158</v>
      </c>
      <c r="P121" s="214" t="s">
        <v>158</v>
      </c>
      <c r="Q121" s="24" t="s">
        <v>3002</v>
      </c>
      <c r="R121" s="24" t="s">
        <v>158</v>
      </c>
      <c r="S121" s="215" t="s">
        <v>158</v>
      </c>
      <c r="T121" s="285"/>
      <c r="V121" s="310" t="str">
        <f>IF(Tabela2[[#This Row],[F.R.
(Fonte Recurso)]]="",IF(B121&lt;&gt;"",B121&amp;".","")&amp;C121&amp;"."&amp;D121&amp;"."&amp;E121&amp;"."&amp;F121&amp;"."&amp;G121&amp;"."&amp;H121&amp;"."&amp;I121&amp;"."&amp;J121,"")</f>
        <v/>
      </c>
      <c r="W121" s="310" t="b">
        <f>V121=Tabela2[[#This Row],[N.R.
(Natureza da Receita)]]</f>
        <v>1</v>
      </c>
      <c r="X121" s="310" t="str">
        <f>IF(Tabela2[[#This Row],[F.R.
(Fonte Recurso)]]="",VLOOKUP(Tabela2[[#This Row],[N.R.
(Natureza da Receita)]],TabelaENR[[NR]:[Situação]],3,FALSE),"")</f>
        <v/>
      </c>
      <c r="Y121" s="310" t="b">
        <f>X121=Tabela2[[#This Row],[(S)intética
(A)nalítica]]</f>
        <v>1</v>
      </c>
    </row>
    <row r="122" spans="2:25" ht="30" x14ac:dyDescent="0.25">
      <c r="B122" s="102"/>
      <c r="C122" s="214"/>
      <c r="D122" s="214"/>
      <c r="E122" s="214"/>
      <c r="F122" s="214"/>
      <c r="G122" s="214"/>
      <c r="H122" s="214"/>
      <c r="I122" s="214"/>
      <c r="J122" s="214"/>
      <c r="K122" s="185"/>
      <c r="L122" s="185" t="s">
        <v>2977</v>
      </c>
      <c r="M122" s="168" t="s">
        <v>2978</v>
      </c>
      <c r="N122" s="185" t="str">
        <f>IF(Tabela2[[#This Row],[F.R.
(Fonte Recurso)]]="",VLOOKUP(Tabela2[[#This Row],[N.R.
(Natureza da Receita)]],TabelaENR[[NR]:[Situação]],3,FALSE),"")</f>
        <v/>
      </c>
      <c r="O122" s="185" t="s">
        <v>158</v>
      </c>
      <c r="P122" s="214" t="s">
        <v>158</v>
      </c>
      <c r="Q122" s="24" t="s">
        <v>3002</v>
      </c>
      <c r="R122" s="24" t="s">
        <v>158</v>
      </c>
      <c r="S122" s="215" t="s">
        <v>158</v>
      </c>
      <c r="T122" s="285"/>
      <c r="V122" s="310" t="str">
        <f>IF(Tabela2[[#This Row],[F.R.
(Fonte Recurso)]]="",IF(B122&lt;&gt;"",B122&amp;".","")&amp;C122&amp;"."&amp;D122&amp;"."&amp;E122&amp;"."&amp;F122&amp;"."&amp;G122&amp;"."&amp;H122&amp;"."&amp;I122&amp;"."&amp;J122,"")</f>
        <v/>
      </c>
      <c r="W122" s="310" t="b">
        <f>V122=Tabela2[[#This Row],[N.R.
(Natureza da Receita)]]</f>
        <v>1</v>
      </c>
      <c r="X122" s="310" t="str">
        <f>IF(Tabela2[[#This Row],[F.R.
(Fonte Recurso)]]="",VLOOKUP(Tabela2[[#This Row],[N.R.
(Natureza da Receita)]],TabelaENR[[NR]:[Situação]],3,FALSE),"")</f>
        <v/>
      </c>
      <c r="Y122" s="310" t="b">
        <f>X122=Tabela2[[#This Row],[(S)intética
(A)nalítica]]</f>
        <v>1</v>
      </c>
    </row>
    <row r="123" spans="2:25" ht="30" x14ac:dyDescent="0.25">
      <c r="B123" s="102"/>
      <c r="C123" s="214" t="s">
        <v>820</v>
      </c>
      <c r="D123" s="214" t="s">
        <v>829</v>
      </c>
      <c r="E123" s="214" t="s">
        <v>820</v>
      </c>
      <c r="F123" s="214" t="s">
        <v>831</v>
      </c>
      <c r="G123" s="214" t="s">
        <v>824</v>
      </c>
      <c r="H123" s="214" t="s">
        <v>823</v>
      </c>
      <c r="I123" s="214" t="s">
        <v>823</v>
      </c>
      <c r="J123" s="214" t="s">
        <v>826</v>
      </c>
      <c r="K123" s="185" t="s">
        <v>1416</v>
      </c>
      <c r="L123" s="185"/>
      <c r="M123" s="168" t="s">
        <v>136</v>
      </c>
      <c r="N123" s="185" t="str">
        <f>IF(Tabela2[[#This Row],[F.R.
(Fonte Recurso)]]="",VLOOKUP(Tabela2[[#This Row],[N.R.
(Natureza da Receita)]],TabelaENR[[NR]:[Situação]],3,FALSE),"")</f>
        <v>S</v>
      </c>
      <c r="O123" s="185">
        <v>5</v>
      </c>
      <c r="P123" s="214" t="s">
        <v>50</v>
      </c>
      <c r="Q123" s="24" t="s">
        <v>137</v>
      </c>
      <c r="R123" s="24" t="s">
        <v>158</v>
      </c>
      <c r="S123" s="215" t="s">
        <v>10</v>
      </c>
      <c r="T123" s="285"/>
      <c r="V123" s="310" t="str">
        <f>IF(Tabela2[[#This Row],[F.R.
(Fonte Recurso)]]="",IF(B123&lt;&gt;"",B123&amp;".","")&amp;C123&amp;"."&amp;D123&amp;"."&amp;E123&amp;"."&amp;F123&amp;"."&amp;G123&amp;"."&amp;H123&amp;"."&amp;I123&amp;"."&amp;J123,"")</f>
        <v>1.2.1.5.02.0.0.00</v>
      </c>
      <c r="W123" s="310" t="b">
        <f>V123=Tabela2[[#This Row],[N.R.
(Natureza da Receita)]]</f>
        <v>1</v>
      </c>
      <c r="X123" s="310" t="str">
        <f>IF(Tabela2[[#This Row],[F.R.
(Fonte Recurso)]]="",VLOOKUP(Tabela2[[#This Row],[N.R.
(Natureza da Receita)]],TabelaENR[[NR]:[Situação]],3,FALSE),"")</f>
        <v>S</v>
      </c>
      <c r="Y123" s="310" t="b">
        <f>X123=Tabela2[[#This Row],[(S)intética
(A)nalítica]]</f>
        <v>1</v>
      </c>
    </row>
    <row r="124" spans="2:25" ht="30" x14ac:dyDescent="0.25">
      <c r="B124" s="102"/>
      <c r="C124" s="214" t="s">
        <v>820</v>
      </c>
      <c r="D124" s="214" t="s">
        <v>829</v>
      </c>
      <c r="E124" s="214" t="s">
        <v>820</v>
      </c>
      <c r="F124" s="214" t="s">
        <v>831</v>
      </c>
      <c r="G124" s="214" t="s">
        <v>824</v>
      </c>
      <c r="H124" s="214" t="s">
        <v>820</v>
      </c>
      <c r="I124" s="214" t="s">
        <v>823</v>
      </c>
      <c r="J124" s="214" t="s">
        <v>826</v>
      </c>
      <c r="K124" s="185" t="s">
        <v>1417</v>
      </c>
      <c r="L124" s="185"/>
      <c r="M124" s="168" t="s">
        <v>138</v>
      </c>
      <c r="N124" s="185" t="str">
        <f>IF(Tabela2[[#This Row],[F.R.
(Fonte Recurso)]]="",VLOOKUP(Tabela2[[#This Row],[N.R.
(Natureza da Receita)]],TabelaENR[[NR]:[Situação]],3,FALSE),"")</f>
        <v>S</v>
      </c>
      <c r="O124" s="185">
        <v>6</v>
      </c>
      <c r="P124" s="214" t="s">
        <v>50</v>
      </c>
      <c r="Q124" s="24" t="s">
        <v>139</v>
      </c>
      <c r="R124" s="24" t="s">
        <v>158</v>
      </c>
      <c r="S124" s="215" t="s">
        <v>10</v>
      </c>
      <c r="T124" s="285"/>
      <c r="V124" s="310" t="str">
        <f>IF(Tabela2[[#This Row],[F.R.
(Fonte Recurso)]]="",IF(B124&lt;&gt;"",B124&amp;".","")&amp;C124&amp;"."&amp;D124&amp;"."&amp;E124&amp;"."&amp;F124&amp;"."&amp;G124&amp;"."&amp;H124&amp;"."&amp;I124&amp;"."&amp;J124,"")</f>
        <v>1.2.1.5.02.1.0.00</v>
      </c>
      <c r="W124" s="310" t="b">
        <f>V124=Tabela2[[#This Row],[N.R.
(Natureza da Receita)]]</f>
        <v>1</v>
      </c>
      <c r="X124" s="310" t="str">
        <f>IF(Tabela2[[#This Row],[F.R.
(Fonte Recurso)]]="",VLOOKUP(Tabela2[[#This Row],[N.R.
(Natureza da Receita)]],TabelaENR[[NR]:[Situação]],3,FALSE),"")</f>
        <v>S</v>
      </c>
      <c r="Y124" s="310" t="b">
        <f>X124=Tabela2[[#This Row],[(S)intética
(A)nalítica]]</f>
        <v>1</v>
      </c>
    </row>
    <row r="125" spans="2:25" ht="30" x14ac:dyDescent="0.25">
      <c r="B125" s="102"/>
      <c r="C125" s="214"/>
      <c r="D125" s="214"/>
      <c r="E125" s="214"/>
      <c r="F125" s="214"/>
      <c r="G125" s="214"/>
      <c r="H125" s="214"/>
      <c r="I125" s="214"/>
      <c r="J125" s="214"/>
      <c r="K125" s="185"/>
      <c r="L125" s="185" t="s">
        <v>2971</v>
      </c>
      <c r="M125" s="168" t="s">
        <v>2972</v>
      </c>
      <c r="N125" s="185" t="str">
        <f>IF(Tabela2[[#This Row],[F.R.
(Fonte Recurso)]]="",VLOOKUP(Tabela2[[#This Row],[N.R.
(Natureza da Receita)]],TabelaENR[[NR]:[Situação]],3,FALSE),"")</f>
        <v/>
      </c>
      <c r="O125" s="185" t="s">
        <v>158</v>
      </c>
      <c r="P125" s="214" t="s">
        <v>158</v>
      </c>
      <c r="Q125" s="24" t="s">
        <v>3002</v>
      </c>
      <c r="R125" s="24" t="s">
        <v>158</v>
      </c>
      <c r="S125" s="215" t="s">
        <v>158</v>
      </c>
      <c r="T125" s="285"/>
      <c r="V125" s="310" t="str">
        <f>IF(Tabela2[[#This Row],[F.R.
(Fonte Recurso)]]="",IF(B125&lt;&gt;"",B125&amp;".","")&amp;C125&amp;"."&amp;D125&amp;"."&amp;E125&amp;"."&amp;F125&amp;"."&amp;G125&amp;"."&amp;H125&amp;"."&amp;I125&amp;"."&amp;J125,"")</f>
        <v/>
      </c>
      <c r="W125" s="310" t="b">
        <f>V125=Tabela2[[#This Row],[N.R.
(Natureza da Receita)]]</f>
        <v>1</v>
      </c>
      <c r="X125" s="310" t="str">
        <f>IF(Tabela2[[#This Row],[F.R.
(Fonte Recurso)]]="",VLOOKUP(Tabela2[[#This Row],[N.R.
(Natureza da Receita)]],TabelaENR[[NR]:[Situação]],3,FALSE),"")</f>
        <v/>
      </c>
      <c r="Y125" s="310" t="b">
        <f>X125=Tabela2[[#This Row],[(S)intética
(A)nalítica]]</f>
        <v>1</v>
      </c>
    </row>
    <row r="126" spans="2:25" ht="30" x14ac:dyDescent="0.25">
      <c r="B126" s="102"/>
      <c r="C126" s="214"/>
      <c r="D126" s="214"/>
      <c r="E126" s="214"/>
      <c r="F126" s="214"/>
      <c r="G126" s="214"/>
      <c r="H126" s="214"/>
      <c r="I126" s="214"/>
      <c r="J126" s="214"/>
      <c r="K126" s="185"/>
      <c r="L126" s="185" t="s">
        <v>2973</v>
      </c>
      <c r="M126" s="168" t="s">
        <v>2974</v>
      </c>
      <c r="N126" s="185" t="str">
        <f>IF(Tabela2[[#This Row],[F.R.
(Fonte Recurso)]]="",VLOOKUP(Tabela2[[#This Row],[N.R.
(Natureza da Receita)]],TabelaENR[[NR]:[Situação]],3,FALSE),"")</f>
        <v/>
      </c>
      <c r="O126" s="185" t="s">
        <v>158</v>
      </c>
      <c r="P126" s="214" t="s">
        <v>158</v>
      </c>
      <c r="Q126" s="24" t="s">
        <v>3002</v>
      </c>
      <c r="R126" s="24" t="s">
        <v>158</v>
      </c>
      <c r="S126" s="215" t="s">
        <v>158</v>
      </c>
      <c r="T126" s="285"/>
      <c r="V126" s="310" t="str">
        <f>IF(Tabela2[[#This Row],[F.R.
(Fonte Recurso)]]="",IF(B126&lt;&gt;"",B126&amp;".","")&amp;C126&amp;"."&amp;D126&amp;"."&amp;E126&amp;"."&amp;F126&amp;"."&amp;G126&amp;"."&amp;H126&amp;"."&amp;I126&amp;"."&amp;J126,"")</f>
        <v/>
      </c>
      <c r="W126" s="310" t="b">
        <f>V126=Tabela2[[#This Row],[N.R.
(Natureza da Receita)]]</f>
        <v>1</v>
      </c>
      <c r="X126" s="310" t="str">
        <f>IF(Tabela2[[#This Row],[F.R.
(Fonte Recurso)]]="",VLOOKUP(Tabela2[[#This Row],[N.R.
(Natureza da Receita)]],TabelaENR[[NR]:[Situação]],3,FALSE),"")</f>
        <v/>
      </c>
      <c r="Y126" s="310" t="b">
        <f>X126=Tabela2[[#This Row],[(S)intética
(A)nalítica]]</f>
        <v>1</v>
      </c>
    </row>
    <row r="127" spans="2:25" ht="30" x14ac:dyDescent="0.25">
      <c r="B127" s="102"/>
      <c r="C127" s="214"/>
      <c r="D127" s="214"/>
      <c r="E127" s="214"/>
      <c r="F127" s="214"/>
      <c r="G127" s="214"/>
      <c r="H127" s="214"/>
      <c r="I127" s="214"/>
      <c r="J127" s="214"/>
      <c r="K127" s="185"/>
      <c r="L127" s="185" t="s">
        <v>2975</v>
      </c>
      <c r="M127" s="168" t="s">
        <v>2976</v>
      </c>
      <c r="N127" s="185" t="str">
        <f>IF(Tabela2[[#This Row],[F.R.
(Fonte Recurso)]]="",VLOOKUP(Tabela2[[#This Row],[N.R.
(Natureza da Receita)]],TabelaENR[[NR]:[Situação]],3,FALSE),"")</f>
        <v/>
      </c>
      <c r="O127" s="185" t="s">
        <v>158</v>
      </c>
      <c r="P127" s="214" t="s">
        <v>158</v>
      </c>
      <c r="Q127" s="24" t="s">
        <v>3002</v>
      </c>
      <c r="R127" s="24" t="s">
        <v>158</v>
      </c>
      <c r="S127" s="215" t="s">
        <v>158</v>
      </c>
      <c r="T127" s="285"/>
      <c r="V127" s="310" t="str">
        <f>IF(Tabela2[[#This Row],[F.R.
(Fonte Recurso)]]="",IF(B127&lt;&gt;"",B127&amp;".","")&amp;C127&amp;"."&amp;D127&amp;"."&amp;E127&amp;"."&amp;F127&amp;"."&amp;G127&amp;"."&amp;H127&amp;"."&amp;I127&amp;"."&amp;J127,"")</f>
        <v/>
      </c>
      <c r="W127" s="310" t="b">
        <f>V127=Tabela2[[#This Row],[N.R.
(Natureza da Receita)]]</f>
        <v>1</v>
      </c>
      <c r="X127" s="310" t="str">
        <f>IF(Tabela2[[#This Row],[F.R.
(Fonte Recurso)]]="",VLOOKUP(Tabela2[[#This Row],[N.R.
(Natureza da Receita)]],TabelaENR[[NR]:[Situação]],3,FALSE),"")</f>
        <v/>
      </c>
      <c r="Y127" s="310" t="b">
        <f>X127=Tabela2[[#This Row],[(S)intética
(A)nalítica]]</f>
        <v>1</v>
      </c>
    </row>
    <row r="128" spans="2:25" ht="30" x14ac:dyDescent="0.25">
      <c r="B128" s="102"/>
      <c r="C128" s="214"/>
      <c r="D128" s="214"/>
      <c r="E128" s="214"/>
      <c r="F128" s="214"/>
      <c r="G128" s="214"/>
      <c r="H128" s="214"/>
      <c r="I128" s="214"/>
      <c r="J128" s="214"/>
      <c r="K128" s="185"/>
      <c r="L128" s="185" t="s">
        <v>2977</v>
      </c>
      <c r="M128" s="168" t="s">
        <v>2978</v>
      </c>
      <c r="N128" s="185" t="str">
        <f>IF(Tabela2[[#This Row],[F.R.
(Fonte Recurso)]]="",VLOOKUP(Tabela2[[#This Row],[N.R.
(Natureza da Receita)]],TabelaENR[[NR]:[Situação]],3,FALSE),"")</f>
        <v/>
      </c>
      <c r="O128" s="185" t="s">
        <v>158</v>
      </c>
      <c r="P128" s="214" t="s">
        <v>158</v>
      </c>
      <c r="Q128" s="24" t="s">
        <v>3002</v>
      </c>
      <c r="R128" s="24" t="s">
        <v>158</v>
      </c>
      <c r="S128" s="215" t="s">
        <v>158</v>
      </c>
      <c r="T128" s="285"/>
      <c r="V128" s="310" t="str">
        <f>IF(Tabela2[[#This Row],[F.R.
(Fonte Recurso)]]="",IF(B128&lt;&gt;"",B128&amp;".","")&amp;C128&amp;"."&amp;D128&amp;"."&amp;E128&amp;"."&amp;F128&amp;"."&amp;G128&amp;"."&amp;H128&amp;"."&amp;I128&amp;"."&amp;J128,"")</f>
        <v/>
      </c>
      <c r="W128" s="310" t="b">
        <f>V128=Tabela2[[#This Row],[N.R.
(Natureza da Receita)]]</f>
        <v>1</v>
      </c>
      <c r="X128" s="310" t="str">
        <f>IF(Tabela2[[#This Row],[F.R.
(Fonte Recurso)]]="",VLOOKUP(Tabela2[[#This Row],[N.R.
(Natureza da Receita)]],TabelaENR[[NR]:[Situação]],3,FALSE),"")</f>
        <v/>
      </c>
      <c r="Y128" s="310" t="b">
        <f>X128=Tabela2[[#This Row],[(S)intética
(A)nalítica]]</f>
        <v>1</v>
      </c>
    </row>
    <row r="129" spans="2:25" ht="45" x14ac:dyDescent="0.25">
      <c r="B129" s="102"/>
      <c r="C129" s="214" t="s">
        <v>820</v>
      </c>
      <c r="D129" s="214" t="s">
        <v>829</v>
      </c>
      <c r="E129" s="214" t="s">
        <v>820</v>
      </c>
      <c r="F129" s="214" t="s">
        <v>831</v>
      </c>
      <c r="G129" s="214" t="s">
        <v>824</v>
      </c>
      <c r="H129" s="214" t="s">
        <v>829</v>
      </c>
      <c r="I129" s="214" t="s">
        <v>823</v>
      </c>
      <c r="J129" s="214" t="s">
        <v>826</v>
      </c>
      <c r="K129" s="185" t="s">
        <v>1418</v>
      </c>
      <c r="L129" s="185"/>
      <c r="M129" s="168" t="s">
        <v>140</v>
      </c>
      <c r="N129" s="185" t="str">
        <f>IF(Tabela2[[#This Row],[F.R.
(Fonte Recurso)]]="",VLOOKUP(Tabela2[[#This Row],[N.R.
(Natureza da Receita)]],TabelaENR[[NR]:[Situação]],3,FALSE),"")</f>
        <v>S</v>
      </c>
      <c r="O129" s="185">
        <v>6</v>
      </c>
      <c r="P129" s="214" t="s">
        <v>50</v>
      </c>
      <c r="Q129" s="24" t="s">
        <v>141</v>
      </c>
      <c r="R129" s="24" t="s">
        <v>158</v>
      </c>
      <c r="S129" s="215" t="s">
        <v>10</v>
      </c>
      <c r="T129" s="285"/>
      <c r="V129" s="310" t="str">
        <f>IF(Tabela2[[#This Row],[F.R.
(Fonte Recurso)]]="",IF(B129&lt;&gt;"",B129&amp;".","")&amp;C129&amp;"."&amp;D129&amp;"."&amp;E129&amp;"."&amp;F129&amp;"."&amp;G129&amp;"."&amp;H129&amp;"."&amp;I129&amp;"."&amp;J129,"")</f>
        <v>1.2.1.5.02.2.0.00</v>
      </c>
      <c r="W129" s="310" t="b">
        <f>V129=Tabela2[[#This Row],[N.R.
(Natureza da Receita)]]</f>
        <v>1</v>
      </c>
      <c r="X129" s="310" t="str">
        <f>IF(Tabela2[[#This Row],[F.R.
(Fonte Recurso)]]="",VLOOKUP(Tabela2[[#This Row],[N.R.
(Natureza da Receita)]],TabelaENR[[NR]:[Situação]],3,FALSE),"")</f>
        <v>S</v>
      </c>
      <c r="Y129" s="310" t="b">
        <f>X129=Tabela2[[#This Row],[(S)intética
(A)nalítica]]</f>
        <v>1</v>
      </c>
    </row>
    <row r="130" spans="2:25" ht="30" x14ac:dyDescent="0.25">
      <c r="B130" s="102"/>
      <c r="C130" s="214"/>
      <c r="D130" s="214"/>
      <c r="E130" s="214"/>
      <c r="F130" s="214"/>
      <c r="G130" s="214"/>
      <c r="H130" s="214"/>
      <c r="I130" s="214"/>
      <c r="J130" s="214"/>
      <c r="K130" s="185"/>
      <c r="L130" s="185" t="s">
        <v>2971</v>
      </c>
      <c r="M130" s="168" t="s">
        <v>2972</v>
      </c>
      <c r="N130" s="185" t="str">
        <f>IF(Tabela2[[#This Row],[F.R.
(Fonte Recurso)]]="",VLOOKUP(Tabela2[[#This Row],[N.R.
(Natureza da Receita)]],TabelaENR[[NR]:[Situação]],3,FALSE),"")</f>
        <v/>
      </c>
      <c r="O130" s="185" t="s">
        <v>158</v>
      </c>
      <c r="P130" s="214" t="s">
        <v>158</v>
      </c>
      <c r="Q130" s="24" t="s">
        <v>3002</v>
      </c>
      <c r="R130" s="24" t="s">
        <v>158</v>
      </c>
      <c r="S130" s="215" t="s">
        <v>158</v>
      </c>
      <c r="T130" s="285"/>
      <c r="V130" s="310" t="str">
        <f>IF(Tabela2[[#This Row],[F.R.
(Fonte Recurso)]]="",IF(B130&lt;&gt;"",B130&amp;".","")&amp;C130&amp;"."&amp;D130&amp;"."&amp;E130&amp;"."&amp;F130&amp;"."&amp;G130&amp;"."&amp;H130&amp;"."&amp;I130&amp;"."&amp;J130,"")</f>
        <v/>
      </c>
      <c r="W130" s="310" t="b">
        <f>V130=Tabela2[[#This Row],[N.R.
(Natureza da Receita)]]</f>
        <v>1</v>
      </c>
      <c r="X130" s="310" t="str">
        <f>IF(Tabela2[[#This Row],[F.R.
(Fonte Recurso)]]="",VLOOKUP(Tabela2[[#This Row],[N.R.
(Natureza da Receita)]],TabelaENR[[NR]:[Situação]],3,FALSE),"")</f>
        <v/>
      </c>
      <c r="Y130" s="310" t="b">
        <f>X130=Tabela2[[#This Row],[(S)intética
(A)nalítica]]</f>
        <v>1</v>
      </c>
    </row>
    <row r="131" spans="2:25" ht="30" x14ac:dyDescent="0.25">
      <c r="B131" s="102"/>
      <c r="C131" s="214"/>
      <c r="D131" s="214"/>
      <c r="E131" s="214"/>
      <c r="F131" s="214"/>
      <c r="G131" s="214"/>
      <c r="H131" s="214"/>
      <c r="I131" s="214"/>
      <c r="J131" s="214"/>
      <c r="K131" s="185"/>
      <c r="L131" s="185" t="s">
        <v>2973</v>
      </c>
      <c r="M131" s="168" t="s">
        <v>2974</v>
      </c>
      <c r="N131" s="185" t="str">
        <f>IF(Tabela2[[#This Row],[F.R.
(Fonte Recurso)]]="",VLOOKUP(Tabela2[[#This Row],[N.R.
(Natureza da Receita)]],TabelaENR[[NR]:[Situação]],3,FALSE),"")</f>
        <v/>
      </c>
      <c r="O131" s="185" t="s">
        <v>158</v>
      </c>
      <c r="P131" s="214" t="s">
        <v>158</v>
      </c>
      <c r="Q131" s="24" t="s">
        <v>3002</v>
      </c>
      <c r="R131" s="24" t="s">
        <v>158</v>
      </c>
      <c r="S131" s="215" t="s">
        <v>158</v>
      </c>
      <c r="T131" s="285"/>
      <c r="V131" s="310" t="str">
        <f>IF(Tabela2[[#This Row],[F.R.
(Fonte Recurso)]]="",IF(B131&lt;&gt;"",B131&amp;".","")&amp;C131&amp;"."&amp;D131&amp;"."&amp;E131&amp;"."&amp;F131&amp;"."&amp;G131&amp;"."&amp;H131&amp;"."&amp;I131&amp;"."&amp;J131,"")</f>
        <v/>
      </c>
      <c r="W131" s="310" t="b">
        <f>V131=Tabela2[[#This Row],[N.R.
(Natureza da Receita)]]</f>
        <v>1</v>
      </c>
      <c r="X131" s="310" t="str">
        <f>IF(Tabela2[[#This Row],[F.R.
(Fonte Recurso)]]="",VLOOKUP(Tabela2[[#This Row],[N.R.
(Natureza da Receita)]],TabelaENR[[NR]:[Situação]],3,FALSE),"")</f>
        <v/>
      </c>
      <c r="Y131" s="310" t="b">
        <f>X131=Tabela2[[#This Row],[(S)intética
(A)nalítica]]</f>
        <v>1</v>
      </c>
    </row>
    <row r="132" spans="2:25" ht="30" x14ac:dyDescent="0.25">
      <c r="B132" s="102"/>
      <c r="C132" s="214"/>
      <c r="D132" s="214"/>
      <c r="E132" s="214"/>
      <c r="F132" s="214"/>
      <c r="G132" s="214"/>
      <c r="H132" s="214"/>
      <c r="I132" s="214"/>
      <c r="J132" s="214"/>
      <c r="K132" s="185"/>
      <c r="L132" s="185" t="s">
        <v>2975</v>
      </c>
      <c r="M132" s="168" t="s">
        <v>2976</v>
      </c>
      <c r="N132" s="185" t="str">
        <f>IF(Tabela2[[#This Row],[F.R.
(Fonte Recurso)]]="",VLOOKUP(Tabela2[[#This Row],[N.R.
(Natureza da Receita)]],TabelaENR[[NR]:[Situação]],3,FALSE),"")</f>
        <v/>
      </c>
      <c r="O132" s="185" t="s">
        <v>158</v>
      </c>
      <c r="P132" s="214" t="s">
        <v>158</v>
      </c>
      <c r="Q132" s="24" t="s">
        <v>3002</v>
      </c>
      <c r="R132" s="24" t="s">
        <v>158</v>
      </c>
      <c r="S132" s="215" t="s">
        <v>158</v>
      </c>
      <c r="T132" s="285"/>
      <c r="V132" s="310" t="str">
        <f>IF(Tabela2[[#This Row],[F.R.
(Fonte Recurso)]]="",IF(B132&lt;&gt;"",B132&amp;".","")&amp;C132&amp;"."&amp;D132&amp;"."&amp;E132&amp;"."&amp;F132&amp;"."&amp;G132&amp;"."&amp;H132&amp;"."&amp;I132&amp;"."&amp;J132,"")</f>
        <v/>
      </c>
      <c r="W132" s="310" t="b">
        <f>V132=Tabela2[[#This Row],[N.R.
(Natureza da Receita)]]</f>
        <v>1</v>
      </c>
      <c r="X132" s="310" t="str">
        <f>IF(Tabela2[[#This Row],[F.R.
(Fonte Recurso)]]="",VLOOKUP(Tabela2[[#This Row],[N.R.
(Natureza da Receita)]],TabelaENR[[NR]:[Situação]],3,FALSE),"")</f>
        <v/>
      </c>
      <c r="Y132" s="310" t="b">
        <f>X132=Tabela2[[#This Row],[(S)intética
(A)nalítica]]</f>
        <v>1</v>
      </c>
    </row>
    <row r="133" spans="2:25" ht="30" x14ac:dyDescent="0.25">
      <c r="B133" s="102"/>
      <c r="C133" s="214"/>
      <c r="D133" s="214"/>
      <c r="E133" s="214"/>
      <c r="F133" s="214"/>
      <c r="G133" s="214"/>
      <c r="H133" s="214"/>
      <c r="I133" s="214"/>
      <c r="J133" s="214"/>
      <c r="K133" s="185"/>
      <c r="L133" s="185" t="s">
        <v>2977</v>
      </c>
      <c r="M133" s="168" t="s">
        <v>2978</v>
      </c>
      <c r="N133" s="185" t="str">
        <f>IF(Tabela2[[#This Row],[F.R.
(Fonte Recurso)]]="",VLOOKUP(Tabela2[[#This Row],[N.R.
(Natureza da Receita)]],TabelaENR[[NR]:[Situação]],3,FALSE),"")</f>
        <v/>
      </c>
      <c r="O133" s="185" t="s">
        <v>158</v>
      </c>
      <c r="P133" s="214" t="s">
        <v>158</v>
      </c>
      <c r="Q133" s="24" t="s">
        <v>3002</v>
      </c>
      <c r="R133" s="24" t="s">
        <v>158</v>
      </c>
      <c r="S133" s="215" t="s">
        <v>158</v>
      </c>
      <c r="T133" s="285"/>
      <c r="V133" s="310" t="str">
        <f>IF(Tabela2[[#This Row],[F.R.
(Fonte Recurso)]]="",IF(B133&lt;&gt;"",B133&amp;".","")&amp;C133&amp;"."&amp;D133&amp;"."&amp;E133&amp;"."&amp;F133&amp;"."&amp;G133&amp;"."&amp;H133&amp;"."&amp;I133&amp;"."&amp;J133,"")</f>
        <v/>
      </c>
      <c r="W133" s="310" t="b">
        <f>V133=Tabela2[[#This Row],[N.R.
(Natureza da Receita)]]</f>
        <v>1</v>
      </c>
      <c r="X133" s="310" t="str">
        <f>IF(Tabela2[[#This Row],[F.R.
(Fonte Recurso)]]="",VLOOKUP(Tabela2[[#This Row],[N.R.
(Natureza da Receita)]],TabelaENR[[NR]:[Situação]],3,FALSE),"")</f>
        <v/>
      </c>
      <c r="Y133" s="310" t="b">
        <f>X133=Tabela2[[#This Row],[(S)intética
(A)nalítica]]</f>
        <v>1</v>
      </c>
    </row>
    <row r="134" spans="2:25" ht="30" x14ac:dyDescent="0.25">
      <c r="B134" s="102"/>
      <c r="C134" s="214" t="s">
        <v>820</v>
      </c>
      <c r="D134" s="214" t="s">
        <v>829</v>
      </c>
      <c r="E134" s="214" t="s">
        <v>820</v>
      </c>
      <c r="F134" s="214" t="s">
        <v>831</v>
      </c>
      <c r="G134" s="214" t="s">
        <v>833</v>
      </c>
      <c r="H134" s="214" t="s">
        <v>823</v>
      </c>
      <c r="I134" s="214" t="s">
        <v>823</v>
      </c>
      <c r="J134" s="214" t="s">
        <v>826</v>
      </c>
      <c r="K134" s="185" t="s">
        <v>1419</v>
      </c>
      <c r="L134" s="185"/>
      <c r="M134" s="168" t="s">
        <v>142</v>
      </c>
      <c r="N134" s="185" t="str">
        <f>IF(Tabela2[[#This Row],[F.R.
(Fonte Recurso)]]="",VLOOKUP(Tabela2[[#This Row],[N.R.
(Natureza da Receita)]],TabelaENR[[NR]:[Situação]],3,FALSE),"")</f>
        <v>S</v>
      </c>
      <c r="O134" s="185">
        <v>5</v>
      </c>
      <c r="P134" s="214" t="s">
        <v>50</v>
      </c>
      <c r="Q134" s="24" t="s">
        <v>143</v>
      </c>
      <c r="R134" s="24" t="s">
        <v>158</v>
      </c>
      <c r="S134" s="215" t="s">
        <v>10</v>
      </c>
      <c r="T134" s="285"/>
      <c r="V134" s="310" t="str">
        <f>IF(Tabela2[[#This Row],[F.R.
(Fonte Recurso)]]="",IF(B134&lt;&gt;"",B134&amp;".","")&amp;C134&amp;"."&amp;D134&amp;"."&amp;E134&amp;"."&amp;F134&amp;"."&amp;G134&amp;"."&amp;H134&amp;"."&amp;I134&amp;"."&amp;J134,"")</f>
        <v>1.2.1.5.03.0.0.00</v>
      </c>
      <c r="W134" s="310" t="b">
        <f>V134=Tabela2[[#This Row],[N.R.
(Natureza da Receita)]]</f>
        <v>1</v>
      </c>
      <c r="X134" s="310" t="str">
        <f>IF(Tabela2[[#This Row],[F.R.
(Fonte Recurso)]]="",VLOOKUP(Tabela2[[#This Row],[N.R.
(Natureza da Receita)]],TabelaENR[[NR]:[Situação]],3,FALSE),"")</f>
        <v>S</v>
      </c>
      <c r="Y134" s="310" t="b">
        <f>X134=Tabela2[[#This Row],[(S)intética
(A)nalítica]]</f>
        <v>1</v>
      </c>
    </row>
    <row r="135" spans="2:25" ht="30" x14ac:dyDescent="0.25">
      <c r="B135" s="102"/>
      <c r="C135" s="214"/>
      <c r="D135" s="214"/>
      <c r="E135" s="214"/>
      <c r="F135" s="214"/>
      <c r="G135" s="214"/>
      <c r="H135" s="214"/>
      <c r="I135" s="214"/>
      <c r="J135" s="214"/>
      <c r="K135" s="185"/>
      <c r="L135" s="185" t="s">
        <v>2971</v>
      </c>
      <c r="M135" s="168" t="s">
        <v>2972</v>
      </c>
      <c r="N135" s="185" t="str">
        <f>IF(Tabela2[[#This Row],[F.R.
(Fonte Recurso)]]="",VLOOKUP(Tabela2[[#This Row],[N.R.
(Natureza da Receita)]],TabelaENR[[NR]:[Situação]],3,FALSE),"")</f>
        <v/>
      </c>
      <c r="O135" s="185" t="s">
        <v>158</v>
      </c>
      <c r="P135" s="214" t="s">
        <v>158</v>
      </c>
      <c r="Q135" s="24" t="s">
        <v>3002</v>
      </c>
      <c r="R135" s="24" t="s">
        <v>158</v>
      </c>
      <c r="S135" s="215" t="s">
        <v>158</v>
      </c>
      <c r="T135" s="285"/>
      <c r="V135" s="310" t="str">
        <f>IF(Tabela2[[#This Row],[F.R.
(Fonte Recurso)]]="",IF(B135&lt;&gt;"",B135&amp;".","")&amp;C135&amp;"."&amp;D135&amp;"."&amp;E135&amp;"."&amp;F135&amp;"."&amp;G135&amp;"."&amp;H135&amp;"."&amp;I135&amp;"."&amp;J135,"")</f>
        <v/>
      </c>
      <c r="W135" s="310" t="b">
        <f>V135=Tabela2[[#This Row],[N.R.
(Natureza da Receita)]]</f>
        <v>1</v>
      </c>
      <c r="X135" s="310" t="str">
        <f>IF(Tabela2[[#This Row],[F.R.
(Fonte Recurso)]]="",VLOOKUP(Tabela2[[#This Row],[N.R.
(Natureza da Receita)]],TabelaENR[[NR]:[Situação]],3,FALSE),"")</f>
        <v/>
      </c>
      <c r="Y135" s="310" t="b">
        <f>X135=Tabela2[[#This Row],[(S)intética
(A)nalítica]]</f>
        <v>1</v>
      </c>
    </row>
    <row r="136" spans="2:25" ht="30" x14ac:dyDescent="0.25">
      <c r="B136" s="102"/>
      <c r="C136" s="214"/>
      <c r="D136" s="214"/>
      <c r="E136" s="214"/>
      <c r="F136" s="214"/>
      <c r="G136" s="214"/>
      <c r="H136" s="214"/>
      <c r="I136" s="214"/>
      <c r="J136" s="214"/>
      <c r="K136" s="185"/>
      <c r="L136" s="185" t="s">
        <v>2973</v>
      </c>
      <c r="M136" s="168" t="s">
        <v>2974</v>
      </c>
      <c r="N136" s="185" t="str">
        <f>IF(Tabela2[[#This Row],[F.R.
(Fonte Recurso)]]="",VLOOKUP(Tabela2[[#This Row],[N.R.
(Natureza da Receita)]],TabelaENR[[NR]:[Situação]],3,FALSE),"")</f>
        <v/>
      </c>
      <c r="O136" s="185" t="s">
        <v>158</v>
      </c>
      <c r="P136" s="214" t="s">
        <v>158</v>
      </c>
      <c r="Q136" s="24" t="s">
        <v>3002</v>
      </c>
      <c r="R136" s="24" t="s">
        <v>158</v>
      </c>
      <c r="S136" s="215" t="s">
        <v>158</v>
      </c>
      <c r="T136" s="285"/>
      <c r="V136" s="310" t="str">
        <f>IF(Tabela2[[#This Row],[F.R.
(Fonte Recurso)]]="",IF(B136&lt;&gt;"",B136&amp;".","")&amp;C136&amp;"."&amp;D136&amp;"."&amp;E136&amp;"."&amp;F136&amp;"."&amp;G136&amp;"."&amp;H136&amp;"."&amp;I136&amp;"."&amp;J136,"")</f>
        <v/>
      </c>
      <c r="W136" s="310" t="b">
        <f>V136=Tabela2[[#This Row],[N.R.
(Natureza da Receita)]]</f>
        <v>1</v>
      </c>
      <c r="X136" s="310" t="str">
        <f>IF(Tabela2[[#This Row],[F.R.
(Fonte Recurso)]]="",VLOOKUP(Tabela2[[#This Row],[N.R.
(Natureza da Receita)]],TabelaENR[[NR]:[Situação]],3,FALSE),"")</f>
        <v/>
      </c>
      <c r="Y136" s="310" t="b">
        <f>X136=Tabela2[[#This Row],[(S)intética
(A)nalítica]]</f>
        <v>1</v>
      </c>
    </row>
    <row r="137" spans="2:25" ht="30" x14ac:dyDescent="0.25">
      <c r="B137" s="102"/>
      <c r="C137" s="214"/>
      <c r="D137" s="214"/>
      <c r="E137" s="214"/>
      <c r="F137" s="214"/>
      <c r="G137" s="214"/>
      <c r="H137" s="214"/>
      <c r="I137" s="214"/>
      <c r="J137" s="214"/>
      <c r="K137" s="185"/>
      <c r="L137" s="185" t="s">
        <v>2975</v>
      </c>
      <c r="M137" s="168" t="s">
        <v>2976</v>
      </c>
      <c r="N137" s="185" t="str">
        <f>IF(Tabela2[[#This Row],[F.R.
(Fonte Recurso)]]="",VLOOKUP(Tabela2[[#This Row],[N.R.
(Natureza da Receita)]],TabelaENR[[NR]:[Situação]],3,FALSE),"")</f>
        <v/>
      </c>
      <c r="O137" s="185" t="s">
        <v>158</v>
      </c>
      <c r="P137" s="214" t="s">
        <v>158</v>
      </c>
      <c r="Q137" s="24" t="s">
        <v>3002</v>
      </c>
      <c r="R137" s="24" t="s">
        <v>158</v>
      </c>
      <c r="S137" s="215" t="s">
        <v>158</v>
      </c>
      <c r="T137" s="285"/>
      <c r="V137" s="310" t="str">
        <f>IF(Tabela2[[#This Row],[F.R.
(Fonte Recurso)]]="",IF(B137&lt;&gt;"",B137&amp;".","")&amp;C137&amp;"."&amp;D137&amp;"."&amp;E137&amp;"."&amp;F137&amp;"."&amp;G137&amp;"."&amp;H137&amp;"."&amp;I137&amp;"."&amp;J137,"")</f>
        <v/>
      </c>
      <c r="W137" s="310" t="b">
        <f>V137=Tabela2[[#This Row],[N.R.
(Natureza da Receita)]]</f>
        <v>1</v>
      </c>
      <c r="X137" s="310" t="str">
        <f>IF(Tabela2[[#This Row],[F.R.
(Fonte Recurso)]]="",VLOOKUP(Tabela2[[#This Row],[N.R.
(Natureza da Receita)]],TabelaENR[[NR]:[Situação]],3,FALSE),"")</f>
        <v/>
      </c>
      <c r="Y137" s="310" t="b">
        <f>X137=Tabela2[[#This Row],[(S)intética
(A)nalítica]]</f>
        <v>1</v>
      </c>
    </row>
    <row r="138" spans="2:25" ht="30" x14ac:dyDescent="0.25">
      <c r="B138" s="102"/>
      <c r="C138" s="214"/>
      <c r="D138" s="214"/>
      <c r="E138" s="214"/>
      <c r="F138" s="214"/>
      <c r="G138" s="214"/>
      <c r="H138" s="214"/>
      <c r="I138" s="214"/>
      <c r="J138" s="214"/>
      <c r="K138" s="185"/>
      <c r="L138" s="185" t="s">
        <v>2977</v>
      </c>
      <c r="M138" s="168" t="s">
        <v>2978</v>
      </c>
      <c r="N138" s="185" t="str">
        <f>IF(Tabela2[[#This Row],[F.R.
(Fonte Recurso)]]="",VLOOKUP(Tabela2[[#This Row],[N.R.
(Natureza da Receita)]],TabelaENR[[NR]:[Situação]],3,FALSE),"")</f>
        <v/>
      </c>
      <c r="O138" s="185" t="s">
        <v>158</v>
      </c>
      <c r="P138" s="214" t="s">
        <v>158</v>
      </c>
      <c r="Q138" s="24" t="s">
        <v>3002</v>
      </c>
      <c r="R138" s="24" t="s">
        <v>158</v>
      </c>
      <c r="S138" s="215" t="s">
        <v>158</v>
      </c>
      <c r="T138" s="285"/>
      <c r="V138" s="310" t="str">
        <f>IF(Tabela2[[#This Row],[F.R.
(Fonte Recurso)]]="",IF(B138&lt;&gt;"",B138&amp;".","")&amp;C138&amp;"."&amp;D138&amp;"."&amp;E138&amp;"."&amp;F138&amp;"."&amp;G138&amp;"."&amp;H138&amp;"."&amp;I138&amp;"."&amp;J138,"")</f>
        <v/>
      </c>
      <c r="W138" s="310" t="b">
        <f>V138=Tabela2[[#This Row],[N.R.
(Natureza da Receita)]]</f>
        <v>1</v>
      </c>
      <c r="X138" s="310" t="str">
        <f>IF(Tabela2[[#This Row],[F.R.
(Fonte Recurso)]]="",VLOOKUP(Tabela2[[#This Row],[N.R.
(Natureza da Receita)]],TabelaENR[[NR]:[Situação]],3,FALSE),"")</f>
        <v/>
      </c>
      <c r="Y138" s="310" t="b">
        <f>X138=Tabela2[[#This Row],[(S)intética
(A)nalítica]]</f>
        <v>1</v>
      </c>
    </row>
    <row r="139" spans="2:25" ht="30" x14ac:dyDescent="0.25">
      <c r="B139" s="102"/>
      <c r="C139" s="214" t="s">
        <v>820</v>
      </c>
      <c r="D139" s="214" t="s">
        <v>829</v>
      </c>
      <c r="E139" s="214" t="s">
        <v>820</v>
      </c>
      <c r="F139" s="214" t="s">
        <v>831</v>
      </c>
      <c r="G139" s="214" t="s">
        <v>848</v>
      </c>
      <c r="H139" s="214" t="s">
        <v>823</v>
      </c>
      <c r="I139" s="214" t="s">
        <v>823</v>
      </c>
      <c r="J139" s="214" t="s">
        <v>826</v>
      </c>
      <c r="K139" s="185" t="s">
        <v>1420</v>
      </c>
      <c r="L139" s="185"/>
      <c r="M139" s="168" t="s">
        <v>144</v>
      </c>
      <c r="N139" s="185" t="str">
        <f>IF(Tabela2[[#This Row],[F.R.
(Fonte Recurso)]]="",VLOOKUP(Tabela2[[#This Row],[N.R.
(Natureza da Receita)]],TabelaENR[[NR]:[Situação]],3,FALSE),"")</f>
        <v>S</v>
      </c>
      <c r="O139" s="185">
        <v>5</v>
      </c>
      <c r="P139" s="214" t="s">
        <v>54</v>
      </c>
      <c r="Q139" s="24" t="s">
        <v>145</v>
      </c>
      <c r="R139" s="24" t="s">
        <v>158</v>
      </c>
      <c r="S139" s="215" t="s">
        <v>10</v>
      </c>
      <c r="T139" s="285"/>
      <c r="V139" s="310" t="str">
        <f>IF(Tabela2[[#This Row],[F.R.
(Fonte Recurso)]]="",IF(B139&lt;&gt;"",B139&amp;".","")&amp;C139&amp;"."&amp;D139&amp;"."&amp;E139&amp;"."&amp;F139&amp;"."&amp;G139&amp;"."&amp;H139&amp;"."&amp;I139&amp;"."&amp;J139,"")</f>
        <v>1.2.1.5.50.0.0.00</v>
      </c>
      <c r="W139" s="310" t="b">
        <f>V139=Tabela2[[#This Row],[N.R.
(Natureza da Receita)]]</f>
        <v>1</v>
      </c>
      <c r="X139" s="310" t="str">
        <f>IF(Tabela2[[#This Row],[F.R.
(Fonte Recurso)]]="",VLOOKUP(Tabela2[[#This Row],[N.R.
(Natureza da Receita)]],TabelaENR[[NR]:[Situação]],3,FALSE),"")</f>
        <v>S</v>
      </c>
      <c r="Y139" s="310" t="b">
        <f>X139=Tabela2[[#This Row],[(S)intética
(A)nalítica]]</f>
        <v>1</v>
      </c>
    </row>
    <row r="140" spans="2:25" ht="30" x14ac:dyDescent="0.25">
      <c r="B140" s="102"/>
      <c r="C140" s="214" t="s">
        <v>820</v>
      </c>
      <c r="D140" s="214" t="s">
        <v>829</v>
      </c>
      <c r="E140" s="214" t="s">
        <v>820</v>
      </c>
      <c r="F140" s="214" t="s">
        <v>831</v>
      </c>
      <c r="G140" s="214" t="s">
        <v>848</v>
      </c>
      <c r="H140" s="214" t="s">
        <v>820</v>
      </c>
      <c r="I140" s="214" t="s">
        <v>823</v>
      </c>
      <c r="J140" s="214" t="s">
        <v>826</v>
      </c>
      <c r="K140" s="185" t="s">
        <v>1421</v>
      </c>
      <c r="L140" s="185"/>
      <c r="M140" s="168" t="s">
        <v>146</v>
      </c>
      <c r="N140" s="185" t="str">
        <f>IF(Tabela2[[#This Row],[F.R.
(Fonte Recurso)]]="",VLOOKUP(Tabela2[[#This Row],[N.R.
(Natureza da Receita)]],TabelaENR[[NR]:[Situação]],3,FALSE),"")</f>
        <v>S</v>
      </c>
      <c r="O140" s="185">
        <v>6</v>
      </c>
      <c r="P140" s="214" t="s">
        <v>54</v>
      </c>
      <c r="Q140" s="24" t="s">
        <v>147</v>
      </c>
      <c r="R140" s="24" t="s">
        <v>158</v>
      </c>
      <c r="S140" s="215" t="s">
        <v>10</v>
      </c>
      <c r="T140" s="285"/>
      <c r="V140" s="310" t="str">
        <f>IF(Tabela2[[#This Row],[F.R.
(Fonte Recurso)]]="",IF(B140&lt;&gt;"",B140&amp;".","")&amp;C140&amp;"."&amp;D140&amp;"."&amp;E140&amp;"."&amp;F140&amp;"."&amp;G140&amp;"."&amp;H140&amp;"."&amp;I140&amp;"."&amp;J140,"")</f>
        <v>1.2.1.5.50.1.0.00</v>
      </c>
      <c r="W140" s="310" t="b">
        <f>V140=Tabela2[[#This Row],[N.R.
(Natureza da Receita)]]</f>
        <v>1</v>
      </c>
      <c r="X140" s="310" t="str">
        <f>IF(Tabela2[[#This Row],[F.R.
(Fonte Recurso)]]="",VLOOKUP(Tabela2[[#This Row],[N.R.
(Natureza da Receita)]],TabelaENR[[NR]:[Situação]],3,FALSE),"")</f>
        <v>S</v>
      </c>
      <c r="Y140" s="310" t="b">
        <f>X140=Tabela2[[#This Row],[(S)intética
(A)nalítica]]</f>
        <v>1</v>
      </c>
    </row>
    <row r="141" spans="2:25" ht="30" x14ac:dyDescent="0.25">
      <c r="B141" s="102"/>
      <c r="C141" s="214"/>
      <c r="D141" s="214"/>
      <c r="E141" s="214"/>
      <c r="F141" s="214"/>
      <c r="G141" s="214"/>
      <c r="H141" s="214"/>
      <c r="I141" s="214"/>
      <c r="J141" s="214"/>
      <c r="K141" s="185"/>
      <c r="L141" s="185" t="s">
        <v>2971</v>
      </c>
      <c r="M141" s="168" t="s">
        <v>2972</v>
      </c>
      <c r="N141" s="185" t="str">
        <f>IF(Tabela2[[#This Row],[F.R.
(Fonte Recurso)]]="",VLOOKUP(Tabela2[[#This Row],[N.R.
(Natureza da Receita)]],TabelaENR[[NR]:[Situação]],3,FALSE),"")</f>
        <v/>
      </c>
      <c r="O141" s="185" t="s">
        <v>158</v>
      </c>
      <c r="P141" s="214" t="s">
        <v>158</v>
      </c>
      <c r="Q141" s="24" t="s">
        <v>3002</v>
      </c>
      <c r="R141" s="24" t="s">
        <v>158</v>
      </c>
      <c r="S141" s="215" t="s">
        <v>158</v>
      </c>
      <c r="T141" s="285"/>
      <c r="V141" s="310" t="str">
        <f>IF(Tabela2[[#This Row],[F.R.
(Fonte Recurso)]]="",IF(B141&lt;&gt;"",B141&amp;".","")&amp;C141&amp;"."&amp;D141&amp;"."&amp;E141&amp;"."&amp;F141&amp;"."&amp;G141&amp;"."&amp;H141&amp;"."&amp;I141&amp;"."&amp;J141,"")</f>
        <v/>
      </c>
      <c r="W141" s="310" t="b">
        <f>V141=Tabela2[[#This Row],[N.R.
(Natureza da Receita)]]</f>
        <v>1</v>
      </c>
      <c r="X141" s="310" t="str">
        <f>IF(Tabela2[[#This Row],[F.R.
(Fonte Recurso)]]="",VLOOKUP(Tabela2[[#This Row],[N.R.
(Natureza da Receita)]],TabelaENR[[NR]:[Situação]],3,FALSE),"")</f>
        <v/>
      </c>
      <c r="Y141" s="310" t="b">
        <f>X141=Tabela2[[#This Row],[(S)intética
(A)nalítica]]</f>
        <v>1</v>
      </c>
    </row>
    <row r="142" spans="2:25" ht="30" x14ac:dyDescent="0.25">
      <c r="B142" s="102"/>
      <c r="C142" s="214"/>
      <c r="D142" s="214"/>
      <c r="E142" s="214"/>
      <c r="F142" s="214"/>
      <c r="G142" s="214"/>
      <c r="H142" s="214"/>
      <c r="I142" s="214"/>
      <c r="J142" s="214"/>
      <c r="K142" s="185"/>
      <c r="L142" s="185" t="s">
        <v>2973</v>
      </c>
      <c r="M142" s="168" t="s">
        <v>2974</v>
      </c>
      <c r="N142" s="185" t="str">
        <f>IF(Tabela2[[#This Row],[F.R.
(Fonte Recurso)]]="",VLOOKUP(Tabela2[[#This Row],[N.R.
(Natureza da Receita)]],TabelaENR[[NR]:[Situação]],3,FALSE),"")</f>
        <v/>
      </c>
      <c r="O142" s="185" t="s">
        <v>158</v>
      </c>
      <c r="P142" s="214" t="s">
        <v>158</v>
      </c>
      <c r="Q142" s="24" t="s">
        <v>3002</v>
      </c>
      <c r="R142" s="24" t="s">
        <v>158</v>
      </c>
      <c r="S142" s="215" t="s">
        <v>158</v>
      </c>
      <c r="T142" s="285"/>
      <c r="V142" s="310" t="str">
        <f>IF(Tabela2[[#This Row],[F.R.
(Fonte Recurso)]]="",IF(B142&lt;&gt;"",B142&amp;".","")&amp;C142&amp;"."&amp;D142&amp;"."&amp;E142&amp;"."&amp;F142&amp;"."&amp;G142&amp;"."&amp;H142&amp;"."&amp;I142&amp;"."&amp;J142,"")</f>
        <v/>
      </c>
      <c r="W142" s="310" t="b">
        <f>V142=Tabela2[[#This Row],[N.R.
(Natureza da Receita)]]</f>
        <v>1</v>
      </c>
      <c r="X142" s="310" t="str">
        <f>IF(Tabela2[[#This Row],[F.R.
(Fonte Recurso)]]="",VLOOKUP(Tabela2[[#This Row],[N.R.
(Natureza da Receita)]],TabelaENR[[NR]:[Situação]],3,FALSE),"")</f>
        <v/>
      </c>
      <c r="Y142" s="310" t="b">
        <f>X142=Tabela2[[#This Row],[(S)intética
(A)nalítica]]</f>
        <v>1</v>
      </c>
    </row>
    <row r="143" spans="2:25" ht="30" x14ac:dyDescent="0.25">
      <c r="B143" s="102"/>
      <c r="C143" s="214"/>
      <c r="D143" s="214"/>
      <c r="E143" s="214"/>
      <c r="F143" s="214"/>
      <c r="G143" s="214"/>
      <c r="H143" s="214"/>
      <c r="I143" s="214"/>
      <c r="J143" s="214"/>
      <c r="K143" s="185"/>
      <c r="L143" s="185" t="s">
        <v>2975</v>
      </c>
      <c r="M143" s="168" t="s">
        <v>2976</v>
      </c>
      <c r="N143" s="185" t="str">
        <f>IF(Tabela2[[#This Row],[F.R.
(Fonte Recurso)]]="",VLOOKUP(Tabela2[[#This Row],[N.R.
(Natureza da Receita)]],TabelaENR[[NR]:[Situação]],3,FALSE),"")</f>
        <v/>
      </c>
      <c r="O143" s="185" t="s">
        <v>158</v>
      </c>
      <c r="P143" s="214" t="s">
        <v>158</v>
      </c>
      <c r="Q143" s="24" t="s">
        <v>3002</v>
      </c>
      <c r="R143" s="24" t="s">
        <v>158</v>
      </c>
      <c r="S143" s="215" t="s">
        <v>158</v>
      </c>
      <c r="T143" s="285"/>
      <c r="V143" s="310" t="str">
        <f>IF(Tabela2[[#This Row],[F.R.
(Fonte Recurso)]]="",IF(B143&lt;&gt;"",B143&amp;".","")&amp;C143&amp;"."&amp;D143&amp;"."&amp;E143&amp;"."&amp;F143&amp;"."&amp;G143&amp;"."&amp;H143&amp;"."&amp;I143&amp;"."&amp;J143,"")</f>
        <v/>
      </c>
      <c r="W143" s="310" t="b">
        <f>V143=Tabela2[[#This Row],[N.R.
(Natureza da Receita)]]</f>
        <v>1</v>
      </c>
      <c r="X143" s="310" t="str">
        <f>IF(Tabela2[[#This Row],[F.R.
(Fonte Recurso)]]="",VLOOKUP(Tabela2[[#This Row],[N.R.
(Natureza da Receita)]],TabelaENR[[NR]:[Situação]],3,FALSE),"")</f>
        <v/>
      </c>
      <c r="Y143" s="310" t="b">
        <f>X143=Tabela2[[#This Row],[(S)intética
(A)nalítica]]</f>
        <v>1</v>
      </c>
    </row>
    <row r="144" spans="2:25" ht="30" x14ac:dyDescent="0.25">
      <c r="B144" s="102"/>
      <c r="C144" s="214"/>
      <c r="D144" s="214"/>
      <c r="E144" s="214"/>
      <c r="F144" s="214"/>
      <c r="G144" s="214"/>
      <c r="H144" s="214"/>
      <c r="I144" s="214"/>
      <c r="J144" s="214"/>
      <c r="K144" s="185"/>
      <c r="L144" s="185" t="s">
        <v>2977</v>
      </c>
      <c r="M144" s="168" t="s">
        <v>2978</v>
      </c>
      <c r="N144" s="185" t="str">
        <f>IF(Tabela2[[#This Row],[F.R.
(Fonte Recurso)]]="",VLOOKUP(Tabela2[[#This Row],[N.R.
(Natureza da Receita)]],TabelaENR[[NR]:[Situação]],3,FALSE),"")</f>
        <v/>
      </c>
      <c r="O144" s="185" t="s">
        <v>158</v>
      </c>
      <c r="P144" s="214" t="s">
        <v>158</v>
      </c>
      <c r="Q144" s="24" t="s">
        <v>3002</v>
      </c>
      <c r="R144" s="24" t="s">
        <v>158</v>
      </c>
      <c r="S144" s="215" t="s">
        <v>158</v>
      </c>
      <c r="T144" s="285"/>
      <c r="V144" s="310" t="str">
        <f>IF(Tabela2[[#This Row],[F.R.
(Fonte Recurso)]]="",IF(B144&lt;&gt;"",B144&amp;".","")&amp;C144&amp;"."&amp;D144&amp;"."&amp;E144&amp;"."&amp;F144&amp;"."&amp;G144&amp;"."&amp;H144&amp;"."&amp;I144&amp;"."&amp;J144,"")</f>
        <v/>
      </c>
      <c r="W144" s="310" t="b">
        <f>V144=Tabela2[[#This Row],[N.R.
(Natureza da Receita)]]</f>
        <v>1</v>
      </c>
      <c r="X144" s="310" t="str">
        <f>IF(Tabela2[[#This Row],[F.R.
(Fonte Recurso)]]="",VLOOKUP(Tabela2[[#This Row],[N.R.
(Natureza da Receita)]],TabelaENR[[NR]:[Situação]],3,FALSE),"")</f>
        <v/>
      </c>
      <c r="Y144" s="310" t="b">
        <f>X144=Tabela2[[#This Row],[(S)intética
(A)nalítica]]</f>
        <v>1</v>
      </c>
    </row>
    <row r="145" spans="2:25" ht="30" x14ac:dyDescent="0.25">
      <c r="B145" s="102"/>
      <c r="C145" s="214" t="s">
        <v>820</v>
      </c>
      <c r="D145" s="214" t="s">
        <v>829</v>
      </c>
      <c r="E145" s="214" t="s">
        <v>820</v>
      </c>
      <c r="F145" s="214" t="s">
        <v>831</v>
      </c>
      <c r="G145" s="214" t="s">
        <v>848</v>
      </c>
      <c r="H145" s="214" t="s">
        <v>829</v>
      </c>
      <c r="I145" s="214" t="s">
        <v>823</v>
      </c>
      <c r="J145" s="214" t="s">
        <v>826</v>
      </c>
      <c r="K145" s="185" t="s">
        <v>1422</v>
      </c>
      <c r="L145" s="185"/>
      <c r="M145" s="168" t="s">
        <v>148</v>
      </c>
      <c r="N145" s="185" t="str">
        <f>IF(Tabela2[[#This Row],[F.R.
(Fonte Recurso)]]="",VLOOKUP(Tabela2[[#This Row],[N.R.
(Natureza da Receita)]],TabelaENR[[NR]:[Situação]],3,FALSE),"")</f>
        <v>S</v>
      </c>
      <c r="O145" s="185">
        <v>6</v>
      </c>
      <c r="P145" s="214" t="s">
        <v>54</v>
      </c>
      <c r="Q145" s="24" t="s">
        <v>149</v>
      </c>
      <c r="R145" s="24" t="s">
        <v>158</v>
      </c>
      <c r="S145" s="215" t="s">
        <v>10</v>
      </c>
      <c r="T145" s="285"/>
      <c r="V145" s="310" t="str">
        <f>IF(Tabela2[[#This Row],[F.R.
(Fonte Recurso)]]="",IF(B145&lt;&gt;"",B145&amp;".","")&amp;C145&amp;"."&amp;D145&amp;"."&amp;E145&amp;"."&amp;F145&amp;"."&amp;G145&amp;"."&amp;H145&amp;"."&amp;I145&amp;"."&amp;J145,"")</f>
        <v>1.2.1.5.50.2.0.00</v>
      </c>
      <c r="W145" s="310" t="b">
        <f>V145=Tabela2[[#This Row],[N.R.
(Natureza da Receita)]]</f>
        <v>1</v>
      </c>
      <c r="X145" s="310" t="str">
        <f>IF(Tabela2[[#This Row],[F.R.
(Fonte Recurso)]]="",VLOOKUP(Tabela2[[#This Row],[N.R.
(Natureza da Receita)]],TabelaENR[[NR]:[Situação]],3,FALSE),"")</f>
        <v>S</v>
      </c>
      <c r="Y145" s="310" t="b">
        <f>X145=Tabela2[[#This Row],[(S)intética
(A)nalítica]]</f>
        <v>1</v>
      </c>
    </row>
    <row r="146" spans="2:25" ht="30" x14ac:dyDescent="0.25">
      <c r="B146" s="102"/>
      <c r="C146" s="214"/>
      <c r="D146" s="214"/>
      <c r="E146" s="214"/>
      <c r="F146" s="214"/>
      <c r="G146" s="214"/>
      <c r="H146" s="214"/>
      <c r="I146" s="214"/>
      <c r="J146" s="214"/>
      <c r="K146" s="185"/>
      <c r="L146" s="185" t="s">
        <v>2971</v>
      </c>
      <c r="M146" s="168" t="s">
        <v>2972</v>
      </c>
      <c r="N146" s="185" t="str">
        <f>IF(Tabela2[[#This Row],[F.R.
(Fonte Recurso)]]="",VLOOKUP(Tabela2[[#This Row],[N.R.
(Natureza da Receita)]],TabelaENR[[NR]:[Situação]],3,FALSE),"")</f>
        <v/>
      </c>
      <c r="O146" s="185" t="s">
        <v>158</v>
      </c>
      <c r="P146" s="214" t="s">
        <v>158</v>
      </c>
      <c r="Q146" s="24" t="s">
        <v>3002</v>
      </c>
      <c r="R146" s="24" t="s">
        <v>158</v>
      </c>
      <c r="S146" s="215" t="s">
        <v>158</v>
      </c>
      <c r="T146" s="285"/>
      <c r="V146" s="310" t="str">
        <f>IF(Tabela2[[#This Row],[F.R.
(Fonte Recurso)]]="",IF(B146&lt;&gt;"",B146&amp;".","")&amp;C146&amp;"."&amp;D146&amp;"."&amp;E146&amp;"."&amp;F146&amp;"."&amp;G146&amp;"."&amp;H146&amp;"."&amp;I146&amp;"."&amp;J146,"")</f>
        <v/>
      </c>
      <c r="W146" s="310" t="b">
        <f>V146=Tabela2[[#This Row],[N.R.
(Natureza da Receita)]]</f>
        <v>1</v>
      </c>
      <c r="X146" s="310" t="str">
        <f>IF(Tabela2[[#This Row],[F.R.
(Fonte Recurso)]]="",VLOOKUP(Tabela2[[#This Row],[N.R.
(Natureza da Receita)]],TabelaENR[[NR]:[Situação]],3,FALSE),"")</f>
        <v/>
      </c>
      <c r="Y146" s="310" t="b">
        <f>X146=Tabela2[[#This Row],[(S)intética
(A)nalítica]]</f>
        <v>1</v>
      </c>
    </row>
    <row r="147" spans="2:25" ht="30" x14ac:dyDescent="0.25">
      <c r="B147" s="102"/>
      <c r="C147" s="214"/>
      <c r="D147" s="214"/>
      <c r="E147" s="214"/>
      <c r="F147" s="214"/>
      <c r="G147" s="214"/>
      <c r="H147" s="214"/>
      <c r="I147" s="214"/>
      <c r="J147" s="214"/>
      <c r="K147" s="185"/>
      <c r="L147" s="185" t="s">
        <v>2973</v>
      </c>
      <c r="M147" s="168" t="s">
        <v>2974</v>
      </c>
      <c r="N147" s="185" t="str">
        <f>IF(Tabela2[[#This Row],[F.R.
(Fonte Recurso)]]="",VLOOKUP(Tabela2[[#This Row],[N.R.
(Natureza da Receita)]],TabelaENR[[NR]:[Situação]],3,FALSE),"")</f>
        <v/>
      </c>
      <c r="O147" s="185" t="s">
        <v>158</v>
      </c>
      <c r="P147" s="214" t="s">
        <v>158</v>
      </c>
      <c r="Q147" s="24" t="s">
        <v>3002</v>
      </c>
      <c r="R147" s="24" t="s">
        <v>158</v>
      </c>
      <c r="S147" s="215" t="s">
        <v>158</v>
      </c>
      <c r="T147" s="285"/>
      <c r="V147" s="310" t="str">
        <f>IF(Tabela2[[#This Row],[F.R.
(Fonte Recurso)]]="",IF(B147&lt;&gt;"",B147&amp;".","")&amp;C147&amp;"."&amp;D147&amp;"."&amp;E147&amp;"."&amp;F147&amp;"."&amp;G147&amp;"."&amp;H147&amp;"."&amp;I147&amp;"."&amp;J147,"")</f>
        <v/>
      </c>
      <c r="W147" s="310" t="b">
        <f>V147=Tabela2[[#This Row],[N.R.
(Natureza da Receita)]]</f>
        <v>1</v>
      </c>
      <c r="X147" s="310" t="str">
        <f>IF(Tabela2[[#This Row],[F.R.
(Fonte Recurso)]]="",VLOOKUP(Tabela2[[#This Row],[N.R.
(Natureza da Receita)]],TabelaENR[[NR]:[Situação]],3,FALSE),"")</f>
        <v/>
      </c>
      <c r="Y147" s="310" t="b">
        <f>X147=Tabela2[[#This Row],[(S)intética
(A)nalítica]]</f>
        <v>1</v>
      </c>
    </row>
    <row r="148" spans="2:25" ht="30" x14ac:dyDescent="0.25">
      <c r="B148" s="102"/>
      <c r="C148" s="214"/>
      <c r="D148" s="214"/>
      <c r="E148" s="214"/>
      <c r="F148" s="214"/>
      <c r="G148" s="214"/>
      <c r="H148" s="214"/>
      <c r="I148" s="214"/>
      <c r="J148" s="214"/>
      <c r="K148" s="185"/>
      <c r="L148" s="185" t="s">
        <v>2975</v>
      </c>
      <c r="M148" s="168" t="s">
        <v>2976</v>
      </c>
      <c r="N148" s="185" t="str">
        <f>IF(Tabela2[[#This Row],[F.R.
(Fonte Recurso)]]="",VLOOKUP(Tabela2[[#This Row],[N.R.
(Natureza da Receita)]],TabelaENR[[NR]:[Situação]],3,FALSE),"")</f>
        <v/>
      </c>
      <c r="O148" s="185" t="s">
        <v>158</v>
      </c>
      <c r="P148" s="214" t="s">
        <v>158</v>
      </c>
      <c r="Q148" s="24" t="s">
        <v>3002</v>
      </c>
      <c r="R148" s="24" t="s">
        <v>158</v>
      </c>
      <c r="S148" s="215" t="s">
        <v>158</v>
      </c>
      <c r="T148" s="285"/>
      <c r="V148" s="310" t="str">
        <f>IF(Tabela2[[#This Row],[F.R.
(Fonte Recurso)]]="",IF(B148&lt;&gt;"",B148&amp;".","")&amp;C148&amp;"."&amp;D148&amp;"."&amp;E148&amp;"."&amp;F148&amp;"."&amp;G148&amp;"."&amp;H148&amp;"."&amp;I148&amp;"."&amp;J148,"")</f>
        <v/>
      </c>
      <c r="W148" s="310" t="b">
        <f>V148=Tabela2[[#This Row],[N.R.
(Natureza da Receita)]]</f>
        <v>1</v>
      </c>
      <c r="X148" s="310" t="str">
        <f>IF(Tabela2[[#This Row],[F.R.
(Fonte Recurso)]]="",VLOOKUP(Tabela2[[#This Row],[N.R.
(Natureza da Receita)]],TabelaENR[[NR]:[Situação]],3,FALSE),"")</f>
        <v/>
      </c>
      <c r="Y148" s="310" t="b">
        <f>X148=Tabela2[[#This Row],[(S)intética
(A)nalítica]]</f>
        <v>1</v>
      </c>
    </row>
    <row r="149" spans="2:25" ht="30" x14ac:dyDescent="0.25">
      <c r="B149" s="102"/>
      <c r="C149" s="214"/>
      <c r="D149" s="214"/>
      <c r="E149" s="214"/>
      <c r="F149" s="214"/>
      <c r="G149" s="214"/>
      <c r="H149" s="214"/>
      <c r="I149" s="214"/>
      <c r="J149" s="214"/>
      <c r="K149" s="185"/>
      <c r="L149" s="185" t="s">
        <v>2977</v>
      </c>
      <c r="M149" s="168" t="s">
        <v>2978</v>
      </c>
      <c r="N149" s="185" t="str">
        <f>IF(Tabela2[[#This Row],[F.R.
(Fonte Recurso)]]="",VLOOKUP(Tabela2[[#This Row],[N.R.
(Natureza da Receita)]],TabelaENR[[NR]:[Situação]],3,FALSE),"")</f>
        <v/>
      </c>
      <c r="O149" s="185" t="s">
        <v>158</v>
      </c>
      <c r="P149" s="214" t="s">
        <v>158</v>
      </c>
      <c r="Q149" s="24" t="s">
        <v>3002</v>
      </c>
      <c r="R149" s="24" t="s">
        <v>158</v>
      </c>
      <c r="S149" s="215" t="s">
        <v>158</v>
      </c>
      <c r="T149" s="285"/>
      <c r="V149" s="310" t="str">
        <f>IF(Tabela2[[#This Row],[F.R.
(Fonte Recurso)]]="",IF(B149&lt;&gt;"",B149&amp;".","")&amp;C149&amp;"."&amp;D149&amp;"."&amp;E149&amp;"."&amp;F149&amp;"."&amp;G149&amp;"."&amp;H149&amp;"."&amp;I149&amp;"."&amp;J149,"")</f>
        <v/>
      </c>
      <c r="W149" s="310" t="b">
        <f>V149=Tabela2[[#This Row],[N.R.
(Natureza da Receita)]]</f>
        <v>1</v>
      </c>
      <c r="X149" s="310" t="str">
        <f>IF(Tabela2[[#This Row],[F.R.
(Fonte Recurso)]]="",VLOOKUP(Tabela2[[#This Row],[N.R.
(Natureza da Receita)]],TabelaENR[[NR]:[Situação]],3,FALSE),"")</f>
        <v/>
      </c>
      <c r="Y149" s="310" t="b">
        <f>X149=Tabela2[[#This Row],[(S)intética
(A)nalítica]]</f>
        <v>1</v>
      </c>
    </row>
    <row r="150" spans="2:25" ht="30" x14ac:dyDescent="0.25">
      <c r="B150" s="102"/>
      <c r="C150" s="214" t="s">
        <v>820</v>
      </c>
      <c r="D150" s="214" t="s">
        <v>829</v>
      </c>
      <c r="E150" s="214" t="s">
        <v>820</v>
      </c>
      <c r="F150" s="214" t="s">
        <v>831</v>
      </c>
      <c r="G150" s="214" t="s">
        <v>848</v>
      </c>
      <c r="H150" s="214" t="s">
        <v>821</v>
      </c>
      <c r="I150" s="214" t="s">
        <v>823</v>
      </c>
      <c r="J150" s="214" t="s">
        <v>826</v>
      </c>
      <c r="K150" s="185" t="s">
        <v>1423</v>
      </c>
      <c r="L150" s="185"/>
      <c r="M150" s="168" t="s">
        <v>150</v>
      </c>
      <c r="N150" s="185" t="str">
        <f>IF(Tabela2[[#This Row],[F.R.
(Fonte Recurso)]]="",VLOOKUP(Tabela2[[#This Row],[N.R.
(Natureza da Receita)]],TabelaENR[[NR]:[Situação]],3,FALSE),"")</f>
        <v>S</v>
      </c>
      <c r="O150" s="185">
        <v>6</v>
      </c>
      <c r="P150" s="214" t="s">
        <v>54</v>
      </c>
      <c r="Q150" s="24" t="s">
        <v>151</v>
      </c>
      <c r="R150" s="24" t="s">
        <v>158</v>
      </c>
      <c r="S150" s="215" t="s">
        <v>10</v>
      </c>
      <c r="T150" s="285"/>
      <c r="V150" s="310" t="str">
        <f>IF(Tabela2[[#This Row],[F.R.
(Fonte Recurso)]]="",IF(B150&lt;&gt;"",B150&amp;".","")&amp;C150&amp;"."&amp;D150&amp;"."&amp;E150&amp;"."&amp;F150&amp;"."&amp;G150&amp;"."&amp;H150&amp;"."&amp;I150&amp;"."&amp;J150,"")</f>
        <v>1.2.1.5.50.3.0.00</v>
      </c>
      <c r="W150" s="310" t="b">
        <f>V150=Tabela2[[#This Row],[N.R.
(Natureza da Receita)]]</f>
        <v>1</v>
      </c>
      <c r="X150" s="310" t="str">
        <f>IF(Tabela2[[#This Row],[F.R.
(Fonte Recurso)]]="",VLOOKUP(Tabela2[[#This Row],[N.R.
(Natureza da Receita)]],TabelaENR[[NR]:[Situação]],3,FALSE),"")</f>
        <v>S</v>
      </c>
      <c r="Y150" s="310" t="b">
        <f>X150=Tabela2[[#This Row],[(S)intética
(A)nalítica]]</f>
        <v>1</v>
      </c>
    </row>
    <row r="151" spans="2:25" ht="30" x14ac:dyDescent="0.25">
      <c r="B151" s="102"/>
      <c r="C151" s="214"/>
      <c r="D151" s="214"/>
      <c r="E151" s="214"/>
      <c r="F151" s="214"/>
      <c r="G151" s="214"/>
      <c r="H151" s="214"/>
      <c r="I151" s="214"/>
      <c r="J151" s="214"/>
      <c r="K151" s="185"/>
      <c r="L151" s="185" t="s">
        <v>2971</v>
      </c>
      <c r="M151" s="168" t="s">
        <v>2972</v>
      </c>
      <c r="N151" s="185" t="str">
        <f>IF(Tabela2[[#This Row],[F.R.
(Fonte Recurso)]]="",VLOOKUP(Tabela2[[#This Row],[N.R.
(Natureza da Receita)]],TabelaENR[[NR]:[Situação]],3,FALSE),"")</f>
        <v/>
      </c>
      <c r="O151" s="185" t="s">
        <v>158</v>
      </c>
      <c r="P151" s="214" t="s">
        <v>158</v>
      </c>
      <c r="Q151" s="24" t="s">
        <v>3002</v>
      </c>
      <c r="R151" s="24" t="s">
        <v>158</v>
      </c>
      <c r="S151" s="215" t="s">
        <v>158</v>
      </c>
      <c r="T151" s="285"/>
      <c r="V151" s="310" t="str">
        <f>IF(Tabela2[[#This Row],[F.R.
(Fonte Recurso)]]="",IF(B151&lt;&gt;"",B151&amp;".","")&amp;C151&amp;"."&amp;D151&amp;"."&amp;E151&amp;"."&amp;F151&amp;"."&amp;G151&amp;"."&amp;H151&amp;"."&amp;I151&amp;"."&amp;J151,"")</f>
        <v/>
      </c>
      <c r="W151" s="310" t="b">
        <f>V151=Tabela2[[#This Row],[N.R.
(Natureza da Receita)]]</f>
        <v>1</v>
      </c>
      <c r="X151" s="310" t="str">
        <f>IF(Tabela2[[#This Row],[F.R.
(Fonte Recurso)]]="",VLOOKUP(Tabela2[[#This Row],[N.R.
(Natureza da Receita)]],TabelaENR[[NR]:[Situação]],3,FALSE),"")</f>
        <v/>
      </c>
      <c r="Y151" s="310" t="b">
        <f>X151=Tabela2[[#This Row],[(S)intética
(A)nalítica]]</f>
        <v>1</v>
      </c>
    </row>
    <row r="152" spans="2:25" ht="30" x14ac:dyDescent="0.25">
      <c r="B152" s="102"/>
      <c r="C152" s="214"/>
      <c r="D152" s="214"/>
      <c r="E152" s="214"/>
      <c r="F152" s="214"/>
      <c r="G152" s="214"/>
      <c r="H152" s="214"/>
      <c r="I152" s="214"/>
      <c r="J152" s="214"/>
      <c r="K152" s="185"/>
      <c r="L152" s="185" t="s">
        <v>2973</v>
      </c>
      <c r="M152" s="168" t="s">
        <v>2974</v>
      </c>
      <c r="N152" s="185" t="str">
        <f>IF(Tabela2[[#This Row],[F.R.
(Fonte Recurso)]]="",VLOOKUP(Tabela2[[#This Row],[N.R.
(Natureza da Receita)]],TabelaENR[[NR]:[Situação]],3,FALSE),"")</f>
        <v/>
      </c>
      <c r="O152" s="185" t="s">
        <v>158</v>
      </c>
      <c r="P152" s="214" t="s">
        <v>158</v>
      </c>
      <c r="Q152" s="24" t="s">
        <v>3002</v>
      </c>
      <c r="R152" s="24" t="s">
        <v>158</v>
      </c>
      <c r="S152" s="215" t="s">
        <v>158</v>
      </c>
      <c r="T152" s="285"/>
      <c r="V152" s="310" t="str">
        <f>IF(Tabela2[[#This Row],[F.R.
(Fonte Recurso)]]="",IF(B152&lt;&gt;"",B152&amp;".","")&amp;C152&amp;"."&amp;D152&amp;"."&amp;E152&amp;"."&amp;F152&amp;"."&amp;G152&amp;"."&amp;H152&amp;"."&amp;I152&amp;"."&amp;J152,"")</f>
        <v/>
      </c>
      <c r="W152" s="310" t="b">
        <f>V152=Tabela2[[#This Row],[N.R.
(Natureza da Receita)]]</f>
        <v>1</v>
      </c>
      <c r="X152" s="310" t="str">
        <f>IF(Tabela2[[#This Row],[F.R.
(Fonte Recurso)]]="",VLOOKUP(Tabela2[[#This Row],[N.R.
(Natureza da Receita)]],TabelaENR[[NR]:[Situação]],3,FALSE),"")</f>
        <v/>
      </c>
      <c r="Y152" s="310" t="b">
        <f>X152=Tabela2[[#This Row],[(S)intética
(A)nalítica]]</f>
        <v>1</v>
      </c>
    </row>
    <row r="153" spans="2:25" ht="30" x14ac:dyDescent="0.25">
      <c r="B153" s="102"/>
      <c r="C153" s="214"/>
      <c r="D153" s="214"/>
      <c r="E153" s="214"/>
      <c r="F153" s="214"/>
      <c r="G153" s="214"/>
      <c r="H153" s="214"/>
      <c r="I153" s="214"/>
      <c r="J153" s="214"/>
      <c r="K153" s="185"/>
      <c r="L153" s="185" t="s">
        <v>2975</v>
      </c>
      <c r="M153" s="168" t="s">
        <v>2976</v>
      </c>
      <c r="N153" s="185" t="str">
        <f>IF(Tabela2[[#This Row],[F.R.
(Fonte Recurso)]]="",VLOOKUP(Tabela2[[#This Row],[N.R.
(Natureza da Receita)]],TabelaENR[[NR]:[Situação]],3,FALSE),"")</f>
        <v/>
      </c>
      <c r="O153" s="185" t="s">
        <v>158</v>
      </c>
      <c r="P153" s="214" t="s">
        <v>158</v>
      </c>
      <c r="Q153" s="24" t="s">
        <v>3002</v>
      </c>
      <c r="R153" s="24" t="s">
        <v>158</v>
      </c>
      <c r="S153" s="215" t="s">
        <v>158</v>
      </c>
      <c r="T153" s="285"/>
      <c r="V153" s="310" t="str">
        <f>IF(Tabela2[[#This Row],[F.R.
(Fonte Recurso)]]="",IF(B153&lt;&gt;"",B153&amp;".","")&amp;C153&amp;"."&amp;D153&amp;"."&amp;E153&amp;"."&amp;F153&amp;"."&amp;G153&amp;"."&amp;H153&amp;"."&amp;I153&amp;"."&amp;J153,"")</f>
        <v/>
      </c>
      <c r="W153" s="310" t="b">
        <f>V153=Tabela2[[#This Row],[N.R.
(Natureza da Receita)]]</f>
        <v>1</v>
      </c>
      <c r="X153" s="310" t="str">
        <f>IF(Tabela2[[#This Row],[F.R.
(Fonte Recurso)]]="",VLOOKUP(Tabela2[[#This Row],[N.R.
(Natureza da Receita)]],TabelaENR[[NR]:[Situação]],3,FALSE),"")</f>
        <v/>
      </c>
      <c r="Y153" s="310" t="b">
        <f>X153=Tabela2[[#This Row],[(S)intética
(A)nalítica]]</f>
        <v>1</v>
      </c>
    </row>
    <row r="154" spans="2:25" ht="30" x14ac:dyDescent="0.25">
      <c r="B154" s="102"/>
      <c r="C154" s="214"/>
      <c r="D154" s="214"/>
      <c r="E154" s="214"/>
      <c r="F154" s="214"/>
      <c r="G154" s="214"/>
      <c r="H154" s="214"/>
      <c r="I154" s="214"/>
      <c r="J154" s="214"/>
      <c r="K154" s="185"/>
      <c r="L154" s="185" t="s">
        <v>2977</v>
      </c>
      <c r="M154" s="168" t="s">
        <v>2978</v>
      </c>
      <c r="N154" s="185" t="str">
        <f>IF(Tabela2[[#This Row],[F.R.
(Fonte Recurso)]]="",VLOOKUP(Tabela2[[#This Row],[N.R.
(Natureza da Receita)]],TabelaENR[[NR]:[Situação]],3,FALSE),"")</f>
        <v/>
      </c>
      <c r="O154" s="185" t="s">
        <v>158</v>
      </c>
      <c r="P154" s="214" t="s">
        <v>158</v>
      </c>
      <c r="Q154" s="24" t="s">
        <v>3002</v>
      </c>
      <c r="R154" s="24" t="s">
        <v>158</v>
      </c>
      <c r="S154" s="215" t="s">
        <v>158</v>
      </c>
      <c r="T154" s="285"/>
      <c r="V154" s="310" t="str">
        <f>IF(Tabela2[[#This Row],[F.R.
(Fonte Recurso)]]="",IF(B154&lt;&gt;"",B154&amp;".","")&amp;C154&amp;"."&amp;D154&amp;"."&amp;E154&amp;"."&amp;F154&amp;"."&amp;G154&amp;"."&amp;H154&amp;"."&amp;I154&amp;"."&amp;J154,"")</f>
        <v/>
      </c>
      <c r="W154" s="310" t="b">
        <f>V154=Tabela2[[#This Row],[N.R.
(Natureza da Receita)]]</f>
        <v>1</v>
      </c>
      <c r="X154" s="310" t="str">
        <f>IF(Tabela2[[#This Row],[F.R.
(Fonte Recurso)]]="",VLOOKUP(Tabela2[[#This Row],[N.R.
(Natureza da Receita)]],TabelaENR[[NR]:[Situação]],3,FALSE),"")</f>
        <v/>
      </c>
      <c r="Y154" s="310" t="b">
        <f>X154=Tabela2[[#This Row],[(S)intética
(A)nalítica]]</f>
        <v>1</v>
      </c>
    </row>
    <row r="155" spans="2:25" ht="30" x14ac:dyDescent="0.25">
      <c r="B155" s="102"/>
      <c r="C155" s="214" t="s">
        <v>820</v>
      </c>
      <c r="D155" s="214" t="s">
        <v>829</v>
      </c>
      <c r="E155" s="214" t="s">
        <v>820</v>
      </c>
      <c r="F155" s="214" t="s">
        <v>831</v>
      </c>
      <c r="G155" s="214" t="s">
        <v>848</v>
      </c>
      <c r="H155" s="214" t="s">
        <v>830</v>
      </c>
      <c r="I155" s="214" t="s">
        <v>823</v>
      </c>
      <c r="J155" s="214" t="s">
        <v>826</v>
      </c>
      <c r="K155" s="185" t="s">
        <v>1424</v>
      </c>
      <c r="L155" s="185"/>
      <c r="M155" s="168" t="s">
        <v>2654</v>
      </c>
      <c r="N155" s="185" t="str">
        <f>IF(Tabela2[[#This Row],[F.R.
(Fonte Recurso)]]="",VLOOKUP(Tabela2[[#This Row],[N.R.
(Natureza da Receita)]],TabelaENR[[NR]:[Situação]],3,FALSE),"")</f>
        <v>S</v>
      </c>
      <c r="O155" s="185">
        <v>6</v>
      </c>
      <c r="P155" s="214" t="s">
        <v>54</v>
      </c>
      <c r="Q155" s="24" t="s">
        <v>152</v>
      </c>
      <c r="R155" s="24" t="s">
        <v>158</v>
      </c>
      <c r="S155" s="215" t="s">
        <v>10</v>
      </c>
      <c r="T155" s="285"/>
      <c r="V155" s="310" t="str">
        <f>IF(Tabela2[[#This Row],[F.R.
(Fonte Recurso)]]="",IF(B155&lt;&gt;"",B155&amp;".","")&amp;C155&amp;"."&amp;D155&amp;"."&amp;E155&amp;"."&amp;F155&amp;"."&amp;G155&amp;"."&amp;H155&amp;"."&amp;I155&amp;"."&amp;J155,"")</f>
        <v>1.2.1.5.50.4.0.00</v>
      </c>
      <c r="W155" s="310" t="b">
        <f>V155=Tabela2[[#This Row],[N.R.
(Natureza da Receita)]]</f>
        <v>1</v>
      </c>
      <c r="X155" s="310" t="str">
        <f>IF(Tabela2[[#This Row],[F.R.
(Fonte Recurso)]]="",VLOOKUP(Tabela2[[#This Row],[N.R.
(Natureza da Receita)]],TabelaENR[[NR]:[Situação]],3,FALSE),"")</f>
        <v>S</v>
      </c>
      <c r="Y155" s="310" t="b">
        <f>X155=Tabela2[[#This Row],[(S)intética
(A)nalítica]]</f>
        <v>1</v>
      </c>
    </row>
    <row r="156" spans="2:25" ht="30" x14ac:dyDescent="0.25">
      <c r="B156" s="102"/>
      <c r="C156" s="214"/>
      <c r="D156" s="214"/>
      <c r="E156" s="214"/>
      <c r="F156" s="214"/>
      <c r="G156" s="214"/>
      <c r="H156" s="214"/>
      <c r="I156" s="214"/>
      <c r="J156" s="214"/>
      <c r="K156" s="185"/>
      <c r="L156" s="185" t="s">
        <v>2971</v>
      </c>
      <c r="M156" s="168" t="s">
        <v>2972</v>
      </c>
      <c r="N156" s="185" t="str">
        <f>IF(Tabela2[[#This Row],[F.R.
(Fonte Recurso)]]="",VLOOKUP(Tabela2[[#This Row],[N.R.
(Natureza da Receita)]],TabelaENR[[NR]:[Situação]],3,FALSE),"")</f>
        <v/>
      </c>
      <c r="O156" s="185" t="s">
        <v>158</v>
      </c>
      <c r="P156" s="214" t="s">
        <v>158</v>
      </c>
      <c r="Q156" s="24" t="s">
        <v>3002</v>
      </c>
      <c r="R156" s="24" t="s">
        <v>158</v>
      </c>
      <c r="S156" s="215" t="s">
        <v>158</v>
      </c>
      <c r="T156" s="285"/>
      <c r="V156" s="310" t="str">
        <f>IF(Tabela2[[#This Row],[F.R.
(Fonte Recurso)]]="",IF(B156&lt;&gt;"",B156&amp;".","")&amp;C156&amp;"."&amp;D156&amp;"."&amp;E156&amp;"."&amp;F156&amp;"."&amp;G156&amp;"."&amp;H156&amp;"."&amp;I156&amp;"."&amp;J156,"")</f>
        <v/>
      </c>
      <c r="W156" s="310" t="b">
        <f>V156=Tabela2[[#This Row],[N.R.
(Natureza da Receita)]]</f>
        <v>1</v>
      </c>
      <c r="X156" s="310" t="str">
        <f>IF(Tabela2[[#This Row],[F.R.
(Fonte Recurso)]]="",VLOOKUP(Tabela2[[#This Row],[N.R.
(Natureza da Receita)]],TabelaENR[[NR]:[Situação]],3,FALSE),"")</f>
        <v/>
      </c>
      <c r="Y156" s="310" t="b">
        <f>X156=Tabela2[[#This Row],[(S)intética
(A)nalítica]]</f>
        <v>1</v>
      </c>
    </row>
    <row r="157" spans="2:25" ht="30" x14ac:dyDescent="0.25">
      <c r="B157" s="102"/>
      <c r="C157" s="214"/>
      <c r="D157" s="214"/>
      <c r="E157" s="214"/>
      <c r="F157" s="214"/>
      <c r="G157" s="214"/>
      <c r="H157" s="214"/>
      <c r="I157" s="214"/>
      <c r="J157" s="214"/>
      <c r="K157" s="185"/>
      <c r="L157" s="185" t="s">
        <v>2973</v>
      </c>
      <c r="M157" s="168" t="s">
        <v>2974</v>
      </c>
      <c r="N157" s="185" t="str">
        <f>IF(Tabela2[[#This Row],[F.R.
(Fonte Recurso)]]="",VLOOKUP(Tabela2[[#This Row],[N.R.
(Natureza da Receita)]],TabelaENR[[NR]:[Situação]],3,FALSE),"")</f>
        <v/>
      </c>
      <c r="O157" s="185" t="s">
        <v>158</v>
      </c>
      <c r="P157" s="214" t="s">
        <v>158</v>
      </c>
      <c r="Q157" s="24" t="s">
        <v>3002</v>
      </c>
      <c r="R157" s="24" t="s">
        <v>158</v>
      </c>
      <c r="S157" s="215" t="s">
        <v>158</v>
      </c>
      <c r="T157" s="285"/>
      <c r="V157" s="310" t="str">
        <f>IF(Tabela2[[#This Row],[F.R.
(Fonte Recurso)]]="",IF(B157&lt;&gt;"",B157&amp;".","")&amp;C157&amp;"."&amp;D157&amp;"."&amp;E157&amp;"."&amp;F157&amp;"."&amp;G157&amp;"."&amp;H157&amp;"."&amp;I157&amp;"."&amp;J157,"")</f>
        <v/>
      </c>
      <c r="W157" s="310" t="b">
        <f>V157=Tabela2[[#This Row],[N.R.
(Natureza da Receita)]]</f>
        <v>1</v>
      </c>
      <c r="X157" s="310" t="str">
        <f>IF(Tabela2[[#This Row],[F.R.
(Fonte Recurso)]]="",VLOOKUP(Tabela2[[#This Row],[N.R.
(Natureza da Receita)]],TabelaENR[[NR]:[Situação]],3,FALSE),"")</f>
        <v/>
      </c>
      <c r="Y157" s="310" t="b">
        <f>X157=Tabela2[[#This Row],[(S)intética
(A)nalítica]]</f>
        <v>1</v>
      </c>
    </row>
    <row r="158" spans="2:25" ht="30" x14ac:dyDescent="0.25">
      <c r="B158" s="102"/>
      <c r="C158" s="214"/>
      <c r="D158" s="214"/>
      <c r="E158" s="214"/>
      <c r="F158" s="214"/>
      <c r="G158" s="214"/>
      <c r="H158" s="214"/>
      <c r="I158" s="214"/>
      <c r="J158" s="214"/>
      <c r="K158" s="185"/>
      <c r="L158" s="185" t="s">
        <v>2975</v>
      </c>
      <c r="M158" s="168" t="s">
        <v>2976</v>
      </c>
      <c r="N158" s="185" t="str">
        <f>IF(Tabela2[[#This Row],[F.R.
(Fonte Recurso)]]="",VLOOKUP(Tabela2[[#This Row],[N.R.
(Natureza da Receita)]],TabelaENR[[NR]:[Situação]],3,FALSE),"")</f>
        <v/>
      </c>
      <c r="O158" s="185" t="s">
        <v>158</v>
      </c>
      <c r="P158" s="214" t="s">
        <v>158</v>
      </c>
      <c r="Q158" s="24" t="s">
        <v>3002</v>
      </c>
      <c r="R158" s="24" t="s">
        <v>158</v>
      </c>
      <c r="S158" s="215" t="s">
        <v>158</v>
      </c>
      <c r="T158" s="285"/>
      <c r="V158" s="310" t="str">
        <f>IF(Tabela2[[#This Row],[F.R.
(Fonte Recurso)]]="",IF(B158&lt;&gt;"",B158&amp;".","")&amp;C158&amp;"."&amp;D158&amp;"."&amp;E158&amp;"."&amp;F158&amp;"."&amp;G158&amp;"."&amp;H158&amp;"."&amp;I158&amp;"."&amp;J158,"")</f>
        <v/>
      </c>
      <c r="W158" s="310" t="b">
        <f>V158=Tabela2[[#This Row],[N.R.
(Natureza da Receita)]]</f>
        <v>1</v>
      </c>
      <c r="X158" s="310" t="str">
        <f>IF(Tabela2[[#This Row],[F.R.
(Fonte Recurso)]]="",VLOOKUP(Tabela2[[#This Row],[N.R.
(Natureza da Receita)]],TabelaENR[[NR]:[Situação]],3,FALSE),"")</f>
        <v/>
      </c>
      <c r="Y158" s="310" t="b">
        <f>X158=Tabela2[[#This Row],[(S)intética
(A)nalítica]]</f>
        <v>1</v>
      </c>
    </row>
    <row r="159" spans="2:25" ht="30" x14ac:dyDescent="0.25">
      <c r="B159" s="102"/>
      <c r="C159" s="214"/>
      <c r="D159" s="214"/>
      <c r="E159" s="214"/>
      <c r="F159" s="214"/>
      <c r="G159" s="214"/>
      <c r="H159" s="214"/>
      <c r="I159" s="214"/>
      <c r="J159" s="214"/>
      <c r="K159" s="185"/>
      <c r="L159" s="185" t="s">
        <v>2977</v>
      </c>
      <c r="M159" s="168" t="s">
        <v>2978</v>
      </c>
      <c r="N159" s="185" t="str">
        <f>IF(Tabela2[[#This Row],[F.R.
(Fonte Recurso)]]="",VLOOKUP(Tabela2[[#This Row],[N.R.
(Natureza da Receita)]],TabelaENR[[NR]:[Situação]],3,FALSE),"")</f>
        <v/>
      </c>
      <c r="O159" s="185" t="s">
        <v>158</v>
      </c>
      <c r="P159" s="214" t="s">
        <v>158</v>
      </c>
      <c r="Q159" s="24" t="s">
        <v>3002</v>
      </c>
      <c r="R159" s="24" t="s">
        <v>158</v>
      </c>
      <c r="S159" s="215" t="s">
        <v>158</v>
      </c>
      <c r="T159" s="285"/>
      <c r="V159" s="310" t="str">
        <f>IF(Tabela2[[#This Row],[F.R.
(Fonte Recurso)]]="",IF(B159&lt;&gt;"",B159&amp;".","")&amp;C159&amp;"."&amp;D159&amp;"."&amp;E159&amp;"."&amp;F159&amp;"."&amp;G159&amp;"."&amp;H159&amp;"."&amp;I159&amp;"."&amp;J159,"")</f>
        <v/>
      </c>
      <c r="W159" s="310" t="b">
        <f>V159=Tabela2[[#This Row],[N.R.
(Natureza da Receita)]]</f>
        <v>1</v>
      </c>
      <c r="X159" s="310" t="str">
        <f>IF(Tabela2[[#This Row],[F.R.
(Fonte Recurso)]]="",VLOOKUP(Tabela2[[#This Row],[N.R.
(Natureza da Receita)]],TabelaENR[[NR]:[Situação]],3,FALSE),"")</f>
        <v/>
      </c>
      <c r="Y159" s="310" t="b">
        <f>X159=Tabela2[[#This Row],[(S)intética
(A)nalítica]]</f>
        <v>1</v>
      </c>
    </row>
    <row r="160" spans="2:25" ht="30" x14ac:dyDescent="0.25">
      <c r="B160" s="102"/>
      <c r="C160" s="214" t="s">
        <v>820</v>
      </c>
      <c r="D160" s="214" t="s">
        <v>829</v>
      </c>
      <c r="E160" s="214" t="s">
        <v>820</v>
      </c>
      <c r="F160" s="214" t="s">
        <v>831</v>
      </c>
      <c r="G160" s="214" t="s">
        <v>850</v>
      </c>
      <c r="H160" s="214" t="s">
        <v>823</v>
      </c>
      <c r="I160" s="214" t="s">
        <v>823</v>
      </c>
      <c r="J160" s="214" t="s">
        <v>826</v>
      </c>
      <c r="K160" s="185" t="s">
        <v>1425</v>
      </c>
      <c r="L160" s="185"/>
      <c r="M160" s="168" t="s">
        <v>153</v>
      </c>
      <c r="N160" s="185" t="str">
        <f>IF(Tabela2[[#This Row],[F.R.
(Fonte Recurso)]]="",VLOOKUP(Tabela2[[#This Row],[N.R.
(Natureza da Receita)]],TabelaENR[[NR]:[Situação]],3,FALSE),"")</f>
        <v>S</v>
      </c>
      <c r="O160" s="185">
        <v>5</v>
      </c>
      <c r="P160" s="214" t="s">
        <v>54</v>
      </c>
      <c r="Q160" s="24" t="s">
        <v>172</v>
      </c>
      <c r="R160" s="24" t="s">
        <v>158</v>
      </c>
      <c r="S160" s="215" t="s">
        <v>10</v>
      </c>
      <c r="T160" s="285"/>
      <c r="V160" s="310" t="str">
        <f>IF(Tabela2[[#This Row],[F.R.
(Fonte Recurso)]]="",IF(B160&lt;&gt;"",B160&amp;".","")&amp;C160&amp;"."&amp;D160&amp;"."&amp;E160&amp;"."&amp;F160&amp;"."&amp;G160&amp;"."&amp;H160&amp;"."&amp;I160&amp;"."&amp;J160,"")</f>
        <v>1.2.1.5.51.0.0.00</v>
      </c>
      <c r="W160" s="310" t="b">
        <f>V160=Tabela2[[#This Row],[N.R.
(Natureza da Receita)]]</f>
        <v>1</v>
      </c>
      <c r="X160" s="310" t="str">
        <f>IF(Tabela2[[#This Row],[F.R.
(Fonte Recurso)]]="",VLOOKUP(Tabela2[[#This Row],[N.R.
(Natureza da Receita)]],TabelaENR[[NR]:[Situação]],3,FALSE),"")</f>
        <v>S</v>
      </c>
      <c r="Y160" s="310" t="b">
        <f>X160=Tabela2[[#This Row],[(S)intética
(A)nalítica]]</f>
        <v>1</v>
      </c>
    </row>
    <row r="161" spans="2:25" ht="30" x14ac:dyDescent="0.25">
      <c r="B161" s="102"/>
      <c r="C161" s="214" t="s">
        <v>820</v>
      </c>
      <c r="D161" s="214" t="s">
        <v>829</v>
      </c>
      <c r="E161" s="214" t="s">
        <v>820</v>
      </c>
      <c r="F161" s="214" t="s">
        <v>831</v>
      </c>
      <c r="G161" s="214" t="s">
        <v>850</v>
      </c>
      <c r="H161" s="214" t="s">
        <v>820</v>
      </c>
      <c r="I161" s="214" t="s">
        <v>823</v>
      </c>
      <c r="J161" s="214" t="s">
        <v>826</v>
      </c>
      <c r="K161" s="185" t="s">
        <v>1426</v>
      </c>
      <c r="L161" s="185"/>
      <c r="M161" s="168" t="s">
        <v>154</v>
      </c>
      <c r="N161" s="185" t="str">
        <f>IF(Tabela2[[#This Row],[F.R.
(Fonte Recurso)]]="",VLOOKUP(Tabela2[[#This Row],[N.R.
(Natureza da Receita)]],TabelaENR[[NR]:[Situação]],3,FALSE),"")</f>
        <v>S</v>
      </c>
      <c r="O161" s="185">
        <v>6</v>
      </c>
      <c r="P161" s="214" t="s">
        <v>54</v>
      </c>
      <c r="Q161" s="24" t="s">
        <v>155</v>
      </c>
      <c r="R161" s="24" t="s">
        <v>158</v>
      </c>
      <c r="S161" s="215" t="s">
        <v>10</v>
      </c>
      <c r="T161" s="285"/>
      <c r="V161" s="310" t="str">
        <f>IF(Tabela2[[#This Row],[F.R.
(Fonte Recurso)]]="",IF(B161&lt;&gt;"",B161&amp;".","")&amp;C161&amp;"."&amp;D161&amp;"."&amp;E161&amp;"."&amp;F161&amp;"."&amp;G161&amp;"."&amp;H161&amp;"."&amp;I161&amp;"."&amp;J161,"")</f>
        <v>1.2.1.5.51.1.0.00</v>
      </c>
      <c r="W161" s="310" t="b">
        <f>V161=Tabela2[[#This Row],[N.R.
(Natureza da Receita)]]</f>
        <v>1</v>
      </c>
      <c r="X161" s="310" t="str">
        <f>IF(Tabela2[[#This Row],[F.R.
(Fonte Recurso)]]="",VLOOKUP(Tabela2[[#This Row],[N.R.
(Natureza da Receita)]],TabelaENR[[NR]:[Situação]],3,FALSE),"")</f>
        <v>S</v>
      </c>
      <c r="Y161" s="310" t="b">
        <f>X161=Tabela2[[#This Row],[(S)intética
(A)nalítica]]</f>
        <v>1</v>
      </c>
    </row>
    <row r="162" spans="2:25" ht="30" x14ac:dyDescent="0.25">
      <c r="B162" s="102"/>
      <c r="C162" s="214"/>
      <c r="D162" s="214"/>
      <c r="E162" s="214"/>
      <c r="F162" s="214"/>
      <c r="G162" s="214"/>
      <c r="H162" s="214"/>
      <c r="I162" s="214"/>
      <c r="J162" s="214"/>
      <c r="K162" s="185"/>
      <c r="L162" s="185" t="s">
        <v>2971</v>
      </c>
      <c r="M162" s="168" t="s">
        <v>2972</v>
      </c>
      <c r="N162" s="185" t="str">
        <f>IF(Tabela2[[#This Row],[F.R.
(Fonte Recurso)]]="",VLOOKUP(Tabela2[[#This Row],[N.R.
(Natureza da Receita)]],TabelaENR[[NR]:[Situação]],3,FALSE),"")</f>
        <v/>
      </c>
      <c r="O162" s="185" t="s">
        <v>158</v>
      </c>
      <c r="P162" s="214" t="s">
        <v>158</v>
      </c>
      <c r="Q162" s="24" t="s">
        <v>3002</v>
      </c>
      <c r="R162" s="24" t="s">
        <v>158</v>
      </c>
      <c r="S162" s="215" t="s">
        <v>158</v>
      </c>
      <c r="T162" s="285"/>
      <c r="V162" s="310" t="str">
        <f>IF(Tabela2[[#This Row],[F.R.
(Fonte Recurso)]]="",IF(B162&lt;&gt;"",B162&amp;".","")&amp;C162&amp;"."&amp;D162&amp;"."&amp;E162&amp;"."&amp;F162&amp;"."&amp;G162&amp;"."&amp;H162&amp;"."&amp;I162&amp;"."&amp;J162,"")</f>
        <v/>
      </c>
      <c r="W162" s="310" t="b">
        <f>V162=Tabela2[[#This Row],[N.R.
(Natureza da Receita)]]</f>
        <v>1</v>
      </c>
      <c r="X162" s="310" t="str">
        <f>IF(Tabela2[[#This Row],[F.R.
(Fonte Recurso)]]="",VLOOKUP(Tabela2[[#This Row],[N.R.
(Natureza da Receita)]],TabelaENR[[NR]:[Situação]],3,FALSE),"")</f>
        <v/>
      </c>
      <c r="Y162" s="310" t="b">
        <f>X162=Tabela2[[#This Row],[(S)intética
(A)nalítica]]</f>
        <v>1</v>
      </c>
    </row>
    <row r="163" spans="2:25" ht="30" x14ac:dyDescent="0.25">
      <c r="B163" s="102"/>
      <c r="C163" s="214"/>
      <c r="D163" s="214"/>
      <c r="E163" s="214"/>
      <c r="F163" s="214"/>
      <c r="G163" s="214"/>
      <c r="H163" s="214"/>
      <c r="I163" s="214"/>
      <c r="J163" s="214"/>
      <c r="K163" s="185"/>
      <c r="L163" s="185" t="s">
        <v>2973</v>
      </c>
      <c r="M163" s="168" t="s">
        <v>2974</v>
      </c>
      <c r="N163" s="185" t="str">
        <f>IF(Tabela2[[#This Row],[F.R.
(Fonte Recurso)]]="",VLOOKUP(Tabela2[[#This Row],[N.R.
(Natureza da Receita)]],TabelaENR[[NR]:[Situação]],3,FALSE),"")</f>
        <v/>
      </c>
      <c r="O163" s="185" t="s">
        <v>158</v>
      </c>
      <c r="P163" s="214" t="s">
        <v>158</v>
      </c>
      <c r="Q163" s="24" t="s">
        <v>3002</v>
      </c>
      <c r="R163" s="24" t="s">
        <v>158</v>
      </c>
      <c r="S163" s="215" t="s">
        <v>158</v>
      </c>
      <c r="T163" s="285"/>
      <c r="V163" s="310" t="str">
        <f>IF(Tabela2[[#This Row],[F.R.
(Fonte Recurso)]]="",IF(B163&lt;&gt;"",B163&amp;".","")&amp;C163&amp;"."&amp;D163&amp;"."&amp;E163&amp;"."&amp;F163&amp;"."&amp;G163&amp;"."&amp;H163&amp;"."&amp;I163&amp;"."&amp;J163,"")</f>
        <v/>
      </c>
      <c r="W163" s="310" t="b">
        <f>V163=Tabela2[[#This Row],[N.R.
(Natureza da Receita)]]</f>
        <v>1</v>
      </c>
      <c r="X163" s="310" t="str">
        <f>IF(Tabela2[[#This Row],[F.R.
(Fonte Recurso)]]="",VLOOKUP(Tabela2[[#This Row],[N.R.
(Natureza da Receita)]],TabelaENR[[NR]:[Situação]],3,FALSE),"")</f>
        <v/>
      </c>
      <c r="Y163" s="310" t="b">
        <f>X163=Tabela2[[#This Row],[(S)intética
(A)nalítica]]</f>
        <v>1</v>
      </c>
    </row>
    <row r="164" spans="2:25" ht="30" x14ac:dyDescent="0.25">
      <c r="B164" s="102"/>
      <c r="C164" s="214"/>
      <c r="D164" s="214"/>
      <c r="E164" s="214"/>
      <c r="F164" s="214"/>
      <c r="G164" s="214"/>
      <c r="H164" s="214"/>
      <c r="I164" s="214"/>
      <c r="J164" s="214"/>
      <c r="K164" s="185"/>
      <c r="L164" s="185" t="s">
        <v>2975</v>
      </c>
      <c r="M164" s="168" t="s">
        <v>2976</v>
      </c>
      <c r="N164" s="185" t="str">
        <f>IF(Tabela2[[#This Row],[F.R.
(Fonte Recurso)]]="",VLOOKUP(Tabela2[[#This Row],[N.R.
(Natureza da Receita)]],TabelaENR[[NR]:[Situação]],3,FALSE),"")</f>
        <v/>
      </c>
      <c r="O164" s="185" t="s">
        <v>158</v>
      </c>
      <c r="P164" s="214" t="s">
        <v>158</v>
      </c>
      <c r="Q164" s="24" t="s">
        <v>3002</v>
      </c>
      <c r="R164" s="24" t="s">
        <v>158</v>
      </c>
      <c r="S164" s="215" t="s">
        <v>158</v>
      </c>
      <c r="T164" s="285"/>
      <c r="V164" s="310" t="str">
        <f>IF(Tabela2[[#This Row],[F.R.
(Fonte Recurso)]]="",IF(B164&lt;&gt;"",B164&amp;".","")&amp;C164&amp;"."&amp;D164&amp;"."&amp;E164&amp;"."&amp;F164&amp;"."&amp;G164&amp;"."&amp;H164&amp;"."&amp;I164&amp;"."&amp;J164,"")</f>
        <v/>
      </c>
      <c r="W164" s="310" t="b">
        <f>V164=Tabela2[[#This Row],[N.R.
(Natureza da Receita)]]</f>
        <v>1</v>
      </c>
      <c r="X164" s="310" t="str">
        <f>IF(Tabela2[[#This Row],[F.R.
(Fonte Recurso)]]="",VLOOKUP(Tabela2[[#This Row],[N.R.
(Natureza da Receita)]],TabelaENR[[NR]:[Situação]],3,FALSE),"")</f>
        <v/>
      </c>
      <c r="Y164" s="310" t="b">
        <f>X164=Tabela2[[#This Row],[(S)intética
(A)nalítica]]</f>
        <v>1</v>
      </c>
    </row>
    <row r="165" spans="2:25" ht="30" x14ac:dyDescent="0.25">
      <c r="B165" s="102"/>
      <c r="C165" s="214"/>
      <c r="D165" s="214"/>
      <c r="E165" s="214"/>
      <c r="F165" s="214"/>
      <c r="G165" s="214"/>
      <c r="H165" s="214"/>
      <c r="I165" s="214"/>
      <c r="J165" s="214"/>
      <c r="K165" s="185"/>
      <c r="L165" s="185" t="s">
        <v>2977</v>
      </c>
      <c r="M165" s="168" t="s">
        <v>2978</v>
      </c>
      <c r="N165" s="185" t="str">
        <f>IF(Tabela2[[#This Row],[F.R.
(Fonte Recurso)]]="",VLOOKUP(Tabela2[[#This Row],[N.R.
(Natureza da Receita)]],TabelaENR[[NR]:[Situação]],3,FALSE),"")</f>
        <v/>
      </c>
      <c r="O165" s="185" t="s">
        <v>158</v>
      </c>
      <c r="P165" s="214" t="s">
        <v>158</v>
      </c>
      <c r="Q165" s="24" t="s">
        <v>3002</v>
      </c>
      <c r="R165" s="24" t="s">
        <v>158</v>
      </c>
      <c r="S165" s="215" t="s">
        <v>158</v>
      </c>
      <c r="T165" s="285"/>
      <c r="V165" s="310" t="str">
        <f>IF(Tabela2[[#This Row],[F.R.
(Fonte Recurso)]]="",IF(B165&lt;&gt;"",B165&amp;".","")&amp;C165&amp;"."&amp;D165&amp;"."&amp;E165&amp;"."&amp;F165&amp;"."&amp;G165&amp;"."&amp;H165&amp;"."&amp;I165&amp;"."&amp;J165,"")</f>
        <v/>
      </c>
      <c r="W165" s="310" t="b">
        <f>V165=Tabela2[[#This Row],[N.R.
(Natureza da Receita)]]</f>
        <v>1</v>
      </c>
      <c r="X165" s="310" t="str">
        <f>IF(Tabela2[[#This Row],[F.R.
(Fonte Recurso)]]="",VLOOKUP(Tabela2[[#This Row],[N.R.
(Natureza da Receita)]],TabelaENR[[NR]:[Situação]],3,FALSE),"")</f>
        <v/>
      </c>
      <c r="Y165" s="310" t="b">
        <f>X165=Tabela2[[#This Row],[(S)intética
(A)nalítica]]</f>
        <v>1</v>
      </c>
    </row>
    <row r="166" spans="2:25" ht="30" x14ac:dyDescent="0.25">
      <c r="B166" s="102"/>
      <c r="C166" s="214" t="s">
        <v>820</v>
      </c>
      <c r="D166" s="214" t="s">
        <v>829</v>
      </c>
      <c r="E166" s="214" t="s">
        <v>820</v>
      </c>
      <c r="F166" s="214" t="s">
        <v>831</v>
      </c>
      <c r="G166" s="214" t="s">
        <v>850</v>
      </c>
      <c r="H166" s="214" t="s">
        <v>829</v>
      </c>
      <c r="I166" s="214" t="s">
        <v>823</v>
      </c>
      <c r="J166" s="214" t="s">
        <v>826</v>
      </c>
      <c r="K166" s="185" t="s">
        <v>1427</v>
      </c>
      <c r="L166" s="185"/>
      <c r="M166" s="168" t="s">
        <v>156</v>
      </c>
      <c r="N166" s="185" t="str">
        <f>IF(Tabela2[[#This Row],[F.R.
(Fonte Recurso)]]="",VLOOKUP(Tabela2[[#This Row],[N.R.
(Natureza da Receita)]],TabelaENR[[NR]:[Situação]],3,FALSE),"")</f>
        <v>S</v>
      </c>
      <c r="O166" s="185">
        <v>6</v>
      </c>
      <c r="P166" s="214" t="s">
        <v>54</v>
      </c>
      <c r="Q166" s="24" t="s">
        <v>157</v>
      </c>
      <c r="R166" s="24" t="s">
        <v>158</v>
      </c>
      <c r="S166" s="215" t="s">
        <v>10</v>
      </c>
      <c r="T166" s="285"/>
      <c r="V166" s="310" t="str">
        <f>IF(Tabela2[[#This Row],[F.R.
(Fonte Recurso)]]="",IF(B166&lt;&gt;"",B166&amp;".","")&amp;C166&amp;"."&amp;D166&amp;"."&amp;E166&amp;"."&amp;F166&amp;"."&amp;G166&amp;"."&amp;H166&amp;"."&amp;I166&amp;"."&amp;J166,"")</f>
        <v>1.2.1.5.51.2.0.00</v>
      </c>
      <c r="W166" s="310" t="b">
        <f>V166=Tabela2[[#This Row],[N.R.
(Natureza da Receita)]]</f>
        <v>1</v>
      </c>
      <c r="X166" s="310" t="str">
        <f>IF(Tabela2[[#This Row],[F.R.
(Fonte Recurso)]]="",VLOOKUP(Tabela2[[#This Row],[N.R.
(Natureza da Receita)]],TabelaENR[[NR]:[Situação]],3,FALSE),"")</f>
        <v>S</v>
      </c>
      <c r="Y166" s="310" t="b">
        <f>X166=Tabela2[[#This Row],[(S)intética
(A)nalítica]]</f>
        <v>1</v>
      </c>
    </row>
    <row r="167" spans="2:25" ht="30" x14ac:dyDescent="0.25">
      <c r="B167" s="102"/>
      <c r="C167" s="214"/>
      <c r="D167" s="214"/>
      <c r="E167" s="214"/>
      <c r="F167" s="214"/>
      <c r="G167" s="214"/>
      <c r="H167" s="214"/>
      <c r="I167" s="214"/>
      <c r="J167" s="214"/>
      <c r="K167" s="185"/>
      <c r="L167" s="185" t="s">
        <v>2971</v>
      </c>
      <c r="M167" s="168" t="s">
        <v>2972</v>
      </c>
      <c r="N167" s="185" t="str">
        <f>IF(Tabela2[[#This Row],[F.R.
(Fonte Recurso)]]="",VLOOKUP(Tabela2[[#This Row],[N.R.
(Natureza da Receita)]],TabelaENR[[NR]:[Situação]],3,FALSE),"")</f>
        <v/>
      </c>
      <c r="O167" s="185" t="s">
        <v>158</v>
      </c>
      <c r="P167" s="214" t="s">
        <v>158</v>
      </c>
      <c r="Q167" s="24" t="s">
        <v>3002</v>
      </c>
      <c r="R167" s="24" t="s">
        <v>158</v>
      </c>
      <c r="S167" s="215" t="s">
        <v>158</v>
      </c>
      <c r="T167" s="285"/>
      <c r="V167" s="310" t="str">
        <f>IF(Tabela2[[#This Row],[F.R.
(Fonte Recurso)]]="",IF(B167&lt;&gt;"",B167&amp;".","")&amp;C167&amp;"."&amp;D167&amp;"."&amp;E167&amp;"."&amp;F167&amp;"."&amp;G167&amp;"."&amp;H167&amp;"."&amp;I167&amp;"."&amp;J167,"")</f>
        <v/>
      </c>
      <c r="W167" s="310" t="b">
        <f>V167=Tabela2[[#This Row],[N.R.
(Natureza da Receita)]]</f>
        <v>1</v>
      </c>
      <c r="X167" s="310" t="str">
        <f>IF(Tabela2[[#This Row],[F.R.
(Fonte Recurso)]]="",VLOOKUP(Tabela2[[#This Row],[N.R.
(Natureza da Receita)]],TabelaENR[[NR]:[Situação]],3,FALSE),"")</f>
        <v/>
      </c>
      <c r="Y167" s="310" t="b">
        <f>X167=Tabela2[[#This Row],[(S)intética
(A)nalítica]]</f>
        <v>1</v>
      </c>
    </row>
    <row r="168" spans="2:25" ht="30" x14ac:dyDescent="0.25">
      <c r="B168" s="102"/>
      <c r="C168" s="214"/>
      <c r="D168" s="214"/>
      <c r="E168" s="214"/>
      <c r="F168" s="214"/>
      <c r="G168" s="214"/>
      <c r="H168" s="214"/>
      <c r="I168" s="214"/>
      <c r="J168" s="214"/>
      <c r="K168" s="185"/>
      <c r="L168" s="185" t="s">
        <v>2973</v>
      </c>
      <c r="M168" s="168" t="s">
        <v>2974</v>
      </c>
      <c r="N168" s="185" t="str">
        <f>IF(Tabela2[[#This Row],[F.R.
(Fonte Recurso)]]="",VLOOKUP(Tabela2[[#This Row],[N.R.
(Natureza da Receita)]],TabelaENR[[NR]:[Situação]],3,FALSE),"")</f>
        <v/>
      </c>
      <c r="O168" s="185" t="s">
        <v>158</v>
      </c>
      <c r="P168" s="214" t="s">
        <v>158</v>
      </c>
      <c r="Q168" s="24" t="s">
        <v>3002</v>
      </c>
      <c r="R168" s="24" t="s">
        <v>158</v>
      </c>
      <c r="S168" s="215" t="s">
        <v>158</v>
      </c>
      <c r="T168" s="285"/>
      <c r="V168" s="310" t="str">
        <f>IF(Tabela2[[#This Row],[F.R.
(Fonte Recurso)]]="",IF(B168&lt;&gt;"",B168&amp;".","")&amp;C168&amp;"."&amp;D168&amp;"."&amp;E168&amp;"."&amp;F168&amp;"."&amp;G168&amp;"."&amp;H168&amp;"."&amp;I168&amp;"."&amp;J168,"")</f>
        <v/>
      </c>
      <c r="W168" s="310" t="b">
        <f>V168=Tabela2[[#This Row],[N.R.
(Natureza da Receita)]]</f>
        <v>1</v>
      </c>
      <c r="X168" s="310" t="str">
        <f>IF(Tabela2[[#This Row],[F.R.
(Fonte Recurso)]]="",VLOOKUP(Tabela2[[#This Row],[N.R.
(Natureza da Receita)]],TabelaENR[[NR]:[Situação]],3,FALSE),"")</f>
        <v/>
      </c>
      <c r="Y168" s="310" t="b">
        <f>X168=Tabela2[[#This Row],[(S)intética
(A)nalítica]]</f>
        <v>1</v>
      </c>
    </row>
    <row r="169" spans="2:25" ht="30" x14ac:dyDescent="0.25">
      <c r="B169" s="102"/>
      <c r="C169" s="214"/>
      <c r="D169" s="214"/>
      <c r="E169" s="214"/>
      <c r="F169" s="214"/>
      <c r="G169" s="214"/>
      <c r="H169" s="214"/>
      <c r="I169" s="214"/>
      <c r="J169" s="214"/>
      <c r="K169" s="185"/>
      <c r="L169" s="185" t="s">
        <v>2975</v>
      </c>
      <c r="M169" s="168" t="s">
        <v>2976</v>
      </c>
      <c r="N169" s="185" t="str">
        <f>IF(Tabela2[[#This Row],[F.R.
(Fonte Recurso)]]="",VLOOKUP(Tabela2[[#This Row],[N.R.
(Natureza da Receita)]],TabelaENR[[NR]:[Situação]],3,FALSE),"")</f>
        <v/>
      </c>
      <c r="O169" s="185" t="s">
        <v>158</v>
      </c>
      <c r="P169" s="214" t="s">
        <v>158</v>
      </c>
      <c r="Q169" s="24" t="s">
        <v>3002</v>
      </c>
      <c r="R169" s="24" t="s">
        <v>158</v>
      </c>
      <c r="S169" s="215" t="s">
        <v>158</v>
      </c>
      <c r="T169" s="285"/>
      <c r="V169" s="310" t="str">
        <f>IF(Tabela2[[#This Row],[F.R.
(Fonte Recurso)]]="",IF(B169&lt;&gt;"",B169&amp;".","")&amp;C169&amp;"."&amp;D169&amp;"."&amp;E169&amp;"."&amp;F169&amp;"."&amp;G169&amp;"."&amp;H169&amp;"."&amp;I169&amp;"."&amp;J169,"")</f>
        <v/>
      </c>
      <c r="W169" s="310" t="b">
        <f>V169=Tabela2[[#This Row],[N.R.
(Natureza da Receita)]]</f>
        <v>1</v>
      </c>
      <c r="X169" s="310" t="str">
        <f>IF(Tabela2[[#This Row],[F.R.
(Fonte Recurso)]]="",VLOOKUP(Tabela2[[#This Row],[N.R.
(Natureza da Receita)]],TabelaENR[[NR]:[Situação]],3,FALSE),"")</f>
        <v/>
      </c>
      <c r="Y169" s="310" t="b">
        <f>X169=Tabela2[[#This Row],[(S)intética
(A)nalítica]]</f>
        <v>1</v>
      </c>
    </row>
    <row r="170" spans="2:25" ht="30" x14ac:dyDescent="0.25">
      <c r="B170" s="102"/>
      <c r="C170" s="214"/>
      <c r="D170" s="214"/>
      <c r="E170" s="214"/>
      <c r="F170" s="214"/>
      <c r="G170" s="214"/>
      <c r="H170" s="214"/>
      <c r="I170" s="214"/>
      <c r="J170" s="214"/>
      <c r="K170" s="185"/>
      <c r="L170" s="185" t="s">
        <v>2977</v>
      </c>
      <c r="M170" s="168" t="s">
        <v>2978</v>
      </c>
      <c r="N170" s="185" t="str">
        <f>IF(Tabela2[[#This Row],[F.R.
(Fonte Recurso)]]="",VLOOKUP(Tabela2[[#This Row],[N.R.
(Natureza da Receita)]],TabelaENR[[NR]:[Situação]],3,FALSE),"")</f>
        <v/>
      </c>
      <c r="O170" s="185" t="s">
        <v>158</v>
      </c>
      <c r="P170" s="214" t="s">
        <v>158</v>
      </c>
      <c r="Q170" s="24" t="s">
        <v>3002</v>
      </c>
      <c r="R170" s="24" t="s">
        <v>158</v>
      </c>
      <c r="S170" s="215" t="s">
        <v>158</v>
      </c>
      <c r="T170" s="285"/>
      <c r="V170" s="310" t="str">
        <f>IF(Tabela2[[#This Row],[F.R.
(Fonte Recurso)]]="",IF(B170&lt;&gt;"",B170&amp;".","")&amp;C170&amp;"."&amp;D170&amp;"."&amp;E170&amp;"."&amp;F170&amp;"."&amp;G170&amp;"."&amp;H170&amp;"."&amp;I170&amp;"."&amp;J170,"")</f>
        <v/>
      </c>
      <c r="W170" s="310" t="b">
        <f>V170=Tabela2[[#This Row],[N.R.
(Natureza da Receita)]]</f>
        <v>1</v>
      </c>
      <c r="X170" s="310" t="str">
        <f>IF(Tabela2[[#This Row],[F.R.
(Fonte Recurso)]]="",VLOOKUP(Tabela2[[#This Row],[N.R.
(Natureza da Receita)]],TabelaENR[[NR]:[Situação]],3,FALSE),"")</f>
        <v/>
      </c>
      <c r="Y170" s="310" t="b">
        <f>X170=Tabela2[[#This Row],[(S)intética
(A)nalítica]]</f>
        <v>1</v>
      </c>
    </row>
    <row r="171" spans="2:25" ht="30" x14ac:dyDescent="0.25">
      <c r="B171" s="102"/>
      <c r="C171" s="214" t="s">
        <v>820</v>
      </c>
      <c r="D171" s="214" t="s">
        <v>829</v>
      </c>
      <c r="E171" s="214" t="s">
        <v>820</v>
      </c>
      <c r="F171" s="214" t="s">
        <v>831</v>
      </c>
      <c r="G171" s="214" t="s">
        <v>850</v>
      </c>
      <c r="H171" s="214" t="s">
        <v>821</v>
      </c>
      <c r="I171" s="214" t="s">
        <v>823</v>
      </c>
      <c r="J171" s="214" t="s">
        <v>826</v>
      </c>
      <c r="K171" s="185" t="s">
        <v>1428</v>
      </c>
      <c r="L171" s="185"/>
      <c r="M171" s="168" t="s">
        <v>159</v>
      </c>
      <c r="N171" s="185" t="str">
        <f>IF(Tabela2[[#This Row],[F.R.
(Fonte Recurso)]]="",VLOOKUP(Tabela2[[#This Row],[N.R.
(Natureza da Receita)]],TabelaENR[[NR]:[Situação]],3,FALSE),"")</f>
        <v>S</v>
      </c>
      <c r="O171" s="185">
        <v>6</v>
      </c>
      <c r="P171" s="214" t="s">
        <v>54</v>
      </c>
      <c r="Q171" s="24" t="s">
        <v>160</v>
      </c>
      <c r="R171" s="24" t="s">
        <v>158</v>
      </c>
      <c r="S171" s="215" t="s">
        <v>10</v>
      </c>
      <c r="T171" s="285"/>
      <c r="V171" s="310" t="str">
        <f>IF(Tabela2[[#This Row],[F.R.
(Fonte Recurso)]]="",IF(B171&lt;&gt;"",B171&amp;".","")&amp;C171&amp;"."&amp;D171&amp;"."&amp;E171&amp;"."&amp;F171&amp;"."&amp;G171&amp;"."&amp;H171&amp;"."&amp;I171&amp;"."&amp;J171,"")</f>
        <v>1.2.1.5.51.3.0.00</v>
      </c>
      <c r="W171" s="310" t="b">
        <f>V171=Tabela2[[#This Row],[N.R.
(Natureza da Receita)]]</f>
        <v>1</v>
      </c>
      <c r="X171" s="310" t="str">
        <f>IF(Tabela2[[#This Row],[F.R.
(Fonte Recurso)]]="",VLOOKUP(Tabela2[[#This Row],[N.R.
(Natureza da Receita)]],TabelaENR[[NR]:[Situação]],3,FALSE),"")</f>
        <v>S</v>
      </c>
      <c r="Y171" s="310" t="b">
        <f>X171=Tabela2[[#This Row],[(S)intética
(A)nalítica]]</f>
        <v>1</v>
      </c>
    </row>
    <row r="172" spans="2:25" ht="30" x14ac:dyDescent="0.25">
      <c r="B172" s="102"/>
      <c r="C172" s="214"/>
      <c r="D172" s="214"/>
      <c r="E172" s="214"/>
      <c r="F172" s="214"/>
      <c r="G172" s="214"/>
      <c r="H172" s="214"/>
      <c r="I172" s="214"/>
      <c r="J172" s="214"/>
      <c r="K172" s="185"/>
      <c r="L172" s="185" t="s">
        <v>2971</v>
      </c>
      <c r="M172" s="168" t="s">
        <v>2972</v>
      </c>
      <c r="N172" s="185" t="str">
        <f>IF(Tabela2[[#This Row],[F.R.
(Fonte Recurso)]]="",VLOOKUP(Tabela2[[#This Row],[N.R.
(Natureza da Receita)]],TabelaENR[[NR]:[Situação]],3,FALSE),"")</f>
        <v/>
      </c>
      <c r="O172" s="185" t="s">
        <v>158</v>
      </c>
      <c r="P172" s="214" t="s">
        <v>158</v>
      </c>
      <c r="Q172" s="24" t="s">
        <v>3002</v>
      </c>
      <c r="R172" s="24" t="s">
        <v>158</v>
      </c>
      <c r="S172" s="215" t="s">
        <v>158</v>
      </c>
      <c r="T172" s="285"/>
      <c r="V172" s="310" t="str">
        <f>IF(Tabela2[[#This Row],[F.R.
(Fonte Recurso)]]="",IF(B172&lt;&gt;"",B172&amp;".","")&amp;C172&amp;"."&amp;D172&amp;"."&amp;E172&amp;"."&amp;F172&amp;"."&amp;G172&amp;"."&amp;H172&amp;"."&amp;I172&amp;"."&amp;J172,"")</f>
        <v/>
      </c>
      <c r="W172" s="310" t="b">
        <f>V172=Tabela2[[#This Row],[N.R.
(Natureza da Receita)]]</f>
        <v>1</v>
      </c>
      <c r="X172" s="310" t="str">
        <f>IF(Tabela2[[#This Row],[F.R.
(Fonte Recurso)]]="",VLOOKUP(Tabela2[[#This Row],[N.R.
(Natureza da Receita)]],TabelaENR[[NR]:[Situação]],3,FALSE),"")</f>
        <v/>
      </c>
      <c r="Y172" s="310" t="b">
        <f>X172=Tabela2[[#This Row],[(S)intética
(A)nalítica]]</f>
        <v>1</v>
      </c>
    </row>
    <row r="173" spans="2:25" ht="30" x14ac:dyDescent="0.25">
      <c r="B173" s="102"/>
      <c r="C173" s="214"/>
      <c r="D173" s="214"/>
      <c r="E173" s="214"/>
      <c r="F173" s="214"/>
      <c r="G173" s="214"/>
      <c r="H173" s="214"/>
      <c r="I173" s="214"/>
      <c r="J173" s="214"/>
      <c r="K173" s="185"/>
      <c r="L173" s="185" t="s">
        <v>2973</v>
      </c>
      <c r="M173" s="168" t="s">
        <v>2974</v>
      </c>
      <c r="N173" s="185" t="str">
        <f>IF(Tabela2[[#This Row],[F.R.
(Fonte Recurso)]]="",VLOOKUP(Tabela2[[#This Row],[N.R.
(Natureza da Receita)]],TabelaENR[[NR]:[Situação]],3,FALSE),"")</f>
        <v/>
      </c>
      <c r="O173" s="185" t="s">
        <v>158</v>
      </c>
      <c r="P173" s="214" t="s">
        <v>158</v>
      </c>
      <c r="Q173" s="24" t="s">
        <v>3002</v>
      </c>
      <c r="R173" s="24" t="s">
        <v>158</v>
      </c>
      <c r="S173" s="215" t="s">
        <v>158</v>
      </c>
      <c r="T173" s="285"/>
      <c r="V173" s="310" t="str">
        <f>IF(Tabela2[[#This Row],[F.R.
(Fonte Recurso)]]="",IF(B173&lt;&gt;"",B173&amp;".","")&amp;C173&amp;"."&amp;D173&amp;"."&amp;E173&amp;"."&amp;F173&amp;"."&amp;G173&amp;"."&amp;H173&amp;"."&amp;I173&amp;"."&amp;J173,"")</f>
        <v/>
      </c>
      <c r="W173" s="310" t="b">
        <f>V173=Tabela2[[#This Row],[N.R.
(Natureza da Receita)]]</f>
        <v>1</v>
      </c>
      <c r="X173" s="310" t="str">
        <f>IF(Tabela2[[#This Row],[F.R.
(Fonte Recurso)]]="",VLOOKUP(Tabela2[[#This Row],[N.R.
(Natureza da Receita)]],TabelaENR[[NR]:[Situação]],3,FALSE),"")</f>
        <v/>
      </c>
      <c r="Y173" s="310" t="b">
        <f>X173=Tabela2[[#This Row],[(S)intética
(A)nalítica]]</f>
        <v>1</v>
      </c>
    </row>
    <row r="174" spans="2:25" ht="30" x14ac:dyDescent="0.25">
      <c r="B174" s="102"/>
      <c r="C174" s="214"/>
      <c r="D174" s="214"/>
      <c r="E174" s="214"/>
      <c r="F174" s="214"/>
      <c r="G174" s="214"/>
      <c r="H174" s="214"/>
      <c r="I174" s="214"/>
      <c r="J174" s="214"/>
      <c r="K174" s="185"/>
      <c r="L174" s="185" t="s">
        <v>2975</v>
      </c>
      <c r="M174" s="168" t="s">
        <v>2976</v>
      </c>
      <c r="N174" s="185" t="str">
        <f>IF(Tabela2[[#This Row],[F.R.
(Fonte Recurso)]]="",VLOOKUP(Tabela2[[#This Row],[N.R.
(Natureza da Receita)]],TabelaENR[[NR]:[Situação]],3,FALSE),"")</f>
        <v/>
      </c>
      <c r="O174" s="185" t="s">
        <v>158</v>
      </c>
      <c r="P174" s="214" t="s">
        <v>158</v>
      </c>
      <c r="Q174" s="24" t="s">
        <v>3002</v>
      </c>
      <c r="R174" s="24" t="s">
        <v>158</v>
      </c>
      <c r="S174" s="215" t="s">
        <v>158</v>
      </c>
      <c r="T174" s="285"/>
      <c r="V174" s="310" t="str">
        <f>IF(Tabela2[[#This Row],[F.R.
(Fonte Recurso)]]="",IF(B174&lt;&gt;"",B174&amp;".","")&amp;C174&amp;"."&amp;D174&amp;"."&amp;E174&amp;"."&amp;F174&amp;"."&amp;G174&amp;"."&amp;H174&amp;"."&amp;I174&amp;"."&amp;J174,"")</f>
        <v/>
      </c>
      <c r="W174" s="310" t="b">
        <f>V174=Tabela2[[#This Row],[N.R.
(Natureza da Receita)]]</f>
        <v>1</v>
      </c>
      <c r="X174" s="310" t="str">
        <f>IF(Tabela2[[#This Row],[F.R.
(Fonte Recurso)]]="",VLOOKUP(Tabela2[[#This Row],[N.R.
(Natureza da Receita)]],TabelaENR[[NR]:[Situação]],3,FALSE),"")</f>
        <v/>
      </c>
      <c r="Y174" s="310" t="b">
        <f>X174=Tabela2[[#This Row],[(S)intética
(A)nalítica]]</f>
        <v>1</v>
      </c>
    </row>
    <row r="175" spans="2:25" ht="30" x14ac:dyDescent="0.25">
      <c r="B175" s="102"/>
      <c r="C175" s="214"/>
      <c r="D175" s="214"/>
      <c r="E175" s="214"/>
      <c r="F175" s="214"/>
      <c r="G175" s="214"/>
      <c r="H175" s="214"/>
      <c r="I175" s="214"/>
      <c r="J175" s="214"/>
      <c r="K175" s="185"/>
      <c r="L175" s="185" t="s">
        <v>2977</v>
      </c>
      <c r="M175" s="168" t="s">
        <v>2978</v>
      </c>
      <c r="N175" s="185" t="str">
        <f>IF(Tabela2[[#This Row],[F.R.
(Fonte Recurso)]]="",VLOOKUP(Tabela2[[#This Row],[N.R.
(Natureza da Receita)]],TabelaENR[[NR]:[Situação]],3,FALSE),"")</f>
        <v/>
      </c>
      <c r="O175" s="185" t="s">
        <v>158</v>
      </c>
      <c r="P175" s="214" t="s">
        <v>158</v>
      </c>
      <c r="Q175" s="24" t="s">
        <v>3002</v>
      </c>
      <c r="R175" s="24" t="s">
        <v>158</v>
      </c>
      <c r="S175" s="215" t="s">
        <v>158</v>
      </c>
      <c r="T175" s="285"/>
      <c r="V175" s="310" t="str">
        <f>IF(Tabela2[[#This Row],[F.R.
(Fonte Recurso)]]="",IF(B175&lt;&gt;"",B175&amp;".","")&amp;C175&amp;"."&amp;D175&amp;"."&amp;E175&amp;"."&amp;F175&amp;"."&amp;G175&amp;"."&amp;H175&amp;"."&amp;I175&amp;"."&amp;J175,"")</f>
        <v/>
      </c>
      <c r="W175" s="310" t="b">
        <f>V175=Tabela2[[#This Row],[N.R.
(Natureza da Receita)]]</f>
        <v>1</v>
      </c>
      <c r="X175" s="310" t="str">
        <f>IF(Tabela2[[#This Row],[F.R.
(Fonte Recurso)]]="",VLOOKUP(Tabela2[[#This Row],[N.R.
(Natureza da Receita)]],TabelaENR[[NR]:[Situação]],3,FALSE),"")</f>
        <v/>
      </c>
      <c r="Y175" s="310" t="b">
        <f>X175=Tabela2[[#This Row],[(S)intética
(A)nalítica]]</f>
        <v>1</v>
      </c>
    </row>
    <row r="176" spans="2:25" ht="30" x14ac:dyDescent="0.25">
      <c r="B176" s="102"/>
      <c r="C176" s="49" t="s">
        <v>820</v>
      </c>
      <c r="D176" s="49" t="s">
        <v>829</v>
      </c>
      <c r="E176" s="49" t="s">
        <v>820</v>
      </c>
      <c r="F176" s="49" t="s">
        <v>825</v>
      </c>
      <c r="G176" s="49" t="s">
        <v>826</v>
      </c>
      <c r="H176" s="49" t="s">
        <v>823</v>
      </c>
      <c r="I176" s="49" t="s">
        <v>823</v>
      </c>
      <c r="J176" s="49" t="s">
        <v>826</v>
      </c>
      <c r="K176" s="185" t="s">
        <v>1429</v>
      </c>
      <c r="L176" s="185"/>
      <c r="M176" s="40" t="s">
        <v>1276</v>
      </c>
      <c r="N176" s="185" t="str">
        <f>IF(Tabela2[[#This Row],[F.R.
(Fonte Recurso)]]="",VLOOKUP(Tabela2[[#This Row],[N.R.
(Natureza da Receita)]],TabelaENR[[NR]:[Situação]],3,FALSE),"")</f>
        <v>S</v>
      </c>
      <c r="O176" s="185">
        <v>4</v>
      </c>
      <c r="P176" s="49" t="s">
        <v>44</v>
      </c>
      <c r="Q176" s="40" t="s">
        <v>161</v>
      </c>
      <c r="R176" s="24" t="s">
        <v>158</v>
      </c>
      <c r="S176" s="215" t="s">
        <v>158</v>
      </c>
      <c r="T176" s="285"/>
      <c r="V176" s="310" t="str">
        <f>IF(Tabela2[[#This Row],[F.R.
(Fonte Recurso)]]="",IF(B176&lt;&gt;"",B176&amp;".","")&amp;C176&amp;"."&amp;D176&amp;"."&amp;E176&amp;"."&amp;F176&amp;"."&amp;G176&amp;"."&amp;H176&amp;"."&amp;I176&amp;"."&amp;J176,"")</f>
        <v>1.2.1.6.00.0.0.00</v>
      </c>
      <c r="W176" s="310" t="b">
        <f>V176=Tabela2[[#This Row],[N.R.
(Natureza da Receita)]]</f>
        <v>1</v>
      </c>
      <c r="X176" s="310" t="str">
        <f>IF(Tabela2[[#This Row],[F.R.
(Fonte Recurso)]]="",VLOOKUP(Tabela2[[#This Row],[N.R.
(Natureza da Receita)]],TabelaENR[[NR]:[Situação]],3,FALSE),"")</f>
        <v>S</v>
      </c>
      <c r="Y176" s="310" t="b">
        <f>X176=Tabela2[[#This Row],[(S)intética
(A)nalítica]]</f>
        <v>1</v>
      </c>
    </row>
    <row r="177" spans="2:25" ht="30" x14ac:dyDescent="0.25">
      <c r="B177" s="102"/>
      <c r="C177" s="214" t="s">
        <v>820</v>
      </c>
      <c r="D177" s="214" t="s">
        <v>829</v>
      </c>
      <c r="E177" s="214" t="s">
        <v>820</v>
      </c>
      <c r="F177" s="214" t="s">
        <v>825</v>
      </c>
      <c r="G177" s="214" t="s">
        <v>833</v>
      </c>
      <c r="H177" s="214" t="s">
        <v>823</v>
      </c>
      <c r="I177" s="214" t="s">
        <v>823</v>
      </c>
      <c r="J177" s="214" t="s">
        <v>826</v>
      </c>
      <c r="K177" s="185" t="s">
        <v>1430</v>
      </c>
      <c r="L177" s="185"/>
      <c r="M177" s="168" t="s">
        <v>162</v>
      </c>
      <c r="N177" s="185" t="str">
        <f>IF(Tabela2[[#This Row],[F.R.
(Fonte Recurso)]]="",VLOOKUP(Tabela2[[#This Row],[N.R.
(Natureza da Receita)]],TabelaENR[[NR]:[Situação]],3,FALSE),"")</f>
        <v>S</v>
      </c>
      <c r="O177" s="185">
        <v>5</v>
      </c>
      <c r="P177" s="214" t="s">
        <v>50</v>
      </c>
      <c r="Q177" s="24" t="s">
        <v>163</v>
      </c>
      <c r="R177" s="24" t="s">
        <v>158</v>
      </c>
      <c r="S177" s="215" t="s">
        <v>158</v>
      </c>
      <c r="T177" s="285"/>
      <c r="V177" s="310" t="str">
        <f>IF(Tabela2[[#This Row],[F.R.
(Fonte Recurso)]]="",IF(B177&lt;&gt;"",B177&amp;".","")&amp;C177&amp;"."&amp;D177&amp;"."&amp;E177&amp;"."&amp;F177&amp;"."&amp;G177&amp;"."&amp;H177&amp;"."&amp;I177&amp;"."&amp;J177,"")</f>
        <v>1.2.1.6.03.0.0.00</v>
      </c>
      <c r="W177" s="310" t="b">
        <f>V177=Tabela2[[#This Row],[N.R.
(Natureza da Receita)]]</f>
        <v>1</v>
      </c>
      <c r="X177" s="310" t="str">
        <f>IF(Tabela2[[#This Row],[F.R.
(Fonte Recurso)]]="",VLOOKUP(Tabela2[[#This Row],[N.R.
(Natureza da Receita)]],TabelaENR[[NR]:[Situação]],3,FALSE),"")</f>
        <v>S</v>
      </c>
      <c r="Y177" s="310" t="b">
        <f>X177=Tabela2[[#This Row],[(S)intética
(A)nalítica]]</f>
        <v>1</v>
      </c>
    </row>
    <row r="178" spans="2:25" ht="30" x14ac:dyDescent="0.25">
      <c r="B178" s="102"/>
      <c r="C178" s="214" t="s">
        <v>820</v>
      </c>
      <c r="D178" s="214" t="s">
        <v>829</v>
      </c>
      <c r="E178" s="214" t="s">
        <v>820</v>
      </c>
      <c r="F178" s="214" t="s">
        <v>825</v>
      </c>
      <c r="G178" s="214" t="s">
        <v>833</v>
      </c>
      <c r="H178" s="214" t="s">
        <v>820</v>
      </c>
      <c r="I178" s="214" t="s">
        <v>823</v>
      </c>
      <c r="J178" s="214" t="s">
        <v>826</v>
      </c>
      <c r="K178" s="185" t="s">
        <v>1431</v>
      </c>
      <c r="L178" s="185"/>
      <c r="M178" s="168" t="s">
        <v>162</v>
      </c>
      <c r="N178" s="185" t="str">
        <f>IF(Tabela2[[#This Row],[F.R.
(Fonte Recurso)]]="",VLOOKUP(Tabela2[[#This Row],[N.R.
(Natureza da Receita)]],TabelaENR[[NR]:[Situação]],3,FALSE),"")</f>
        <v>S</v>
      </c>
      <c r="O178" s="185">
        <v>6</v>
      </c>
      <c r="P178" s="214" t="s">
        <v>50</v>
      </c>
      <c r="Q178" s="24" t="s">
        <v>164</v>
      </c>
      <c r="R178" s="24" t="s">
        <v>158</v>
      </c>
      <c r="S178" s="215" t="s">
        <v>158</v>
      </c>
      <c r="T178" s="285"/>
      <c r="V178" s="310" t="str">
        <f>IF(Tabela2[[#This Row],[F.R.
(Fonte Recurso)]]="",IF(B178&lt;&gt;"",B178&amp;".","")&amp;C178&amp;"."&amp;D178&amp;"."&amp;E178&amp;"."&amp;F178&amp;"."&amp;G178&amp;"."&amp;H178&amp;"."&amp;I178&amp;"."&amp;J178,"")</f>
        <v>1.2.1.6.03.1.0.00</v>
      </c>
      <c r="W178" s="310" t="b">
        <f>V178=Tabela2[[#This Row],[N.R.
(Natureza da Receita)]]</f>
        <v>1</v>
      </c>
      <c r="X178" s="310" t="str">
        <f>IF(Tabela2[[#This Row],[F.R.
(Fonte Recurso)]]="",VLOOKUP(Tabela2[[#This Row],[N.R.
(Natureza da Receita)]],TabelaENR[[NR]:[Situação]],3,FALSE),"")</f>
        <v>S</v>
      </c>
      <c r="Y178" s="310" t="b">
        <f>X178=Tabela2[[#This Row],[(S)intética
(A)nalítica]]</f>
        <v>1</v>
      </c>
    </row>
    <row r="179" spans="2:25" ht="30" x14ac:dyDescent="0.25">
      <c r="B179" s="102"/>
      <c r="C179" s="214"/>
      <c r="D179" s="214"/>
      <c r="E179" s="214"/>
      <c r="F179" s="214"/>
      <c r="G179" s="214"/>
      <c r="H179" s="214"/>
      <c r="I179" s="214"/>
      <c r="J179" s="214"/>
      <c r="K179" s="185"/>
      <c r="L179" s="185" t="s">
        <v>2968</v>
      </c>
      <c r="M179" s="168" t="s">
        <v>2969</v>
      </c>
      <c r="N179" s="185" t="str">
        <f>IF(Tabela2[[#This Row],[F.R.
(Fonte Recurso)]]="",VLOOKUP(Tabela2[[#This Row],[N.R.
(Natureza da Receita)]],TabelaENR[[NR]:[Situação]],3,FALSE),"")</f>
        <v/>
      </c>
      <c r="O179" s="185" t="s">
        <v>158</v>
      </c>
      <c r="P179" s="214" t="s">
        <v>158</v>
      </c>
      <c r="Q179" s="24" t="s">
        <v>2979</v>
      </c>
      <c r="R179" s="24" t="s">
        <v>158</v>
      </c>
      <c r="S179" s="215" t="s">
        <v>158</v>
      </c>
      <c r="T179" s="285"/>
      <c r="V179" s="310" t="str">
        <f>IF(Tabela2[[#This Row],[F.R.
(Fonte Recurso)]]="",IF(B179&lt;&gt;"",B179&amp;".","")&amp;C179&amp;"."&amp;D179&amp;"."&amp;E179&amp;"."&amp;F179&amp;"."&amp;G179&amp;"."&amp;H179&amp;"."&amp;I179&amp;"."&amp;J179,"")</f>
        <v/>
      </c>
      <c r="W179" s="310" t="b">
        <f>V179=Tabela2[[#This Row],[N.R.
(Natureza da Receita)]]</f>
        <v>1</v>
      </c>
      <c r="X179" s="310" t="str">
        <f>IF(Tabela2[[#This Row],[F.R.
(Fonte Recurso)]]="",VLOOKUP(Tabela2[[#This Row],[N.R.
(Natureza da Receita)]],TabelaENR[[NR]:[Situação]],3,FALSE),"")</f>
        <v/>
      </c>
      <c r="Y179" s="310" t="b">
        <f>X179=Tabela2[[#This Row],[(S)intética
(A)nalítica]]</f>
        <v>1</v>
      </c>
    </row>
    <row r="180" spans="2:25" ht="45" x14ac:dyDescent="0.25">
      <c r="B180" s="102"/>
      <c r="C180" s="89" t="s">
        <v>820</v>
      </c>
      <c r="D180" s="89" t="s">
        <v>829</v>
      </c>
      <c r="E180" s="89" t="s">
        <v>820</v>
      </c>
      <c r="F180" s="89" t="s">
        <v>825</v>
      </c>
      <c r="G180" s="89" t="s">
        <v>833</v>
      </c>
      <c r="H180" s="89" t="s">
        <v>829</v>
      </c>
      <c r="I180" s="89" t="s">
        <v>823</v>
      </c>
      <c r="J180" s="89" t="s">
        <v>826</v>
      </c>
      <c r="K180" s="90" t="s">
        <v>3173</v>
      </c>
      <c r="L180" s="90"/>
      <c r="M180" s="91" t="s">
        <v>165</v>
      </c>
      <c r="N180" s="90" t="str">
        <f>IF(Tabela2[[#This Row],[F.R.
(Fonte Recurso)]]="",VLOOKUP(Tabela2[[#This Row],[N.R.
(Natureza da Receita)]],TabelaENR[[NR]:[Situação]],3,FALSE),"")</f>
        <v>S</v>
      </c>
      <c r="O180" s="90">
        <v>6</v>
      </c>
      <c r="P180" s="89" t="s">
        <v>50</v>
      </c>
      <c r="Q180" s="4" t="s">
        <v>166</v>
      </c>
      <c r="R180" s="24" t="s">
        <v>158</v>
      </c>
      <c r="S180" s="215" t="s">
        <v>158</v>
      </c>
      <c r="T180" s="285"/>
      <c r="V180" s="310" t="str">
        <f>IF(Tabela2[[#This Row],[F.R.
(Fonte Recurso)]]="",IF(B180&lt;&gt;"",B180&amp;".","")&amp;C180&amp;"."&amp;D180&amp;"."&amp;E180&amp;"."&amp;F180&amp;"."&amp;G180&amp;"."&amp;H180&amp;"."&amp;I180&amp;"."&amp;J180,"")</f>
        <v>1.2.1.6.03.2.0.00</v>
      </c>
      <c r="W180" s="310" t="b">
        <f>V180=Tabela2[[#This Row],[N.R.
(Natureza da Receita)]]</f>
        <v>1</v>
      </c>
      <c r="X180" s="310" t="str">
        <f>IF(Tabela2[[#This Row],[F.R.
(Fonte Recurso)]]="",VLOOKUP(Tabela2[[#This Row],[N.R.
(Natureza da Receita)]],TabelaENR[[NR]:[Situação]],3,FALSE),"")</f>
        <v>S</v>
      </c>
      <c r="Y180" s="310" t="b">
        <f>X180=Tabela2[[#This Row],[(S)intética
(A)nalítica]]</f>
        <v>1</v>
      </c>
    </row>
    <row r="181" spans="2:25" ht="30" x14ac:dyDescent="0.25">
      <c r="B181" s="102"/>
      <c r="C181" s="214"/>
      <c r="D181" s="214"/>
      <c r="E181" s="214"/>
      <c r="F181" s="214"/>
      <c r="G181" s="214"/>
      <c r="H181" s="214"/>
      <c r="I181" s="214"/>
      <c r="J181" s="214"/>
      <c r="K181" s="185"/>
      <c r="L181" s="185" t="s">
        <v>2968</v>
      </c>
      <c r="M181" s="168" t="s">
        <v>2969</v>
      </c>
      <c r="N181" s="185" t="str">
        <f>IF(Tabela2[[#This Row],[F.R.
(Fonte Recurso)]]="",VLOOKUP(Tabela2[[#This Row],[N.R.
(Natureza da Receita)]],TabelaENR[[NR]:[Situação]],3,FALSE),"")</f>
        <v/>
      </c>
      <c r="O181" s="185" t="s">
        <v>158</v>
      </c>
      <c r="P181" s="214" t="s">
        <v>158</v>
      </c>
      <c r="Q181" s="24" t="s">
        <v>2979</v>
      </c>
      <c r="R181" s="24" t="s">
        <v>158</v>
      </c>
      <c r="S181" s="215" t="s">
        <v>158</v>
      </c>
      <c r="T181" s="290"/>
      <c r="V181" s="310" t="str">
        <f>IF(Tabela2[[#This Row],[F.R.
(Fonte Recurso)]]="",IF(B181&lt;&gt;"",B181&amp;".","")&amp;C181&amp;"."&amp;D181&amp;"."&amp;E181&amp;"."&amp;F181&amp;"."&amp;G181&amp;"."&amp;H181&amp;"."&amp;I181&amp;"."&amp;J181,"")</f>
        <v/>
      </c>
      <c r="W181" s="310" t="b">
        <f>V181=Tabela2[[#This Row],[N.R.
(Natureza da Receita)]]</f>
        <v>1</v>
      </c>
      <c r="X181" s="310" t="str">
        <f>IF(Tabela2[[#This Row],[F.R.
(Fonte Recurso)]]="",VLOOKUP(Tabela2[[#This Row],[N.R.
(Natureza da Receita)]],TabelaENR[[NR]:[Situação]],3,FALSE),"")</f>
        <v/>
      </c>
      <c r="Y181" s="310" t="b">
        <f>X181=Tabela2[[#This Row],[(S)intética
(A)nalítica]]</f>
        <v>1</v>
      </c>
    </row>
    <row r="182" spans="2:25" ht="45" x14ac:dyDescent="0.25">
      <c r="B182" s="102"/>
      <c r="C182" s="214" t="s">
        <v>820</v>
      </c>
      <c r="D182" s="214" t="s">
        <v>829</v>
      </c>
      <c r="E182" s="214" t="s">
        <v>820</v>
      </c>
      <c r="F182" s="214" t="s">
        <v>825</v>
      </c>
      <c r="G182" s="214" t="s">
        <v>836</v>
      </c>
      <c r="H182" s="214" t="s">
        <v>823</v>
      </c>
      <c r="I182" s="214" t="s">
        <v>823</v>
      </c>
      <c r="J182" s="214" t="s">
        <v>826</v>
      </c>
      <c r="K182" s="185" t="s">
        <v>1432</v>
      </c>
      <c r="L182" s="185"/>
      <c r="M182" s="168" t="s">
        <v>167</v>
      </c>
      <c r="N182" s="185" t="str">
        <f>IF(Tabela2[[#This Row],[F.R.
(Fonte Recurso)]]="",VLOOKUP(Tabela2[[#This Row],[N.R.
(Natureza da Receita)]],TabelaENR[[NR]:[Situação]],3,FALSE),"")</f>
        <v>S</v>
      </c>
      <c r="O182" s="185">
        <v>5</v>
      </c>
      <c r="P182" s="214" t="s">
        <v>50</v>
      </c>
      <c r="Q182" s="24" t="s">
        <v>171</v>
      </c>
      <c r="R182" s="24" t="s">
        <v>158</v>
      </c>
      <c r="S182" s="215" t="s">
        <v>78</v>
      </c>
      <c r="T182" s="285"/>
      <c r="V182" s="310" t="str">
        <f>IF(Tabela2[[#This Row],[F.R.
(Fonte Recurso)]]="",IF(B182&lt;&gt;"",B182&amp;".","")&amp;C182&amp;"."&amp;D182&amp;"."&amp;E182&amp;"."&amp;F182&amp;"."&amp;G182&amp;"."&amp;H182&amp;"."&amp;I182&amp;"."&amp;J182,"")</f>
        <v>1.2.1.6.99.0.0.00</v>
      </c>
      <c r="W182" s="310" t="b">
        <f>V182=Tabela2[[#This Row],[N.R.
(Natureza da Receita)]]</f>
        <v>1</v>
      </c>
      <c r="X182" s="310" t="str">
        <f>IF(Tabela2[[#This Row],[F.R.
(Fonte Recurso)]]="",VLOOKUP(Tabela2[[#This Row],[N.R.
(Natureza da Receita)]],TabelaENR[[NR]:[Situação]],3,FALSE),"")</f>
        <v>S</v>
      </c>
      <c r="Y182" s="310" t="b">
        <f>X182=Tabela2[[#This Row],[(S)intética
(A)nalítica]]</f>
        <v>1</v>
      </c>
    </row>
    <row r="183" spans="2:25" ht="45" x14ac:dyDescent="0.25">
      <c r="B183" s="102"/>
      <c r="C183" s="214" t="s">
        <v>820</v>
      </c>
      <c r="D183" s="214" t="s">
        <v>829</v>
      </c>
      <c r="E183" s="214" t="s">
        <v>820</v>
      </c>
      <c r="F183" s="214" t="s">
        <v>825</v>
      </c>
      <c r="G183" s="214" t="s">
        <v>836</v>
      </c>
      <c r="H183" s="214" t="s">
        <v>820</v>
      </c>
      <c r="I183" s="214" t="s">
        <v>823</v>
      </c>
      <c r="J183" s="214" t="s">
        <v>826</v>
      </c>
      <c r="K183" s="185" t="s">
        <v>1433</v>
      </c>
      <c r="L183" s="185"/>
      <c r="M183" s="168" t="s">
        <v>167</v>
      </c>
      <c r="N183" s="185" t="str">
        <f>IF(Tabela2[[#This Row],[F.R.
(Fonte Recurso)]]="",VLOOKUP(Tabela2[[#This Row],[N.R.
(Natureza da Receita)]],TabelaENR[[NR]:[Situação]],3,FALSE),"")</f>
        <v>S</v>
      </c>
      <c r="O183" s="185">
        <v>6</v>
      </c>
      <c r="P183" s="214" t="s">
        <v>50</v>
      </c>
      <c r="Q183" s="24" t="s">
        <v>168</v>
      </c>
      <c r="R183" s="24" t="s">
        <v>158</v>
      </c>
      <c r="S183" s="215" t="s">
        <v>78</v>
      </c>
      <c r="T183" s="285"/>
      <c r="V183" s="310" t="str">
        <f>IF(Tabela2[[#This Row],[F.R.
(Fonte Recurso)]]="",IF(B183&lt;&gt;"",B183&amp;".","")&amp;C183&amp;"."&amp;D183&amp;"."&amp;E183&amp;"."&amp;F183&amp;"."&amp;G183&amp;"."&amp;H183&amp;"."&amp;I183&amp;"."&amp;J183,"")</f>
        <v>1.2.1.6.99.1.0.00</v>
      </c>
      <c r="W183" s="310" t="b">
        <f>V183=Tabela2[[#This Row],[N.R.
(Natureza da Receita)]]</f>
        <v>1</v>
      </c>
      <c r="X183" s="310" t="str">
        <f>IF(Tabela2[[#This Row],[F.R.
(Fonte Recurso)]]="",VLOOKUP(Tabela2[[#This Row],[N.R.
(Natureza da Receita)]],TabelaENR[[NR]:[Situação]],3,FALSE),"")</f>
        <v>S</v>
      </c>
      <c r="Y183" s="310" t="b">
        <f>X183=Tabela2[[#This Row],[(S)intética
(A)nalítica]]</f>
        <v>1</v>
      </c>
    </row>
    <row r="184" spans="2:25" ht="30" x14ac:dyDescent="0.25">
      <c r="B184" s="102"/>
      <c r="C184" s="214"/>
      <c r="D184" s="214"/>
      <c r="E184" s="214"/>
      <c r="F184" s="214"/>
      <c r="G184" s="214"/>
      <c r="H184" s="214"/>
      <c r="I184" s="214"/>
      <c r="J184" s="214"/>
      <c r="K184" s="185"/>
      <c r="L184" s="185" t="s">
        <v>2968</v>
      </c>
      <c r="M184" s="168" t="s">
        <v>2969</v>
      </c>
      <c r="N184" s="185" t="str">
        <f>IF(Tabela2[[#This Row],[F.R.
(Fonte Recurso)]]="",VLOOKUP(Tabela2[[#This Row],[N.R.
(Natureza da Receita)]],TabelaENR[[NR]:[Situação]],3,FALSE),"")</f>
        <v/>
      </c>
      <c r="O184" s="185" t="s">
        <v>158</v>
      </c>
      <c r="P184" s="214" t="s">
        <v>158</v>
      </c>
      <c r="Q184" s="24" t="s">
        <v>2979</v>
      </c>
      <c r="R184" s="24" t="s">
        <v>158</v>
      </c>
      <c r="S184" s="215" t="s">
        <v>158</v>
      </c>
      <c r="T184" s="285"/>
      <c r="V184" s="310" t="str">
        <f>IF(Tabela2[[#This Row],[F.R.
(Fonte Recurso)]]="",IF(B184&lt;&gt;"",B184&amp;".","")&amp;C184&amp;"."&amp;D184&amp;"."&amp;E184&amp;"."&amp;F184&amp;"."&amp;G184&amp;"."&amp;H184&amp;"."&amp;I184&amp;"."&amp;J184,"")</f>
        <v/>
      </c>
      <c r="W184" s="310" t="b">
        <f>V184=Tabela2[[#This Row],[N.R.
(Natureza da Receita)]]</f>
        <v>1</v>
      </c>
      <c r="X184" s="310" t="str">
        <f>IF(Tabela2[[#This Row],[F.R.
(Fonte Recurso)]]="",VLOOKUP(Tabela2[[#This Row],[N.R.
(Natureza da Receita)]],TabelaENR[[NR]:[Situação]],3,FALSE),"")</f>
        <v/>
      </c>
      <c r="Y184" s="310" t="b">
        <f>X184=Tabela2[[#This Row],[(S)intética
(A)nalítica]]</f>
        <v>1</v>
      </c>
    </row>
    <row r="185" spans="2:25" ht="45" x14ac:dyDescent="0.25">
      <c r="B185" s="102"/>
      <c r="C185" s="214" t="s">
        <v>820</v>
      </c>
      <c r="D185" s="214" t="s">
        <v>829</v>
      </c>
      <c r="E185" s="214" t="s">
        <v>820</v>
      </c>
      <c r="F185" s="214" t="s">
        <v>825</v>
      </c>
      <c r="G185" s="214" t="s">
        <v>836</v>
      </c>
      <c r="H185" s="214" t="s">
        <v>829</v>
      </c>
      <c r="I185" s="214" t="s">
        <v>823</v>
      </c>
      <c r="J185" s="214" t="s">
        <v>826</v>
      </c>
      <c r="K185" s="185" t="s">
        <v>1434</v>
      </c>
      <c r="L185" s="185"/>
      <c r="M185" s="168" t="s">
        <v>169</v>
      </c>
      <c r="N185" s="185" t="str">
        <f>IF(Tabela2[[#This Row],[F.R.
(Fonte Recurso)]]="",VLOOKUP(Tabela2[[#This Row],[N.R.
(Natureza da Receita)]],TabelaENR[[NR]:[Situação]],3,FALSE),"")</f>
        <v>S</v>
      </c>
      <c r="O185" s="185">
        <v>6</v>
      </c>
      <c r="P185" s="214" t="s">
        <v>50</v>
      </c>
      <c r="Q185" s="24" t="s">
        <v>170</v>
      </c>
      <c r="R185" s="24" t="s">
        <v>158</v>
      </c>
      <c r="S185" s="215" t="s">
        <v>78</v>
      </c>
      <c r="T185" s="285"/>
      <c r="V185" s="310" t="str">
        <f>IF(Tabela2[[#This Row],[F.R.
(Fonte Recurso)]]="",IF(B185&lt;&gt;"",B185&amp;".","")&amp;C185&amp;"."&amp;D185&amp;"."&amp;E185&amp;"."&amp;F185&amp;"."&amp;G185&amp;"."&amp;H185&amp;"."&amp;I185&amp;"."&amp;J185,"")</f>
        <v>1.2.1.6.99.2.0.00</v>
      </c>
      <c r="W185" s="310" t="b">
        <f>V185=Tabela2[[#This Row],[N.R.
(Natureza da Receita)]]</f>
        <v>1</v>
      </c>
      <c r="X185" s="310" t="str">
        <f>IF(Tabela2[[#This Row],[F.R.
(Fonte Recurso)]]="",VLOOKUP(Tabela2[[#This Row],[N.R.
(Natureza da Receita)]],TabelaENR[[NR]:[Situação]],3,FALSE),"")</f>
        <v>S</v>
      </c>
      <c r="Y185" s="310" t="b">
        <f>X185=Tabela2[[#This Row],[(S)intética
(A)nalítica]]</f>
        <v>1</v>
      </c>
    </row>
    <row r="186" spans="2:25" ht="30" x14ac:dyDescent="0.25">
      <c r="B186" s="102"/>
      <c r="C186" s="214"/>
      <c r="D186" s="214"/>
      <c r="E186" s="214"/>
      <c r="F186" s="214"/>
      <c r="G186" s="214"/>
      <c r="H186" s="214"/>
      <c r="I186" s="214"/>
      <c r="J186" s="214"/>
      <c r="K186" s="185"/>
      <c r="L186" s="185" t="s">
        <v>2968</v>
      </c>
      <c r="M186" s="168" t="s">
        <v>2969</v>
      </c>
      <c r="N186" s="185" t="str">
        <f>IF(Tabela2[[#This Row],[F.R.
(Fonte Recurso)]]="",VLOOKUP(Tabela2[[#This Row],[N.R.
(Natureza da Receita)]],TabelaENR[[NR]:[Situação]],3,FALSE),"")</f>
        <v/>
      </c>
      <c r="O186" s="185" t="s">
        <v>158</v>
      </c>
      <c r="P186" s="214" t="s">
        <v>158</v>
      </c>
      <c r="Q186" s="24" t="s">
        <v>2979</v>
      </c>
      <c r="R186" s="24" t="s">
        <v>158</v>
      </c>
      <c r="S186" s="215" t="s">
        <v>158</v>
      </c>
      <c r="T186" s="285"/>
      <c r="V186" s="310" t="str">
        <f>IF(Tabela2[[#This Row],[F.R.
(Fonte Recurso)]]="",IF(B186&lt;&gt;"",B186&amp;".","")&amp;C186&amp;"."&amp;D186&amp;"."&amp;E186&amp;"."&amp;F186&amp;"."&amp;G186&amp;"."&amp;H186&amp;"."&amp;I186&amp;"."&amp;J186,"")</f>
        <v/>
      </c>
      <c r="W186" s="310" t="b">
        <f>V186=Tabela2[[#This Row],[N.R.
(Natureza da Receita)]]</f>
        <v>1</v>
      </c>
      <c r="X186" s="310" t="str">
        <f>IF(Tabela2[[#This Row],[F.R.
(Fonte Recurso)]]="",VLOOKUP(Tabela2[[#This Row],[N.R.
(Natureza da Receita)]],TabelaENR[[NR]:[Situação]],3,FALSE),"")</f>
        <v/>
      </c>
      <c r="Y186" s="310" t="b">
        <f>X186=Tabela2[[#This Row],[(S)intética
(A)nalítica]]</f>
        <v>1</v>
      </c>
    </row>
    <row r="187" spans="2:25" ht="30" x14ac:dyDescent="0.25">
      <c r="B187" s="102"/>
      <c r="C187" s="214" t="s">
        <v>820</v>
      </c>
      <c r="D187" s="214" t="s">
        <v>829</v>
      </c>
      <c r="E187" s="214" t="s">
        <v>820</v>
      </c>
      <c r="F187" s="214" t="s">
        <v>832</v>
      </c>
      <c r="G187" s="214" t="s">
        <v>826</v>
      </c>
      <c r="H187" s="214" t="s">
        <v>823</v>
      </c>
      <c r="I187" s="214" t="s">
        <v>823</v>
      </c>
      <c r="J187" s="214" t="s">
        <v>826</v>
      </c>
      <c r="K187" s="185" t="s">
        <v>1435</v>
      </c>
      <c r="L187" s="185"/>
      <c r="M187" s="168" t="s">
        <v>173</v>
      </c>
      <c r="N187" s="185" t="str">
        <f>IF(Tabela2[[#This Row],[F.R.
(Fonte Recurso)]]="",VLOOKUP(Tabela2[[#This Row],[N.R.
(Natureza da Receita)]],TabelaENR[[NR]:[Situação]],3,FALSE),"")</f>
        <v>S</v>
      </c>
      <c r="O187" s="185">
        <v>4</v>
      </c>
      <c r="P187" s="214" t="s">
        <v>44</v>
      </c>
      <c r="Q187" s="24" t="s">
        <v>174</v>
      </c>
      <c r="R187" s="24" t="s">
        <v>158</v>
      </c>
      <c r="S187" s="215" t="s">
        <v>158</v>
      </c>
      <c r="T187" s="285"/>
      <c r="V187" s="310" t="str">
        <f>IF(Tabela2[[#This Row],[F.R.
(Fonte Recurso)]]="",IF(B187&lt;&gt;"",B187&amp;".","")&amp;C187&amp;"."&amp;D187&amp;"."&amp;E187&amp;"."&amp;F187&amp;"."&amp;G187&amp;"."&amp;H187&amp;"."&amp;I187&amp;"."&amp;J187,"")</f>
        <v>1.2.1.9.00.0.0.00</v>
      </c>
      <c r="W187" s="310" t="b">
        <f>V187=Tabela2[[#This Row],[N.R.
(Natureza da Receita)]]</f>
        <v>1</v>
      </c>
      <c r="X187" s="310" t="str">
        <f>IF(Tabela2[[#This Row],[F.R.
(Fonte Recurso)]]="",VLOOKUP(Tabela2[[#This Row],[N.R.
(Natureza da Receita)]],TabelaENR[[NR]:[Situação]],3,FALSE),"")</f>
        <v>S</v>
      </c>
      <c r="Y187" s="310" t="b">
        <f>X187=Tabela2[[#This Row],[(S)intética
(A)nalítica]]</f>
        <v>1</v>
      </c>
    </row>
    <row r="188" spans="2:25" ht="30" x14ac:dyDescent="0.25">
      <c r="B188" s="102"/>
      <c r="C188" s="214" t="s">
        <v>820</v>
      </c>
      <c r="D188" s="214" t="s">
        <v>829</v>
      </c>
      <c r="E188" s="214" t="s">
        <v>820</v>
      </c>
      <c r="F188" s="214" t="s">
        <v>832</v>
      </c>
      <c r="G188" s="214" t="s">
        <v>836</v>
      </c>
      <c r="H188" s="214" t="s">
        <v>823</v>
      </c>
      <c r="I188" s="214" t="s">
        <v>823</v>
      </c>
      <c r="J188" s="214" t="s">
        <v>826</v>
      </c>
      <c r="K188" s="185" t="s">
        <v>1436</v>
      </c>
      <c r="L188" s="185"/>
      <c r="M188" s="168" t="s">
        <v>175</v>
      </c>
      <c r="N188" s="185" t="str">
        <f>IF(Tabela2[[#This Row],[F.R.
(Fonte Recurso)]]="",VLOOKUP(Tabela2[[#This Row],[N.R.
(Natureza da Receita)]],TabelaENR[[NR]:[Situação]],3,FALSE),"")</f>
        <v>S</v>
      </c>
      <c r="O188" s="185">
        <v>5</v>
      </c>
      <c r="P188" s="214" t="s">
        <v>50</v>
      </c>
      <c r="Q188" s="24" t="s">
        <v>176</v>
      </c>
      <c r="R188" s="24" t="s">
        <v>158</v>
      </c>
      <c r="S188" s="215" t="s">
        <v>158</v>
      </c>
      <c r="T188" s="285"/>
      <c r="V188" s="310" t="str">
        <f>IF(Tabela2[[#This Row],[F.R.
(Fonte Recurso)]]="",IF(B188&lt;&gt;"",B188&amp;".","")&amp;C188&amp;"."&amp;D188&amp;"."&amp;E188&amp;"."&amp;F188&amp;"."&amp;G188&amp;"."&amp;H188&amp;"."&amp;I188&amp;"."&amp;J188,"")</f>
        <v>1.2.1.9.99.0.0.00</v>
      </c>
      <c r="W188" s="310" t="b">
        <f>V188=Tabela2[[#This Row],[N.R.
(Natureza da Receita)]]</f>
        <v>1</v>
      </c>
      <c r="X188" s="310" t="str">
        <f>IF(Tabela2[[#This Row],[F.R.
(Fonte Recurso)]]="",VLOOKUP(Tabela2[[#This Row],[N.R.
(Natureza da Receita)]],TabelaENR[[NR]:[Situação]],3,FALSE),"")</f>
        <v>S</v>
      </c>
      <c r="Y188" s="310" t="b">
        <f>X188=Tabela2[[#This Row],[(S)intética
(A)nalítica]]</f>
        <v>1</v>
      </c>
    </row>
    <row r="189" spans="2:25" ht="75" x14ac:dyDescent="0.25">
      <c r="B189" s="102"/>
      <c r="C189" s="214" t="s">
        <v>820</v>
      </c>
      <c r="D189" s="214" t="s">
        <v>829</v>
      </c>
      <c r="E189" s="214" t="s">
        <v>820</v>
      </c>
      <c r="F189" s="214" t="s">
        <v>832</v>
      </c>
      <c r="G189" s="214" t="s">
        <v>836</v>
      </c>
      <c r="H189" s="214" t="s">
        <v>820</v>
      </c>
      <c r="I189" s="214" t="s">
        <v>823</v>
      </c>
      <c r="J189" s="214" t="s">
        <v>826</v>
      </c>
      <c r="K189" s="185" t="s">
        <v>1437</v>
      </c>
      <c r="L189" s="185"/>
      <c r="M189" s="168" t="s">
        <v>2655</v>
      </c>
      <c r="N189" s="185" t="str">
        <f>IF(Tabela2[[#This Row],[F.R.
(Fonte Recurso)]]="",VLOOKUP(Tabela2[[#This Row],[N.R.
(Natureza da Receita)]],TabelaENR[[NR]:[Situação]],3,FALSE),"")</f>
        <v>S</v>
      </c>
      <c r="O189" s="185">
        <v>6</v>
      </c>
      <c r="P189" s="214" t="s">
        <v>50</v>
      </c>
      <c r="Q189" s="24" t="s">
        <v>177</v>
      </c>
      <c r="R189" s="24" t="s">
        <v>158</v>
      </c>
      <c r="S189" s="215" t="s">
        <v>10</v>
      </c>
      <c r="T189" s="285"/>
      <c r="V189" s="310" t="str">
        <f>IF(Tabela2[[#This Row],[F.R.
(Fonte Recurso)]]="",IF(B189&lt;&gt;"",B189&amp;".","")&amp;C189&amp;"."&amp;D189&amp;"."&amp;E189&amp;"."&amp;F189&amp;"."&amp;G189&amp;"."&amp;H189&amp;"."&amp;I189&amp;"."&amp;J189,"")</f>
        <v>1.2.1.9.99.1.0.00</v>
      </c>
      <c r="W189" s="310" t="b">
        <f>V189=Tabela2[[#This Row],[N.R.
(Natureza da Receita)]]</f>
        <v>1</v>
      </c>
      <c r="X189" s="310" t="str">
        <f>IF(Tabela2[[#This Row],[F.R.
(Fonte Recurso)]]="",VLOOKUP(Tabela2[[#This Row],[N.R.
(Natureza da Receita)]],TabelaENR[[NR]:[Situação]],3,FALSE),"")</f>
        <v>S</v>
      </c>
      <c r="Y189" s="310" t="b">
        <f>X189=Tabela2[[#This Row],[(S)intética
(A)nalítica]]</f>
        <v>1</v>
      </c>
    </row>
    <row r="190" spans="2:25" ht="30" x14ac:dyDescent="0.25">
      <c r="B190" s="102"/>
      <c r="C190" s="214"/>
      <c r="D190" s="214"/>
      <c r="E190" s="214"/>
      <c r="F190" s="214"/>
      <c r="G190" s="214"/>
      <c r="H190" s="214"/>
      <c r="I190" s="214"/>
      <c r="J190" s="214"/>
      <c r="K190" s="185"/>
      <c r="L190" s="185" t="s">
        <v>2968</v>
      </c>
      <c r="M190" s="168" t="s">
        <v>2969</v>
      </c>
      <c r="N190" s="185" t="str">
        <f>IF(Tabela2[[#This Row],[F.R.
(Fonte Recurso)]]="",VLOOKUP(Tabela2[[#This Row],[N.R.
(Natureza da Receita)]],TabelaENR[[NR]:[Situação]],3,FALSE),"")</f>
        <v/>
      </c>
      <c r="O190" s="185" t="s">
        <v>158</v>
      </c>
      <c r="P190" s="214" t="s">
        <v>158</v>
      </c>
      <c r="Q190" s="24" t="s">
        <v>2979</v>
      </c>
      <c r="R190" s="24" t="s">
        <v>158</v>
      </c>
      <c r="S190" s="215" t="s">
        <v>158</v>
      </c>
      <c r="T190" s="285"/>
      <c r="V190" s="310" t="str">
        <f>IF(Tabela2[[#This Row],[F.R.
(Fonte Recurso)]]="",IF(B190&lt;&gt;"",B190&amp;".","")&amp;C190&amp;"."&amp;D190&amp;"."&amp;E190&amp;"."&amp;F190&amp;"."&amp;G190&amp;"."&amp;H190&amp;"."&amp;I190&amp;"."&amp;J190,"")</f>
        <v/>
      </c>
      <c r="W190" s="310" t="b">
        <f>V190=Tabela2[[#This Row],[N.R.
(Natureza da Receita)]]</f>
        <v>1</v>
      </c>
      <c r="X190" s="310" t="str">
        <f>IF(Tabela2[[#This Row],[F.R.
(Fonte Recurso)]]="",VLOOKUP(Tabela2[[#This Row],[N.R.
(Natureza da Receita)]],TabelaENR[[NR]:[Situação]],3,FALSE),"")</f>
        <v/>
      </c>
      <c r="Y190" s="310" t="b">
        <f>X190=Tabela2[[#This Row],[(S)intética
(A)nalítica]]</f>
        <v>1</v>
      </c>
    </row>
    <row r="191" spans="2:25" ht="30" x14ac:dyDescent="0.25">
      <c r="B191" s="102"/>
      <c r="C191" s="214" t="s">
        <v>820</v>
      </c>
      <c r="D191" s="214" t="s">
        <v>829</v>
      </c>
      <c r="E191" s="214" t="s">
        <v>820</v>
      </c>
      <c r="F191" s="214" t="s">
        <v>832</v>
      </c>
      <c r="G191" s="214" t="s">
        <v>836</v>
      </c>
      <c r="H191" s="214" t="s">
        <v>829</v>
      </c>
      <c r="I191" s="214" t="s">
        <v>823</v>
      </c>
      <c r="J191" s="214" t="s">
        <v>826</v>
      </c>
      <c r="K191" s="185" t="s">
        <v>1438</v>
      </c>
      <c r="L191" s="185"/>
      <c r="M191" s="168" t="s">
        <v>2656</v>
      </c>
      <c r="N191" s="185" t="str">
        <f>IF(Tabela2[[#This Row],[F.R.
(Fonte Recurso)]]="",VLOOKUP(Tabela2[[#This Row],[N.R.
(Natureza da Receita)]],TabelaENR[[NR]:[Situação]],3,FALSE),"")</f>
        <v>S</v>
      </c>
      <c r="O191" s="185">
        <v>6</v>
      </c>
      <c r="P191" s="214" t="s">
        <v>50</v>
      </c>
      <c r="Q191" s="24" t="s">
        <v>178</v>
      </c>
      <c r="R191" s="24" t="s">
        <v>158</v>
      </c>
      <c r="S191" s="215" t="s">
        <v>10</v>
      </c>
      <c r="T191" s="285"/>
      <c r="V191" s="310" t="str">
        <f>IF(Tabela2[[#This Row],[F.R.
(Fonte Recurso)]]="",IF(B191&lt;&gt;"",B191&amp;".","")&amp;C191&amp;"."&amp;D191&amp;"."&amp;E191&amp;"."&amp;F191&amp;"."&amp;G191&amp;"."&amp;H191&amp;"."&amp;I191&amp;"."&amp;J191,"")</f>
        <v>1.2.1.9.99.2.0.00</v>
      </c>
      <c r="W191" s="310" t="b">
        <f>V191=Tabela2[[#This Row],[N.R.
(Natureza da Receita)]]</f>
        <v>1</v>
      </c>
      <c r="X191" s="310" t="str">
        <f>IF(Tabela2[[#This Row],[F.R.
(Fonte Recurso)]]="",VLOOKUP(Tabela2[[#This Row],[N.R.
(Natureza da Receita)]],TabelaENR[[NR]:[Situação]],3,FALSE),"")</f>
        <v>S</v>
      </c>
      <c r="Y191" s="310" t="b">
        <f>X191=Tabela2[[#This Row],[(S)intética
(A)nalítica]]</f>
        <v>1</v>
      </c>
    </row>
    <row r="192" spans="2:25" ht="30" x14ac:dyDescent="0.25">
      <c r="B192" s="102"/>
      <c r="C192" s="214"/>
      <c r="D192" s="214"/>
      <c r="E192" s="214"/>
      <c r="F192" s="214"/>
      <c r="G192" s="214"/>
      <c r="H192" s="214"/>
      <c r="I192" s="214"/>
      <c r="J192" s="214"/>
      <c r="K192" s="185"/>
      <c r="L192" s="185" t="s">
        <v>2968</v>
      </c>
      <c r="M192" s="168" t="s">
        <v>2969</v>
      </c>
      <c r="N192" s="185" t="str">
        <f>IF(Tabela2[[#This Row],[F.R.
(Fonte Recurso)]]="",VLOOKUP(Tabela2[[#This Row],[N.R.
(Natureza da Receita)]],TabelaENR[[NR]:[Situação]],3,FALSE),"")</f>
        <v/>
      </c>
      <c r="O192" s="185" t="s">
        <v>158</v>
      </c>
      <c r="P192" s="214" t="s">
        <v>158</v>
      </c>
      <c r="Q192" s="24" t="s">
        <v>2979</v>
      </c>
      <c r="R192" s="24" t="s">
        <v>158</v>
      </c>
      <c r="S192" s="215" t="s">
        <v>158</v>
      </c>
      <c r="T192" s="285"/>
      <c r="V192" s="310" t="str">
        <f>IF(Tabela2[[#This Row],[F.R.
(Fonte Recurso)]]="",IF(B192&lt;&gt;"",B192&amp;".","")&amp;C192&amp;"."&amp;D192&amp;"."&amp;E192&amp;"."&amp;F192&amp;"."&amp;G192&amp;"."&amp;H192&amp;"."&amp;I192&amp;"."&amp;J192,"")</f>
        <v/>
      </c>
      <c r="W192" s="310" t="b">
        <f>V192=Tabela2[[#This Row],[N.R.
(Natureza da Receita)]]</f>
        <v>1</v>
      </c>
      <c r="X192" s="310" t="str">
        <f>IF(Tabela2[[#This Row],[F.R.
(Fonte Recurso)]]="",VLOOKUP(Tabela2[[#This Row],[N.R.
(Natureza da Receita)]],TabelaENR[[NR]:[Situação]],3,FALSE),"")</f>
        <v/>
      </c>
      <c r="Y192" s="310" t="b">
        <f>X192=Tabela2[[#This Row],[(S)intética
(A)nalítica]]</f>
        <v>1</v>
      </c>
    </row>
    <row r="193" spans="2:25" ht="60" x14ac:dyDescent="0.25">
      <c r="B193" s="102"/>
      <c r="C193" s="214" t="s">
        <v>820</v>
      </c>
      <c r="D193" s="214" t="s">
        <v>829</v>
      </c>
      <c r="E193" s="214" t="s">
        <v>829</v>
      </c>
      <c r="F193" s="214" t="s">
        <v>823</v>
      </c>
      <c r="G193" s="214" t="s">
        <v>826</v>
      </c>
      <c r="H193" s="214" t="s">
        <v>823</v>
      </c>
      <c r="I193" s="214" t="s">
        <v>823</v>
      </c>
      <c r="J193" s="214" t="s">
        <v>826</v>
      </c>
      <c r="K193" s="185" t="s">
        <v>1439</v>
      </c>
      <c r="L193" s="185"/>
      <c r="M193" s="168" t="s">
        <v>179</v>
      </c>
      <c r="N193" s="185" t="str">
        <f>IF(Tabela2[[#This Row],[F.R.
(Fonte Recurso)]]="",VLOOKUP(Tabela2[[#This Row],[N.R.
(Natureza da Receita)]],TabelaENR[[NR]:[Situação]],3,FALSE),"")</f>
        <v>S</v>
      </c>
      <c r="O193" s="185">
        <v>3</v>
      </c>
      <c r="P193" s="214" t="s">
        <v>44</v>
      </c>
      <c r="Q193" s="24" t="s">
        <v>180</v>
      </c>
      <c r="R193" s="24" t="s">
        <v>158</v>
      </c>
      <c r="S193" s="215" t="s">
        <v>158</v>
      </c>
      <c r="T193" s="285"/>
      <c r="V193" s="310" t="str">
        <f>IF(Tabela2[[#This Row],[F.R.
(Fonte Recurso)]]="",IF(B193&lt;&gt;"",B193&amp;".","")&amp;C193&amp;"."&amp;D193&amp;"."&amp;E193&amp;"."&amp;F193&amp;"."&amp;G193&amp;"."&amp;H193&amp;"."&amp;I193&amp;"."&amp;J193,"")</f>
        <v>1.2.2.0.00.0.0.00</v>
      </c>
      <c r="W193" s="310" t="b">
        <f>V193=Tabela2[[#This Row],[N.R.
(Natureza da Receita)]]</f>
        <v>1</v>
      </c>
      <c r="X193" s="310" t="str">
        <f>IF(Tabela2[[#This Row],[F.R.
(Fonte Recurso)]]="",VLOOKUP(Tabela2[[#This Row],[N.R.
(Natureza da Receita)]],TabelaENR[[NR]:[Situação]],3,FALSE),"")</f>
        <v>S</v>
      </c>
      <c r="Y193" s="310" t="b">
        <f>X193=Tabela2[[#This Row],[(S)intética
(A)nalítica]]</f>
        <v>1</v>
      </c>
    </row>
    <row r="194" spans="2:25" ht="60" x14ac:dyDescent="0.25">
      <c r="B194" s="102"/>
      <c r="C194" s="214" t="s">
        <v>820</v>
      </c>
      <c r="D194" s="214" t="s">
        <v>829</v>
      </c>
      <c r="E194" s="214" t="s">
        <v>829</v>
      </c>
      <c r="F194" s="214" t="s">
        <v>820</v>
      </c>
      <c r="G194" s="214" t="s">
        <v>826</v>
      </c>
      <c r="H194" s="214" t="s">
        <v>823</v>
      </c>
      <c r="I194" s="214" t="s">
        <v>823</v>
      </c>
      <c r="J194" s="214" t="s">
        <v>826</v>
      </c>
      <c r="K194" s="185" t="s">
        <v>1440</v>
      </c>
      <c r="L194" s="185"/>
      <c r="M194" s="168" t="s">
        <v>179</v>
      </c>
      <c r="N194" s="185" t="str">
        <f>IF(Tabela2[[#This Row],[F.R.
(Fonte Recurso)]]="",VLOOKUP(Tabela2[[#This Row],[N.R.
(Natureza da Receita)]],TabelaENR[[NR]:[Situação]],3,FALSE),"")</f>
        <v>S</v>
      </c>
      <c r="O194" s="185">
        <v>4</v>
      </c>
      <c r="P194" s="214" t="s">
        <v>44</v>
      </c>
      <c r="Q194" s="24" t="s">
        <v>180</v>
      </c>
      <c r="R194" s="24" t="s">
        <v>158</v>
      </c>
      <c r="S194" s="215" t="s">
        <v>14</v>
      </c>
      <c r="T194" s="285"/>
      <c r="V194" s="310" t="str">
        <f>IF(Tabela2[[#This Row],[F.R.
(Fonte Recurso)]]="",IF(B194&lt;&gt;"",B194&amp;".","")&amp;C194&amp;"."&amp;D194&amp;"."&amp;E194&amp;"."&amp;F194&amp;"."&amp;G194&amp;"."&amp;H194&amp;"."&amp;I194&amp;"."&amp;J194,"")</f>
        <v>1.2.2.1.00.0.0.00</v>
      </c>
      <c r="W194" s="310" t="b">
        <f>V194=Tabela2[[#This Row],[N.R.
(Natureza da Receita)]]</f>
        <v>1</v>
      </c>
      <c r="X194" s="310" t="str">
        <f>IF(Tabela2[[#This Row],[F.R.
(Fonte Recurso)]]="",VLOOKUP(Tabela2[[#This Row],[N.R.
(Natureza da Receita)]],TabelaENR[[NR]:[Situação]],3,FALSE),"")</f>
        <v>S</v>
      </c>
      <c r="Y194" s="310" t="b">
        <f>X194=Tabela2[[#This Row],[(S)intética
(A)nalítica]]</f>
        <v>1</v>
      </c>
    </row>
    <row r="195" spans="2:25" x14ac:dyDescent="0.25">
      <c r="B195" s="102"/>
      <c r="C195" s="214" t="s">
        <v>820</v>
      </c>
      <c r="D195" s="214" t="s">
        <v>829</v>
      </c>
      <c r="E195" s="214" t="s">
        <v>829</v>
      </c>
      <c r="F195" s="214" t="s">
        <v>820</v>
      </c>
      <c r="G195" s="214" t="s">
        <v>836</v>
      </c>
      <c r="H195" s="214" t="s">
        <v>823</v>
      </c>
      <c r="I195" s="214" t="s">
        <v>823</v>
      </c>
      <c r="J195" s="214" t="s">
        <v>826</v>
      </c>
      <c r="K195" s="185" t="s">
        <v>1441</v>
      </c>
      <c r="L195" s="185"/>
      <c r="M195" s="168" t="s">
        <v>181</v>
      </c>
      <c r="N195" s="185" t="str">
        <f>IF(Tabela2[[#This Row],[F.R.
(Fonte Recurso)]]="",VLOOKUP(Tabela2[[#This Row],[N.R.
(Natureza da Receita)]],TabelaENR[[NR]:[Situação]],3,FALSE),"")</f>
        <v>S</v>
      </c>
      <c r="O195" s="185">
        <v>5</v>
      </c>
      <c r="P195" s="214" t="s">
        <v>50</v>
      </c>
      <c r="Q195" s="24" t="s">
        <v>182</v>
      </c>
      <c r="R195" s="24" t="s">
        <v>158</v>
      </c>
      <c r="S195" s="215" t="s">
        <v>10</v>
      </c>
      <c r="T195" s="285"/>
      <c r="V195" s="310" t="str">
        <f>IF(Tabela2[[#This Row],[F.R.
(Fonte Recurso)]]="",IF(B195&lt;&gt;"",B195&amp;".","")&amp;C195&amp;"."&amp;D195&amp;"."&amp;E195&amp;"."&amp;F195&amp;"."&amp;G195&amp;"."&amp;H195&amp;"."&amp;I195&amp;"."&amp;J195,"")</f>
        <v>1.2.2.1.99.0.0.00</v>
      </c>
      <c r="W195" s="310" t="b">
        <f>V195=Tabela2[[#This Row],[N.R.
(Natureza da Receita)]]</f>
        <v>1</v>
      </c>
      <c r="X195" s="310" t="str">
        <f>IF(Tabela2[[#This Row],[F.R.
(Fonte Recurso)]]="",VLOOKUP(Tabela2[[#This Row],[N.R.
(Natureza da Receita)]],TabelaENR[[NR]:[Situação]],3,FALSE),"")</f>
        <v>S</v>
      </c>
      <c r="Y195" s="310" t="b">
        <f>X195=Tabela2[[#This Row],[(S)intética
(A)nalítica]]</f>
        <v>1</v>
      </c>
    </row>
    <row r="196" spans="2:25" ht="75" x14ac:dyDescent="0.25">
      <c r="B196" s="102"/>
      <c r="C196" s="214" t="s">
        <v>820</v>
      </c>
      <c r="D196" s="214" t="s">
        <v>829</v>
      </c>
      <c r="E196" s="214" t="s">
        <v>829</v>
      </c>
      <c r="F196" s="214" t="s">
        <v>820</v>
      </c>
      <c r="G196" s="214" t="s">
        <v>836</v>
      </c>
      <c r="H196" s="214" t="s">
        <v>820</v>
      </c>
      <c r="I196" s="214" t="s">
        <v>823</v>
      </c>
      <c r="J196" s="214" t="s">
        <v>826</v>
      </c>
      <c r="K196" s="185" t="s">
        <v>1442</v>
      </c>
      <c r="L196" s="185"/>
      <c r="M196" s="168" t="s">
        <v>183</v>
      </c>
      <c r="N196" s="185" t="str">
        <f>IF(Tabela2[[#This Row],[F.R.
(Fonte Recurso)]]="",VLOOKUP(Tabela2[[#This Row],[N.R.
(Natureza da Receita)]],TabelaENR[[NR]:[Situação]],3,FALSE),"")</f>
        <v>S</v>
      </c>
      <c r="O196" s="185">
        <v>6</v>
      </c>
      <c r="P196" s="214" t="s">
        <v>50</v>
      </c>
      <c r="Q196" s="24" t="s">
        <v>184</v>
      </c>
      <c r="R196" s="24" t="s">
        <v>158</v>
      </c>
      <c r="S196" s="215" t="s">
        <v>10</v>
      </c>
      <c r="T196" s="285"/>
      <c r="V196" s="310" t="str">
        <f>IF(Tabela2[[#This Row],[F.R.
(Fonte Recurso)]]="",IF(B196&lt;&gt;"",B196&amp;".","")&amp;C196&amp;"."&amp;D196&amp;"."&amp;E196&amp;"."&amp;F196&amp;"."&amp;G196&amp;"."&amp;H196&amp;"."&amp;I196&amp;"."&amp;J196,"")</f>
        <v>1.2.2.1.99.1.0.00</v>
      </c>
      <c r="W196" s="310" t="b">
        <f>V196=Tabela2[[#This Row],[N.R.
(Natureza da Receita)]]</f>
        <v>1</v>
      </c>
      <c r="X196" s="310" t="str">
        <f>IF(Tabela2[[#This Row],[F.R.
(Fonte Recurso)]]="",VLOOKUP(Tabela2[[#This Row],[N.R.
(Natureza da Receita)]],TabelaENR[[NR]:[Situação]],3,FALSE),"")</f>
        <v>S</v>
      </c>
      <c r="Y196" s="310" t="b">
        <f>X196=Tabela2[[#This Row],[(S)intética
(A)nalítica]]</f>
        <v>1</v>
      </c>
    </row>
    <row r="197" spans="2:25" ht="30" x14ac:dyDescent="0.25">
      <c r="B197" s="145"/>
      <c r="C197" s="139"/>
      <c r="D197" s="139"/>
      <c r="E197" s="139"/>
      <c r="F197" s="139"/>
      <c r="G197" s="139"/>
      <c r="H197" s="139"/>
      <c r="I197" s="139"/>
      <c r="J197" s="139"/>
      <c r="K197" s="140"/>
      <c r="L197" s="140" t="s">
        <v>2968</v>
      </c>
      <c r="M197" s="142" t="s">
        <v>2969</v>
      </c>
      <c r="N197" s="140" t="str">
        <f>IF(Tabela2[[#This Row],[F.R.
(Fonte Recurso)]]="",VLOOKUP(Tabela2[[#This Row],[N.R.
(Natureza da Receita)]],TabelaENR[[NR]:[Situação]],3,FALSE),"")</f>
        <v/>
      </c>
      <c r="O197" s="140" t="s">
        <v>158</v>
      </c>
      <c r="P197" s="139" t="s">
        <v>158</v>
      </c>
      <c r="Q197" s="141" t="s">
        <v>2979</v>
      </c>
      <c r="R197" s="24" t="s">
        <v>158</v>
      </c>
      <c r="S197" s="215" t="s">
        <v>158</v>
      </c>
      <c r="T197" s="285"/>
      <c r="V197" s="310" t="str">
        <f>IF(Tabela2[[#This Row],[F.R.
(Fonte Recurso)]]="",IF(B197&lt;&gt;"",B197&amp;".","")&amp;C197&amp;"."&amp;D197&amp;"."&amp;E197&amp;"."&amp;F197&amp;"."&amp;G197&amp;"."&amp;H197&amp;"."&amp;I197&amp;"."&amp;J197,"")</f>
        <v/>
      </c>
      <c r="W197" s="310" t="b">
        <f>V197=Tabela2[[#This Row],[N.R.
(Natureza da Receita)]]</f>
        <v>1</v>
      </c>
      <c r="X197" s="310" t="str">
        <f>IF(Tabela2[[#This Row],[F.R.
(Fonte Recurso)]]="",VLOOKUP(Tabela2[[#This Row],[N.R.
(Natureza da Receita)]],TabelaENR[[NR]:[Situação]],3,FALSE),"")</f>
        <v/>
      </c>
      <c r="Y197" s="310" t="b">
        <f>X197=Tabela2[[#This Row],[(S)intética
(A)nalítica]]</f>
        <v>1</v>
      </c>
    </row>
    <row r="198" spans="2:25" ht="30" x14ac:dyDescent="0.25">
      <c r="B198" s="102"/>
      <c r="C198" s="214" t="s">
        <v>820</v>
      </c>
      <c r="D198" s="214" t="s">
        <v>829</v>
      </c>
      <c r="E198" s="214" t="s">
        <v>821</v>
      </c>
      <c r="F198" s="214" t="s">
        <v>823</v>
      </c>
      <c r="G198" s="214" t="s">
        <v>826</v>
      </c>
      <c r="H198" s="214" t="s">
        <v>823</v>
      </c>
      <c r="I198" s="214" t="s">
        <v>823</v>
      </c>
      <c r="J198" s="214" t="s">
        <v>826</v>
      </c>
      <c r="K198" s="185" t="s">
        <v>1443</v>
      </c>
      <c r="L198" s="185"/>
      <c r="M198" s="11" t="s">
        <v>185</v>
      </c>
      <c r="N198" s="185" t="str">
        <f>IF(Tabela2[[#This Row],[F.R.
(Fonte Recurso)]]="",VLOOKUP(Tabela2[[#This Row],[N.R.
(Natureza da Receita)]],TabelaENR[[NR]:[Situação]],3,FALSE),"")</f>
        <v>S</v>
      </c>
      <c r="O198" s="185">
        <v>3</v>
      </c>
      <c r="P198" s="33" t="s">
        <v>44</v>
      </c>
      <c r="Q198" s="11" t="s">
        <v>186</v>
      </c>
      <c r="R198" s="24" t="s">
        <v>158</v>
      </c>
      <c r="S198" s="215" t="s">
        <v>158</v>
      </c>
      <c r="T198" s="285"/>
      <c r="V198" s="310" t="str">
        <f>IF(Tabela2[[#This Row],[F.R.
(Fonte Recurso)]]="",IF(B198&lt;&gt;"",B198&amp;".","")&amp;C198&amp;"."&amp;D198&amp;"."&amp;E198&amp;"."&amp;F198&amp;"."&amp;G198&amp;"."&amp;H198&amp;"."&amp;I198&amp;"."&amp;J198,"")</f>
        <v>1.2.3.0.00.0.0.00</v>
      </c>
      <c r="W198" s="310" t="b">
        <f>V198=Tabela2[[#This Row],[N.R.
(Natureza da Receita)]]</f>
        <v>1</v>
      </c>
      <c r="X198" s="310" t="str">
        <f>IF(Tabela2[[#This Row],[F.R.
(Fonte Recurso)]]="",VLOOKUP(Tabela2[[#This Row],[N.R.
(Natureza da Receita)]],TabelaENR[[NR]:[Situação]],3,FALSE),"")</f>
        <v>S</v>
      </c>
      <c r="Y198" s="310" t="b">
        <f>X198=Tabela2[[#This Row],[(S)intética
(A)nalítica]]</f>
        <v>1</v>
      </c>
    </row>
    <row r="199" spans="2:25" ht="30" x14ac:dyDescent="0.25">
      <c r="B199" s="102"/>
      <c r="C199" s="51" t="s">
        <v>820</v>
      </c>
      <c r="D199" s="51" t="s">
        <v>829</v>
      </c>
      <c r="E199" s="51" t="s">
        <v>821</v>
      </c>
      <c r="F199" s="51" t="s">
        <v>820</v>
      </c>
      <c r="G199" s="51" t="s">
        <v>826</v>
      </c>
      <c r="H199" s="51" t="s">
        <v>823</v>
      </c>
      <c r="I199" s="51" t="s">
        <v>823</v>
      </c>
      <c r="J199" s="51" t="s">
        <v>826</v>
      </c>
      <c r="K199" s="185" t="s">
        <v>1444</v>
      </c>
      <c r="L199" s="185"/>
      <c r="M199" s="13" t="s">
        <v>185</v>
      </c>
      <c r="N199" s="185" t="str">
        <f>IF(Tabela2[[#This Row],[F.R.
(Fonte Recurso)]]="",VLOOKUP(Tabela2[[#This Row],[N.R.
(Natureza da Receita)]],TabelaENR[[NR]:[Situação]],3,FALSE),"")</f>
        <v>S</v>
      </c>
      <c r="O199" s="185">
        <v>4</v>
      </c>
      <c r="P199" s="15" t="s">
        <v>44</v>
      </c>
      <c r="Q199" s="13" t="s">
        <v>186</v>
      </c>
      <c r="R199" s="24" t="s">
        <v>158</v>
      </c>
      <c r="S199" s="215" t="s">
        <v>158</v>
      </c>
      <c r="T199" s="285"/>
      <c r="V199" s="310" t="str">
        <f>IF(Tabela2[[#This Row],[F.R.
(Fonte Recurso)]]="",IF(B199&lt;&gt;"",B199&amp;".","")&amp;C199&amp;"."&amp;D199&amp;"."&amp;E199&amp;"."&amp;F199&amp;"."&amp;G199&amp;"."&amp;H199&amp;"."&amp;I199&amp;"."&amp;J199,"")</f>
        <v>1.2.3.1.00.0.0.00</v>
      </c>
      <c r="W199" s="310" t="b">
        <f>V199=Tabela2[[#This Row],[N.R.
(Natureza da Receita)]]</f>
        <v>1</v>
      </c>
      <c r="X199" s="310" t="str">
        <f>IF(Tabela2[[#This Row],[F.R.
(Fonte Recurso)]]="",VLOOKUP(Tabela2[[#This Row],[N.R.
(Natureza da Receita)]],TabelaENR[[NR]:[Situação]],3,FALSE),"")</f>
        <v>S</v>
      </c>
      <c r="Y199" s="310" t="b">
        <f>X199=Tabela2[[#This Row],[(S)intética
(A)nalítica]]</f>
        <v>1</v>
      </c>
    </row>
    <row r="200" spans="2:25" ht="30" x14ac:dyDescent="0.25">
      <c r="B200" s="102"/>
      <c r="C200" s="49" t="s">
        <v>820</v>
      </c>
      <c r="D200" s="49" t="s">
        <v>829</v>
      </c>
      <c r="E200" s="49" t="s">
        <v>821</v>
      </c>
      <c r="F200" s="49" t="s">
        <v>820</v>
      </c>
      <c r="G200" s="49" t="s">
        <v>848</v>
      </c>
      <c r="H200" s="49" t="s">
        <v>823</v>
      </c>
      <c r="I200" s="49" t="s">
        <v>823</v>
      </c>
      <c r="J200" s="49" t="s">
        <v>826</v>
      </c>
      <c r="K200" s="185" t="s">
        <v>1445</v>
      </c>
      <c r="L200" s="185"/>
      <c r="M200" s="40" t="s">
        <v>185</v>
      </c>
      <c r="N200" s="185" t="str">
        <f>IF(Tabela2[[#This Row],[F.R.
(Fonte Recurso)]]="",VLOOKUP(Tabela2[[#This Row],[N.R.
(Natureza da Receita)]],TabelaENR[[NR]:[Situação]],3,FALSE),"")</f>
        <v>S</v>
      </c>
      <c r="O200" s="185">
        <v>5</v>
      </c>
      <c r="P200" s="53" t="s">
        <v>54</v>
      </c>
      <c r="Q200" s="40" t="s">
        <v>187</v>
      </c>
      <c r="R200" s="24" t="s">
        <v>158</v>
      </c>
      <c r="S200" s="215" t="s">
        <v>158</v>
      </c>
      <c r="T200" s="285"/>
      <c r="V200" s="310" t="str">
        <f>IF(Tabela2[[#This Row],[F.R.
(Fonte Recurso)]]="",IF(B200&lt;&gt;"",B200&amp;".","")&amp;C200&amp;"."&amp;D200&amp;"."&amp;E200&amp;"."&amp;F200&amp;"."&amp;G200&amp;"."&amp;H200&amp;"."&amp;I200&amp;"."&amp;J200,"")</f>
        <v>1.2.3.1.50.0.0.00</v>
      </c>
      <c r="W200" s="310" t="b">
        <f>V200=Tabela2[[#This Row],[N.R.
(Natureza da Receita)]]</f>
        <v>1</v>
      </c>
      <c r="X200" s="310" t="str">
        <f>IF(Tabela2[[#This Row],[F.R.
(Fonte Recurso)]]="",VLOOKUP(Tabela2[[#This Row],[N.R.
(Natureza da Receita)]],TabelaENR[[NR]:[Situação]],3,FALSE),"")</f>
        <v>S</v>
      </c>
      <c r="Y200" s="310" t="b">
        <f>X200=Tabela2[[#This Row],[(S)intética
(A)nalítica]]</f>
        <v>1</v>
      </c>
    </row>
    <row r="201" spans="2:25" ht="30" x14ac:dyDescent="0.25">
      <c r="B201" s="102"/>
      <c r="C201" s="214" t="s">
        <v>820</v>
      </c>
      <c r="D201" s="214" t="s">
        <v>829</v>
      </c>
      <c r="E201" s="214" t="s">
        <v>821</v>
      </c>
      <c r="F201" s="214" t="s">
        <v>820</v>
      </c>
      <c r="G201" s="214" t="s">
        <v>848</v>
      </c>
      <c r="H201" s="214" t="s">
        <v>823</v>
      </c>
      <c r="I201" s="83" t="s">
        <v>820</v>
      </c>
      <c r="J201" s="214" t="s">
        <v>826</v>
      </c>
      <c r="K201" s="185" t="s">
        <v>2982</v>
      </c>
      <c r="L201" s="185"/>
      <c r="M201" s="11" t="s">
        <v>185</v>
      </c>
      <c r="N201" s="185" t="str">
        <f>IF(Tabela2[[#This Row],[F.R.
(Fonte Recurso)]]="",VLOOKUP(Tabela2[[#This Row],[N.R.
(Natureza da Receita)]],TabelaENR[[NR]:[Situação]],3,FALSE),"")</f>
        <v>A</v>
      </c>
      <c r="O201" s="185">
        <v>7</v>
      </c>
      <c r="P201" s="214">
        <v>0</v>
      </c>
      <c r="Q201" s="11" t="s">
        <v>187</v>
      </c>
      <c r="R201" s="24" t="s">
        <v>158</v>
      </c>
      <c r="S201" s="215" t="s">
        <v>158</v>
      </c>
      <c r="T201" s="285"/>
      <c r="V201" s="310" t="str">
        <f>IF(Tabela2[[#This Row],[F.R.
(Fonte Recurso)]]="",IF(B201&lt;&gt;"",B201&amp;".","")&amp;C201&amp;"."&amp;D201&amp;"."&amp;E201&amp;"."&amp;F201&amp;"."&amp;G201&amp;"."&amp;H201&amp;"."&amp;I201&amp;"."&amp;J201,"")</f>
        <v>1.2.3.1.50.0.1.00</v>
      </c>
      <c r="W201" s="310" t="b">
        <f>V201=Tabela2[[#This Row],[N.R.
(Natureza da Receita)]]</f>
        <v>1</v>
      </c>
      <c r="X201" s="310" t="str">
        <f>IF(Tabela2[[#This Row],[F.R.
(Fonte Recurso)]]="",VLOOKUP(Tabela2[[#This Row],[N.R.
(Natureza da Receita)]],TabelaENR[[NR]:[Situação]],3,FALSE),"")</f>
        <v>A</v>
      </c>
      <c r="Y201" s="310" t="b">
        <f>X201=Tabela2[[#This Row],[(S)intética
(A)nalítica]]</f>
        <v>1</v>
      </c>
    </row>
    <row r="202" spans="2:25" ht="30" x14ac:dyDescent="0.25">
      <c r="B202" s="102"/>
      <c r="C202" s="214"/>
      <c r="D202" s="214"/>
      <c r="E202" s="214"/>
      <c r="F202" s="214"/>
      <c r="G202" s="214"/>
      <c r="H202" s="214"/>
      <c r="I202" s="214"/>
      <c r="J202" s="214"/>
      <c r="K202" s="185"/>
      <c r="L202" s="185" t="s">
        <v>2968</v>
      </c>
      <c r="M202" s="11" t="s">
        <v>2969</v>
      </c>
      <c r="N202" s="185" t="str">
        <f>IF(Tabela2[[#This Row],[F.R.
(Fonte Recurso)]]="",VLOOKUP(Tabela2[[#This Row],[N.R.
(Natureza da Receita)]],TabelaENR[[NR]:[Situação]],3,FALSE),"")</f>
        <v/>
      </c>
      <c r="O202" s="185" t="s">
        <v>158</v>
      </c>
      <c r="P202" s="214" t="s">
        <v>158</v>
      </c>
      <c r="Q202" s="11" t="s">
        <v>2979</v>
      </c>
      <c r="R202" s="24" t="s">
        <v>158</v>
      </c>
      <c r="S202" s="215" t="s">
        <v>158</v>
      </c>
      <c r="T202" s="285"/>
      <c r="V202" s="310" t="str">
        <f>IF(Tabela2[[#This Row],[F.R.
(Fonte Recurso)]]="",IF(B202&lt;&gt;"",B202&amp;".","")&amp;C202&amp;"."&amp;D202&amp;"."&amp;E202&amp;"."&amp;F202&amp;"."&amp;G202&amp;"."&amp;H202&amp;"."&amp;I202&amp;"."&amp;J202,"")</f>
        <v/>
      </c>
      <c r="W202" s="310" t="b">
        <f>V202=Tabela2[[#This Row],[N.R.
(Natureza da Receita)]]</f>
        <v>1</v>
      </c>
      <c r="X202" s="310" t="str">
        <f>IF(Tabela2[[#This Row],[F.R.
(Fonte Recurso)]]="",VLOOKUP(Tabela2[[#This Row],[N.R.
(Natureza da Receita)]],TabelaENR[[NR]:[Situação]],3,FALSE),"")</f>
        <v/>
      </c>
      <c r="Y202" s="310" t="b">
        <f>X202=Tabela2[[#This Row],[(S)intética
(A)nalítica]]</f>
        <v>1</v>
      </c>
    </row>
    <row r="203" spans="2:25" x14ac:dyDescent="0.25">
      <c r="B203" s="102"/>
      <c r="C203" s="214" t="s">
        <v>820</v>
      </c>
      <c r="D203" s="214" t="s">
        <v>829</v>
      </c>
      <c r="E203" s="214" t="s">
        <v>830</v>
      </c>
      <c r="F203" s="214" t="s">
        <v>823</v>
      </c>
      <c r="G203" s="214" t="s">
        <v>826</v>
      </c>
      <c r="H203" s="214" t="s">
        <v>823</v>
      </c>
      <c r="I203" s="214" t="s">
        <v>823</v>
      </c>
      <c r="J203" s="214" t="s">
        <v>826</v>
      </c>
      <c r="K203" s="185" t="s">
        <v>1446</v>
      </c>
      <c r="L203" s="185"/>
      <c r="M203" s="168" t="s">
        <v>188</v>
      </c>
      <c r="N203" s="185" t="str">
        <f>IF(Tabela2[[#This Row],[F.R.
(Fonte Recurso)]]="",VLOOKUP(Tabela2[[#This Row],[N.R.
(Natureza da Receita)]],TabelaENR[[NR]:[Situação]],3,FALSE),"")</f>
        <v>S</v>
      </c>
      <c r="O203" s="185">
        <v>3</v>
      </c>
      <c r="P203" s="214" t="s">
        <v>44</v>
      </c>
      <c r="Q203" s="24" t="s">
        <v>189</v>
      </c>
      <c r="R203" s="24" t="s">
        <v>158</v>
      </c>
      <c r="S203" s="215" t="s">
        <v>158</v>
      </c>
      <c r="T203" s="285"/>
      <c r="V203" s="310" t="str">
        <f>IF(Tabela2[[#This Row],[F.R.
(Fonte Recurso)]]="",IF(B203&lt;&gt;"",B203&amp;".","")&amp;C203&amp;"."&amp;D203&amp;"."&amp;E203&amp;"."&amp;F203&amp;"."&amp;G203&amp;"."&amp;H203&amp;"."&amp;I203&amp;"."&amp;J203,"")</f>
        <v>1.2.4.0.00.0.0.00</v>
      </c>
      <c r="W203" s="310" t="b">
        <f>V203=Tabela2[[#This Row],[N.R.
(Natureza da Receita)]]</f>
        <v>1</v>
      </c>
      <c r="X203" s="310" t="str">
        <f>IF(Tabela2[[#This Row],[F.R.
(Fonte Recurso)]]="",VLOOKUP(Tabela2[[#This Row],[N.R.
(Natureza da Receita)]],TabelaENR[[NR]:[Situação]],3,FALSE),"")</f>
        <v>S</v>
      </c>
      <c r="Y203" s="310" t="b">
        <f>X203=Tabela2[[#This Row],[(S)intética
(A)nalítica]]</f>
        <v>1</v>
      </c>
    </row>
    <row r="204" spans="2:25" x14ac:dyDescent="0.25">
      <c r="B204" s="102"/>
      <c r="C204" s="214" t="s">
        <v>820</v>
      </c>
      <c r="D204" s="214" t="s">
        <v>829</v>
      </c>
      <c r="E204" s="214" t="s">
        <v>830</v>
      </c>
      <c r="F204" s="214" t="s">
        <v>820</v>
      </c>
      <c r="G204" s="214" t="s">
        <v>826</v>
      </c>
      <c r="H204" s="214" t="s">
        <v>823</v>
      </c>
      <c r="I204" s="214" t="s">
        <v>823</v>
      </c>
      <c r="J204" s="214" t="s">
        <v>826</v>
      </c>
      <c r="K204" s="185" t="s">
        <v>1447</v>
      </c>
      <c r="L204" s="185"/>
      <c r="M204" s="168" t="s">
        <v>188</v>
      </c>
      <c r="N204" s="185" t="str">
        <f>IF(Tabela2[[#This Row],[F.R.
(Fonte Recurso)]]="",VLOOKUP(Tabela2[[#This Row],[N.R.
(Natureza da Receita)]],TabelaENR[[NR]:[Situação]],3,FALSE),"")</f>
        <v>S</v>
      </c>
      <c r="O204" s="185">
        <v>4</v>
      </c>
      <c r="P204" s="214" t="s">
        <v>44</v>
      </c>
      <c r="Q204" s="24" t="s">
        <v>189</v>
      </c>
      <c r="R204" s="24" t="s">
        <v>158</v>
      </c>
      <c r="S204" s="215" t="s">
        <v>14</v>
      </c>
      <c r="T204" s="285"/>
      <c r="V204" s="310" t="str">
        <f>IF(Tabela2[[#This Row],[F.R.
(Fonte Recurso)]]="",IF(B204&lt;&gt;"",B204&amp;".","")&amp;C204&amp;"."&amp;D204&amp;"."&amp;E204&amp;"."&amp;F204&amp;"."&amp;G204&amp;"."&amp;H204&amp;"."&amp;I204&amp;"."&amp;J204,"")</f>
        <v>1.2.4.1.00.0.0.00</v>
      </c>
      <c r="W204" s="310" t="b">
        <f>V204=Tabela2[[#This Row],[N.R.
(Natureza da Receita)]]</f>
        <v>1</v>
      </c>
      <c r="X204" s="310" t="str">
        <f>IF(Tabela2[[#This Row],[F.R.
(Fonte Recurso)]]="",VLOOKUP(Tabela2[[#This Row],[N.R.
(Natureza da Receita)]],TabelaENR[[NR]:[Situação]],3,FALSE),"")</f>
        <v>S</v>
      </c>
      <c r="Y204" s="310" t="b">
        <f>X204=Tabela2[[#This Row],[(S)intética
(A)nalítica]]</f>
        <v>1</v>
      </c>
    </row>
    <row r="205" spans="2:25" x14ac:dyDescent="0.25">
      <c r="B205" s="102"/>
      <c r="C205" s="214" t="s">
        <v>820</v>
      </c>
      <c r="D205" s="214" t="s">
        <v>829</v>
      </c>
      <c r="E205" s="214" t="s">
        <v>830</v>
      </c>
      <c r="F205" s="214" t="s">
        <v>820</v>
      </c>
      <c r="G205" s="214" t="s">
        <v>848</v>
      </c>
      <c r="H205" s="214" t="s">
        <v>823</v>
      </c>
      <c r="I205" s="214" t="s">
        <v>823</v>
      </c>
      <c r="J205" s="214" t="s">
        <v>826</v>
      </c>
      <c r="K205" s="185" t="s">
        <v>1448</v>
      </c>
      <c r="L205" s="185"/>
      <c r="M205" s="168" t="s">
        <v>188</v>
      </c>
      <c r="N205" s="185" t="str">
        <f>IF(Tabela2[[#This Row],[F.R.
(Fonte Recurso)]]="",VLOOKUP(Tabela2[[#This Row],[N.R.
(Natureza da Receita)]],TabelaENR[[NR]:[Situação]],3,FALSE),"")</f>
        <v>S</v>
      </c>
      <c r="O205" s="185">
        <v>5</v>
      </c>
      <c r="P205" s="214" t="s">
        <v>54</v>
      </c>
      <c r="Q205" s="24" t="s">
        <v>190</v>
      </c>
      <c r="R205" s="24" t="s">
        <v>158</v>
      </c>
      <c r="S205" s="215" t="s">
        <v>10</v>
      </c>
      <c r="T205" s="285"/>
      <c r="V205" s="310" t="str">
        <f>IF(Tabela2[[#This Row],[F.R.
(Fonte Recurso)]]="",IF(B205&lt;&gt;"",B205&amp;".","")&amp;C205&amp;"."&amp;D205&amp;"."&amp;E205&amp;"."&amp;F205&amp;"."&amp;G205&amp;"."&amp;H205&amp;"."&amp;I205&amp;"."&amp;J205,"")</f>
        <v>1.2.4.1.50.0.0.00</v>
      </c>
      <c r="W205" s="310" t="b">
        <f>V205=Tabela2[[#This Row],[N.R.
(Natureza da Receita)]]</f>
        <v>1</v>
      </c>
      <c r="X205" s="310" t="str">
        <f>IF(Tabela2[[#This Row],[F.R.
(Fonte Recurso)]]="",VLOOKUP(Tabela2[[#This Row],[N.R.
(Natureza da Receita)]],TabelaENR[[NR]:[Situação]],3,FALSE),"")</f>
        <v>S</v>
      </c>
      <c r="Y205" s="310" t="b">
        <f>X205=Tabela2[[#This Row],[(S)intética
(A)nalítica]]</f>
        <v>1</v>
      </c>
    </row>
    <row r="206" spans="2:25" ht="30" x14ac:dyDescent="0.25">
      <c r="B206" s="102"/>
      <c r="C206" s="214"/>
      <c r="D206" s="214"/>
      <c r="E206" s="214"/>
      <c r="F206" s="214"/>
      <c r="G206" s="214"/>
      <c r="H206" s="214"/>
      <c r="I206" s="214"/>
      <c r="J206" s="214"/>
      <c r="K206" s="185"/>
      <c r="L206" s="185" t="s">
        <v>2980</v>
      </c>
      <c r="M206" s="168" t="s">
        <v>2981</v>
      </c>
      <c r="N206" s="185" t="str">
        <f>IF(Tabela2[[#This Row],[F.R.
(Fonte Recurso)]]="",VLOOKUP(Tabela2[[#This Row],[N.R.
(Natureza da Receita)]],TabelaENR[[NR]:[Situação]],3,FALSE),"")</f>
        <v/>
      </c>
      <c r="O206" s="185" t="s">
        <v>158</v>
      </c>
      <c r="P206" s="214" t="s">
        <v>158</v>
      </c>
      <c r="Q206" s="24" t="s">
        <v>3002</v>
      </c>
      <c r="R206" s="24" t="s">
        <v>158</v>
      </c>
      <c r="S206" s="215" t="s">
        <v>158</v>
      </c>
      <c r="T206" s="285"/>
      <c r="V206" s="310" t="str">
        <f>IF(Tabela2[[#This Row],[F.R.
(Fonte Recurso)]]="",IF(B206&lt;&gt;"",B206&amp;".","")&amp;C206&amp;"."&amp;D206&amp;"."&amp;E206&amp;"."&amp;F206&amp;"."&amp;G206&amp;"."&amp;H206&amp;"."&amp;I206&amp;"."&amp;J206,"")</f>
        <v/>
      </c>
      <c r="W206" s="310" t="b">
        <f>V206=Tabela2[[#This Row],[N.R.
(Natureza da Receita)]]</f>
        <v>1</v>
      </c>
      <c r="X206" s="310" t="str">
        <f>IF(Tabela2[[#This Row],[F.R.
(Fonte Recurso)]]="",VLOOKUP(Tabela2[[#This Row],[N.R.
(Natureza da Receita)]],TabelaENR[[NR]:[Situação]],3,FALSE),"")</f>
        <v/>
      </c>
      <c r="Y206" s="310" t="b">
        <f>X206=Tabela2[[#This Row],[(S)intética
(A)nalítica]]</f>
        <v>1</v>
      </c>
    </row>
    <row r="207" spans="2:25" x14ac:dyDescent="0.25">
      <c r="B207" s="102"/>
      <c r="C207" s="214" t="s">
        <v>820</v>
      </c>
      <c r="D207" s="214" t="s">
        <v>821</v>
      </c>
      <c r="E207" s="214" t="s">
        <v>823</v>
      </c>
      <c r="F207" s="214" t="s">
        <v>823</v>
      </c>
      <c r="G207" s="214" t="s">
        <v>826</v>
      </c>
      <c r="H207" s="214" t="s">
        <v>823</v>
      </c>
      <c r="I207" s="214" t="s">
        <v>823</v>
      </c>
      <c r="J207" s="214" t="s">
        <v>826</v>
      </c>
      <c r="K207" s="185" t="s">
        <v>1449</v>
      </c>
      <c r="L207" s="185"/>
      <c r="M207" s="168" t="s">
        <v>191</v>
      </c>
      <c r="N207" s="185" t="str">
        <f>IF(Tabela2[[#This Row],[F.R.
(Fonte Recurso)]]="",VLOOKUP(Tabela2[[#This Row],[N.R.
(Natureza da Receita)]],TabelaENR[[NR]:[Situação]],3,FALSE),"")</f>
        <v>S</v>
      </c>
      <c r="O207" s="185">
        <v>2</v>
      </c>
      <c r="P207" s="214" t="s">
        <v>44</v>
      </c>
      <c r="Q207" s="24" t="s">
        <v>192</v>
      </c>
      <c r="R207" s="24" t="s">
        <v>158</v>
      </c>
      <c r="S207" s="215" t="s">
        <v>158</v>
      </c>
      <c r="T207" s="285"/>
      <c r="V207" s="310" t="str">
        <f>IF(Tabela2[[#This Row],[F.R.
(Fonte Recurso)]]="",IF(B207&lt;&gt;"",B207&amp;".","")&amp;C207&amp;"."&amp;D207&amp;"."&amp;E207&amp;"."&amp;F207&amp;"."&amp;G207&amp;"."&amp;H207&amp;"."&amp;I207&amp;"."&amp;J207,"")</f>
        <v>1.3.0.0.00.0.0.00</v>
      </c>
      <c r="W207" s="310" t="b">
        <f>V207=Tabela2[[#This Row],[N.R.
(Natureza da Receita)]]</f>
        <v>1</v>
      </c>
      <c r="X207" s="310" t="str">
        <f>IF(Tabela2[[#This Row],[F.R.
(Fonte Recurso)]]="",VLOOKUP(Tabela2[[#This Row],[N.R.
(Natureza da Receita)]],TabelaENR[[NR]:[Situação]],3,FALSE),"")</f>
        <v>S</v>
      </c>
      <c r="Y207" s="310" t="b">
        <f>X207=Tabela2[[#This Row],[(S)intética
(A)nalítica]]</f>
        <v>1</v>
      </c>
    </row>
    <row r="208" spans="2:25" x14ac:dyDescent="0.25">
      <c r="B208" s="102"/>
      <c r="C208" s="214" t="s">
        <v>820</v>
      </c>
      <c r="D208" s="214" t="s">
        <v>821</v>
      </c>
      <c r="E208" s="214" t="s">
        <v>820</v>
      </c>
      <c r="F208" s="214" t="s">
        <v>823</v>
      </c>
      <c r="G208" s="214" t="s">
        <v>826</v>
      </c>
      <c r="H208" s="214" t="s">
        <v>823</v>
      </c>
      <c r="I208" s="214" t="s">
        <v>823</v>
      </c>
      <c r="J208" s="214" t="s">
        <v>826</v>
      </c>
      <c r="K208" s="185" t="s">
        <v>1450</v>
      </c>
      <c r="L208" s="185"/>
      <c r="M208" s="168" t="s">
        <v>193</v>
      </c>
      <c r="N208" s="185" t="str">
        <f>IF(Tabela2[[#This Row],[F.R.
(Fonte Recurso)]]="",VLOOKUP(Tabela2[[#This Row],[N.R.
(Natureza da Receita)]],TabelaENR[[NR]:[Situação]],3,FALSE),"")</f>
        <v>S</v>
      </c>
      <c r="O208" s="185">
        <v>3</v>
      </c>
      <c r="P208" s="214" t="s">
        <v>44</v>
      </c>
      <c r="Q208" s="24" t="s">
        <v>194</v>
      </c>
      <c r="R208" s="24" t="s">
        <v>158</v>
      </c>
      <c r="S208" s="215" t="s">
        <v>158</v>
      </c>
      <c r="T208" s="285"/>
      <c r="V208" s="310" t="str">
        <f>IF(Tabela2[[#This Row],[F.R.
(Fonte Recurso)]]="",IF(B208&lt;&gt;"",B208&amp;".","")&amp;C208&amp;"."&amp;D208&amp;"."&amp;E208&amp;"."&amp;F208&amp;"."&amp;G208&amp;"."&amp;H208&amp;"."&amp;I208&amp;"."&amp;J208,"")</f>
        <v>1.3.1.0.00.0.0.00</v>
      </c>
      <c r="W208" s="310" t="b">
        <f>V208=Tabela2[[#This Row],[N.R.
(Natureza da Receita)]]</f>
        <v>1</v>
      </c>
      <c r="X208" s="310" t="str">
        <f>IF(Tabela2[[#This Row],[F.R.
(Fonte Recurso)]]="",VLOOKUP(Tabela2[[#This Row],[N.R.
(Natureza da Receita)]],TabelaENR[[NR]:[Situação]],3,FALSE),"")</f>
        <v>S</v>
      </c>
      <c r="Y208" s="310" t="b">
        <f>X208=Tabela2[[#This Row],[(S)intética
(A)nalítica]]</f>
        <v>1</v>
      </c>
    </row>
    <row r="209" spans="2:25" x14ac:dyDescent="0.25">
      <c r="B209" s="102"/>
      <c r="C209" s="214" t="s">
        <v>820</v>
      </c>
      <c r="D209" s="214" t="s">
        <v>821</v>
      </c>
      <c r="E209" s="214" t="s">
        <v>820</v>
      </c>
      <c r="F209" s="214" t="s">
        <v>820</v>
      </c>
      <c r="G209" s="214" t="s">
        <v>826</v>
      </c>
      <c r="H209" s="214" t="s">
        <v>823</v>
      </c>
      <c r="I209" s="214" t="s">
        <v>823</v>
      </c>
      <c r="J209" s="214" t="s">
        <v>826</v>
      </c>
      <c r="K209" s="185" t="s">
        <v>1451</v>
      </c>
      <c r="L209" s="185"/>
      <c r="M209" s="168" t="s">
        <v>193</v>
      </c>
      <c r="N209" s="185" t="str">
        <f>IF(Tabela2[[#This Row],[F.R.
(Fonte Recurso)]]="",VLOOKUP(Tabela2[[#This Row],[N.R.
(Natureza da Receita)]],TabelaENR[[NR]:[Situação]],3,FALSE),"")</f>
        <v>S</v>
      </c>
      <c r="O209" s="185">
        <v>4</v>
      </c>
      <c r="P209" s="214" t="s">
        <v>44</v>
      </c>
      <c r="Q209" s="24" t="s">
        <v>194</v>
      </c>
      <c r="R209" s="24" t="s">
        <v>158</v>
      </c>
      <c r="S209" s="215" t="s">
        <v>14</v>
      </c>
      <c r="T209" s="285"/>
      <c r="V209" s="310" t="str">
        <f>IF(Tabela2[[#This Row],[F.R.
(Fonte Recurso)]]="",IF(B209&lt;&gt;"",B209&amp;".","")&amp;C209&amp;"."&amp;D209&amp;"."&amp;E209&amp;"."&amp;F209&amp;"."&amp;G209&amp;"."&amp;H209&amp;"."&amp;I209&amp;"."&amp;J209,"")</f>
        <v>1.3.1.1.00.0.0.00</v>
      </c>
      <c r="W209" s="310" t="b">
        <f>V209=Tabela2[[#This Row],[N.R.
(Natureza da Receita)]]</f>
        <v>1</v>
      </c>
      <c r="X209" s="310" t="str">
        <f>IF(Tabela2[[#This Row],[F.R.
(Fonte Recurso)]]="",VLOOKUP(Tabela2[[#This Row],[N.R.
(Natureza da Receita)]],TabelaENR[[NR]:[Situação]],3,FALSE),"")</f>
        <v>S</v>
      </c>
      <c r="Y209" s="310" t="b">
        <f>X209=Tabela2[[#This Row],[(S)intética
(A)nalítica]]</f>
        <v>1</v>
      </c>
    </row>
    <row r="210" spans="2:25" ht="45" x14ac:dyDescent="0.25">
      <c r="B210" s="102"/>
      <c r="C210" s="214" t="s">
        <v>820</v>
      </c>
      <c r="D210" s="214" t="s">
        <v>821</v>
      </c>
      <c r="E210" s="214" t="s">
        <v>820</v>
      </c>
      <c r="F210" s="214" t="s">
        <v>820</v>
      </c>
      <c r="G210" s="214" t="s">
        <v>822</v>
      </c>
      <c r="H210" s="214" t="s">
        <v>823</v>
      </c>
      <c r="I210" s="214" t="s">
        <v>823</v>
      </c>
      <c r="J210" s="214" t="s">
        <v>826</v>
      </c>
      <c r="K210" s="185" t="s">
        <v>1452</v>
      </c>
      <c r="L210" s="185"/>
      <c r="M210" s="168" t="s">
        <v>195</v>
      </c>
      <c r="N210" s="185" t="str">
        <f>IF(Tabela2[[#This Row],[F.R.
(Fonte Recurso)]]="",VLOOKUP(Tabela2[[#This Row],[N.R.
(Natureza da Receita)]],TabelaENR[[NR]:[Situação]],3,FALSE),"")</f>
        <v>S</v>
      </c>
      <c r="O210" s="185">
        <v>5</v>
      </c>
      <c r="P210" s="214" t="s">
        <v>50</v>
      </c>
      <c r="Q210" s="24" t="s">
        <v>196</v>
      </c>
      <c r="R210" s="24" t="s">
        <v>158</v>
      </c>
      <c r="S210" s="215" t="s">
        <v>10</v>
      </c>
      <c r="T210" s="285"/>
      <c r="V210" s="310" t="str">
        <f>IF(Tabela2[[#This Row],[F.R.
(Fonte Recurso)]]="",IF(B210&lt;&gt;"",B210&amp;".","")&amp;C210&amp;"."&amp;D210&amp;"."&amp;E210&amp;"."&amp;F210&amp;"."&amp;G210&amp;"."&amp;H210&amp;"."&amp;I210&amp;"."&amp;J210,"")</f>
        <v>1.3.1.1.01.0.0.00</v>
      </c>
      <c r="W210" s="310" t="b">
        <f>V210=Tabela2[[#This Row],[N.R.
(Natureza da Receita)]]</f>
        <v>1</v>
      </c>
      <c r="X210" s="310" t="str">
        <f>IF(Tabela2[[#This Row],[F.R.
(Fonte Recurso)]]="",VLOOKUP(Tabela2[[#This Row],[N.R.
(Natureza da Receita)]],TabelaENR[[NR]:[Situação]],3,FALSE),"")</f>
        <v>S</v>
      </c>
      <c r="Y210" s="310" t="b">
        <f>X210=Tabela2[[#This Row],[(S)intética
(A)nalítica]]</f>
        <v>1</v>
      </c>
    </row>
    <row r="211" spans="2:25" ht="30" x14ac:dyDescent="0.25">
      <c r="B211" s="102"/>
      <c r="C211" s="214" t="s">
        <v>820</v>
      </c>
      <c r="D211" s="214" t="s">
        <v>821</v>
      </c>
      <c r="E211" s="214" t="s">
        <v>820</v>
      </c>
      <c r="F211" s="214" t="s">
        <v>820</v>
      </c>
      <c r="G211" s="214" t="s">
        <v>822</v>
      </c>
      <c r="H211" s="214" t="s">
        <v>820</v>
      </c>
      <c r="I211" s="214" t="s">
        <v>823</v>
      </c>
      <c r="J211" s="214" t="s">
        <v>826</v>
      </c>
      <c r="K211" s="185" t="s">
        <v>1453</v>
      </c>
      <c r="L211" s="185"/>
      <c r="M211" s="168" t="s">
        <v>197</v>
      </c>
      <c r="N211" s="185" t="str">
        <f>IF(Tabela2[[#This Row],[F.R.
(Fonte Recurso)]]="",VLOOKUP(Tabela2[[#This Row],[N.R.
(Natureza da Receita)]],TabelaENR[[NR]:[Situação]],3,FALSE),"")</f>
        <v>S</v>
      </c>
      <c r="O211" s="185">
        <v>6</v>
      </c>
      <c r="P211" s="214" t="s">
        <v>50</v>
      </c>
      <c r="Q211" s="24" t="s">
        <v>198</v>
      </c>
      <c r="R211" s="24" t="s">
        <v>158</v>
      </c>
      <c r="S211" s="215" t="s">
        <v>10</v>
      </c>
      <c r="T211" s="285"/>
      <c r="V211" s="310" t="str">
        <f>IF(Tabela2[[#This Row],[F.R.
(Fonte Recurso)]]="",IF(B211&lt;&gt;"",B211&amp;".","")&amp;C211&amp;"."&amp;D211&amp;"."&amp;E211&amp;"."&amp;F211&amp;"."&amp;G211&amp;"."&amp;H211&amp;"."&amp;I211&amp;"."&amp;J211,"")</f>
        <v>1.3.1.1.01.1.0.00</v>
      </c>
      <c r="W211" s="310" t="b">
        <f>V211=Tabela2[[#This Row],[N.R.
(Natureza da Receita)]]</f>
        <v>1</v>
      </c>
      <c r="X211" s="310" t="str">
        <f>IF(Tabela2[[#This Row],[F.R.
(Fonte Recurso)]]="",VLOOKUP(Tabela2[[#This Row],[N.R.
(Natureza da Receita)]],TabelaENR[[NR]:[Situação]],3,FALSE),"")</f>
        <v>S</v>
      </c>
      <c r="Y211" s="310" t="b">
        <f>X211=Tabela2[[#This Row],[(S)intética
(A)nalítica]]</f>
        <v>1</v>
      </c>
    </row>
    <row r="212" spans="2:25" ht="30" x14ac:dyDescent="0.25">
      <c r="B212" s="102"/>
      <c r="C212" s="214"/>
      <c r="D212" s="214"/>
      <c r="E212" s="214"/>
      <c r="F212" s="214"/>
      <c r="G212" s="214"/>
      <c r="H212" s="214"/>
      <c r="I212" s="214"/>
      <c r="J212" s="214"/>
      <c r="K212" s="185"/>
      <c r="L212" s="185" t="s">
        <v>2962</v>
      </c>
      <c r="M212" s="168" t="s">
        <v>2963</v>
      </c>
      <c r="N212" s="185" t="str">
        <f>IF(Tabela2[[#This Row],[F.R.
(Fonte Recurso)]]="",VLOOKUP(Tabela2[[#This Row],[N.R.
(Natureza da Receita)]],TabelaENR[[NR]:[Situação]],3,FALSE),"")</f>
        <v/>
      </c>
      <c r="O212" s="185" t="s">
        <v>158</v>
      </c>
      <c r="P212" s="214" t="s">
        <v>158</v>
      </c>
      <c r="Q212" s="24" t="s">
        <v>3002</v>
      </c>
      <c r="R212" s="24" t="s">
        <v>158</v>
      </c>
      <c r="S212" s="215" t="s">
        <v>158</v>
      </c>
      <c r="T212" s="285"/>
      <c r="V212" s="310" t="str">
        <f>IF(Tabela2[[#This Row],[F.R.
(Fonte Recurso)]]="",IF(B212&lt;&gt;"",B212&amp;".","")&amp;C212&amp;"."&amp;D212&amp;"."&amp;E212&amp;"."&amp;F212&amp;"."&amp;G212&amp;"."&amp;H212&amp;"."&amp;I212&amp;"."&amp;J212,"")</f>
        <v/>
      </c>
      <c r="W212" s="310" t="b">
        <f>V212=Tabela2[[#This Row],[N.R.
(Natureza da Receita)]]</f>
        <v>1</v>
      </c>
      <c r="X212" s="310" t="str">
        <f>IF(Tabela2[[#This Row],[F.R.
(Fonte Recurso)]]="",VLOOKUP(Tabela2[[#This Row],[N.R.
(Natureza da Receita)]],TabelaENR[[NR]:[Situação]],3,FALSE),"")</f>
        <v/>
      </c>
      <c r="Y212" s="310" t="b">
        <f>X212=Tabela2[[#This Row],[(S)intética
(A)nalítica]]</f>
        <v>1</v>
      </c>
    </row>
    <row r="213" spans="2:25" ht="30" x14ac:dyDescent="0.25">
      <c r="B213" s="102"/>
      <c r="C213" s="214" t="s">
        <v>820</v>
      </c>
      <c r="D213" s="214" t="s">
        <v>821</v>
      </c>
      <c r="E213" s="214" t="s">
        <v>820</v>
      </c>
      <c r="F213" s="214" t="s">
        <v>820</v>
      </c>
      <c r="G213" s="214" t="s">
        <v>822</v>
      </c>
      <c r="H213" s="214" t="s">
        <v>829</v>
      </c>
      <c r="I213" s="214" t="s">
        <v>823</v>
      </c>
      <c r="J213" s="214" t="s">
        <v>826</v>
      </c>
      <c r="K213" s="185" t="s">
        <v>1454</v>
      </c>
      <c r="L213" s="185"/>
      <c r="M213" s="168" t="s">
        <v>199</v>
      </c>
      <c r="N213" s="185" t="str">
        <f>IF(Tabela2[[#This Row],[F.R.
(Fonte Recurso)]]="",VLOOKUP(Tabela2[[#This Row],[N.R.
(Natureza da Receita)]],TabelaENR[[NR]:[Situação]],3,FALSE),"")</f>
        <v>S</v>
      </c>
      <c r="O213" s="185">
        <v>6</v>
      </c>
      <c r="P213" s="214" t="s">
        <v>50</v>
      </c>
      <c r="Q213" s="24" t="s">
        <v>200</v>
      </c>
      <c r="R213" s="24" t="s">
        <v>158</v>
      </c>
      <c r="S213" s="215" t="s">
        <v>10</v>
      </c>
      <c r="T213" s="285"/>
      <c r="V213" s="310" t="str">
        <f>IF(Tabela2[[#This Row],[F.R.
(Fonte Recurso)]]="",IF(B213&lt;&gt;"",B213&amp;".","")&amp;C213&amp;"."&amp;D213&amp;"."&amp;E213&amp;"."&amp;F213&amp;"."&amp;G213&amp;"."&amp;H213&amp;"."&amp;I213&amp;"."&amp;J213,"")</f>
        <v>1.3.1.1.01.2.0.00</v>
      </c>
      <c r="W213" s="310" t="b">
        <f>V213=Tabela2[[#This Row],[N.R.
(Natureza da Receita)]]</f>
        <v>1</v>
      </c>
      <c r="X213" s="310" t="str">
        <f>IF(Tabela2[[#This Row],[F.R.
(Fonte Recurso)]]="",VLOOKUP(Tabela2[[#This Row],[N.R.
(Natureza da Receita)]],TabelaENR[[NR]:[Situação]],3,FALSE),"")</f>
        <v>S</v>
      </c>
      <c r="Y213" s="310" t="b">
        <f>X213=Tabela2[[#This Row],[(S)intética
(A)nalítica]]</f>
        <v>1</v>
      </c>
    </row>
    <row r="214" spans="2:25" ht="30" x14ac:dyDescent="0.25">
      <c r="B214" s="102"/>
      <c r="C214" s="214"/>
      <c r="D214" s="214"/>
      <c r="E214" s="214"/>
      <c r="F214" s="214"/>
      <c r="G214" s="214"/>
      <c r="H214" s="214"/>
      <c r="I214" s="214"/>
      <c r="J214" s="214"/>
      <c r="K214" s="185"/>
      <c r="L214" s="185" t="s">
        <v>2962</v>
      </c>
      <c r="M214" s="168" t="s">
        <v>2963</v>
      </c>
      <c r="N214" s="185" t="str">
        <f>IF(Tabela2[[#This Row],[F.R.
(Fonte Recurso)]]="",VLOOKUP(Tabela2[[#This Row],[N.R.
(Natureza da Receita)]],TabelaENR[[NR]:[Situação]],3,FALSE),"")</f>
        <v/>
      </c>
      <c r="O214" s="185" t="s">
        <v>158</v>
      </c>
      <c r="P214" s="214" t="s">
        <v>158</v>
      </c>
      <c r="Q214" s="24" t="s">
        <v>3002</v>
      </c>
      <c r="R214" s="24" t="s">
        <v>158</v>
      </c>
      <c r="S214" s="215" t="s">
        <v>158</v>
      </c>
      <c r="T214" s="285"/>
      <c r="V214" s="310" t="str">
        <f>IF(Tabela2[[#This Row],[F.R.
(Fonte Recurso)]]="",IF(B214&lt;&gt;"",B214&amp;".","")&amp;C214&amp;"."&amp;D214&amp;"."&amp;E214&amp;"."&amp;F214&amp;"."&amp;G214&amp;"."&amp;H214&amp;"."&amp;I214&amp;"."&amp;J214,"")</f>
        <v/>
      </c>
      <c r="W214" s="310" t="b">
        <f>V214=Tabela2[[#This Row],[N.R.
(Natureza da Receita)]]</f>
        <v>1</v>
      </c>
      <c r="X214" s="310" t="str">
        <f>IF(Tabela2[[#This Row],[F.R.
(Fonte Recurso)]]="",VLOOKUP(Tabela2[[#This Row],[N.R.
(Natureza da Receita)]],TabelaENR[[NR]:[Situação]],3,FALSE),"")</f>
        <v/>
      </c>
      <c r="Y214" s="310" t="b">
        <f>X214=Tabela2[[#This Row],[(S)intética
(A)nalítica]]</f>
        <v>1</v>
      </c>
    </row>
    <row r="215" spans="2:25" ht="45" x14ac:dyDescent="0.25">
      <c r="B215" s="102"/>
      <c r="C215" s="214" t="s">
        <v>820</v>
      </c>
      <c r="D215" s="214" t="s">
        <v>821</v>
      </c>
      <c r="E215" s="214" t="s">
        <v>820</v>
      </c>
      <c r="F215" s="214" t="s">
        <v>820</v>
      </c>
      <c r="G215" s="214" t="s">
        <v>824</v>
      </c>
      <c r="H215" s="214" t="s">
        <v>823</v>
      </c>
      <c r="I215" s="214" t="s">
        <v>823</v>
      </c>
      <c r="J215" s="214" t="s">
        <v>826</v>
      </c>
      <c r="K215" s="185" t="s">
        <v>1455</v>
      </c>
      <c r="L215" s="185"/>
      <c r="M215" s="168" t="s">
        <v>201</v>
      </c>
      <c r="N215" s="185" t="str">
        <f>IF(Tabela2[[#This Row],[F.R.
(Fonte Recurso)]]="",VLOOKUP(Tabela2[[#This Row],[N.R.
(Natureza da Receita)]],TabelaENR[[NR]:[Situação]],3,FALSE),"")</f>
        <v>S</v>
      </c>
      <c r="O215" s="185">
        <v>5</v>
      </c>
      <c r="P215" s="214" t="s">
        <v>50</v>
      </c>
      <c r="Q215" s="24" t="s">
        <v>202</v>
      </c>
      <c r="R215" s="24" t="s">
        <v>158</v>
      </c>
      <c r="S215" s="215" t="s">
        <v>10</v>
      </c>
      <c r="T215" s="285"/>
      <c r="V215" s="310" t="str">
        <f>IF(Tabela2[[#This Row],[F.R.
(Fonte Recurso)]]="",IF(B215&lt;&gt;"",B215&amp;".","")&amp;C215&amp;"."&amp;D215&amp;"."&amp;E215&amp;"."&amp;F215&amp;"."&amp;G215&amp;"."&amp;H215&amp;"."&amp;I215&amp;"."&amp;J215,"")</f>
        <v>1.3.1.1.02.0.0.00</v>
      </c>
      <c r="W215" s="310" t="b">
        <f>V215=Tabela2[[#This Row],[N.R.
(Natureza da Receita)]]</f>
        <v>1</v>
      </c>
      <c r="X215" s="310" t="str">
        <f>IF(Tabela2[[#This Row],[F.R.
(Fonte Recurso)]]="",VLOOKUP(Tabela2[[#This Row],[N.R.
(Natureza da Receita)]],TabelaENR[[NR]:[Situação]],3,FALSE),"")</f>
        <v>S</v>
      </c>
      <c r="Y215" s="310" t="b">
        <f>X215=Tabela2[[#This Row],[(S)intética
(A)nalítica]]</f>
        <v>1</v>
      </c>
    </row>
    <row r="216" spans="2:25" ht="30" x14ac:dyDescent="0.25">
      <c r="B216" s="102"/>
      <c r="C216" s="214"/>
      <c r="D216" s="214"/>
      <c r="E216" s="214"/>
      <c r="F216" s="214"/>
      <c r="G216" s="214"/>
      <c r="H216" s="214"/>
      <c r="I216" s="214"/>
      <c r="J216" s="214"/>
      <c r="K216" s="185"/>
      <c r="L216" s="185" t="s">
        <v>2962</v>
      </c>
      <c r="M216" s="168" t="s">
        <v>2963</v>
      </c>
      <c r="N216" s="185" t="str">
        <f>IF(Tabela2[[#This Row],[F.R.
(Fonte Recurso)]]="",VLOOKUP(Tabela2[[#This Row],[N.R.
(Natureza da Receita)]],TabelaENR[[NR]:[Situação]],3,FALSE),"")</f>
        <v/>
      </c>
      <c r="O216" s="185" t="s">
        <v>158</v>
      </c>
      <c r="P216" s="214" t="s">
        <v>158</v>
      </c>
      <c r="Q216" s="24" t="s">
        <v>3002</v>
      </c>
      <c r="R216" s="24" t="s">
        <v>158</v>
      </c>
      <c r="S216" s="215" t="s">
        <v>158</v>
      </c>
      <c r="T216" s="285"/>
      <c r="V216" s="310" t="str">
        <f>IF(Tabela2[[#This Row],[F.R.
(Fonte Recurso)]]="",IF(B216&lt;&gt;"",B216&amp;".","")&amp;C216&amp;"."&amp;D216&amp;"."&amp;E216&amp;"."&amp;F216&amp;"."&amp;G216&amp;"."&amp;H216&amp;"."&amp;I216&amp;"."&amp;J216,"")</f>
        <v/>
      </c>
      <c r="W216" s="310" t="b">
        <f>V216=Tabela2[[#This Row],[N.R.
(Natureza da Receita)]]</f>
        <v>1</v>
      </c>
      <c r="X216" s="310" t="str">
        <f>IF(Tabela2[[#This Row],[F.R.
(Fonte Recurso)]]="",VLOOKUP(Tabela2[[#This Row],[N.R.
(Natureza da Receita)]],TabelaENR[[NR]:[Situação]],3,FALSE),"")</f>
        <v/>
      </c>
      <c r="Y216" s="310" t="b">
        <f>X216=Tabela2[[#This Row],[(S)intética
(A)nalítica]]</f>
        <v>1</v>
      </c>
    </row>
    <row r="217" spans="2:25" ht="30" x14ac:dyDescent="0.25">
      <c r="B217" s="102"/>
      <c r="C217" s="214" t="s">
        <v>820</v>
      </c>
      <c r="D217" s="214" t="s">
        <v>821</v>
      </c>
      <c r="E217" s="214" t="s">
        <v>820</v>
      </c>
      <c r="F217" s="214" t="s">
        <v>820</v>
      </c>
      <c r="G217" s="214" t="s">
        <v>836</v>
      </c>
      <c r="H217" s="214" t="s">
        <v>823</v>
      </c>
      <c r="I217" s="214" t="s">
        <v>823</v>
      </c>
      <c r="J217" s="214" t="s">
        <v>826</v>
      </c>
      <c r="K217" s="185" t="s">
        <v>1456</v>
      </c>
      <c r="L217" s="185"/>
      <c r="M217" s="168" t="s">
        <v>203</v>
      </c>
      <c r="N217" s="185" t="str">
        <f>IF(Tabela2[[#This Row],[F.R.
(Fonte Recurso)]]="",VLOOKUP(Tabela2[[#This Row],[N.R.
(Natureza da Receita)]],TabelaENR[[NR]:[Situação]],3,FALSE),"")</f>
        <v>S</v>
      </c>
      <c r="O217" s="185">
        <v>5</v>
      </c>
      <c r="P217" s="214" t="s">
        <v>50</v>
      </c>
      <c r="Q217" s="24" t="s">
        <v>204</v>
      </c>
      <c r="R217" s="24" t="s">
        <v>158</v>
      </c>
      <c r="S217" s="215" t="s">
        <v>10</v>
      </c>
      <c r="T217" s="285"/>
      <c r="V217" s="310" t="str">
        <f>IF(Tabela2[[#This Row],[F.R.
(Fonte Recurso)]]="",IF(B217&lt;&gt;"",B217&amp;".","")&amp;C217&amp;"."&amp;D217&amp;"."&amp;E217&amp;"."&amp;F217&amp;"."&amp;G217&amp;"."&amp;H217&amp;"."&amp;I217&amp;"."&amp;J217,"")</f>
        <v>1.3.1.1.99.0.0.00</v>
      </c>
      <c r="W217" s="310" t="b">
        <f>V217=Tabela2[[#This Row],[N.R.
(Natureza da Receita)]]</f>
        <v>1</v>
      </c>
      <c r="X217" s="310" t="str">
        <f>IF(Tabela2[[#This Row],[F.R.
(Fonte Recurso)]]="",VLOOKUP(Tabela2[[#This Row],[N.R.
(Natureza da Receita)]],TabelaENR[[NR]:[Situação]],3,FALSE),"")</f>
        <v>S</v>
      </c>
      <c r="Y217" s="310" t="b">
        <f>X217=Tabela2[[#This Row],[(S)intética
(A)nalítica]]</f>
        <v>1</v>
      </c>
    </row>
    <row r="218" spans="2:25" ht="30" x14ac:dyDescent="0.25">
      <c r="B218" s="102"/>
      <c r="C218" s="214"/>
      <c r="D218" s="214"/>
      <c r="E218" s="214"/>
      <c r="F218" s="214"/>
      <c r="G218" s="214"/>
      <c r="H218" s="214"/>
      <c r="I218" s="214"/>
      <c r="J218" s="214"/>
      <c r="K218" s="185"/>
      <c r="L218" s="185" t="s">
        <v>2962</v>
      </c>
      <c r="M218" s="168" t="s">
        <v>2963</v>
      </c>
      <c r="N218" s="185" t="str">
        <f>IF(Tabela2[[#This Row],[F.R.
(Fonte Recurso)]]="",VLOOKUP(Tabela2[[#This Row],[N.R.
(Natureza da Receita)]],TabelaENR[[NR]:[Situação]],3,FALSE),"")</f>
        <v/>
      </c>
      <c r="O218" s="185" t="s">
        <v>158</v>
      </c>
      <c r="P218" s="214" t="s">
        <v>158</v>
      </c>
      <c r="Q218" s="24" t="s">
        <v>3002</v>
      </c>
      <c r="R218" s="24" t="s">
        <v>158</v>
      </c>
      <c r="S218" s="215" t="s">
        <v>158</v>
      </c>
      <c r="T218" s="285"/>
      <c r="V218" s="310" t="str">
        <f>IF(Tabela2[[#This Row],[F.R.
(Fonte Recurso)]]="",IF(B218&lt;&gt;"",B218&amp;".","")&amp;C218&amp;"."&amp;D218&amp;"."&amp;E218&amp;"."&amp;F218&amp;"."&amp;G218&amp;"."&amp;H218&amp;"."&amp;I218&amp;"."&amp;J218,"")</f>
        <v/>
      </c>
      <c r="W218" s="310" t="b">
        <f>V218=Tabela2[[#This Row],[N.R.
(Natureza da Receita)]]</f>
        <v>1</v>
      </c>
      <c r="X218" s="310" t="str">
        <f>IF(Tabela2[[#This Row],[F.R.
(Fonte Recurso)]]="",VLOOKUP(Tabela2[[#This Row],[N.R.
(Natureza da Receita)]],TabelaENR[[NR]:[Situação]],3,FALSE),"")</f>
        <v/>
      </c>
      <c r="Y218" s="310" t="b">
        <f>X218=Tabela2[[#This Row],[(S)intética
(A)nalítica]]</f>
        <v>1</v>
      </c>
    </row>
    <row r="219" spans="2:25" x14ac:dyDescent="0.25">
      <c r="B219" s="102"/>
      <c r="C219" s="214" t="s">
        <v>820</v>
      </c>
      <c r="D219" s="214" t="s">
        <v>821</v>
      </c>
      <c r="E219" s="214" t="s">
        <v>829</v>
      </c>
      <c r="F219" s="214" t="s">
        <v>823</v>
      </c>
      <c r="G219" s="214" t="s">
        <v>826</v>
      </c>
      <c r="H219" s="214" t="s">
        <v>823</v>
      </c>
      <c r="I219" s="214" t="s">
        <v>823</v>
      </c>
      <c r="J219" s="214" t="s">
        <v>826</v>
      </c>
      <c r="K219" s="185" t="s">
        <v>1457</v>
      </c>
      <c r="L219" s="185"/>
      <c r="M219" s="168" t="s">
        <v>205</v>
      </c>
      <c r="N219" s="185" t="str">
        <f>IF(Tabela2[[#This Row],[F.R.
(Fonte Recurso)]]="",VLOOKUP(Tabela2[[#This Row],[N.R.
(Natureza da Receita)]],TabelaENR[[NR]:[Situação]],3,FALSE),"")</f>
        <v>S</v>
      </c>
      <c r="O219" s="185">
        <v>3</v>
      </c>
      <c r="P219" s="214" t="s">
        <v>44</v>
      </c>
      <c r="Q219" s="24" t="s">
        <v>206</v>
      </c>
      <c r="R219" s="24" t="s">
        <v>158</v>
      </c>
      <c r="S219" s="215" t="s">
        <v>158</v>
      </c>
      <c r="T219" s="285"/>
      <c r="V219" s="310" t="str">
        <f>IF(Tabela2[[#This Row],[F.R.
(Fonte Recurso)]]="",IF(B219&lt;&gt;"",B219&amp;".","")&amp;C219&amp;"."&amp;D219&amp;"."&amp;E219&amp;"."&amp;F219&amp;"."&amp;G219&amp;"."&amp;H219&amp;"."&amp;I219&amp;"."&amp;J219,"")</f>
        <v>1.3.2.0.00.0.0.00</v>
      </c>
      <c r="W219" s="310" t="b">
        <f>V219=Tabela2[[#This Row],[N.R.
(Natureza da Receita)]]</f>
        <v>1</v>
      </c>
      <c r="X219" s="310" t="str">
        <f>IF(Tabela2[[#This Row],[F.R.
(Fonte Recurso)]]="",VLOOKUP(Tabela2[[#This Row],[N.R.
(Natureza da Receita)]],TabelaENR[[NR]:[Situação]],3,FALSE),"")</f>
        <v>S</v>
      </c>
      <c r="Y219" s="310" t="b">
        <f>X219=Tabela2[[#This Row],[(S)intética
(A)nalítica]]</f>
        <v>1</v>
      </c>
    </row>
    <row r="220" spans="2:25" x14ac:dyDescent="0.25">
      <c r="B220" s="102"/>
      <c r="C220" s="214" t="s">
        <v>820</v>
      </c>
      <c r="D220" s="214" t="s">
        <v>821</v>
      </c>
      <c r="E220" s="214" t="s">
        <v>829</v>
      </c>
      <c r="F220" s="214" t="s">
        <v>820</v>
      </c>
      <c r="G220" s="214" t="s">
        <v>826</v>
      </c>
      <c r="H220" s="214" t="s">
        <v>823</v>
      </c>
      <c r="I220" s="214" t="s">
        <v>823</v>
      </c>
      <c r="J220" s="214" t="s">
        <v>826</v>
      </c>
      <c r="K220" s="185" t="s">
        <v>1458</v>
      </c>
      <c r="L220" s="185"/>
      <c r="M220" s="168" t="s">
        <v>207</v>
      </c>
      <c r="N220" s="185" t="str">
        <f>IF(Tabela2[[#This Row],[F.R.
(Fonte Recurso)]]="",VLOOKUP(Tabela2[[#This Row],[N.R.
(Natureza da Receita)]],TabelaENR[[NR]:[Situação]],3,FALSE),"")</f>
        <v>S</v>
      </c>
      <c r="O220" s="185">
        <v>4</v>
      </c>
      <c r="P220" s="214" t="s">
        <v>44</v>
      </c>
      <c r="Q220" s="24" t="s">
        <v>208</v>
      </c>
      <c r="R220" s="24" t="s">
        <v>158</v>
      </c>
      <c r="S220" s="215" t="s">
        <v>158</v>
      </c>
      <c r="T220" s="285"/>
      <c r="V220" s="310" t="str">
        <f>IF(Tabela2[[#This Row],[F.R.
(Fonte Recurso)]]="",IF(B220&lt;&gt;"",B220&amp;".","")&amp;C220&amp;"."&amp;D220&amp;"."&amp;E220&amp;"."&amp;F220&amp;"."&amp;G220&amp;"."&amp;H220&amp;"."&amp;I220&amp;"."&amp;J220,"")</f>
        <v>1.3.2.1.00.0.0.00</v>
      </c>
      <c r="W220" s="310" t="b">
        <f>V220=Tabela2[[#This Row],[N.R.
(Natureza da Receita)]]</f>
        <v>1</v>
      </c>
      <c r="X220" s="310" t="str">
        <f>IF(Tabela2[[#This Row],[F.R.
(Fonte Recurso)]]="",VLOOKUP(Tabela2[[#This Row],[N.R.
(Natureza da Receita)]],TabelaENR[[NR]:[Situação]],3,FALSE),"")</f>
        <v>S</v>
      </c>
      <c r="Y220" s="310" t="b">
        <f>X220=Tabela2[[#This Row],[(S)intética
(A)nalítica]]</f>
        <v>1</v>
      </c>
    </row>
    <row r="221" spans="2:25" x14ac:dyDescent="0.25">
      <c r="B221" s="102"/>
      <c r="C221" s="214" t="s">
        <v>820</v>
      </c>
      <c r="D221" s="214" t="s">
        <v>821</v>
      </c>
      <c r="E221" s="214" t="s">
        <v>829</v>
      </c>
      <c r="F221" s="214" t="s">
        <v>820</v>
      </c>
      <c r="G221" s="214" t="s">
        <v>822</v>
      </c>
      <c r="H221" s="214" t="s">
        <v>823</v>
      </c>
      <c r="I221" s="214" t="s">
        <v>823</v>
      </c>
      <c r="J221" s="214" t="s">
        <v>826</v>
      </c>
      <c r="K221" s="185" t="s">
        <v>1459</v>
      </c>
      <c r="L221" s="185"/>
      <c r="M221" s="168" t="s">
        <v>209</v>
      </c>
      <c r="N221" s="185" t="str">
        <f>IF(Tabela2[[#This Row],[F.R.
(Fonte Recurso)]]="",VLOOKUP(Tabela2[[#This Row],[N.R.
(Natureza da Receita)]],TabelaENR[[NR]:[Situação]],3,FALSE),"")</f>
        <v>S</v>
      </c>
      <c r="O221" s="185">
        <v>5</v>
      </c>
      <c r="P221" s="214" t="s">
        <v>50</v>
      </c>
      <c r="Q221" s="24" t="s">
        <v>210</v>
      </c>
      <c r="R221" s="24" t="s">
        <v>158</v>
      </c>
      <c r="S221" s="215" t="s">
        <v>10</v>
      </c>
      <c r="T221" s="285"/>
      <c r="V221" s="310" t="str">
        <f>IF(Tabela2[[#This Row],[F.R.
(Fonte Recurso)]]="",IF(B221&lt;&gt;"",B221&amp;".","")&amp;C221&amp;"."&amp;D221&amp;"."&amp;E221&amp;"."&amp;F221&amp;"."&amp;G221&amp;"."&amp;H221&amp;"."&amp;I221&amp;"."&amp;J221,"")</f>
        <v>1.3.2.1.01.0.0.00</v>
      </c>
      <c r="W221" s="310" t="b">
        <f>V221=Tabela2[[#This Row],[N.R.
(Natureza da Receita)]]</f>
        <v>1</v>
      </c>
      <c r="X221" s="310" t="str">
        <f>IF(Tabela2[[#This Row],[F.R.
(Fonte Recurso)]]="",VLOOKUP(Tabela2[[#This Row],[N.R.
(Natureza da Receita)]],TabelaENR[[NR]:[Situação]],3,FALSE),"")</f>
        <v>S</v>
      </c>
      <c r="Y221" s="310" t="b">
        <f>X221=Tabela2[[#This Row],[(S)intética
(A)nalítica]]</f>
        <v>1</v>
      </c>
    </row>
    <row r="222" spans="2:25" ht="30" x14ac:dyDescent="0.25">
      <c r="B222" s="102"/>
      <c r="C222" s="214"/>
      <c r="D222" s="214"/>
      <c r="E222" s="214"/>
      <c r="F222" s="214"/>
      <c r="G222" s="214"/>
      <c r="H222" s="214"/>
      <c r="I222" s="214"/>
      <c r="J222" s="214"/>
      <c r="K222" s="185"/>
      <c r="L222" s="185" t="s">
        <v>2968</v>
      </c>
      <c r="M222" s="141" t="s">
        <v>2969</v>
      </c>
      <c r="N222" s="185" t="str">
        <f>IF(Tabela2[[#This Row],[F.R.
(Fonte Recurso)]]="",VLOOKUP(Tabela2[[#This Row],[N.R.
(Natureza da Receita)]],TabelaENR[[NR]:[Situação]],3,FALSE),"")</f>
        <v/>
      </c>
      <c r="O222" s="185" t="s">
        <v>158</v>
      </c>
      <c r="P222" s="214" t="s">
        <v>158</v>
      </c>
      <c r="Q222" s="11" t="s">
        <v>2979</v>
      </c>
      <c r="R222" s="24" t="s">
        <v>158</v>
      </c>
      <c r="S222" s="215" t="s">
        <v>158</v>
      </c>
      <c r="T222" s="285"/>
      <c r="V222" s="310" t="str">
        <f>IF(Tabela2[[#This Row],[F.R.
(Fonte Recurso)]]="",IF(B222&lt;&gt;"",B222&amp;".","")&amp;C222&amp;"."&amp;D222&amp;"."&amp;E222&amp;"."&amp;F222&amp;"."&amp;G222&amp;"."&amp;H222&amp;"."&amp;I222&amp;"."&amp;J222,"")</f>
        <v/>
      </c>
      <c r="W222" s="310" t="b">
        <f>V222=Tabela2[[#This Row],[N.R.
(Natureza da Receita)]]</f>
        <v>1</v>
      </c>
      <c r="X222" s="310" t="str">
        <f>IF(Tabela2[[#This Row],[F.R.
(Fonte Recurso)]]="",VLOOKUP(Tabela2[[#This Row],[N.R.
(Natureza da Receita)]],TabelaENR[[NR]:[Situação]],3,FALSE),"")</f>
        <v/>
      </c>
      <c r="Y222" s="310" t="b">
        <f>X222=Tabela2[[#This Row],[(S)intética
(A)nalítica]]</f>
        <v>1</v>
      </c>
    </row>
    <row r="223" spans="2:25" x14ac:dyDescent="0.25">
      <c r="B223" s="102"/>
      <c r="C223" s="214" t="s">
        <v>820</v>
      </c>
      <c r="D223" s="214" t="s">
        <v>821</v>
      </c>
      <c r="E223" s="214" t="s">
        <v>829</v>
      </c>
      <c r="F223" s="214" t="s">
        <v>820</v>
      </c>
      <c r="G223" s="214" t="s">
        <v>824</v>
      </c>
      <c r="H223" s="214" t="s">
        <v>823</v>
      </c>
      <c r="I223" s="214" t="s">
        <v>823</v>
      </c>
      <c r="J223" s="214" t="s">
        <v>826</v>
      </c>
      <c r="K223" s="185" t="s">
        <v>1460</v>
      </c>
      <c r="L223" s="185"/>
      <c r="M223" s="168" t="s">
        <v>211</v>
      </c>
      <c r="N223" s="185" t="str">
        <f>IF(Tabela2[[#This Row],[F.R.
(Fonte Recurso)]]="",VLOOKUP(Tabela2[[#This Row],[N.R.
(Natureza da Receita)]],TabelaENR[[NR]:[Situação]],3,FALSE),"")</f>
        <v>S</v>
      </c>
      <c r="O223" s="185">
        <v>5</v>
      </c>
      <c r="P223" s="214" t="s">
        <v>50</v>
      </c>
      <c r="Q223" s="24" t="s">
        <v>212</v>
      </c>
      <c r="R223" s="24" t="s">
        <v>158</v>
      </c>
      <c r="S223" s="215" t="s">
        <v>10</v>
      </c>
      <c r="T223" s="285"/>
      <c r="V223" s="310" t="str">
        <f>IF(Tabela2[[#This Row],[F.R.
(Fonte Recurso)]]="",IF(B223&lt;&gt;"",B223&amp;".","")&amp;C223&amp;"."&amp;D223&amp;"."&amp;E223&amp;"."&amp;F223&amp;"."&amp;G223&amp;"."&amp;H223&amp;"."&amp;I223&amp;"."&amp;J223,"")</f>
        <v>1.3.2.1.02.0.0.00</v>
      </c>
      <c r="W223" s="310" t="b">
        <f>V223=Tabela2[[#This Row],[N.R.
(Natureza da Receita)]]</f>
        <v>1</v>
      </c>
      <c r="X223" s="310" t="str">
        <f>IF(Tabela2[[#This Row],[F.R.
(Fonte Recurso)]]="",VLOOKUP(Tabela2[[#This Row],[N.R.
(Natureza da Receita)]],TabelaENR[[NR]:[Situação]],3,FALSE),"")</f>
        <v>S</v>
      </c>
      <c r="Y223" s="310" t="b">
        <f>X223=Tabela2[[#This Row],[(S)intética
(A)nalítica]]</f>
        <v>1</v>
      </c>
    </row>
    <row r="224" spans="2:25" ht="30" x14ac:dyDescent="0.25">
      <c r="B224" s="102"/>
      <c r="C224" s="214"/>
      <c r="D224" s="214"/>
      <c r="E224" s="214"/>
      <c r="F224" s="214"/>
      <c r="G224" s="214"/>
      <c r="H224" s="214"/>
      <c r="I224" s="214"/>
      <c r="J224" s="214"/>
      <c r="K224" s="185"/>
      <c r="L224" s="185" t="s">
        <v>2968</v>
      </c>
      <c r="M224" s="141" t="s">
        <v>2969</v>
      </c>
      <c r="N224" s="185" t="str">
        <f>IF(Tabela2[[#This Row],[F.R.
(Fonte Recurso)]]="",VLOOKUP(Tabela2[[#This Row],[N.R.
(Natureza da Receita)]],TabelaENR[[NR]:[Situação]],3,FALSE),"")</f>
        <v/>
      </c>
      <c r="O224" s="185" t="s">
        <v>158</v>
      </c>
      <c r="P224" s="214" t="s">
        <v>158</v>
      </c>
      <c r="Q224" s="11" t="s">
        <v>2979</v>
      </c>
      <c r="R224" s="24" t="s">
        <v>158</v>
      </c>
      <c r="S224" s="215" t="s">
        <v>158</v>
      </c>
      <c r="T224" s="285"/>
      <c r="V224" s="310" t="str">
        <f>IF(Tabela2[[#This Row],[F.R.
(Fonte Recurso)]]="",IF(B224&lt;&gt;"",B224&amp;".","")&amp;C224&amp;"."&amp;D224&amp;"."&amp;E224&amp;"."&amp;F224&amp;"."&amp;G224&amp;"."&amp;H224&amp;"."&amp;I224&amp;"."&amp;J224,"")</f>
        <v/>
      </c>
      <c r="W224" s="310" t="b">
        <f>V224=Tabela2[[#This Row],[N.R.
(Natureza da Receita)]]</f>
        <v>1</v>
      </c>
      <c r="X224" s="310" t="str">
        <f>IF(Tabela2[[#This Row],[F.R.
(Fonte Recurso)]]="",VLOOKUP(Tabela2[[#This Row],[N.R.
(Natureza da Receita)]],TabelaENR[[NR]:[Situação]],3,FALSE),"")</f>
        <v/>
      </c>
      <c r="Y224" s="310" t="b">
        <f>X224=Tabela2[[#This Row],[(S)intética
(A)nalítica]]</f>
        <v>1</v>
      </c>
    </row>
    <row r="225" spans="2:25" x14ac:dyDescent="0.25">
      <c r="B225" s="102"/>
      <c r="C225" s="214" t="s">
        <v>820</v>
      </c>
      <c r="D225" s="214" t="s">
        <v>821</v>
      </c>
      <c r="E225" s="214" t="s">
        <v>829</v>
      </c>
      <c r="F225" s="214" t="s">
        <v>820</v>
      </c>
      <c r="G225" s="214" t="s">
        <v>833</v>
      </c>
      <c r="H225" s="214" t="s">
        <v>823</v>
      </c>
      <c r="I225" s="214" t="s">
        <v>823</v>
      </c>
      <c r="J225" s="214" t="s">
        <v>826</v>
      </c>
      <c r="K225" s="185" t="s">
        <v>1461</v>
      </c>
      <c r="L225" s="185"/>
      <c r="M225" s="168" t="s">
        <v>213</v>
      </c>
      <c r="N225" s="185" t="str">
        <f>IF(Tabela2[[#This Row],[F.R.
(Fonte Recurso)]]="",VLOOKUP(Tabela2[[#This Row],[N.R.
(Natureza da Receita)]],TabelaENR[[NR]:[Situação]],3,FALSE),"")</f>
        <v>S</v>
      </c>
      <c r="O225" s="185">
        <v>5</v>
      </c>
      <c r="P225" s="214" t="s">
        <v>50</v>
      </c>
      <c r="Q225" s="24" t="s">
        <v>214</v>
      </c>
      <c r="R225" s="24" t="s">
        <v>158</v>
      </c>
      <c r="S225" s="215" t="s">
        <v>10</v>
      </c>
      <c r="T225" s="285"/>
      <c r="V225" s="310" t="str">
        <f>IF(Tabela2[[#This Row],[F.R.
(Fonte Recurso)]]="",IF(B225&lt;&gt;"",B225&amp;".","")&amp;C225&amp;"."&amp;D225&amp;"."&amp;E225&amp;"."&amp;F225&amp;"."&amp;G225&amp;"."&amp;H225&amp;"."&amp;I225&amp;"."&amp;J225,"")</f>
        <v>1.3.2.1.03.0.0.00</v>
      </c>
      <c r="W225" s="310" t="b">
        <f>V225=Tabela2[[#This Row],[N.R.
(Natureza da Receita)]]</f>
        <v>1</v>
      </c>
      <c r="X225" s="310" t="str">
        <f>IF(Tabela2[[#This Row],[F.R.
(Fonte Recurso)]]="",VLOOKUP(Tabela2[[#This Row],[N.R.
(Natureza da Receita)]],TabelaENR[[NR]:[Situação]],3,FALSE),"")</f>
        <v>S</v>
      </c>
      <c r="Y225" s="310" t="b">
        <f>X225=Tabela2[[#This Row],[(S)intética
(A)nalítica]]</f>
        <v>1</v>
      </c>
    </row>
    <row r="226" spans="2:25" ht="30" x14ac:dyDescent="0.25">
      <c r="B226" s="102"/>
      <c r="C226" s="214"/>
      <c r="D226" s="214"/>
      <c r="E226" s="214"/>
      <c r="F226" s="214"/>
      <c r="G226" s="214"/>
      <c r="H226" s="214"/>
      <c r="I226" s="214"/>
      <c r="J226" s="214"/>
      <c r="K226" s="185"/>
      <c r="L226" s="185" t="s">
        <v>2968</v>
      </c>
      <c r="M226" s="141" t="s">
        <v>2969</v>
      </c>
      <c r="N226" s="185" t="str">
        <f>IF(Tabela2[[#This Row],[F.R.
(Fonte Recurso)]]="",VLOOKUP(Tabela2[[#This Row],[N.R.
(Natureza da Receita)]],TabelaENR[[NR]:[Situação]],3,FALSE),"")</f>
        <v/>
      </c>
      <c r="O226" s="185" t="s">
        <v>158</v>
      </c>
      <c r="P226" s="214" t="s">
        <v>158</v>
      </c>
      <c r="Q226" s="11" t="s">
        <v>2979</v>
      </c>
      <c r="R226" s="24" t="s">
        <v>158</v>
      </c>
      <c r="S226" s="215" t="s">
        <v>158</v>
      </c>
      <c r="T226" s="285"/>
      <c r="V226" s="310" t="str">
        <f>IF(Tabela2[[#This Row],[F.R.
(Fonte Recurso)]]="",IF(B226&lt;&gt;"",B226&amp;".","")&amp;C226&amp;"."&amp;D226&amp;"."&amp;E226&amp;"."&amp;F226&amp;"."&amp;G226&amp;"."&amp;H226&amp;"."&amp;I226&amp;"."&amp;J226,"")</f>
        <v/>
      </c>
      <c r="W226" s="310" t="b">
        <f>V226=Tabela2[[#This Row],[N.R.
(Natureza da Receita)]]</f>
        <v>1</v>
      </c>
      <c r="X226" s="310" t="str">
        <f>IF(Tabela2[[#This Row],[F.R.
(Fonte Recurso)]]="",VLOOKUP(Tabela2[[#This Row],[N.R.
(Natureza da Receita)]],TabelaENR[[NR]:[Situação]],3,FALSE),"")</f>
        <v/>
      </c>
      <c r="Y226" s="310" t="b">
        <f>X226=Tabela2[[#This Row],[(S)intética
(A)nalítica]]</f>
        <v>1</v>
      </c>
    </row>
    <row r="227" spans="2:25" ht="30" x14ac:dyDescent="0.25">
      <c r="B227" s="102"/>
      <c r="C227" s="214" t="s">
        <v>820</v>
      </c>
      <c r="D227" s="214" t="s">
        <v>821</v>
      </c>
      <c r="E227" s="214" t="s">
        <v>829</v>
      </c>
      <c r="F227" s="214" t="s">
        <v>820</v>
      </c>
      <c r="G227" s="214" t="s">
        <v>834</v>
      </c>
      <c r="H227" s="214" t="s">
        <v>823</v>
      </c>
      <c r="I227" s="214" t="s">
        <v>823</v>
      </c>
      <c r="J227" s="214" t="s">
        <v>826</v>
      </c>
      <c r="K227" s="185" t="s">
        <v>1462</v>
      </c>
      <c r="L227" s="185"/>
      <c r="M227" s="168" t="s">
        <v>215</v>
      </c>
      <c r="N227" s="185" t="str">
        <f>IF(Tabela2[[#This Row],[F.R.
(Fonte Recurso)]]="",VLOOKUP(Tabela2[[#This Row],[N.R.
(Natureza da Receita)]],TabelaENR[[NR]:[Situação]],3,FALSE),"")</f>
        <v>S</v>
      </c>
      <c r="O227" s="185">
        <v>5</v>
      </c>
      <c r="P227" s="214" t="s">
        <v>50</v>
      </c>
      <c r="Q227" s="24" t="s">
        <v>216</v>
      </c>
      <c r="R227" s="24" t="s">
        <v>158</v>
      </c>
      <c r="S227" s="215" t="s">
        <v>10</v>
      </c>
      <c r="T227" s="285"/>
      <c r="V227" s="310" t="str">
        <f>IF(Tabela2[[#This Row],[F.R.
(Fonte Recurso)]]="",IF(B227&lt;&gt;"",B227&amp;".","")&amp;C227&amp;"."&amp;D227&amp;"."&amp;E227&amp;"."&amp;F227&amp;"."&amp;G227&amp;"."&amp;H227&amp;"."&amp;I227&amp;"."&amp;J227,"")</f>
        <v>1.3.2.1.04.0.0.00</v>
      </c>
      <c r="W227" s="310" t="b">
        <f>V227=Tabela2[[#This Row],[N.R.
(Natureza da Receita)]]</f>
        <v>1</v>
      </c>
      <c r="X227" s="310" t="str">
        <f>IF(Tabela2[[#This Row],[F.R.
(Fonte Recurso)]]="",VLOOKUP(Tabela2[[#This Row],[N.R.
(Natureza da Receita)]],TabelaENR[[NR]:[Situação]],3,FALSE),"")</f>
        <v>S</v>
      </c>
      <c r="Y227" s="310" t="b">
        <f>X227=Tabela2[[#This Row],[(S)intética
(A)nalítica]]</f>
        <v>1</v>
      </c>
    </row>
    <row r="228" spans="2:25" ht="30" x14ac:dyDescent="0.25">
      <c r="B228" s="102"/>
      <c r="C228" s="214"/>
      <c r="D228" s="214"/>
      <c r="E228" s="214"/>
      <c r="F228" s="214"/>
      <c r="G228" s="214"/>
      <c r="H228" s="214"/>
      <c r="I228" s="214"/>
      <c r="J228" s="214"/>
      <c r="K228" s="185"/>
      <c r="L228" s="185" t="s">
        <v>2971</v>
      </c>
      <c r="M228" s="168" t="s">
        <v>2972</v>
      </c>
      <c r="N228" s="185" t="str">
        <f>IF(Tabela2[[#This Row],[F.R.
(Fonte Recurso)]]="",VLOOKUP(Tabela2[[#This Row],[N.R.
(Natureza da Receita)]],TabelaENR[[NR]:[Situação]],3,FALSE),"")</f>
        <v/>
      </c>
      <c r="O228" s="185" t="s">
        <v>158</v>
      </c>
      <c r="P228" s="214" t="s">
        <v>158</v>
      </c>
      <c r="Q228" s="24" t="s">
        <v>3002</v>
      </c>
      <c r="R228" s="24" t="s">
        <v>158</v>
      </c>
      <c r="S228" s="215" t="s">
        <v>158</v>
      </c>
      <c r="T228" s="285"/>
      <c r="V228" s="310" t="str">
        <f>IF(Tabela2[[#This Row],[F.R.
(Fonte Recurso)]]="",IF(B228&lt;&gt;"",B228&amp;".","")&amp;C228&amp;"."&amp;D228&amp;"."&amp;E228&amp;"."&amp;F228&amp;"."&amp;G228&amp;"."&amp;H228&amp;"."&amp;I228&amp;"."&amp;J228,"")</f>
        <v/>
      </c>
      <c r="W228" s="310" t="b">
        <f>V228=Tabela2[[#This Row],[N.R.
(Natureza da Receita)]]</f>
        <v>1</v>
      </c>
      <c r="X228" s="310" t="str">
        <f>IF(Tabela2[[#This Row],[F.R.
(Fonte Recurso)]]="",VLOOKUP(Tabela2[[#This Row],[N.R.
(Natureza da Receita)]],TabelaENR[[NR]:[Situação]],3,FALSE),"")</f>
        <v/>
      </c>
      <c r="Y228" s="310" t="b">
        <f>X228=Tabela2[[#This Row],[(S)intética
(A)nalítica]]</f>
        <v>1</v>
      </c>
    </row>
    <row r="229" spans="2:25" ht="30" x14ac:dyDescent="0.25">
      <c r="B229" s="102"/>
      <c r="C229" s="214"/>
      <c r="D229" s="214"/>
      <c r="E229" s="214"/>
      <c r="F229" s="214"/>
      <c r="G229" s="214"/>
      <c r="H229" s="214"/>
      <c r="I229" s="214"/>
      <c r="J229" s="214"/>
      <c r="K229" s="185"/>
      <c r="L229" s="185" t="s">
        <v>2973</v>
      </c>
      <c r="M229" s="168" t="s">
        <v>2974</v>
      </c>
      <c r="N229" s="185" t="str">
        <f>IF(Tabela2[[#This Row],[F.R.
(Fonte Recurso)]]="",VLOOKUP(Tabela2[[#This Row],[N.R.
(Natureza da Receita)]],TabelaENR[[NR]:[Situação]],3,FALSE),"")</f>
        <v/>
      </c>
      <c r="O229" s="185" t="s">
        <v>158</v>
      </c>
      <c r="P229" s="214" t="s">
        <v>158</v>
      </c>
      <c r="Q229" s="24" t="s">
        <v>3002</v>
      </c>
      <c r="R229" s="24" t="s">
        <v>158</v>
      </c>
      <c r="S229" s="215" t="s">
        <v>158</v>
      </c>
      <c r="T229" s="285"/>
      <c r="V229" s="310" t="str">
        <f>IF(Tabela2[[#This Row],[F.R.
(Fonte Recurso)]]="",IF(B229&lt;&gt;"",B229&amp;".","")&amp;C229&amp;"."&amp;D229&amp;"."&amp;E229&amp;"."&amp;F229&amp;"."&amp;G229&amp;"."&amp;H229&amp;"."&amp;I229&amp;"."&amp;J229,"")</f>
        <v/>
      </c>
      <c r="W229" s="310" t="b">
        <f>V229=Tabela2[[#This Row],[N.R.
(Natureza da Receita)]]</f>
        <v>1</v>
      </c>
      <c r="X229" s="310" t="str">
        <f>IF(Tabela2[[#This Row],[F.R.
(Fonte Recurso)]]="",VLOOKUP(Tabela2[[#This Row],[N.R.
(Natureza da Receita)]],TabelaENR[[NR]:[Situação]],3,FALSE),"")</f>
        <v/>
      </c>
      <c r="Y229" s="310" t="b">
        <f>X229=Tabela2[[#This Row],[(S)intética
(A)nalítica]]</f>
        <v>1</v>
      </c>
    </row>
    <row r="230" spans="2:25" ht="30" x14ac:dyDescent="0.25">
      <c r="B230" s="102"/>
      <c r="C230" s="214"/>
      <c r="D230" s="214"/>
      <c r="E230" s="214"/>
      <c r="F230" s="214"/>
      <c r="G230" s="214"/>
      <c r="H230" s="214"/>
      <c r="I230" s="214"/>
      <c r="J230" s="214"/>
      <c r="K230" s="185"/>
      <c r="L230" s="185" t="s">
        <v>2975</v>
      </c>
      <c r="M230" s="168" t="s">
        <v>2976</v>
      </c>
      <c r="N230" s="185" t="str">
        <f>IF(Tabela2[[#This Row],[F.R.
(Fonte Recurso)]]="",VLOOKUP(Tabela2[[#This Row],[N.R.
(Natureza da Receita)]],TabelaENR[[NR]:[Situação]],3,FALSE),"")</f>
        <v/>
      </c>
      <c r="O230" s="185" t="s">
        <v>158</v>
      </c>
      <c r="P230" s="214" t="s">
        <v>158</v>
      </c>
      <c r="Q230" s="24" t="s">
        <v>3002</v>
      </c>
      <c r="R230" s="24" t="s">
        <v>158</v>
      </c>
      <c r="S230" s="215" t="s">
        <v>158</v>
      </c>
      <c r="T230" s="285"/>
      <c r="V230" s="310" t="str">
        <f>IF(Tabela2[[#This Row],[F.R.
(Fonte Recurso)]]="",IF(B230&lt;&gt;"",B230&amp;".","")&amp;C230&amp;"."&amp;D230&amp;"."&amp;E230&amp;"."&amp;F230&amp;"."&amp;G230&amp;"."&amp;H230&amp;"."&amp;I230&amp;"."&amp;J230,"")</f>
        <v/>
      </c>
      <c r="W230" s="310" t="b">
        <f>V230=Tabela2[[#This Row],[N.R.
(Natureza da Receita)]]</f>
        <v>1</v>
      </c>
      <c r="X230" s="310" t="str">
        <f>IF(Tabela2[[#This Row],[F.R.
(Fonte Recurso)]]="",VLOOKUP(Tabela2[[#This Row],[N.R.
(Natureza da Receita)]],TabelaENR[[NR]:[Situação]],3,FALSE),"")</f>
        <v/>
      </c>
      <c r="Y230" s="310" t="b">
        <f>X230=Tabela2[[#This Row],[(S)intética
(A)nalítica]]</f>
        <v>1</v>
      </c>
    </row>
    <row r="231" spans="2:25" ht="30" x14ac:dyDescent="0.25">
      <c r="B231" s="102"/>
      <c r="C231" s="214"/>
      <c r="D231" s="214"/>
      <c r="E231" s="214"/>
      <c r="F231" s="214"/>
      <c r="G231" s="214"/>
      <c r="H231" s="214"/>
      <c r="I231" s="214"/>
      <c r="J231" s="214"/>
      <c r="K231" s="185"/>
      <c r="L231" s="185" t="s">
        <v>2977</v>
      </c>
      <c r="M231" s="168" t="s">
        <v>2978</v>
      </c>
      <c r="N231" s="185" t="str">
        <f>IF(Tabela2[[#This Row],[F.R.
(Fonte Recurso)]]="",VLOOKUP(Tabela2[[#This Row],[N.R.
(Natureza da Receita)]],TabelaENR[[NR]:[Situação]],3,FALSE),"")</f>
        <v/>
      </c>
      <c r="O231" s="185" t="s">
        <v>158</v>
      </c>
      <c r="P231" s="214" t="s">
        <v>158</v>
      </c>
      <c r="Q231" s="24" t="s">
        <v>3002</v>
      </c>
      <c r="R231" s="24" t="s">
        <v>158</v>
      </c>
      <c r="S231" s="215" t="s">
        <v>158</v>
      </c>
      <c r="T231" s="285"/>
      <c r="V231" s="310" t="str">
        <f>IF(Tabela2[[#This Row],[F.R.
(Fonte Recurso)]]="",IF(B231&lt;&gt;"",B231&amp;".","")&amp;C231&amp;"."&amp;D231&amp;"."&amp;E231&amp;"."&amp;F231&amp;"."&amp;G231&amp;"."&amp;H231&amp;"."&amp;I231&amp;"."&amp;J231,"")</f>
        <v/>
      </c>
      <c r="W231" s="310" t="b">
        <f>V231=Tabela2[[#This Row],[N.R.
(Natureza da Receita)]]</f>
        <v>1</v>
      </c>
      <c r="X231" s="310" t="str">
        <f>IF(Tabela2[[#This Row],[F.R.
(Fonte Recurso)]]="",VLOOKUP(Tabela2[[#This Row],[N.R.
(Natureza da Receita)]],TabelaENR[[NR]:[Situação]],3,FALSE),"")</f>
        <v/>
      </c>
      <c r="Y231" s="310" t="b">
        <f>X231=Tabela2[[#This Row],[(S)intética
(A)nalítica]]</f>
        <v>1</v>
      </c>
    </row>
    <row r="232" spans="2:25" ht="30" x14ac:dyDescent="0.25">
      <c r="B232" s="102"/>
      <c r="C232" s="214" t="s">
        <v>820</v>
      </c>
      <c r="D232" s="214" t="s">
        <v>821</v>
      </c>
      <c r="E232" s="214" t="s">
        <v>829</v>
      </c>
      <c r="F232" s="214" t="s">
        <v>820</v>
      </c>
      <c r="G232" s="214" t="s">
        <v>835</v>
      </c>
      <c r="H232" s="214" t="s">
        <v>823</v>
      </c>
      <c r="I232" s="214" t="s">
        <v>823</v>
      </c>
      <c r="J232" s="214" t="s">
        <v>826</v>
      </c>
      <c r="K232" s="185" t="s">
        <v>1463</v>
      </c>
      <c r="L232" s="185"/>
      <c r="M232" s="168" t="s">
        <v>217</v>
      </c>
      <c r="N232" s="185" t="str">
        <f>IF(Tabela2[[#This Row],[F.R.
(Fonte Recurso)]]="",VLOOKUP(Tabela2[[#This Row],[N.R.
(Natureza da Receita)]],TabelaENR[[NR]:[Situação]],3,FALSE),"")</f>
        <v>S</v>
      </c>
      <c r="O232" s="185">
        <v>5</v>
      </c>
      <c r="P232" s="214" t="s">
        <v>50</v>
      </c>
      <c r="Q232" s="24" t="s">
        <v>218</v>
      </c>
      <c r="R232" s="24" t="s">
        <v>158</v>
      </c>
      <c r="S232" s="215" t="s">
        <v>10</v>
      </c>
      <c r="T232" s="285"/>
      <c r="V232" s="310" t="str">
        <f>IF(Tabela2[[#This Row],[F.R.
(Fonte Recurso)]]="",IF(B232&lt;&gt;"",B232&amp;".","")&amp;C232&amp;"."&amp;D232&amp;"."&amp;E232&amp;"."&amp;F232&amp;"."&amp;G232&amp;"."&amp;H232&amp;"."&amp;I232&amp;"."&amp;J232,"")</f>
        <v>1.3.2.1.05.0.0.00</v>
      </c>
      <c r="W232" s="310" t="b">
        <f>V232=Tabela2[[#This Row],[N.R.
(Natureza da Receita)]]</f>
        <v>1</v>
      </c>
      <c r="X232" s="310" t="str">
        <f>IF(Tabela2[[#This Row],[F.R.
(Fonte Recurso)]]="",VLOOKUP(Tabela2[[#This Row],[N.R.
(Natureza da Receita)]],TabelaENR[[NR]:[Situação]],3,FALSE),"")</f>
        <v>S</v>
      </c>
      <c r="Y232" s="310" t="b">
        <f>X232=Tabela2[[#This Row],[(S)intética
(A)nalítica]]</f>
        <v>1</v>
      </c>
    </row>
    <row r="233" spans="2:25" ht="30" x14ac:dyDescent="0.25">
      <c r="B233" s="102"/>
      <c r="C233" s="214"/>
      <c r="D233" s="214"/>
      <c r="E233" s="214"/>
      <c r="F233" s="214"/>
      <c r="G233" s="214"/>
      <c r="H233" s="214"/>
      <c r="I233" s="214"/>
      <c r="J233" s="214"/>
      <c r="K233" s="185"/>
      <c r="L233" s="185" t="s">
        <v>2968</v>
      </c>
      <c r="M233" s="11" t="s">
        <v>2969</v>
      </c>
      <c r="N233" s="185" t="str">
        <f>IF(Tabela2[[#This Row],[F.R.
(Fonte Recurso)]]="",VLOOKUP(Tabela2[[#This Row],[N.R.
(Natureza da Receita)]],TabelaENR[[NR]:[Situação]],3,FALSE),"")</f>
        <v/>
      </c>
      <c r="O233" s="185" t="s">
        <v>158</v>
      </c>
      <c r="P233" s="214" t="s">
        <v>158</v>
      </c>
      <c r="Q233" s="11" t="s">
        <v>2979</v>
      </c>
      <c r="R233" s="24" t="s">
        <v>158</v>
      </c>
      <c r="S233" s="215" t="s">
        <v>158</v>
      </c>
      <c r="T233" s="285"/>
      <c r="V233" s="310" t="str">
        <f>IF(Tabela2[[#This Row],[F.R.
(Fonte Recurso)]]="",IF(B233&lt;&gt;"",B233&amp;".","")&amp;C233&amp;"."&amp;D233&amp;"."&amp;E233&amp;"."&amp;F233&amp;"."&amp;G233&amp;"."&amp;H233&amp;"."&amp;I233&amp;"."&amp;J233,"")</f>
        <v/>
      </c>
      <c r="W233" s="310" t="b">
        <f>V233=Tabela2[[#This Row],[N.R.
(Natureza da Receita)]]</f>
        <v>1</v>
      </c>
      <c r="X233" s="310" t="str">
        <f>IF(Tabela2[[#This Row],[F.R.
(Fonte Recurso)]]="",VLOOKUP(Tabela2[[#This Row],[N.R.
(Natureza da Receita)]],TabelaENR[[NR]:[Situação]],3,FALSE),"")</f>
        <v/>
      </c>
      <c r="Y233" s="310" t="b">
        <f>X233=Tabela2[[#This Row],[(S)intética
(A)nalítica]]</f>
        <v>1</v>
      </c>
    </row>
    <row r="234" spans="2:25" ht="60" x14ac:dyDescent="0.25">
      <c r="B234" s="102"/>
      <c r="C234" s="214" t="s">
        <v>820</v>
      </c>
      <c r="D234" s="214" t="s">
        <v>821</v>
      </c>
      <c r="E234" s="214" t="s">
        <v>829</v>
      </c>
      <c r="F234" s="214" t="s">
        <v>820</v>
      </c>
      <c r="G234" s="214" t="s">
        <v>837</v>
      </c>
      <c r="H234" s="214" t="s">
        <v>823</v>
      </c>
      <c r="I234" s="214" t="s">
        <v>823</v>
      </c>
      <c r="J234" s="214" t="s">
        <v>826</v>
      </c>
      <c r="K234" s="185" t="s">
        <v>1464</v>
      </c>
      <c r="L234" s="185"/>
      <c r="M234" s="168" t="s">
        <v>219</v>
      </c>
      <c r="N234" s="185" t="str">
        <f>IF(Tabela2[[#This Row],[F.R.
(Fonte Recurso)]]="",VLOOKUP(Tabela2[[#This Row],[N.R.
(Natureza da Receita)]],TabelaENR[[NR]:[Situação]],3,FALSE),"")</f>
        <v>S</v>
      </c>
      <c r="O234" s="185">
        <v>5</v>
      </c>
      <c r="P234" s="214" t="s">
        <v>50</v>
      </c>
      <c r="Q234" s="24" t="s">
        <v>220</v>
      </c>
      <c r="R234" s="24" t="s">
        <v>158</v>
      </c>
      <c r="S234" s="215" t="s">
        <v>10</v>
      </c>
      <c r="T234" s="285"/>
      <c r="V234" s="310" t="str">
        <f>IF(Tabela2[[#This Row],[F.R.
(Fonte Recurso)]]="",IF(B234&lt;&gt;"",B234&amp;".","")&amp;C234&amp;"."&amp;D234&amp;"."&amp;E234&amp;"."&amp;F234&amp;"."&amp;G234&amp;"."&amp;H234&amp;"."&amp;I234&amp;"."&amp;J234,"")</f>
        <v>1.3.2.1.06.0.0.00</v>
      </c>
      <c r="W234" s="310" t="b">
        <f>V234=Tabela2[[#This Row],[N.R.
(Natureza da Receita)]]</f>
        <v>1</v>
      </c>
      <c r="X234" s="310" t="str">
        <f>IF(Tabela2[[#This Row],[F.R.
(Fonte Recurso)]]="",VLOOKUP(Tabela2[[#This Row],[N.R.
(Natureza da Receita)]],TabelaENR[[NR]:[Situação]],3,FALSE),"")</f>
        <v>S</v>
      </c>
      <c r="Y234" s="310" t="b">
        <f>X234=Tabela2[[#This Row],[(S)intética
(A)nalítica]]</f>
        <v>1</v>
      </c>
    </row>
    <row r="235" spans="2:25" ht="30" x14ac:dyDescent="0.25">
      <c r="B235" s="102"/>
      <c r="C235" s="214"/>
      <c r="D235" s="214"/>
      <c r="E235" s="214"/>
      <c r="F235" s="214"/>
      <c r="G235" s="214"/>
      <c r="H235" s="214"/>
      <c r="I235" s="214"/>
      <c r="J235" s="214"/>
      <c r="K235" s="185"/>
      <c r="L235" s="185" t="s">
        <v>2968</v>
      </c>
      <c r="M235" s="11" t="s">
        <v>2969</v>
      </c>
      <c r="N235" s="185" t="str">
        <f>IF(Tabela2[[#This Row],[F.R.
(Fonte Recurso)]]="",VLOOKUP(Tabela2[[#This Row],[N.R.
(Natureza da Receita)]],TabelaENR[[NR]:[Situação]],3,FALSE),"")</f>
        <v/>
      </c>
      <c r="O235" s="185" t="s">
        <v>158</v>
      </c>
      <c r="P235" s="214" t="s">
        <v>158</v>
      </c>
      <c r="Q235" s="11" t="s">
        <v>2979</v>
      </c>
      <c r="R235" s="24" t="s">
        <v>158</v>
      </c>
      <c r="S235" s="215" t="s">
        <v>158</v>
      </c>
      <c r="T235" s="285"/>
      <c r="V235" s="310" t="str">
        <f>IF(Tabela2[[#This Row],[F.R.
(Fonte Recurso)]]="",IF(B235&lt;&gt;"",B235&amp;".","")&amp;C235&amp;"."&amp;D235&amp;"."&amp;E235&amp;"."&amp;F235&amp;"."&amp;G235&amp;"."&amp;H235&amp;"."&amp;I235&amp;"."&amp;J235,"")</f>
        <v/>
      </c>
      <c r="W235" s="310" t="b">
        <f>V235=Tabela2[[#This Row],[N.R.
(Natureza da Receita)]]</f>
        <v>1</v>
      </c>
      <c r="X235" s="310" t="str">
        <f>IF(Tabela2[[#This Row],[F.R.
(Fonte Recurso)]]="",VLOOKUP(Tabela2[[#This Row],[N.R.
(Natureza da Receita)]],TabelaENR[[NR]:[Situação]],3,FALSE),"")</f>
        <v/>
      </c>
      <c r="Y235" s="310" t="b">
        <f>X235=Tabela2[[#This Row],[(S)intética
(A)nalítica]]</f>
        <v>1</v>
      </c>
    </row>
    <row r="236" spans="2:25" x14ac:dyDescent="0.25">
      <c r="B236" s="102"/>
      <c r="C236" s="214" t="s">
        <v>820</v>
      </c>
      <c r="D236" s="214" t="s">
        <v>821</v>
      </c>
      <c r="E236" s="214" t="s">
        <v>829</v>
      </c>
      <c r="F236" s="214" t="s">
        <v>829</v>
      </c>
      <c r="G236" s="214" t="s">
        <v>826</v>
      </c>
      <c r="H236" s="214" t="s">
        <v>823</v>
      </c>
      <c r="I236" s="214" t="s">
        <v>823</v>
      </c>
      <c r="J236" s="214" t="s">
        <v>826</v>
      </c>
      <c r="K236" s="185" t="s">
        <v>1465</v>
      </c>
      <c r="L236" s="185"/>
      <c r="M236" s="168" t="s">
        <v>221</v>
      </c>
      <c r="N236" s="185" t="str">
        <f>IF(Tabela2[[#This Row],[F.R.
(Fonte Recurso)]]="",VLOOKUP(Tabela2[[#This Row],[N.R.
(Natureza da Receita)]],TabelaENR[[NR]:[Situação]],3,FALSE),"")</f>
        <v>S</v>
      </c>
      <c r="O236" s="185">
        <v>4</v>
      </c>
      <c r="P236" s="214" t="s">
        <v>44</v>
      </c>
      <c r="Q236" s="24" t="s">
        <v>222</v>
      </c>
      <c r="R236" s="24" t="s">
        <v>158</v>
      </c>
      <c r="S236" s="215" t="s">
        <v>158</v>
      </c>
      <c r="T236" s="285"/>
      <c r="V236" s="310" t="str">
        <f>IF(Tabela2[[#This Row],[F.R.
(Fonte Recurso)]]="",IF(B236&lt;&gt;"",B236&amp;".","")&amp;C236&amp;"."&amp;D236&amp;"."&amp;E236&amp;"."&amp;F236&amp;"."&amp;G236&amp;"."&amp;H236&amp;"."&amp;I236&amp;"."&amp;J236,"")</f>
        <v>1.3.2.2.00.0.0.00</v>
      </c>
      <c r="W236" s="310" t="b">
        <f>V236=Tabela2[[#This Row],[N.R.
(Natureza da Receita)]]</f>
        <v>1</v>
      </c>
      <c r="X236" s="310" t="str">
        <f>IF(Tabela2[[#This Row],[F.R.
(Fonte Recurso)]]="",VLOOKUP(Tabela2[[#This Row],[N.R.
(Natureza da Receita)]],TabelaENR[[NR]:[Situação]],3,FALSE),"")</f>
        <v>S</v>
      </c>
      <c r="Y236" s="310" t="b">
        <f>X236=Tabela2[[#This Row],[(S)intética
(A)nalítica]]</f>
        <v>1</v>
      </c>
    </row>
    <row r="237" spans="2:25" x14ac:dyDescent="0.25">
      <c r="B237" s="102"/>
      <c r="C237" s="214" t="s">
        <v>820</v>
      </c>
      <c r="D237" s="214" t="s">
        <v>821</v>
      </c>
      <c r="E237" s="214" t="s">
        <v>829</v>
      </c>
      <c r="F237" s="214" t="s">
        <v>829</v>
      </c>
      <c r="G237" s="214" t="s">
        <v>822</v>
      </c>
      <c r="H237" s="214" t="s">
        <v>823</v>
      </c>
      <c r="I237" s="214" t="s">
        <v>823</v>
      </c>
      <c r="J237" s="214" t="s">
        <v>826</v>
      </c>
      <c r="K237" s="185" t="s">
        <v>1466</v>
      </c>
      <c r="L237" s="185"/>
      <c r="M237" s="168" t="s">
        <v>221</v>
      </c>
      <c r="N237" s="185" t="str">
        <f>IF(Tabela2[[#This Row],[F.R.
(Fonte Recurso)]]="",VLOOKUP(Tabela2[[#This Row],[N.R.
(Natureza da Receita)]],TabelaENR[[NR]:[Situação]],3,FALSE),"")</f>
        <v>S</v>
      </c>
      <c r="O237" s="185">
        <v>5</v>
      </c>
      <c r="P237" s="214" t="s">
        <v>50</v>
      </c>
      <c r="Q237" s="24" t="s">
        <v>223</v>
      </c>
      <c r="R237" s="24" t="s">
        <v>158</v>
      </c>
      <c r="S237" s="215" t="s">
        <v>78</v>
      </c>
      <c r="T237" s="285"/>
      <c r="V237" s="310" t="str">
        <f>IF(Tabela2[[#This Row],[F.R.
(Fonte Recurso)]]="",IF(B237&lt;&gt;"",B237&amp;".","")&amp;C237&amp;"."&amp;D237&amp;"."&amp;E237&amp;"."&amp;F237&amp;"."&amp;G237&amp;"."&amp;H237&amp;"."&amp;I237&amp;"."&amp;J237,"")</f>
        <v>1.3.2.2.01.0.0.00</v>
      </c>
      <c r="W237" s="310" t="b">
        <f>V237=Tabela2[[#This Row],[N.R.
(Natureza da Receita)]]</f>
        <v>1</v>
      </c>
      <c r="X237" s="310" t="str">
        <f>IF(Tabela2[[#This Row],[F.R.
(Fonte Recurso)]]="",VLOOKUP(Tabela2[[#This Row],[N.R.
(Natureza da Receita)]],TabelaENR[[NR]:[Situação]],3,FALSE),"")</f>
        <v>S</v>
      </c>
      <c r="Y237" s="310" t="b">
        <f>X237=Tabela2[[#This Row],[(S)intética
(A)nalítica]]</f>
        <v>1</v>
      </c>
    </row>
    <row r="238" spans="2:25" ht="30" x14ac:dyDescent="0.25">
      <c r="B238" s="102"/>
      <c r="C238" s="214"/>
      <c r="D238" s="214"/>
      <c r="E238" s="214"/>
      <c r="F238" s="214"/>
      <c r="G238" s="214"/>
      <c r="H238" s="214"/>
      <c r="I238" s="214"/>
      <c r="J238" s="214"/>
      <c r="K238" s="185"/>
      <c r="L238" s="185" t="s">
        <v>2962</v>
      </c>
      <c r="M238" s="168" t="s">
        <v>2963</v>
      </c>
      <c r="N238" s="185" t="str">
        <f>IF(Tabela2[[#This Row],[F.R.
(Fonte Recurso)]]="",VLOOKUP(Tabela2[[#This Row],[N.R.
(Natureza da Receita)]],TabelaENR[[NR]:[Situação]],3,FALSE),"")</f>
        <v/>
      </c>
      <c r="O238" s="185" t="s">
        <v>158</v>
      </c>
      <c r="P238" s="214" t="s">
        <v>158</v>
      </c>
      <c r="Q238" s="24" t="s">
        <v>3002</v>
      </c>
      <c r="R238" s="24" t="s">
        <v>158</v>
      </c>
      <c r="S238" s="215" t="s">
        <v>158</v>
      </c>
      <c r="T238" s="285"/>
      <c r="V238" s="310" t="str">
        <f>IF(Tabela2[[#This Row],[F.R.
(Fonte Recurso)]]="",IF(B238&lt;&gt;"",B238&amp;".","")&amp;C238&amp;"."&amp;D238&amp;"."&amp;E238&amp;"."&amp;F238&amp;"."&amp;G238&amp;"."&amp;H238&amp;"."&amp;I238&amp;"."&amp;J238,"")</f>
        <v/>
      </c>
      <c r="W238" s="310" t="b">
        <f>V238=Tabela2[[#This Row],[N.R.
(Natureza da Receita)]]</f>
        <v>1</v>
      </c>
      <c r="X238" s="310" t="str">
        <f>IF(Tabela2[[#This Row],[F.R.
(Fonte Recurso)]]="",VLOOKUP(Tabela2[[#This Row],[N.R.
(Natureza da Receita)]],TabelaENR[[NR]:[Situação]],3,FALSE),"")</f>
        <v/>
      </c>
      <c r="Y238" s="310" t="b">
        <f>X238=Tabela2[[#This Row],[(S)intética
(A)nalítica]]</f>
        <v>1</v>
      </c>
    </row>
    <row r="239" spans="2:25" x14ac:dyDescent="0.25">
      <c r="B239" s="102"/>
      <c r="C239" s="214" t="s">
        <v>820</v>
      </c>
      <c r="D239" s="214" t="s">
        <v>821</v>
      </c>
      <c r="E239" s="214" t="s">
        <v>829</v>
      </c>
      <c r="F239" s="214" t="s">
        <v>821</v>
      </c>
      <c r="G239" s="214" t="s">
        <v>826</v>
      </c>
      <c r="H239" s="214" t="s">
        <v>823</v>
      </c>
      <c r="I239" s="214" t="s">
        <v>823</v>
      </c>
      <c r="J239" s="214" t="s">
        <v>826</v>
      </c>
      <c r="K239" s="185" t="s">
        <v>1467</v>
      </c>
      <c r="L239" s="185"/>
      <c r="M239" s="168" t="s">
        <v>224</v>
      </c>
      <c r="N239" s="185" t="str">
        <f>IF(Tabela2[[#This Row],[F.R.
(Fonte Recurso)]]="",VLOOKUP(Tabela2[[#This Row],[N.R.
(Natureza da Receita)]],TabelaENR[[NR]:[Situação]],3,FALSE),"")</f>
        <v>S</v>
      </c>
      <c r="O239" s="185">
        <v>4</v>
      </c>
      <c r="P239" s="214" t="s">
        <v>44</v>
      </c>
      <c r="Q239" s="24" t="s">
        <v>225</v>
      </c>
      <c r="R239" s="24" t="s">
        <v>158</v>
      </c>
      <c r="S239" s="215" t="s">
        <v>158</v>
      </c>
      <c r="T239" s="285"/>
      <c r="V239" s="310" t="str">
        <f>IF(Tabela2[[#This Row],[F.R.
(Fonte Recurso)]]="",IF(B239&lt;&gt;"",B239&amp;".","")&amp;C239&amp;"."&amp;D239&amp;"."&amp;E239&amp;"."&amp;F239&amp;"."&amp;G239&amp;"."&amp;H239&amp;"."&amp;I239&amp;"."&amp;J239,"")</f>
        <v>1.3.2.3.00.0.0.00</v>
      </c>
      <c r="W239" s="310" t="b">
        <f>V239=Tabela2[[#This Row],[N.R.
(Natureza da Receita)]]</f>
        <v>1</v>
      </c>
      <c r="X239" s="310" t="str">
        <f>IF(Tabela2[[#This Row],[F.R.
(Fonte Recurso)]]="",VLOOKUP(Tabela2[[#This Row],[N.R.
(Natureza da Receita)]],TabelaENR[[NR]:[Situação]],3,FALSE),"")</f>
        <v>S</v>
      </c>
      <c r="Y239" s="310" t="b">
        <f>X239=Tabela2[[#This Row],[(S)intética
(A)nalítica]]</f>
        <v>1</v>
      </c>
    </row>
    <row r="240" spans="2:25" x14ac:dyDescent="0.25">
      <c r="B240" s="102"/>
      <c r="C240" s="214" t="s">
        <v>820</v>
      </c>
      <c r="D240" s="214" t="s">
        <v>821</v>
      </c>
      <c r="E240" s="214" t="s">
        <v>829</v>
      </c>
      <c r="F240" s="214" t="s">
        <v>821</v>
      </c>
      <c r="G240" s="214" t="s">
        <v>822</v>
      </c>
      <c r="H240" s="214" t="s">
        <v>823</v>
      </c>
      <c r="I240" s="214" t="s">
        <v>823</v>
      </c>
      <c r="J240" s="214" t="s">
        <v>826</v>
      </c>
      <c r="K240" s="185" t="s">
        <v>1468</v>
      </c>
      <c r="L240" s="185"/>
      <c r="M240" s="168" t="s">
        <v>224</v>
      </c>
      <c r="N240" s="185" t="str">
        <f>IF(Tabela2[[#This Row],[F.R.
(Fonte Recurso)]]="",VLOOKUP(Tabela2[[#This Row],[N.R.
(Natureza da Receita)]],TabelaENR[[NR]:[Situação]],3,FALSE),"")</f>
        <v>S</v>
      </c>
      <c r="O240" s="185">
        <v>5</v>
      </c>
      <c r="P240" s="214" t="s">
        <v>50</v>
      </c>
      <c r="Q240" s="24" t="s">
        <v>226</v>
      </c>
      <c r="R240" s="24" t="s">
        <v>158</v>
      </c>
      <c r="S240" s="215" t="s">
        <v>78</v>
      </c>
      <c r="T240" s="285"/>
      <c r="V240" s="310" t="str">
        <f>IF(Tabela2[[#This Row],[F.R.
(Fonte Recurso)]]="",IF(B240&lt;&gt;"",B240&amp;".","")&amp;C240&amp;"."&amp;D240&amp;"."&amp;E240&amp;"."&amp;F240&amp;"."&amp;G240&amp;"."&amp;H240&amp;"."&amp;I240&amp;"."&amp;J240,"")</f>
        <v>1.3.2.3.01.0.0.00</v>
      </c>
      <c r="W240" s="310" t="b">
        <f>V240=Tabela2[[#This Row],[N.R.
(Natureza da Receita)]]</f>
        <v>1</v>
      </c>
      <c r="X240" s="310" t="str">
        <f>IF(Tabela2[[#This Row],[F.R.
(Fonte Recurso)]]="",VLOOKUP(Tabela2[[#This Row],[N.R.
(Natureza da Receita)]],TabelaENR[[NR]:[Situação]],3,FALSE),"")</f>
        <v>S</v>
      </c>
      <c r="Y240" s="310" t="b">
        <f>X240=Tabela2[[#This Row],[(S)intética
(A)nalítica]]</f>
        <v>1</v>
      </c>
    </row>
    <row r="241" spans="2:25" ht="30" x14ac:dyDescent="0.25">
      <c r="B241" s="102"/>
      <c r="C241" s="214"/>
      <c r="D241" s="214"/>
      <c r="E241" s="214"/>
      <c r="F241" s="214"/>
      <c r="G241" s="214"/>
      <c r="H241" s="214"/>
      <c r="I241" s="214"/>
      <c r="J241" s="214"/>
      <c r="K241" s="185"/>
      <c r="L241" s="185" t="s">
        <v>2962</v>
      </c>
      <c r="M241" s="168" t="s">
        <v>2963</v>
      </c>
      <c r="N241" s="185" t="str">
        <f>IF(Tabela2[[#This Row],[F.R.
(Fonte Recurso)]]="",VLOOKUP(Tabela2[[#This Row],[N.R.
(Natureza da Receita)]],TabelaENR[[NR]:[Situação]],3,FALSE),"")</f>
        <v/>
      </c>
      <c r="O241" s="185" t="s">
        <v>158</v>
      </c>
      <c r="P241" s="214" t="s">
        <v>158</v>
      </c>
      <c r="Q241" s="24" t="s">
        <v>3002</v>
      </c>
      <c r="R241" s="24" t="s">
        <v>158</v>
      </c>
      <c r="S241" s="215" t="s">
        <v>158</v>
      </c>
      <c r="T241" s="285"/>
      <c r="V241" s="310" t="str">
        <f>IF(Tabela2[[#This Row],[F.R.
(Fonte Recurso)]]="",IF(B241&lt;&gt;"",B241&amp;".","")&amp;C241&amp;"."&amp;D241&amp;"."&amp;E241&amp;"."&amp;F241&amp;"."&amp;G241&amp;"."&amp;H241&amp;"."&amp;I241&amp;"."&amp;J241,"")</f>
        <v/>
      </c>
      <c r="W241" s="310" t="b">
        <f>V241=Tabela2[[#This Row],[N.R.
(Natureza da Receita)]]</f>
        <v>1</v>
      </c>
      <c r="X241" s="310" t="str">
        <f>IF(Tabela2[[#This Row],[F.R.
(Fonte Recurso)]]="",VLOOKUP(Tabela2[[#This Row],[N.R.
(Natureza da Receita)]],TabelaENR[[NR]:[Situação]],3,FALSE),"")</f>
        <v/>
      </c>
      <c r="Y241" s="310" t="b">
        <f>X241=Tabela2[[#This Row],[(S)intética
(A)nalítica]]</f>
        <v>1</v>
      </c>
    </row>
    <row r="242" spans="2:25" x14ac:dyDescent="0.25">
      <c r="B242" s="102"/>
      <c r="C242" s="214" t="s">
        <v>820</v>
      </c>
      <c r="D242" s="214" t="s">
        <v>821</v>
      </c>
      <c r="E242" s="214" t="s">
        <v>829</v>
      </c>
      <c r="F242" s="214" t="s">
        <v>832</v>
      </c>
      <c r="G242" s="214" t="s">
        <v>826</v>
      </c>
      <c r="H242" s="214" t="s">
        <v>823</v>
      </c>
      <c r="I242" s="214" t="s">
        <v>823</v>
      </c>
      <c r="J242" s="214" t="s">
        <v>826</v>
      </c>
      <c r="K242" s="185" t="s">
        <v>1469</v>
      </c>
      <c r="L242" s="185"/>
      <c r="M242" s="168" t="s">
        <v>227</v>
      </c>
      <c r="N242" s="185" t="str">
        <f>IF(Tabela2[[#This Row],[F.R.
(Fonte Recurso)]]="",VLOOKUP(Tabela2[[#This Row],[N.R.
(Natureza da Receita)]],TabelaENR[[NR]:[Situação]],3,FALSE),"")</f>
        <v>S</v>
      </c>
      <c r="O242" s="185">
        <v>4</v>
      </c>
      <c r="P242" s="214" t="s">
        <v>44</v>
      </c>
      <c r="Q242" s="24" t="s">
        <v>228</v>
      </c>
      <c r="R242" s="24" t="s">
        <v>158</v>
      </c>
      <c r="S242" s="215" t="s">
        <v>158</v>
      </c>
      <c r="T242" s="285"/>
      <c r="V242" s="310" t="str">
        <f>IF(Tabela2[[#This Row],[F.R.
(Fonte Recurso)]]="",IF(B242&lt;&gt;"",B242&amp;".","")&amp;C242&amp;"."&amp;D242&amp;"."&amp;E242&amp;"."&amp;F242&amp;"."&amp;G242&amp;"."&amp;H242&amp;"."&amp;I242&amp;"."&amp;J242,"")</f>
        <v>1.3.2.9.00.0.0.00</v>
      </c>
      <c r="W242" s="310" t="b">
        <f>V242=Tabela2[[#This Row],[N.R.
(Natureza da Receita)]]</f>
        <v>1</v>
      </c>
      <c r="X242" s="310" t="str">
        <f>IF(Tabela2[[#This Row],[F.R.
(Fonte Recurso)]]="",VLOOKUP(Tabela2[[#This Row],[N.R.
(Natureza da Receita)]],TabelaENR[[NR]:[Situação]],3,FALSE),"")</f>
        <v>S</v>
      </c>
      <c r="Y242" s="310" t="b">
        <f>X242=Tabela2[[#This Row],[(S)intética
(A)nalítica]]</f>
        <v>1</v>
      </c>
    </row>
    <row r="243" spans="2:25" x14ac:dyDescent="0.25">
      <c r="B243" s="102"/>
      <c r="C243" s="214" t="s">
        <v>820</v>
      </c>
      <c r="D243" s="214" t="s">
        <v>821</v>
      </c>
      <c r="E243" s="214" t="s">
        <v>829</v>
      </c>
      <c r="F243" s="214" t="s">
        <v>832</v>
      </c>
      <c r="G243" s="214" t="s">
        <v>836</v>
      </c>
      <c r="H243" s="214" t="s">
        <v>823</v>
      </c>
      <c r="I243" s="214" t="s">
        <v>823</v>
      </c>
      <c r="J243" s="214" t="s">
        <v>826</v>
      </c>
      <c r="K243" s="185" t="s">
        <v>1470</v>
      </c>
      <c r="L243" s="185"/>
      <c r="M243" s="168" t="s">
        <v>227</v>
      </c>
      <c r="N243" s="185" t="str">
        <f>IF(Tabela2[[#This Row],[F.R.
(Fonte Recurso)]]="",VLOOKUP(Tabela2[[#This Row],[N.R.
(Natureza da Receita)]],TabelaENR[[NR]:[Situação]],3,FALSE),"")</f>
        <v>S</v>
      </c>
      <c r="O243" s="185">
        <v>5</v>
      </c>
      <c r="P243" s="214" t="s">
        <v>50</v>
      </c>
      <c r="Q243" s="24" t="s">
        <v>229</v>
      </c>
      <c r="R243" s="24" t="s">
        <v>158</v>
      </c>
      <c r="S243" s="215" t="s">
        <v>78</v>
      </c>
      <c r="T243" s="285"/>
      <c r="V243" s="310" t="str">
        <f>IF(Tabela2[[#This Row],[F.R.
(Fonte Recurso)]]="",IF(B243&lt;&gt;"",B243&amp;".","")&amp;C243&amp;"."&amp;D243&amp;"."&amp;E243&amp;"."&amp;F243&amp;"."&amp;G243&amp;"."&amp;H243&amp;"."&amp;I243&amp;"."&amp;J243,"")</f>
        <v>1.3.2.9.99.0.0.00</v>
      </c>
      <c r="W243" s="310" t="b">
        <f>V243=Tabela2[[#This Row],[N.R.
(Natureza da Receita)]]</f>
        <v>1</v>
      </c>
      <c r="X243" s="310" t="str">
        <f>IF(Tabela2[[#This Row],[F.R.
(Fonte Recurso)]]="",VLOOKUP(Tabela2[[#This Row],[N.R.
(Natureza da Receita)]],TabelaENR[[NR]:[Situação]],3,FALSE),"")</f>
        <v>S</v>
      </c>
      <c r="Y243" s="310" t="b">
        <f>X243=Tabela2[[#This Row],[(S)intética
(A)nalítica]]</f>
        <v>1</v>
      </c>
    </row>
    <row r="244" spans="2:25" ht="30" x14ac:dyDescent="0.25">
      <c r="B244" s="102"/>
      <c r="C244" s="214"/>
      <c r="D244" s="214"/>
      <c r="E244" s="214"/>
      <c r="F244" s="214"/>
      <c r="G244" s="214"/>
      <c r="H244" s="214"/>
      <c r="I244" s="214"/>
      <c r="J244" s="214"/>
      <c r="K244" s="185"/>
      <c r="L244" s="185" t="s">
        <v>2968</v>
      </c>
      <c r="M244" s="11" t="s">
        <v>2969</v>
      </c>
      <c r="N244" s="185" t="str">
        <f>IF(Tabela2[[#This Row],[F.R.
(Fonte Recurso)]]="",VLOOKUP(Tabela2[[#This Row],[N.R.
(Natureza da Receita)]],TabelaENR[[NR]:[Situação]],3,FALSE),"")</f>
        <v/>
      </c>
      <c r="O244" s="185" t="s">
        <v>158</v>
      </c>
      <c r="P244" s="214" t="s">
        <v>158</v>
      </c>
      <c r="Q244" s="11" t="s">
        <v>2979</v>
      </c>
      <c r="R244" s="24" t="s">
        <v>158</v>
      </c>
      <c r="S244" s="215" t="s">
        <v>158</v>
      </c>
      <c r="T244" s="285"/>
      <c r="V244" s="310" t="str">
        <f>IF(Tabela2[[#This Row],[F.R.
(Fonte Recurso)]]="",IF(B244&lt;&gt;"",B244&amp;".","")&amp;C244&amp;"."&amp;D244&amp;"."&amp;E244&amp;"."&amp;F244&amp;"."&amp;G244&amp;"."&amp;H244&amp;"."&amp;I244&amp;"."&amp;J244,"")</f>
        <v/>
      </c>
      <c r="W244" s="310" t="b">
        <f>V244=Tabela2[[#This Row],[N.R.
(Natureza da Receita)]]</f>
        <v>1</v>
      </c>
      <c r="X244" s="310" t="str">
        <f>IF(Tabela2[[#This Row],[F.R.
(Fonte Recurso)]]="",VLOOKUP(Tabela2[[#This Row],[N.R.
(Natureza da Receita)]],TabelaENR[[NR]:[Situação]],3,FALSE),"")</f>
        <v/>
      </c>
      <c r="Y244" s="310" t="b">
        <f>X244=Tabela2[[#This Row],[(S)intética
(A)nalítica]]</f>
        <v>1</v>
      </c>
    </row>
    <row r="245" spans="2:25" ht="30" x14ac:dyDescent="0.25">
      <c r="B245" s="102"/>
      <c r="C245" s="214" t="s">
        <v>820</v>
      </c>
      <c r="D245" s="214" t="s">
        <v>821</v>
      </c>
      <c r="E245" s="214" t="s">
        <v>821</v>
      </c>
      <c r="F245" s="214" t="s">
        <v>823</v>
      </c>
      <c r="G245" s="214" t="s">
        <v>826</v>
      </c>
      <c r="H245" s="214" t="s">
        <v>823</v>
      </c>
      <c r="I245" s="214" t="s">
        <v>823</v>
      </c>
      <c r="J245" s="214" t="s">
        <v>826</v>
      </c>
      <c r="K245" s="185" t="s">
        <v>1471</v>
      </c>
      <c r="L245" s="185"/>
      <c r="M245" s="168" t="s">
        <v>230</v>
      </c>
      <c r="N245" s="185" t="str">
        <f>IF(Tabela2[[#This Row],[F.R.
(Fonte Recurso)]]="",VLOOKUP(Tabela2[[#This Row],[N.R.
(Natureza da Receita)]],TabelaENR[[NR]:[Situação]],3,FALSE),"")</f>
        <v>S</v>
      </c>
      <c r="O245" s="185">
        <v>3</v>
      </c>
      <c r="P245" s="214" t="s">
        <v>44</v>
      </c>
      <c r="Q245" s="24" t="s">
        <v>231</v>
      </c>
      <c r="R245" s="24" t="s">
        <v>158</v>
      </c>
      <c r="S245" s="215" t="s">
        <v>158</v>
      </c>
      <c r="T245" s="285"/>
      <c r="V245" s="310" t="str">
        <f>IF(Tabela2[[#This Row],[F.R.
(Fonte Recurso)]]="",IF(B245&lt;&gt;"",B245&amp;".","")&amp;C245&amp;"."&amp;D245&amp;"."&amp;E245&amp;"."&amp;F245&amp;"."&amp;G245&amp;"."&amp;H245&amp;"."&amp;I245&amp;"."&amp;J245,"")</f>
        <v>1.3.3.0.00.0.0.00</v>
      </c>
      <c r="W245" s="310" t="b">
        <f>V245=Tabela2[[#This Row],[N.R.
(Natureza da Receita)]]</f>
        <v>1</v>
      </c>
      <c r="X245" s="310" t="str">
        <f>IF(Tabela2[[#This Row],[F.R.
(Fonte Recurso)]]="",VLOOKUP(Tabela2[[#This Row],[N.R.
(Natureza da Receita)]],TabelaENR[[NR]:[Situação]],3,FALSE),"")</f>
        <v>S</v>
      </c>
      <c r="Y245" s="310" t="b">
        <f>X245=Tabela2[[#This Row],[(S)intética
(A)nalítica]]</f>
        <v>1</v>
      </c>
    </row>
    <row r="246" spans="2:25" ht="30" x14ac:dyDescent="0.25">
      <c r="B246" s="102"/>
      <c r="C246" s="214" t="s">
        <v>820</v>
      </c>
      <c r="D246" s="214" t="s">
        <v>821</v>
      </c>
      <c r="E246" s="214" t="s">
        <v>821</v>
      </c>
      <c r="F246" s="214" t="s">
        <v>820</v>
      </c>
      <c r="G246" s="214" t="s">
        <v>826</v>
      </c>
      <c r="H246" s="214" t="s">
        <v>823</v>
      </c>
      <c r="I246" s="214" t="s">
        <v>823</v>
      </c>
      <c r="J246" s="214" t="s">
        <v>826</v>
      </c>
      <c r="K246" s="185" t="s">
        <v>1472</v>
      </c>
      <c r="L246" s="185"/>
      <c r="M246" s="168" t="s">
        <v>232</v>
      </c>
      <c r="N246" s="185" t="str">
        <f>IF(Tabela2[[#This Row],[F.R.
(Fonte Recurso)]]="",VLOOKUP(Tabela2[[#This Row],[N.R.
(Natureza da Receita)]],TabelaENR[[NR]:[Situação]],3,FALSE),"")</f>
        <v>S</v>
      </c>
      <c r="O246" s="185">
        <v>4</v>
      </c>
      <c r="P246" s="214" t="s">
        <v>44</v>
      </c>
      <c r="Q246" s="24" t="s">
        <v>233</v>
      </c>
      <c r="R246" s="24" t="s">
        <v>158</v>
      </c>
      <c r="S246" s="215" t="s">
        <v>158</v>
      </c>
      <c r="T246" s="285"/>
      <c r="V246" s="310" t="str">
        <f>IF(Tabela2[[#This Row],[F.R.
(Fonte Recurso)]]="",IF(B246&lt;&gt;"",B246&amp;".","")&amp;C246&amp;"."&amp;D246&amp;"."&amp;E246&amp;"."&amp;F246&amp;"."&amp;G246&amp;"."&amp;H246&amp;"."&amp;I246&amp;"."&amp;J246,"")</f>
        <v>1.3.3.1.00.0.0.00</v>
      </c>
      <c r="W246" s="310" t="b">
        <f>V246=Tabela2[[#This Row],[N.R.
(Natureza da Receita)]]</f>
        <v>1</v>
      </c>
      <c r="X246" s="310" t="str">
        <f>IF(Tabela2[[#This Row],[F.R.
(Fonte Recurso)]]="",VLOOKUP(Tabela2[[#This Row],[N.R.
(Natureza da Receita)]],TabelaENR[[NR]:[Situação]],3,FALSE),"")</f>
        <v>S</v>
      </c>
      <c r="Y246" s="310" t="b">
        <f>X246=Tabela2[[#This Row],[(S)intética
(A)nalítica]]</f>
        <v>1</v>
      </c>
    </row>
    <row r="247" spans="2:25" ht="30" x14ac:dyDescent="0.25">
      <c r="B247" s="102"/>
      <c r="C247" s="214" t="s">
        <v>820</v>
      </c>
      <c r="D247" s="214" t="s">
        <v>821</v>
      </c>
      <c r="E247" s="214" t="s">
        <v>821</v>
      </c>
      <c r="F247" s="214" t="s">
        <v>820</v>
      </c>
      <c r="G247" s="214" t="s">
        <v>822</v>
      </c>
      <c r="H247" s="214" t="s">
        <v>823</v>
      </c>
      <c r="I247" s="214" t="s">
        <v>823</v>
      </c>
      <c r="J247" s="214" t="s">
        <v>826</v>
      </c>
      <c r="K247" s="185" t="s">
        <v>1473</v>
      </c>
      <c r="L247" s="185"/>
      <c r="M247" s="168" t="s">
        <v>234</v>
      </c>
      <c r="N247" s="185" t="str">
        <f>IF(Tabela2[[#This Row],[F.R.
(Fonte Recurso)]]="",VLOOKUP(Tabela2[[#This Row],[N.R.
(Natureza da Receita)]],TabelaENR[[NR]:[Situação]],3,FALSE),"")</f>
        <v>S</v>
      </c>
      <c r="O247" s="185">
        <v>5</v>
      </c>
      <c r="P247" s="214" t="s">
        <v>50</v>
      </c>
      <c r="Q247" s="24" t="s">
        <v>235</v>
      </c>
      <c r="R247" s="24" t="s">
        <v>158</v>
      </c>
      <c r="S247" s="215" t="s">
        <v>158</v>
      </c>
      <c r="T247" s="285"/>
      <c r="V247" s="310" t="str">
        <f>IF(Tabela2[[#This Row],[F.R.
(Fonte Recurso)]]="",IF(B247&lt;&gt;"",B247&amp;".","")&amp;C247&amp;"."&amp;D247&amp;"."&amp;E247&amp;"."&amp;F247&amp;"."&amp;G247&amp;"."&amp;H247&amp;"."&amp;I247&amp;"."&amp;J247,"")</f>
        <v>1.3.3.1.01.0.0.00</v>
      </c>
      <c r="W247" s="310" t="b">
        <f>V247=Tabela2[[#This Row],[N.R.
(Natureza da Receita)]]</f>
        <v>1</v>
      </c>
      <c r="X247" s="310" t="str">
        <f>IF(Tabela2[[#This Row],[F.R.
(Fonte Recurso)]]="",VLOOKUP(Tabela2[[#This Row],[N.R.
(Natureza da Receita)]],TabelaENR[[NR]:[Situação]],3,FALSE),"")</f>
        <v>S</v>
      </c>
      <c r="Y247" s="310" t="b">
        <f>X247=Tabela2[[#This Row],[(S)intética
(A)nalítica]]</f>
        <v>1</v>
      </c>
    </row>
    <row r="248" spans="2:25" ht="30" x14ac:dyDescent="0.25">
      <c r="B248" s="102"/>
      <c r="C248" s="214"/>
      <c r="D248" s="214"/>
      <c r="E248" s="214"/>
      <c r="F248" s="214"/>
      <c r="G248" s="214"/>
      <c r="H248" s="214"/>
      <c r="I248" s="214"/>
      <c r="J248" s="214"/>
      <c r="K248" s="185"/>
      <c r="L248" s="185" t="s">
        <v>2962</v>
      </c>
      <c r="M248" s="168" t="s">
        <v>2963</v>
      </c>
      <c r="N248" s="185" t="str">
        <f>IF(Tabela2[[#This Row],[F.R.
(Fonte Recurso)]]="",VLOOKUP(Tabela2[[#This Row],[N.R.
(Natureza da Receita)]],TabelaENR[[NR]:[Situação]],3,FALSE),"")</f>
        <v/>
      </c>
      <c r="O248" s="185" t="s">
        <v>158</v>
      </c>
      <c r="P248" s="214" t="s">
        <v>158</v>
      </c>
      <c r="Q248" s="24" t="s">
        <v>3002</v>
      </c>
      <c r="R248" s="24" t="s">
        <v>158</v>
      </c>
      <c r="S248" s="215" t="s">
        <v>158</v>
      </c>
      <c r="T248" s="285"/>
      <c r="V248" s="310" t="str">
        <f>IF(Tabela2[[#This Row],[F.R.
(Fonte Recurso)]]="",IF(B248&lt;&gt;"",B248&amp;".","")&amp;C248&amp;"."&amp;D248&amp;"."&amp;E248&amp;"."&amp;F248&amp;"."&amp;G248&amp;"."&amp;H248&amp;"."&amp;I248&amp;"."&amp;J248,"")</f>
        <v/>
      </c>
      <c r="W248" s="310" t="b">
        <f>V248=Tabela2[[#This Row],[N.R.
(Natureza da Receita)]]</f>
        <v>1</v>
      </c>
      <c r="X248" s="310" t="str">
        <f>IF(Tabela2[[#This Row],[F.R.
(Fonte Recurso)]]="",VLOOKUP(Tabela2[[#This Row],[N.R.
(Natureza da Receita)]],TabelaENR[[NR]:[Situação]],3,FALSE),"")</f>
        <v/>
      </c>
      <c r="Y248" s="310" t="b">
        <f>X248=Tabela2[[#This Row],[(S)intética
(A)nalítica]]</f>
        <v>1</v>
      </c>
    </row>
    <row r="249" spans="2:25" ht="30" x14ac:dyDescent="0.25">
      <c r="B249" s="102"/>
      <c r="C249" s="214" t="s">
        <v>820</v>
      </c>
      <c r="D249" s="214" t="s">
        <v>821</v>
      </c>
      <c r="E249" s="214" t="s">
        <v>821</v>
      </c>
      <c r="F249" s="214" t="s">
        <v>829</v>
      </c>
      <c r="G249" s="214" t="s">
        <v>826</v>
      </c>
      <c r="H249" s="214" t="s">
        <v>823</v>
      </c>
      <c r="I249" s="214" t="s">
        <v>823</v>
      </c>
      <c r="J249" s="214" t="s">
        <v>826</v>
      </c>
      <c r="K249" s="185" t="s">
        <v>1474</v>
      </c>
      <c r="L249" s="185"/>
      <c r="M249" s="168" t="s">
        <v>236</v>
      </c>
      <c r="N249" s="185" t="str">
        <f>IF(Tabela2[[#This Row],[F.R.
(Fonte Recurso)]]="",VLOOKUP(Tabela2[[#This Row],[N.R.
(Natureza da Receita)]],TabelaENR[[NR]:[Situação]],3,FALSE),"")</f>
        <v>S</v>
      </c>
      <c r="O249" s="185">
        <v>4</v>
      </c>
      <c r="P249" s="214" t="s">
        <v>44</v>
      </c>
      <c r="Q249" s="24" t="s">
        <v>237</v>
      </c>
      <c r="R249" s="24" t="s">
        <v>158</v>
      </c>
      <c r="S249" s="215" t="s">
        <v>158</v>
      </c>
      <c r="T249" s="285"/>
      <c r="V249" s="310" t="str">
        <f>IF(Tabela2[[#This Row],[F.R.
(Fonte Recurso)]]="",IF(B249&lt;&gt;"",B249&amp;".","")&amp;C249&amp;"."&amp;D249&amp;"."&amp;E249&amp;"."&amp;F249&amp;"."&amp;G249&amp;"."&amp;H249&amp;"."&amp;I249&amp;"."&amp;J249,"")</f>
        <v>1.3.3.2.00.0.0.00</v>
      </c>
      <c r="W249" s="310" t="b">
        <f>V249=Tabela2[[#This Row],[N.R.
(Natureza da Receita)]]</f>
        <v>1</v>
      </c>
      <c r="X249" s="310" t="str">
        <f>IF(Tabela2[[#This Row],[F.R.
(Fonte Recurso)]]="",VLOOKUP(Tabela2[[#This Row],[N.R.
(Natureza da Receita)]],TabelaENR[[NR]:[Situação]],3,FALSE),"")</f>
        <v>S</v>
      </c>
      <c r="Y249" s="310" t="b">
        <f>X249=Tabela2[[#This Row],[(S)intética
(A)nalítica]]</f>
        <v>1</v>
      </c>
    </row>
    <row r="250" spans="2:25" ht="30" x14ac:dyDescent="0.25">
      <c r="B250" s="102"/>
      <c r="C250" s="214" t="s">
        <v>820</v>
      </c>
      <c r="D250" s="214" t="s">
        <v>821</v>
      </c>
      <c r="E250" s="214" t="s">
        <v>821</v>
      </c>
      <c r="F250" s="214" t="s">
        <v>829</v>
      </c>
      <c r="G250" s="214" t="s">
        <v>822</v>
      </c>
      <c r="H250" s="214" t="s">
        <v>823</v>
      </c>
      <c r="I250" s="214" t="s">
        <v>823</v>
      </c>
      <c r="J250" s="214" t="s">
        <v>826</v>
      </c>
      <c r="K250" s="185" t="s">
        <v>1475</v>
      </c>
      <c r="L250" s="185"/>
      <c r="M250" s="168" t="s">
        <v>238</v>
      </c>
      <c r="N250" s="185" t="str">
        <f>IF(Tabela2[[#This Row],[F.R.
(Fonte Recurso)]]="",VLOOKUP(Tabela2[[#This Row],[N.R.
(Natureza da Receita)]],TabelaENR[[NR]:[Situação]],3,FALSE),"")</f>
        <v>S</v>
      </c>
      <c r="O250" s="185">
        <v>5</v>
      </c>
      <c r="P250" s="214" t="s">
        <v>50</v>
      </c>
      <c r="Q250" s="24" t="s">
        <v>239</v>
      </c>
      <c r="R250" s="24" t="s">
        <v>158</v>
      </c>
      <c r="S250" s="215" t="s">
        <v>158</v>
      </c>
      <c r="T250" s="285"/>
      <c r="V250" s="310" t="str">
        <f>IF(Tabela2[[#This Row],[F.R.
(Fonte Recurso)]]="",IF(B250&lt;&gt;"",B250&amp;".","")&amp;C250&amp;"."&amp;D250&amp;"."&amp;E250&amp;"."&amp;F250&amp;"."&amp;G250&amp;"."&amp;H250&amp;"."&amp;I250&amp;"."&amp;J250,"")</f>
        <v>1.3.3.2.01.0.0.00</v>
      </c>
      <c r="W250" s="310" t="b">
        <f>V250=Tabela2[[#This Row],[N.R.
(Natureza da Receita)]]</f>
        <v>1</v>
      </c>
      <c r="X250" s="310" t="str">
        <f>IF(Tabela2[[#This Row],[F.R.
(Fonte Recurso)]]="",VLOOKUP(Tabela2[[#This Row],[N.R.
(Natureza da Receita)]],TabelaENR[[NR]:[Situação]],3,FALSE),"")</f>
        <v>S</v>
      </c>
      <c r="Y250" s="310" t="b">
        <f>X250=Tabela2[[#This Row],[(S)intética
(A)nalítica]]</f>
        <v>1</v>
      </c>
    </row>
    <row r="251" spans="2:25" ht="30" x14ac:dyDescent="0.25">
      <c r="B251" s="102"/>
      <c r="C251" s="214" t="s">
        <v>820</v>
      </c>
      <c r="D251" s="214" t="s">
        <v>821</v>
      </c>
      <c r="E251" s="214" t="s">
        <v>821</v>
      </c>
      <c r="F251" s="214" t="s">
        <v>829</v>
      </c>
      <c r="G251" s="214" t="s">
        <v>822</v>
      </c>
      <c r="H251" s="214" t="s">
        <v>820</v>
      </c>
      <c r="I251" s="214" t="s">
        <v>823</v>
      </c>
      <c r="J251" s="214" t="s">
        <v>826</v>
      </c>
      <c r="K251" s="185" t="s">
        <v>1476</v>
      </c>
      <c r="L251" s="185"/>
      <c r="M251" s="168" t="s">
        <v>240</v>
      </c>
      <c r="N251" s="185" t="str">
        <f>IF(Tabela2[[#This Row],[F.R.
(Fonte Recurso)]]="",VLOOKUP(Tabela2[[#This Row],[N.R.
(Natureza da Receita)]],TabelaENR[[NR]:[Situação]],3,FALSE),"")</f>
        <v>S</v>
      </c>
      <c r="O251" s="185">
        <v>6</v>
      </c>
      <c r="P251" s="214" t="s">
        <v>50</v>
      </c>
      <c r="Q251" s="24" t="s">
        <v>241</v>
      </c>
      <c r="R251" s="24" t="s">
        <v>158</v>
      </c>
      <c r="S251" s="215" t="s">
        <v>158</v>
      </c>
      <c r="T251" s="285"/>
      <c r="V251" s="310" t="str">
        <f>IF(Tabela2[[#This Row],[F.R.
(Fonte Recurso)]]="",IF(B251&lt;&gt;"",B251&amp;".","")&amp;C251&amp;"."&amp;D251&amp;"."&amp;E251&amp;"."&amp;F251&amp;"."&amp;G251&amp;"."&amp;H251&amp;"."&amp;I251&amp;"."&amp;J251,"")</f>
        <v>1.3.3.2.01.1.0.00</v>
      </c>
      <c r="W251" s="310" t="b">
        <f>V251=Tabela2[[#This Row],[N.R.
(Natureza da Receita)]]</f>
        <v>1</v>
      </c>
      <c r="X251" s="310" t="str">
        <f>IF(Tabela2[[#This Row],[F.R.
(Fonte Recurso)]]="",VLOOKUP(Tabela2[[#This Row],[N.R.
(Natureza da Receita)]],TabelaENR[[NR]:[Situação]],3,FALSE),"")</f>
        <v>S</v>
      </c>
      <c r="Y251" s="310" t="b">
        <f>X251=Tabela2[[#This Row],[(S)intética
(A)nalítica]]</f>
        <v>1</v>
      </c>
    </row>
    <row r="252" spans="2:25" ht="30" x14ac:dyDescent="0.25">
      <c r="B252" s="102"/>
      <c r="C252" s="214"/>
      <c r="D252" s="214"/>
      <c r="E252" s="214"/>
      <c r="F252" s="214"/>
      <c r="G252" s="214"/>
      <c r="H252" s="214"/>
      <c r="I252" s="214"/>
      <c r="J252" s="214"/>
      <c r="K252" s="185"/>
      <c r="L252" s="185" t="s">
        <v>2962</v>
      </c>
      <c r="M252" s="168" t="s">
        <v>2963</v>
      </c>
      <c r="N252" s="185" t="str">
        <f>IF(Tabela2[[#This Row],[F.R.
(Fonte Recurso)]]="",VLOOKUP(Tabela2[[#This Row],[N.R.
(Natureza da Receita)]],TabelaENR[[NR]:[Situação]],3,FALSE),"")</f>
        <v/>
      </c>
      <c r="O252" s="185" t="s">
        <v>158</v>
      </c>
      <c r="P252" s="214" t="s">
        <v>158</v>
      </c>
      <c r="Q252" s="24" t="s">
        <v>3002</v>
      </c>
      <c r="R252" s="24" t="s">
        <v>158</v>
      </c>
      <c r="S252" s="215" t="s">
        <v>158</v>
      </c>
      <c r="T252" s="285"/>
      <c r="V252" s="310" t="str">
        <f>IF(Tabela2[[#This Row],[F.R.
(Fonte Recurso)]]="",IF(B252&lt;&gt;"",B252&amp;".","")&amp;C252&amp;"."&amp;D252&amp;"."&amp;E252&amp;"."&amp;F252&amp;"."&amp;G252&amp;"."&amp;H252&amp;"."&amp;I252&amp;"."&amp;J252,"")</f>
        <v/>
      </c>
      <c r="W252" s="310" t="b">
        <f>V252=Tabela2[[#This Row],[N.R.
(Natureza da Receita)]]</f>
        <v>1</v>
      </c>
      <c r="X252" s="310" t="str">
        <f>IF(Tabela2[[#This Row],[F.R.
(Fonte Recurso)]]="",VLOOKUP(Tabela2[[#This Row],[N.R.
(Natureza da Receita)]],TabelaENR[[NR]:[Situação]],3,FALSE),"")</f>
        <v/>
      </c>
      <c r="Y252" s="310" t="b">
        <f>X252=Tabela2[[#This Row],[(S)intética
(A)nalítica]]</f>
        <v>1</v>
      </c>
    </row>
    <row r="253" spans="2:25" ht="45" x14ac:dyDescent="0.25">
      <c r="B253" s="102"/>
      <c r="C253" s="214" t="s">
        <v>820</v>
      </c>
      <c r="D253" s="214" t="s">
        <v>821</v>
      </c>
      <c r="E253" s="214" t="s">
        <v>821</v>
      </c>
      <c r="F253" s="214" t="s">
        <v>829</v>
      </c>
      <c r="G253" s="214" t="s">
        <v>822</v>
      </c>
      <c r="H253" s="214" t="s">
        <v>829</v>
      </c>
      <c r="I253" s="214" t="s">
        <v>823</v>
      </c>
      <c r="J253" s="214" t="s">
        <v>826</v>
      </c>
      <c r="K253" s="185" t="s">
        <v>1477</v>
      </c>
      <c r="L253" s="185"/>
      <c r="M253" s="11" t="s">
        <v>242</v>
      </c>
      <c r="N253" s="185" t="str">
        <f>IF(Tabela2[[#This Row],[F.R.
(Fonte Recurso)]]="",VLOOKUP(Tabela2[[#This Row],[N.R.
(Natureza da Receita)]],TabelaENR[[NR]:[Situação]],3,FALSE),"")</f>
        <v>S</v>
      </c>
      <c r="O253" s="185">
        <v>6</v>
      </c>
      <c r="P253" s="214" t="s">
        <v>50</v>
      </c>
      <c r="Q253" s="11" t="s">
        <v>243</v>
      </c>
      <c r="R253" s="24" t="s">
        <v>158</v>
      </c>
      <c r="S253" s="215" t="s">
        <v>158</v>
      </c>
      <c r="T253" s="285"/>
      <c r="V253" s="310" t="str">
        <f>IF(Tabela2[[#This Row],[F.R.
(Fonte Recurso)]]="",IF(B253&lt;&gt;"",B253&amp;".","")&amp;C253&amp;"."&amp;D253&amp;"."&amp;E253&amp;"."&amp;F253&amp;"."&amp;G253&amp;"."&amp;H253&amp;"."&amp;I253&amp;"."&amp;J253,"")</f>
        <v>1.3.3.2.01.2.0.00</v>
      </c>
      <c r="W253" s="310" t="b">
        <f>V253=Tabela2[[#This Row],[N.R.
(Natureza da Receita)]]</f>
        <v>1</v>
      </c>
      <c r="X253" s="310" t="str">
        <f>IF(Tabela2[[#This Row],[F.R.
(Fonte Recurso)]]="",VLOOKUP(Tabela2[[#This Row],[N.R.
(Natureza da Receita)]],TabelaENR[[NR]:[Situação]],3,FALSE),"")</f>
        <v>S</v>
      </c>
      <c r="Y253" s="310" t="b">
        <f>X253=Tabela2[[#This Row],[(S)intética
(A)nalítica]]</f>
        <v>1</v>
      </c>
    </row>
    <row r="254" spans="2:25" ht="30" x14ac:dyDescent="0.25">
      <c r="B254" s="102"/>
      <c r="C254" s="214" t="s">
        <v>820</v>
      </c>
      <c r="D254" s="214" t="s">
        <v>821</v>
      </c>
      <c r="E254" s="214" t="s">
        <v>821</v>
      </c>
      <c r="F254" s="214" t="s">
        <v>829</v>
      </c>
      <c r="G254" s="214" t="s">
        <v>822</v>
      </c>
      <c r="H254" s="214" t="s">
        <v>829</v>
      </c>
      <c r="I254" s="214" t="s">
        <v>820</v>
      </c>
      <c r="J254" s="214" t="s">
        <v>826</v>
      </c>
      <c r="K254" s="185" t="s">
        <v>1478</v>
      </c>
      <c r="L254" s="185"/>
      <c r="M254" s="11" t="s">
        <v>1479</v>
      </c>
      <c r="N254" s="185" t="str">
        <f>IF(Tabela2[[#This Row],[F.R.
(Fonte Recurso)]]="",VLOOKUP(Tabela2[[#This Row],[N.R.
(Natureza da Receita)]],TabelaENR[[NR]:[Situação]],3,FALSE),"")</f>
        <v>A</v>
      </c>
      <c r="O254" s="185">
        <v>7</v>
      </c>
      <c r="P254" s="214" t="s">
        <v>50</v>
      </c>
      <c r="Q254" s="24" t="s">
        <v>158</v>
      </c>
      <c r="R254" s="24" t="s">
        <v>158</v>
      </c>
      <c r="S254" s="215" t="s">
        <v>158</v>
      </c>
      <c r="T254" s="285"/>
      <c r="V254" s="310" t="str">
        <f>IF(Tabela2[[#This Row],[F.R.
(Fonte Recurso)]]="",IF(B254&lt;&gt;"",B254&amp;".","")&amp;C254&amp;"."&amp;D254&amp;"."&amp;E254&amp;"."&amp;F254&amp;"."&amp;G254&amp;"."&amp;H254&amp;"."&amp;I254&amp;"."&amp;J254,"")</f>
        <v>1.3.3.2.01.2.1.00</v>
      </c>
      <c r="W254" s="310" t="b">
        <f>V254=Tabela2[[#This Row],[N.R.
(Natureza da Receita)]]</f>
        <v>1</v>
      </c>
      <c r="X254" s="310" t="str">
        <f>IF(Tabela2[[#This Row],[F.R.
(Fonte Recurso)]]="",VLOOKUP(Tabela2[[#This Row],[N.R.
(Natureza da Receita)]],TabelaENR[[NR]:[Situação]],3,FALSE),"")</f>
        <v>A</v>
      </c>
      <c r="Y254" s="310" t="b">
        <f>X254=Tabela2[[#This Row],[(S)intética
(A)nalítica]]</f>
        <v>1</v>
      </c>
    </row>
    <row r="255" spans="2:25" ht="30" x14ac:dyDescent="0.25">
      <c r="B255" s="102"/>
      <c r="C255" s="214"/>
      <c r="D255" s="214"/>
      <c r="E255" s="214"/>
      <c r="F255" s="214"/>
      <c r="G255" s="214"/>
      <c r="H255" s="214"/>
      <c r="I255" s="214"/>
      <c r="J255" s="214"/>
      <c r="K255" s="185"/>
      <c r="L255" s="185" t="s">
        <v>2962</v>
      </c>
      <c r="M255" s="168" t="s">
        <v>2963</v>
      </c>
      <c r="N255" s="185" t="str">
        <f>IF(Tabela2[[#This Row],[F.R.
(Fonte Recurso)]]="",VLOOKUP(Tabela2[[#This Row],[N.R.
(Natureza da Receita)]],TabelaENR[[NR]:[Situação]],3,FALSE),"")</f>
        <v/>
      </c>
      <c r="O255" s="185" t="s">
        <v>158</v>
      </c>
      <c r="P255" s="214" t="s">
        <v>158</v>
      </c>
      <c r="Q255" s="24" t="s">
        <v>3002</v>
      </c>
      <c r="R255" s="24" t="s">
        <v>158</v>
      </c>
      <c r="S255" s="215" t="s">
        <v>158</v>
      </c>
      <c r="T255" s="285"/>
      <c r="V255" s="310" t="str">
        <f>IF(Tabela2[[#This Row],[F.R.
(Fonte Recurso)]]="",IF(B255&lt;&gt;"",B255&amp;".","")&amp;C255&amp;"."&amp;D255&amp;"."&amp;E255&amp;"."&amp;F255&amp;"."&amp;G255&amp;"."&amp;H255&amp;"."&amp;I255&amp;"."&amp;J255,"")</f>
        <v/>
      </c>
      <c r="W255" s="310" t="b">
        <f>V255=Tabela2[[#This Row],[N.R.
(Natureza da Receita)]]</f>
        <v>1</v>
      </c>
      <c r="X255" s="310" t="str">
        <f>IF(Tabela2[[#This Row],[F.R.
(Fonte Recurso)]]="",VLOOKUP(Tabela2[[#This Row],[N.R.
(Natureza da Receita)]],TabelaENR[[NR]:[Situação]],3,FALSE),"")</f>
        <v/>
      </c>
      <c r="Y255" s="310" t="b">
        <f>X255=Tabela2[[#This Row],[(S)intética
(A)nalítica]]</f>
        <v>1</v>
      </c>
    </row>
    <row r="256" spans="2:25" x14ac:dyDescent="0.25">
      <c r="B256" s="102"/>
      <c r="C256" s="214" t="s">
        <v>820</v>
      </c>
      <c r="D256" s="214" t="s">
        <v>821</v>
      </c>
      <c r="E256" s="214" t="s">
        <v>821</v>
      </c>
      <c r="F256" s="214" t="s">
        <v>832</v>
      </c>
      <c r="G256" s="214" t="s">
        <v>826</v>
      </c>
      <c r="H256" s="214" t="s">
        <v>823</v>
      </c>
      <c r="I256" s="214" t="s">
        <v>823</v>
      </c>
      <c r="J256" s="214" t="s">
        <v>826</v>
      </c>
      <c r="K256" s="185" t="s">
        <v>1480</v>
      </c>
      <c r="L256" s="185"/>
      <c r="M256" s="168" t="s">
        <v>244</v>
      </c>
      <c r="N256" s="185" t="str">
        <f>IF(Tabela2[[#This Row],[F.R.
(Fonte Recurso)]]="",VLOOKUP(Tabela2[[#This Row],[N.R.
(Natureza da Receita)]],TabelaENR[[NR]:[Situação]],3,FALSE),"")</f>
        <v>S</v>
      </c>
      <c r="O256" s="185">
        <v>4</v>
      </c>
      <c r="P256" s="214" t="s">
        <v>44</v>
      </c>
      <c r="Q256" s="24" t="s">
        <v>245</v>
      </c>
      <c r="R256" s="24" t="s">
        <v>158</v>
      </c>
      <c r="S256" s="215" t="s">
        <v>158</v>
      </c>
      <c r="T256" s="285"/>
      <c r="V256" s="310" t="str">
        <f>IF(Tabela2[[#This Row],[F.R.
(Fonte Recurso)]]="",IF(B256&lt;&gt;"",B256&amp;".","")&amp;C256&amp;"."&amp;D256&amp;"."&amp;E256&amp;"."&amp;F256&amp;"."&amp;G256&amp;"."&amp;H256&amp;"."&amp;I256&amp;"."&amp;J256,"")</f>
        <v>1.3.3.9.00.0.0.00</v>
      </c>
      <c r="W256" s="310" t="b">
        <f>V256=Tabela2[[#This Row],[N.R.
(Natureza da Receita)]]</f>
        <v>1</v>
      </c>
      <c r="X256" s="310" t="str">
        <f>IF(Tabela2[[#This Row],[F.R.
(Fonte Recurso)]]="",VLOOKUP(Tabela2[[#This Row],[N.R.
(Natureza da Receita)]],TabelaENR[[NR]:[Situação]],3,FALSE),"")</f>
        <v>S</v>
      </c>
      <c r="Y256" s="310" t="b">
        <f>X256=Tabela2[[#This Row],[(S)intética
(A)nalítica]]</f>
        <v>1</v>
      </c>
    </row>
    <row r="257" spans="2:25" ht="30" x14ac:dyDescent="0.25">
      <c r="B257" s="102"/>
      <c r="C257" s="214" t="s">
        <v>820</v>
      </c>
      <c r="D257" s="214" t="s">
        <v>821</v>
      </c>
      <c r="E257" s="214" t="s">
        <v>821</v>
      </c>
      <c r="F257" s="214" t="s">
        <v>832</v>
      </c>
      <c r="G257" s="214" t="s">
        <v>836</v>
      </c>
      <c r="H257" s="214" t="s">
        <v>823</v>
      </c>
      <c r="I257" s="214" t="s">
        <v>823</v>
      </c>
      <c r="J257" s="214" t="s">
        <v>826</v>
      </c>
      <c r="K257" s="185" t="s">
        <v>1481</v>
      </c>
      <c r="L257" s="185"/>
      <c r="M257" s="168" t="s">
        <v>246</v>
      </c>
      <c r="N257" s="185" t="str">
        <f>IF(Tabela2[[#This Row],[F.R.
(Fonte Recurso)]]="",VLOOKUP(Tabela2[[#This Row],[N.R.
(Natureza da Receita)]],TabelaENR[[NR]:[Situação]],3,FALSE),"")</f>
        <v>S</v>
      </c>
      <c r="O257" s="185">
        <v>5</v>
      </c>
      <c r="P257" s="214" t="s">
        <v>50</v>
      </c>
      <c r="Q257" s="24" t="s">
        <v>247</v>
      </c>
      <c r="R257" s="24" t="s">
        <v>158</v>
      </c>
      <c r="S257" s="215" t="s">
        <v>158</v>
      </c>
      <c r="T257" s="285"/>
      <c r="V257" s="310" t="str">
        <f>IF(Tabela2[[#This Row],[F.R.
(Fonte Recurso)]]="",IF(B257&lt;&gt;"",B257&amp;".","")&amp;C257&amp;"."&amp;D257&amp;"."&amp;E257&amp;"."&amp;F257&amp;"."&amp;G257&amp;"."&amp;H257&amp;"."&amp;I257&amp;"."&amp;J257,"")</f>
        <v>1.3.3.9.99.0.0.00</v>
      </c>
      <c r="W257" s="310" t="b">
        <f>V257=Tabela2[[#This Row],[N.R.
(Natureza da Receita)]]</f>
        <v>1</v>
      </c>
      <c r="X257" s="310" t="str">
        <f>IF(Tabela2[[#This Row],[F.R.
(Fonte Recurso)]]="",VLOOKUP(Tabela2[[#This Row],[N.R.
(Natureza da Receita)]],TabelaENR[[NR]:[Situação]],3,FALSE),"")</f>
        <v>S</v>
      </c>
      <c r="Y257" s="310" t="b">
        <f>X257=Tabela2[[#This Row],[(S)intética
(A)nalítica]]</f>
        <v>1</v>
      </c>
    </row>
    <row r="258" spans="2:25" ht="30" x14ac:dyDescent="0.25">
      <c r="B258" s="102"/>
      <c r="C258" s="214"/>
      <c r="D258" s="214"/>
      <c r="E258" s="214"/>
      <c r="F258" s="214"/>
      <c r="G258" s="214"/>
      <c r="H258" s="214"/>
      <c r="I258" s="214"/>
      <c r="J258" s="214"/>
      <c r="K258" s="185"/>
      <c r="L258" s="185" t="s">
        <v>2962</v>
      </c>
      <c r="M258" s="168" t="s">
        <v>2963</v>
      </c>
      <c r="N258" s="185" t="str">
        <f>IF(Tabela2[[#This Row],[F.R.
(Fonte Recurso)]]="",VLOOKUP(Tabela2[[#This Row],[N.R.
(Natureza da Receita)]],TabelaENR[[NR]:[Situação]],3,FALSE),"")</f>
        <v/>
      </c>
      <c r="O258" s="185" t="s">
        <v>158</v>
      </c>
      <c r="P258" s="214" t="s">
        <v>158</v>
      </c>
      <c r="Q258" s="24" t="s">
        <v>3002</v>
      </c>
      <c r="R258" s="24" t="s">
        <v>158</v>
      </c>
      <c r="S258" s="215" t="s">
        <v>158</v>
      </c>
      <c r="T258" s="285"/>
      <c r="V258" s="310" t="str">
        <f>IF(Tabela2[[#This Row],[F.R.
(Fonte Recurso)]]="",IF(B258&lt;&gt;"",B258&amp;".","")&amp;C258&amp;"."&amp;D258&amp;"."&amp;E258&amp;"."&amp;F258&amp;"."&amp;G258&amp;"."&amp;H258&amp;"."&amp;I258&amp;"."&amp;J258,"")</f>
        <v/>
      </c>
      <c r="W258" s="310" t="b">
        <f>V258=Tabela2[[#This Row],[N.R.
(Natureza da Receita)]]</f>
        <v>1</v>
      </c>
      <c r="X258" s="310" t="str">
        <f>IF(Tabela2[[#This Row],[F.R.
(Fonte Recurso)]]="",VLOOKUP(Tabela2[[#This Row],[N.R.
(Natureza da Receita)]],TabelaENR[[NR]:[Situação]],3,FALSE),"")</f>
        <v/>
      </c>
      <c r="Y258" s="310" t="b">
        <f>X258=Tabela2[[#This Row],[(S)intética
(A)nalítica]]</f>
        <v>1</v>
      </c>
    </row>
    <row r="259" spans="2:25" x14ac:dyDescent="0.25">
      <c r="B259" s="102"/>
      <c r="C259" s="214" t="s">
        <v>820</v>
      </c>
      <c r="D259" s="214" t="s">
        <v>821</v>
      </c>
      <c r="E259" s="214" t="s">
        <v>830</v>
      </c>
      <c r="F259" s="214" t="s">
        <v>823</v>
      </c>
      <c r="G259" s="214" t="s">
        <v>826</v>
      </c>
      <c r="H259" s="214" t="s">
        <v>823</v>
      </c>
      <c r="I259" s="214" t="s">
        <v>823</v>
      </c>
      <c r="J259" s="214" t="s">
        <v>826</v>
      </c>
      <c r="K259" s="185" t="s">
        <v>1482</v>
      </c>
      <c r="L259" s="185"/>
      <c r="M259" s="168" t="s">
        <v>248</v>
      </c>
      <c r="N259" s="185" t="str">
        <f>IF(Tabela2[[#This Row],[F.R.
(Fonte Recurso)]]="",VLOOKUP(Tabela2[[#This Row],[N.R.
(Natureza da Receita)]],TabelaENR[[NR]:[Situação]],3,FALSE),"")</f>
        <v>S</v>
      </c>
      <c r="O259" s="185">
        <v>3</v>
      </c>
      <c r="P259" s="214" t="s">
        <v>44</v>
      </c>
      <c r="Q259" s="24" t="s">
        <v>249</v>
      </c>
      <c r="R259" s="24" t="s">
        <v>158</v>
      </c>
      <c r="S259" s="215" t="s">
        <v>158</v>
      </c>
      <c r="T259" s="285"/>
      <c r="V259" s="310" t="str">
        <f>IF(Tabela2[[#This Row],[F.R.
(Fonte Recurso)]]="",IF(B259&lt;&gt;"",B259&amp;".","")&amp;C259&amp;"."&amp;D259&amp;"."&amp;E259&amp;"."&amp;F259&amp;"."&amp;G259&amp;"."&amp;H259&amp;"."&amp;I259&amp;"."&amp;J259,"")</f>
        <v>1.3.4.0.00.0.0.00</v>
      </c>
      <c r="W259" s="310" t="b">
        <f>V259=Tabela2[[#This Row],[N.R.
(Natureza da Receita)]]</f>
        <v>1</v>
      </c>
      <c r="X259" s="310" t="str">
        <f>IF(Tabela2[[#This Row],[F.R.
(Fonte Recurso)]]="",VLOOKUP(Tabela2[[#This Row],[N.R.
(Natureza da Receita)]],TabelaENR[[NR]:[Situação]],3,FALSE),"")</f>
        <v>S</v>
      </c>
      <c r="Y259" s="310" t="b">
        <f>X259=Tabela2[[#This Row],[(S)intética
(A)nalítica]]</f>
        <v>1</v>
      </c>
    </row>
    <row r="260" spans="2:25" ht="30" x14ac:dyDescent="0.25">
      <c r="B260" s="102"/>
      <c r="C260" s="214" t="s">
        <v>820</v>
      </c>
      <c r="D260" s="214" t="s">
        <v>821</v>
      </c>
      <c r="E260" s="214" t="s">
        <v>830</v>
      </c>
      <c r="F260" s="214" t="s">
        <v>832</v>
      </c>
      <c r="G260" s="214" t="s">
        <v>826</v>
      </c>
      <c r="H260" s="214" t="s">
        <v>823</v>
      </c>
      <c r="I260" s="214" t="s">
        <v>823</v>
      </c>
      <c r="J260" s="214" t="s">
        <v>826</v>
      </c>
      <c r="K260" s="185" t="s">
        <v>1483</v>
      </c>
      <c r="L260" s="185"/>
      <c r="M260" s="168" t="s">
        <v>250</v>
      </c>
      <c r="N260" s="185" t="str">
        <f>IF(Tabela2[[#This Row],[F.R.
(Fonte Recurso)]]="",VLOOKUP(Tabela2[[#This Row],[N.R.
(Natureza da Receita)]],TabelaENR[[NR]:[Situação]],3,FALSE),"")</f>
        <v>S</v>
      </c>
      <c r="O260" s="185">
        <v>4</v>
      </c>
      <c r="P260" s="214" t="s">
        <v>44</v>
      </c>
      <c r="Q260" s="24" t="s">
        <v>251</v>
      </c>
      <c r="R260" s="24" t="s">
        <v>158</v>
      </c>
      <c r="S260" s="215" t="s">
        <v>158</v>
      </c>
      <c r="T260" s="285"/>
      <c r="V260" s="310" t="str">
        <f>IF(Tabela2[[#This Row],[F.R.
(Fonte Recurso)]]="",IF(B260&lt;&gt;"",B260&amp;".","")&amp;C260&amp;"."&amp;D260&amp;"."&amp;E260&amp;"."&amp;F260&amp;"."&amp;G260&amp;"."&amp;H260&amp;"."&amp;I260&amp;"."&amp;J260,"")</f>
        <v>1.3.4.9.00.0.0.00</v>
      </c>
      <c r="W260" s="310" t="b">
        <f>V260=Tabela2[[#This Row],[N.R.
(Natureza da Receita)]]</f>
        <v>1</v>
      </c>
      <c r="X260" s="310" t="str">
        <f>IF(Tabela2[[#This Row],[F.R.
(Fonte Recurso)]]="",VLOOKUP(Tabela2[[#This Row],[N.R.
(Natureza da Receita)]],TabelaENR[[NR]:[Situação]],3,FALSE),"")</f>
        <v>S</v>
      </c>
      <c r="Y260" s="310" t="b">
        <f>X260=Tabela2[[#This Row],[(S)intética
(A)nalítica]]</f>
        <v>1</v>
      </c>
    </row>
    <row r="261" spans="2:25" x14ac:dyDescent="0.25">
      <c r="B261" s="102"/>
      <c r="C261" s="214" t="s">
        <v>820</v>
      </c>
      <c r="D261" s="214" t="s">
        <v>821</v>
      </c>
      <c r="E261" s="214" t="s">
        <v>830</v>
      </c>
      <c r="F261" s="214" t="s">
        <v>832</v>
      </c>
      <c r="G261" s="214" t="s">
        <v>822</v>
      </c>
      <c r="H261" s="214" t="s">
        <v>823</v>
      </c>
      <c r="I261" s="214" t="s">
        <v>823</v>
      </c>
      <c r="J261" s="214" t="s">
        <v>826</v>
      </c>
      <c r="K261" s="185" t="s">
        <v>1484</v>
      </c>
      <c r="L261" s="185"/>
      <c r="M261" s="168" t="s">
        <v>252</v>
      </c>
      <c r="N261" s="185" t="str">
        <f>IF(Tabela2[[#This Row],[F.R.
(Fonte Recurso)]]="",VLOOKUP(Tabela2[[#This Row],[N.R.
(Natureza da Receita)]],TabelaENR[[NR]:[Situação]],3,FALSE),"")</f>
        <v>S</v>
      </c>
      <c r="O261" s="185">
        <v>5</v>
      </c>
      <c r="P261" s="214" t="s">
        <v>50</v>
      </c>
      <c r="Q261" s="24" t="s">
        <v>253</v>
      </c>
      <c r="R261" s="24" t="s">
        <v>158</v>
      </c>
      <c r="S261" s="215" t="s">
        <v>158</v>
      </c>
      <c r="T261" s="285"/>
      <c r="V261" s="310" t="str">
        <f>IF(Tabela2[[#This Row],[F.R.
(Fonte Recurso)]]="",IF(B261&lt;&gt;"",B261&amp;".","")&amp;C261&amp;"."&amp;D261&amp;"."&amp;E261&amp;"."&amp;F261&amp;"."&amp;G261&amp;"."&amp;H261&amp;"."&amp;I261&amp;"."&amp;J261,"")</f>
        <v>1.3.4.9.01.0.0.00</v>
      </c>
      <c r="W261" s="310" t="b">
        <f>V261=Tabela2[[#This Row],[N.R.
(Natureza da Receita)]]</f>
        <v>1</v>
      </c>
      <c r="X261" s="310" t="str">
        <f>IF(Tabela2[[#This Row],[F.R.
(Fonte Recurso)]]="",VLOOKUP(Tabela2[[#This Row],[N.R.
(Natureza da Receita)]],TabelaENR[[NR]:[Situação]],3,FALSE),"")</f>
        <v>S</v>
      </c>
      <c r="Y261" s="310" t="b">
        <f>X261=Tabela2[[#This Row],[(S)intética
(A)nalítica]]</f>
        <v>1</v>
      </c>
    </row>
    <row r="262" spans="2:25" ht="30" x14ac:dyDescent="0.25">
      <c r="B262" s="102"/>
      <c r="C262" s="214"/>
      <c r="D262" s="214"/>
      <c r="E262" s="214"/>
      <c r="F262" s="214"/>
      <c r="G262" s="214"/>
      <c r="H262" s="214"/>
      <c r="I262" s="214"/>
      <c r="J262" s="214"/>
      <c r="K262" s="185"/>
      <c r="L262" s="185" t="s">
        <v>2968</v>
      </c>
      <c r="M262" s="11" t="s">
        <v>2969</v>
      </c>
      <c r="N262" s="185" t="str">
        <f>IF(Tabela2[[#This Row],[F.R.
(Fonte Recurso)]]="",VLOOKUP(Tabela2[[#This Row],[N.R.
(Natureza da Receita)]],TabelaENR[[NR]:[Situação]],3,FALSE),"")</f>
        <v/>
      </c>
      <c r="O262" s="185" t="s">
        <v>158</v>
      </c>
      <c r="P262" s="214" t="s">
        <v>158</v>
      </c>
      <c r="Q262" s="11" t="s">
        <v>2979</v>
      </c>
      <c r="R262" s="24" t="s">
        <v>158</v>
      </c>
      <c r="S262" s="215" t="s">
        <v>158</v>
      </c>
      <c r="T262" s="285"/>
      <c r="V262" s="310" t="str">
        <f>IF(Tabela2[[#This Row],[F.R.
(Fonte Recurso)]]="",IF(B262&lt;&gt;"",B262&amp;".","")&amp;C262&amp;"."&amp;D262&amp;"."&amp;E262&amp;"."&amp;F262&amp;"."&amp;G262&amp;"."&amp;H262&amp;"."&amp;I262&amp;"."&amp;J262,"")</f>
        <v/>
      </c>
      <c r="W262" s="310" t="b">
        <f>V262=Tabela2[[#This Row],[N.R.
(Natureza da Receita)]]</f>
        <v>1</v>
      </c>
      <c r="X262" s="310" t="str">
        <f>IF(Tabela2[[#This Row],[F.R.
(Fonte Recurso)]]="",VLOOKUP(Tabela2[[#This Row],[N.R.
(Natureza da Receita)]],TabelaENR[[NR]:[Situação]],3,FALSE),"")</f>
        <v/>
      </c>
      <c r="Y262" s="310" t="b">
        <f>X262=Tabela2[[#This Row],[(S)intética
(A)nalítica]]</f>
        <v>1</v>
      </c>
    </row>
    <row r="263" spans="2:25" ht="30" x14ac:dyDescent="0.25">
      <c r="B263" s="102"/>
      <c r="C263" s="214" t="s">
        <v>820</v>
      </c>
      <c r="D263" s="214" t="s">
        <v>821</v>
      </c>
      <c r="E263" s="214" t="s">
        <v>830</v>
      </c>
      <c r="F263" s="214" t="s">
        <v>832</v>
      </c>
      <c r="G263" s="214" t="s">
        <v>836</v>
      </c>
      <c r="H263" s="214" t="s">
        <v>823</v>
      </c>
      <c r="I263" s="214" t="s">
        <v>823</v>
      </c>
      <c r="J263" s="214" t="s">
        <v>826</v>
      </c>
      <c r="K263" s="185" t="s">
        <v>1485</v>
      </c>
      <c r="L263" s="185"/>
      <c r="M263" s="168" t="s">
        <v>254</v>
      </c>
      <c r="N263" s="185" t="str">
        <f>IF(Tabela2[[#This Row],[F.R.
(Fonte Recurso)]]="",VLOOKUP(Tabela2[[#This Row],[N.R.
(Natureza da Receita)]],TabelaENR[[NR]:[Situação]],3,FALSE),"")</f>
        <v>S</v>
      </c>
      <c r="O263" s="185">
        <v>5</v>
      </c>
      <c r="P263" s="214" t="s">
        <v>50</v>
      </c>
      <c r="Q263" s="24" t="s">
        <v>255</v>
      </c>
      <c r="R263" s="24" t="s">
        <v>158</v>
      </c>
      <c r="S263" s="215" t="s">
        <v>158</v>
      </c>
      <c r="T263" s="285"/>
      <c r="V263" s="310" t="str">
        <f>IF(Tabela2[[#This Row],[F.R.
(Fonte Recurso)]]="",IF(B263&lt;&gt;"",B263&amp;".","")&amp;C263&amp;"."&amp;D263&amp;"."&amp;E263&amp;"."&amp;F263&amp;"."&amp;G263&amp;"."&amp;H263&amp;"."&amp;I263&amp;"."&amp;J263,"")</f>
        <v>1.3.4.9.99.0.0.00</v>
      </c>
      <c r="W263" s="310" t="b">
        <f>V263=Tabela2[[#This Row],[N.R.
(Natureza da Receita)]]</f>
        <v>1</v>
      </c>
      <c r="X263" s="310" t="str">
        <f>IF(Tabela2[[#This Row],[F.R.
(Fonte Recurso)]]="",VLOOKUP(Tabela2[[#This Row],[N.R.
(Natureza da Receita)]],TabelaENR[[NR]:[Situação]],3,FALSE),"")</f>
        <v>S</v>
      </c>
      <c r="Y263" s="310" t="b">
        <f>X263=Tabela2[[#This Row],[(S)intética
(A)nalítica]]</f>
        <v>1</v>
      </c>
    </row>
    <row r="264" spans="2:25" ht="30" x14ac:dyDescent="0.25">
      <c r="B264" s="102"/>
      <c r="C264" s="214"/>
      <c r="D264" s="214"/>
      <c r="E264" s="214"/>
      <c r="F264" s="214"/>
      <c r="G264" s="214"/>
      <c r="H264" s="214"/>
      <c r="I264" s="214"/>
      <c r="J264" s="214"/>
      <c r="K264" s="185"/>
      <c r="L264" s="185" t="s">
        <v>2962</v>
      </c>
      <c r="M264" s="168" t="s">
        <v>2963</v>
      </c>
      <c r="N264" s="185" t="str">
        <f>IF(Tabela2[[#This Row],[F.R.
(Fonte Recurso)]]="",VLOOKUP(Tabela2[[#This Row],[N.R.
(Natureza da Receita)]],TabelaENR[[NR]:[Situação]],3,FALSE),"")</f>
        <v/>
      </c>
      <c r="O264" s="185" t="s">
        <v>158</v>
      </c>
      <c r="P264" s="214" t="s">
        <v>158</v>
      </c>
      <c r="Q264" s="24" t="s">
        <v>3002</v>
      </c>
      <c r="R264" s="24" t="s">
        <v>158</v>
      </c>
      <c r="S264" s="215" t="s">
        <v>158</v>
      </c>
      <c r="T264" s="285"/>
      <c r="V264" s="310" t="str">
        <f>IF(Tabela2[[#This Row],[F.R.
(Fonte Recurso)]]="",IF(B264&lt;&gt;"",B264&amp;".","")&amp;C264&amp;"."&amp;D264&amp;"."&amp;E264&amp;"."&amp;F264&amp;"."&amp;G264&amp;"."&amp;H264&amp;"."&amp;I264&amp;"."&amp;J264,"")</f>
        <v/>
      </c>
      <c r="W264" s="310" t="b">
        <f>V264=Tabela2[[#This Row],[N.R.
(Natureza da Receita)]]</f>
        <v>1</v>
      </c>
      <c r="X264" s="310" t="str">
        <f>IF(Tabela2[[#This Row],[F.R.
(Fonte Recurso)]]="",VLOOKUP(Tabela2[[#This Row],[N.R.
(Natureza da Receita)]],TabelaENR[[NR]:[Situação]],3,FALSE),"")</f>
        <v/>
      </c>
      <c r="Y264" s="310" t="b">
        <f>X264=Tabela2[[#This Row],[(S)intética
(A)nalítica]]</f>
        <v>1</v>
      </c>
    </row>
    <row r="265" spans="2:25" x14ac:dyDescent="0.25">
      <c r="B265" s="102"/>
      <c r="C265" s="214">
        <v>1</v>
      </c>
      <c r="D265" s="214">
        <v>3</v>
      </c>
      <c r="E265" s="214">
        <v>5</v>
      </c>
      <c r="F265" s="214" t="s">
        <v>823</v>
      </c>
      <c r="G265" s="214" t="s">
        <v>826</v>
      </c>
      <c r="H265" s="214" t="s">
        <v>823</v>
      </c>
      <c r="I265" s="214" t="s">
        <v>823</v>
      </c>
      <c r="J265" s="214" t="s">
        <v>826</v>
      </c>
      <c r="K265" s="185" t="s">
        <v>1486</v>
      </c>
      <c r="L265" s="185"/>
      <c r="M265" s="11" t="s">
        <v>256</v>
      </c>
      <c r="N265" s="185" t="str">
        <f>IF(Tabela2[[#This Row],[F.R.
(Fonte Recurso)]]="",VLOOKUP(Tabela2[[#This Row],[N.R.
(Natureza da Receita)]],TabelaENR[[NR]:[Situação]],3,FALSE),"")</f>
        <v>S</v>
      </c>
      <c r="O265" s="185">
        <v>3</v>
      </c>
      <c r="P265" s="214" t="s">
        <v>50</v>
      </c>
      <c r="Q265" s="11" t="s">
        <v>257</v>
      </c>
      <c r="R265" s="24" t="s">
        <v>158</v>
      </c>
      <c r="S265" s="215" t="s">
        <v>158</v>
      </c>
      <c r="T265" s="285"/>
      <c r="V265" s="310" t="str">
        <f>IF(Tabela2[[#This Row],[F.R.
(Fonte Recurso)]]="",IF(B265&lt;&gt;"",B265&amp;".","")&amp;C265&amp;"."&amp;D265&amp;"."&amp;E265&amp;"."&amp;F265&amp;"."&amp;G265&amp;"."&amp;H265&amp;"."&amp;I265&amp;"."&amp;J265,"")</f>
        <v>1.3.5.0.00.0.0.00</v>
      </c>
      <c r="W265" s="310" t="b">
        <f>V265=Tabela2[[#This Row],[N.R.
(Natureza da Receita)]]</f>
        <v>1</v>
      </c>
      <c r="X265" s="310" t="str">
        <f>IF(Tabela2[[#This Row],[F.R.
(Fonte Recurso)]]="",VLOOKUP(Tabela2[[#This Row],[N.R.
(Natureza da Receita)]],TabelaENR[[NR]:[Situação]],3,FALSE),"")</f>
        <v>S</v>
      </c>
      <c r="Y265" s="310" t="b">
        <f>X265=Tabela2[[#This Row],[(S)intética
(A)nalítica]]</f>
        <v>1</v>
      </c>
    </row>
    <row r="266" spans="2:25" x14ac:dyDescent="0.25">
      <c r="B266" s="102"/>
      <c r="C266" s="51">
        <v>1</v>
      </c>
      <c r="D266" s="51">
        <v>3</v>
      </c>
      <c r="E266" s="51">
        <v>5</v>
      </c>
      <c r="F266" s="51" t="s">
        <v>820</v>
      </c>
      <c r="G266" s="51" t="s">
        <v>826</v>
      </c>
      <c r="H266" s="51" t="s">
        <v>823</v>
      </c>
      <c r="I266" s="51" t="s">
        <v>823</v>
      </c>
      <c r="J266" s="51" t="s">
        <v>826</v>
      </c>
      <c r="K266" s="185" t="s">
        <v>1487</v>
      </c>
      <c r="L266" s="185"/>
      <c r="M266" s="13" t="s">
        <v>256</v>
      </c>
      <c r="N266" s="185" t="str">
        <f>IF(Tabela2[[#This Row],[F.R.
(Fonte Recurso)]]="",VLOOKUP(Tabela2[[#This Row],[N.R.
(Natureza da Receita)]],TabelaENR[[NR]:[Situação]],3,FALSE),"")</f>
        <v>S</v>
      </c>
      <c r="O266" s="185">
        <v>4</v>
      </c>
      <c r="P266" s="51" t="s">
        <v>50</v>
      </c>
      <c r="Q266" s="13" t="s">
        <v>257</v>
      </c>
      <c r="R266" s="24" t="s">
        <v>158</v>
      </c>
      <c r="S266" s="215" t="s">
        <v>158</v>
      </c>
      <c r="T266" s="285"/>
      <c r="V266" s="310" t="str">
        <f>IF(Tabela2[[#This Row],[F.R.
(Fonte Recurso)]]="",IF(B266&lt;&gt;"",B266&amp;".","")&amp;C266&amp;"."&amp;D266&amp;"."&amp;E266&amp;"."&amp;F266&amp;"."&amp;G266&amp;"."&amp;H266&amp;"."&amp;I266&amp;"."&amp;J266,"")</f>
        <v>1.3.5.1.00.0.0.00</v>
      </c>
      <c r="W266" s="310" t="b">
        <f>V266=Tabela2[[#This Row],[N.R.
(Natureza da Receita)]]</f>
        <v>1</v>
      </c>
      <c r="X266" s="310" t="str">
        <f>IF(Tabela2[[#This Row],[F.R.
(Fonte Recurso)]]="",VLOOKUP(Tabela2[[#This Row],[N.R.
(Natureza da Receita)]],TabelaENR[[NR]:[Situação]],3,FALSE),"")</f>
        <v>S</v>
      </c>
      <c r="Y266" s="310" t="b">
        <f>X266=Tabela2[[#This Row],[(S)intética
(A)nalítica]]</f>
        <v>1</v>
      </c>
    </row>
    <row r="267" spans="2:25" ht="30" x14ac:dyDescent="0.25">
      <c r="B267" s="102"/>
      <c r="C267" s="49">
        <v>1</v>
      </c>
      <c r="D267" s="49">
        <v>3</v>
      </c>
      <c r="E267" s="49">
        <v>5</v>
      </c>
      <c r="F267" s="49" t="s">
        <v>820</v>
      </c>
      <c r="G267" s="49" t="s">
        <v>824</v>
      </c>
      <c r="H267" s="49" t="s">
        <v>823</v>
      </c>
      <c r="I267" s="49" t="s">
        <v>823</v>
      </c>
      <c r="J267" s="49" t="s">
        <v>826</v>
      </c>
      <c r="K267" s="185" t="s">
        <v>1488</v>
      </c>
      <c r="L267" s="185"/>
      <c r="M267" s="54" t="s">
        <v>258</v>
      </c>
      <c r="N267" s="185" t="str">
        <f>IF(Tabela2[[#This Row],[F.R.
(Fonte Recurso)]]="",VLOOKUP(Tabela2[[#This Row],[N.R.
(Natureza da Receita)]],TabelaENR[[NR]:[Situação]],3,FALSE),"")</f>
        <v>S</v>
      </c>
      <c r="O267" s="185">
        <v>5</v>
      </c>
      <c r="P267" s="49" t="s">
        <v>50</v>
      </c>
      <c r="Q267" s="18" t="s">
        <v>259</v>
      </c>
      <c r="R267" s="18" t="s">
        <v>158</v>
      </c>
      <c r="S267" s="19" t="s">
        <v>10</v>
      </c>
      <c r="T267" s="285"/>
      <c r="V267" s="310" t="str">
        <f>IF(Tabela2[[#This Row],[F.R.
(Fonte Recurso)]]="",IF(B267&lt;&gt;"",B267&amp;".","")&amp;C267&amp;"."&amp;D267&amp;"."&amp;E267&amp;"."&amp;F267&amp;"."&amp;G267&amp;"."&amp;H267&amp;"."&amp;I267&amp;"."&amp;J267,"")</f>
        <v>1.3.5.1.02.0.0.00</v>
      </c>
      <c r="W267" s="310" t="b">
        <f>V267=Tabela2[[#This Row],[N.R.
(Natureza da Receita)]]</f>
        <v>1</v>
      </c>
      <c r="X267" s="310" t="str">
        <f>IF(Tabela2[[#This Row],[F.R.
(Fonte Recurso)]]="",VLOOKUP(Tabela2[[#This Row],[N.R.
(Natureza da Receita)]],TabelaENR[[NR]:[Situação]],3,FALSE),"")</f>
        <v>S</v>
      </c>
      <c r="Y267" s="310" t="b">
        <f>X267=Tabela2[[#This Row],[(S)intética
(A)nalítica]]</f>
        <v>1</v>
      </c>
    </row>
    <row r="268" spans="2:25" ht="30" x14ac:dyDescent="0.25">
      <c r="B268" s="102"/>
      <c r="C268" s="214"/>
      <c r="D268" s="214"/>
      <c r="E268" s="214"/>
      <c r="F268" s="214"/>
      <c r="G268" s="214"/>
      <c r="H268" s="214"/>
      <c r="I268" s="214"/>
      <c r="J268" s="214"/>
      <c r="K268" s="185"/>
      <c r="L268" s="185" t="s">
        <v>2968</v>
      </c>
      <c r="M268" s="11" t="s">
        <v>2969</v>
      </c>
      <c r="N268" s="185" t="str">
        <f>IF(Tabela2[[#This Row],[F.R.
(Fonte Recurso)]]="",VLOOKUP(Tabela2[[#This Row],[N.R.
(Natureza da Receita)]],TabelaENR[[NR]:[Situação]],3,FALSE),"")</f>
        <v/>
      </c>
      <c r="O268" s="185" t="s">
        <v>158</v>
      </c>
      <c r="P268" s="214" t="s">
        <v>158</v>
      </c>
      <c r="Q268" s="11" t="s">
        <v>2979</v>
      </c>
      <c r="R268" s="24" t="s">
        <v>158</v>
      </c>
      <c r="S268" s="215" t="s">
        <v>158</v>
      </c>
      <c r="T268" s="285"/>
      <c r="V268" s="310" t="str">
        <f>IF(Tabela2[[#This Row],[F.R.
(Fonte Recurso)]]="",IF(B268&lt;&gt;"",B268&amp;".","")&amp;C268&amp;"."&amp;D268&amp;"."&amp;E268&amp;"."&amp;F268&amp;"."&amp;G268&amp;"."&amp;H268&amp;"."&amp;I268&amp;"."&amp;J268,"")</f>
        <v/>
      </c>
      <c r="W268" s="310" t="b">
        <f>V268=Tabela2[[#This Row],[N.R.
(Natureza da Receita)]]</f>
        <v>1</v>
      </c>
      <c r="X268" s="310" t="str">
        <f>IF(Tabela2[[#This Row],[F.R.
(Fonte Recurso)]]="",VLOOKUP(Tabela2[[#This Row],[N.R.
(Natureza da Receita)]],TabelaENR[[NR]:[Situação]],3,FALSE),"")</f>
        <v/>
      </c>
      <c r="Y268" s="310" t="b">
        <f>X268=Tabela2[[#This Row],[(S)intética
(A)nalítica]]</f>
        <v>1</v>
      </c>
    </row>
    <row r="269" spans="2:25" x14ac:dyDescent="0.25">
      <c r="B269" s="102"/>
      <c r="C269" s="214" t="s">
        <v>820</v>
      </c>
      <c r="D269" s="214" t="s">
        <v>821</v>
      </c>
      <c r="E269" s="214" t="s">
        <v>825</v>
      </c>
      <c r="F269" s="214" t="s">
        <v>823</v>
      </c>
      <c r="G269" s="214" t="s">
        <v>826</v>
      </c>
      <c r="H269" s="214" t="s">
        <v>823</v>
      </c>
      <c r="I269" s="214" t="s">
        <v>823</v>
      </c>
      <c r="J269" s="214" t="s">
        <v>826</v>
      </c>
      <c r="K269" s="185" t="s">
        <v>1489</v>
      </c>
      <c r="L269" s="185"/>
      <c r="M269" s="168" t="s">
        <v>260</v>
      </c>
      <c r="N269" s="185" t="str">
        <f>IF(Tabela2[[#This Row],[F.R.
(Fonte Recurso)]]="",VLOOKUP(Tabela2[[#This Row],[N.R.
(Natureza da Receita)]],TabelaENR[[NR]:[Situação]],3,FALSE),"")</f>
        <v>S</v>
      </c>
      <c r="O269" s="185">
        <v>3</v>
      </c>
      <c r="P269" s="214" t="s">
        <v>44</v>
      </c>
      <c r="Q269" s="24" t="s">
        <v>261</v>
      </c>
      <c r="R269" s="24" t="s">
        <v>158</v>
      </c>
      <c r="S269" s="215" t="s">
        <v>158</v>
      </c>
      <c r="T269" s="285"/>
      <c r="V269" s="310" t="str">
        <f>IF(Tabela2[[#This Row],[F.R.
(Fonte Recurso)]]="",IF(B269&lt;&gt;"",B269&amp;".","")&amp;C269&amp;"."&amp;D269&amp;"."&amp;E269&amp;"."&amp;F269&amp;"."&amp;G269&amp;"."&amp;H269&amp;"."&amp;I269&amp;"."&amp;J269,"")</f>
        <v>1.3.6.0.00.0.0.00</v>
      </c>
      <c r="W269" s="310" t="b">
        <f>V269=Tabela2[[#This Row],[N.R.
(Natureza da Receita)]]</f>
        <v>1</v>
      </c>
      <c r="X269" s="310" t="str">
        <f>IF(Tabela2[[#This Row],[F.R.
(Fonte Recurso)]]="",VLOOKUP(Tabela2[[#This Row],[N.R.
(Natureza da Receita)]],TabelaENR[[NR]:[Situação]],3,FALSE),"")</f>
        <v>S</v>
      </c>
      <c r="Y269" s="310" t="b">
        <f>X269=Tabela2[[#This Row],[(S)intética
(A)nalítica]]</f>
        <v>1</v>
      </c>
    </row>
    <row r="270" spans="2:25" x14ac:dyDescent="0.25">
      <c r="B270" s="102"/>
      <c r="C270" s="214" t="s">
        <v>820</v>
      </c>
      <c r="D270" s="214" t="s">
        <v>821</v>
      </c>
      <c r="E270" s="214" t="s">
        <v>825</v>
      </c>
      <c r="F270" s="214" t="s">
        <v>820</v>
      </c>
      <c r="G270" s="214" t="s">
        <v>826</v>
      </c>
      <c r="H270" s="214" t="s">
        <v>823</v>
      </c>
      <c r="I270" s="214" t="s">
        <v>823</v>
      </c>
      <c r="J270" s="214" t="s">
        <v>826</v>
      </c>
      <c r="K270" s="185" t="s">
        <v>1490</v>
      </c>
      <c r="L270" s="185"/>
      <c r="M270" s="168" t="s">
        <v>260</v>
      </c>
      <c r="N270" s="185" t="str">
        <f>IF(Tabela2[[#This Row],[F.R.
(Fonte Recurso)]]="",VLOOKUP(Tabela2[[#This Row],[N.R.
(Natureza da Receita)]],TabelaENR[[NR]:[Situação]],3,FALSE),"")</f>
        <v>S</v>
      </c>
      <c r="O270" s="185">
        <v>4</v>
      </c>
      <c r="P270" s="214" t="s">
        <v>44</v>
      </c>
      <c r="Q270" s="24" t="s">
        <v>261</v>
      </c>
      <c r="R270" s="24" t="s">
        <v>158</v>
      </c>
      <c r="S270" s="215" t="s">
        <v>14</v>
      </c>
      <c r="T270" s="285"/>
      <c r="V270" s="310" t="str">
        <f>IF(Tabela2[[#This Row],[F.R.
(Fonte Recurso)]]="",IF(B270&lt;&gt;"",B270&amp;".","")&amp;C270&amp;"."&amp;D270&amp;"."&amp;E270&amp;"."&amp;F270&amp;"."&amp;G270&amp;"."&amp;H270&amp;"."&amp;I270&amp;"."&amp;J270,"")</f>
        <v>1.3.6.1.00.0.0.00</v>
      </c>
      <c r="W270" s="310" t="b">
        <f>V270=Tabela2[[#This Row],[N.R.
(Natureza da Receita)]]</f>
        <v>1</v>
      </c>
      <c r="X270" s="310" t="str">
        <f>IF(Tabela2[[#This Row],[F.R.
(Fonte Recurso)]]="",VLOOKUP(Tabela2[[#This Row],[N.R.
(Natureza da Receita)]],TabelaENR[[NR]:[Situação]],3,FALSE),"")</f>
        <v>S</v>
      </c>
      <c r="Y270" s="310" t="b">
        <f>X270=Tabela2[[#This Row],[(S)intética
(A)nalítica]]</f>
        <v>1</v>
      </c>
    </row>
    <row r="271" spans="2:25" ht="60" x14ac:dyDescent="0.25">
      <c r="B271" s="102"/>
      <c r="C271" s="214" t="s">
        <v>820</v>
      </c>
      <c r="D271" s="214" t="s">
        <v>821</v>
      </c>
      <c r="E271" s="214" t="s">
        <v>825</v>
      </c>
      <c r="F271" s="214" t="s">
        <v>820</v>
      </c>
      <c r="G271" s="214" t="s">
        <v>822</v>
      </c>
      <c r="H271" s="214" t="s">
        <v>823</v>
      </c>
      <c r="I271" s="214" t="s">
        <v>823</v>
      </c>
      <c r="J271" s="214" t="s">
        <v>826</v>
      </c>
      <c r="K271" s="185" t="s">
        <v>1491</v>
      </c>
      <c r="L271" s="185"/>
      <c r="M271" s="168" t="s">
        <v>262</v>
      </c>
      <c r="N271" s="185" t="str">
        <f>IF(Tabela2[[#This Row],[F.R.
(Fonte Recurso)]]="",VLOOKUP(Tabela2[[#This Row],[N.R.
(Natureza da Receita)]],TabelaENR[[NR]:[Situação]],3,FALSE),"")</f>
        <v>S</v>
      </c>
      <c r="O271" s="185">
        <v>5</v>
      </c>
      <c r="P271" s="214" t="s">
        <v>50</v>
      </c>
      <c r="Q271" s="24" t="s">
        <v>263</v>
      </c>
      <c r="R271" s="24" t="s">
        <v>158</v>
      </c>
      <c r="S271" s="215" t="s">
        <v>10</v>
      </c>
      <c r="T271" s="285"/>
      <c r="V271" s="310" t="str">
        <f>IF(Tabela2[[#This Row],[F.R.
(Fonte Recurso)]]="",IF(B271&lt;&gt;"",B271&amp;".","")&amp;C271&amp;"."&amp;D271&amp;"."&amp;E271&amp;"."&amp;F271&amp;"."&amp;G271&amp;"."&amp;H271&amp;"."&amp;I271&amp;"."&amp;J271,"")</f>
        <v>1.3.6.1.01.0.0.00</v>
      </c>
      <c r="W271" s="310" t="b">
        <f>V271=Tabela2[[#This Row],[N.R.
(Natureza da Receita)]]</f>
        <v>1</v>
      </c>
      <c r="X271" s="310" t="str">
        <f>IF(Tabela2[[#This Row],[F.R.
(Fonte Recurso)]]="",VLOOKUP(Tabela2[[#This Row],[N.R.
(Natureza da Receita)]],TabelaENR[[NR]:[Situação]],3,FALSE),"")</f>
        <v>S</v>
      </c>
      <c r="Y271" s="310" t="b">
        <f>X271=Tabela2[[#This Row],[(S)intética
(A)nalítica]]</f>
        <v>1</v>
      </c>
    </row>
    <row r="272" spans="2:25" ht="30" x14ac:dyDescent="0.25">
      <c r="B272" s="102"/>
      <c r="C272" s="214" t="s">
        <v>820</v>
      </c>
      <c r="D272" s="214" t="s">
        <v>821</v>
      </c>
      <c r="E272" s="214" t="s">
        <v>825</v>
      </c>
      <c r="F272" s="214" t="s">
        <v>820</v>
      </c>
      <c r="G272" s="214" t="s">
        <v>822</v>
      </c>
      <c r="H272" s="214" t="s">
        <v>820</v>
      </c>
      <c r="I272" s="214" t="s">
        <v>823</v>
      </c>
      <c r="J272" s="214" t="s">
        <v>826</v>
      </c>
      <c r="K272" s="185" t="s">
        <v>1492</v>
      </c>
      <c r="L272" s="185"/>
      <c r="M272" s="168" t="s">
        <v>264</v>
      </c>
      <c r="N272" s="185" t="str">
        <f>IF(Tabela2[[#This Row],[F.R.
(Fonte Recurso)]]="",VLOOKUP(Tabela2[[#This Row],[N.R.
(Natureza da Receita)]],TabelaENR[[NR]:[Situação]],3,FALSE),"")</f>
        <v>S</v>
      </c>
      <c r="O272" s="185">
        <v>6</v>
      </c>
      <c r="P272" s="214" t="s">
        <v>50</v>
      </c>
      <c r="Q272" s="24" t="s">
        <v>265</v>
      </c>
      <c r="R272" s="24" t="s">
        <v>266</v>
      </c>
      <c r="S272" s="215" t="s">
        <v>10</v>
      </c>
      <c r="T272" s="285"/>
      <c r="V272" s="310" t="str">
        <f>IF(Tabela2[[#This Row],[F.R.
(Fonte Recurso)]]="",IF(B272&lt;&gt;"",B272&amp;".","")&amp;C272&amp;"."&amp;D272&amp;"."&amp;E272&amp;"."&amp;F272&amp;"."&amp;G272&amp;"."&amp;H272&amp;"."&amp;I272&amp;"."&amp;J272,"")</f>
        <v>1.3.6.1.01.1.0.00</v>
      </c>
      <c r="W272" s="310" t="b">
        <f>V272=Tabela2[[#This Row],[N.R.
(Natureza da Receita)]]</f>
        <v>1</v>
      </c>
      <c r="X272" s="310" t="str">
        <f>IF(Tabela2[[#This Row],[F.R.
(Fonte Recurso)]]="",VLOOKUP(Tabela2[[#This Row],[N.R.
(Natureza da Receita)]],TabelaENR[[NR]:[Situação]],3,FALSE),"")</f>
        <v>S</v>
      </c>
      <c r="Y272" s="310" t="b">
        <f>X272=Tabela2[[#This Row],[(S)intética
(A)nalítica]]</f>
        <v>1</v>
      </c>
    </row>
    <row r="273" spans="2:25" ht="30" x14ac:dyDescent="0.25">
      <c r="B273" s="102"/>
      <c r="C273" s="214"/>
      <c r="D273" s="214"/>
      <c r="E273" s="214"/>
      <c r="F273" s="214"/>
      <c r="G273" s="214"/>
      <c r="H273" s="214"/>
      <c r="I273" s="214"/>
      <c r="J273" s="214"/>
      <c r="K273" s="185"/>
      <c r="L273" s="185" t="s">
        <v>2962</v>
      </c>
      <c r="M273" s="168" t="s">
        <v>2963</v>
      </c>
      <c r="N273" s="185" t="str">
        <f>IF(Tabela2[[#This Row],[F.R.
(Fonte Recurso)]]="",VLOOKUP(Tabela2[[#This Row],[N.R.
(Natureza da Receita)]],TabelaENR[[NR]:[Situação]],3,FALSE),"")</f>
        <v/>
      </c>
      <c r="O273" s="185" t="s">
        <v>158</v>
      </c>
      <c r="P273" s="214" t="s">
        <v>158</v>
      </c>
      <c r="Q273" s="24" t="s">
        <v>3002</v>
      </c>
      <c r="R273" s="24" t="s">
        <v>158</v>
      </c>
      <c r="S273" s="215" t="s">
        <v>158</v>
      </c>
      <c r="T273" s="285"/>
      <c r="V273" s="310" t="str">
        <f>IF(Tabela2[[#This Row],[F.R.
(Fonte Recurso)]]="",IF(B273&lt;&gt;"",B273&amp;".","")&amp;C273&amp;"."&amp;D273&amp;"."&amp;E273&amp;"."&amp;F273&amp;"."&amp;G273&amp;"."&amp;H273&amp;"."&amp;I273&amp;"."&amp;J273,"")</f>
        <v/>
      </c>
      <c r="W273" s="310" t="b">
        <f>V273=Tabela2[[#This Row],[N.R.
(Natureza da Receita)]]</f>
        <v>1</v>
      </c>
      <c r="X273" s="310" t="str">
        <f>IF(Tabela2[[#This Row],[F.R.
(Fonte Recurso)]]="",VLOOKUP(Tabela2[[#This Row],[N.R.
(Natureza da Receita)]],TabelaENR[[NR]:[Situação]],3,FALSE),"")</f>
        <v/>
      </c>
      <c r="Y273" s="310" t="b">
        <f>X273=Tabela2[[#This Row],[(S)intética
(A)nalítica]]</f>
        <v>1</v>
      </c>
    </row>
    <row r="274" spans="2:25" ht="30" x14ac:dyDescent="0.25">
      <c r="B274" s="102"/>
      <c r="C274" s="214" t="s">
        <v>820</v>
      </c>
      <c r="D274" s="214" t="s">
        <v>821</v>
      </c>
      <c r="E274" s="214" t="s">
        <v>832</v>
      </c>
      <c r="F274" s="214" t="s">
        <v>823</v>
      </c>
      <c r="G274" s="214" t="s">
        <v>826</v>
      </c>
      <c r="H274" s="214" t="s">
        <v>823</v>
      </c>
      <c r="I274" s="214" t="s">
        <v>823</v>
      </c>
      <c r="J274" s="214" t="s">
        <v>826</v>
      </c>
      <c r="K274" s="185" t="s">
        <v>1493</v>
      </c>
      <c r="L274" s="185"/>
      <c r="M274" s="168" t="s">
        <v>267</v>
      </c>
      <c r="N274" s="185" t="str">
        <f>IF(Tabela2[[#This Row],[F.R.
(Fonte Recurso)]]="",VLOOKUP(Tabela2[[#This Row],[N.R.
(Natureza da Receita)]],TabelaENR[[NR]:[Situação]],3,FALSE),"")</f>
        <v>S</v>
      </c>
      <c r="O274" s="185">
        <v>3</v>
      </c>
      <c r="P274" s="214" t="s">
        <v>44</v>
      </c>
      <c r="Q274" s="24" t="s">
        <v>268</v>
      </c>
      <c r="R274" s="24" t="s">
        <v>158</v>
      </c>
      <c r="S274" s="215" t="s">
        <v>158</v>
      </c>
      <c r="T274" s="285"/>
      <c r="V274" s="310" t="str">
        <f>IF(Tabela2[[#This Row],[F.R.
(Fonte Recurso)]]="",IF(B274&lt;&gt;"",B274&amp;".","")&amp;C274&amp;"."&amp;D274&amp;"."&amp;E274&amp;"."&amp;F274&amp;"."&amp;G274&amp;"."&amp;H274&amp;"."&amp;I274&amp;"."&amp;J274,"")</f>
        <v>1.3.9.0.00.0.0.00</v>
      </c>
      <c r="W274" s="310" t="b">
        <f>V274=Tabela2[[#This Row],[N.R.
(Natureza da Receita)]]</f>
        <v>1</v>
      </c>
      <c r="X274" s="310" t="str">
        <f>IF(Tabela2[[#This Row],[F.R.
(Fonte Recurso)]]="",VLOOKUP(Tabela2[[#This Row],[N.R.
(Natureza da Receita)]],TabelaENR[[NR]:[Situação]],3,FALSE),"")</f>
        <v>S</v>
      </c>
      <c r="Y274" s="310" t="b">
        <f>X274=Tabela2[[#This Row],[(S)intética
(A)nalítica]]</f>
        <v>1</v>
      </c>
    </row>
    <row r="275" spans="2:25" ht="30" x14ac:dyDescent="0.25">
      <c r="B275" s="102"/>
      <c r="C275" s="214" t="s">
        <v>820</v>
      </c>
      <c r="D275" s="214" t="s">
        <v>821</v>
      </c>
      <c r="E275" s="214" t="s">
        <v>832</v>
      </c>
      <c r="F275" s="214" t="s">
        <v>832</v>
      </c>
      <c r="G275" s="214" t="s">
        <v>826</v>
      </c>
      <c r="H275" s="214" t="s">
        <v>823</v>
      </c>
      <c r="I275" s="214" t="s">
        <v>823</v>
      </c>
      <c r="J275" s="214" t="s">
        <v>826</v>
      </c>
      <c r="K275" s="185" t="s">
        <v>1494</v>
      </c>
      <c r="L275" s="185"/>
      <c r="M275" s="168" t="s">
        <v>269</v>
      </c>
      <c r="N275" s="185" t="str">
        <f>IF(Tabela2[[#This Row],[F.R.
(Fonte Recurso)]]="",VLOOKUP(Tabela2[[#This Row],[N.R.
(Natureza da Receita)]],TabelaENR[[NR]:[Situação]],3,FALSE),"")</f>
        <v>S</v>
      </c>
      <c r="O275" s="185">
        <v>4</v>
      </c>
      <c r="P275" s="214" t="s">
        <v>44</v>
      </c>
      <c r="Q275" s="24" t="s">
        <v>268</v>
      </c>
      <c r="R275" s="24" t="s">
        <v>158</v>
      </c>
      <c r="S275" s="215" t="s">
        <v>158</v>
      </c>
      <c r="T275" s="285"/>
      <c r="V275" s="310" t="str">
        <f>IF(Tabela2[[#This Row],[F.R.
(Fonte Recurso)]]="",IF(B275&lt;&gt;"",B275&amp;".","")&amp;C275&amp;"."&amp;D275&amp;"."&amp;E275&amp;"."&amp;F275&amp;"."&amp;G275&amp;"."&amp;H275&amp;"."&amp;I275&amp;"."&amp;J275,"")</f>
        <v>1.3.9.9.00.0.0.00</v>
      </c>
      <c r="W275" s="310" t="b">
        <f>V275=Tabela2[[#This Row],[N.R.
(Natureza da Receita)]]</f>
        <v>1</v>
      </c>
      <c r="X275" s="310" t="str">
        <f>IF(Tabela2[[#This Row],[F.R.
(Fonte Recurso)]]="",VLOOKUP(Tabela2[[#This Row],[N.R.
(Natureza da Receita)]],TabelaENR[[NR]:[Situação]],3,FALSE),"")</f>
        <v>S</v>
      </c>
      <c r="Y275" s="310" t="b">
        <f>X275=Tabela2[[#This Row],[(S)intética
(A)nalítica]]</f>
        <v>1</v>
      </c>
    </row>
    <row r="276" spans="2:25" ht="30" x14ac:dyDescent="0.25">
      <c r="B276" s="102"/>
      <c r="C276" s="214" t="s">
        <v>820</v>
      </c>
      <c r="D276" s="214" t="s">
        <v>821</v>
      </c>
      <c r="E276" s="214" t="s">
        <v>832</v>
      </c>
      <c r="F276" s="214" t="s">
        <v>832</v>
      </c>
      <c r="G276" s="214" t="s">
        <v>836</v>
      </c>
      <c r="H276" s="214" t="s">
        <v>823</v>
      </c>
      <c r="I276" s="214" t="s">
        <v>823</v>
      </c>
      <c r="J276" s="214" t="s">
        <v>826</v>
      </c>
      <c r="K276" s="185" t="s">
        <v>1495</v>
      </c>
      <c r="L276" s="185"/>
      <c r="M276" s="168" t="s">
        <v>269</v>
      </c>
      <c r="N276" s="185" t="str">
        <f>IF(Tabela2[[#This Row],[F.R.
(Fonte Recurso)]]="",VLOOKUP(Tabela2[[#This Row],[N.R.
(Natureza da Receita)]],TabelaENR[[NR]:[Situação]],3,FALSE),"")</f>
        <v>S</v>
      </c>
      <c r="O276" s="185">
        <v>5</v>
      </c>
      <c r="P276" s="214" t="s">
        <v>50</v>
      </c>
      <c r="Q276" s="24" t="s">
        <v>270</v>
      </c>
      <c r="R276" s="24" t="s">
        <v>158</v>
      </c>
      <c r="S276" s="215" t="s">
        <v>78</v>
      </c>
      <c r="T276" s="285"/>
      <c r="V276" s="310" t="str">
        <f>IF(Tabela2[[#This Row],[F.R.
(Fonte Recurso)]]="",IF(B276&lt;&gt;"",B276&amp;".","")&amp;C276&amp;"."&amp;D276&amp;"."&amp;E276&amp;"."&amp;F276&amp;"."&amp;G276&amp;"."&amp;H276&amp;"."&amp;I276&amp;"."&amp;J276,"")</f>
        <v>1.3.9.9.99.0.0.00</v>
      </c>
      <c r="W276" s="310" t="b">
        <f>V276=Tabela2[[#This Row],[N.R.
(Natureza da Receita)]]</f>
        <v>1</v>
      </c>
      <c r="X276" s="310" t="str">
        <f>IF(Tabela2[[#This Row],[F.R.
(Fonte Recurso)]]="",VLOOKUP(Tabela2[[#This Row],[N.R.
(Natureza da Receita)]],TabelaENR[[NR]:[Situação]],3,FALSE),"")</f>
        <v>S</v>
      </c>
      <c r="Y276" s="310" t="b">
        <f>X276=Tabela2[[#This Row],[(S)intética
(A)nalítica]]</f>
        <v>1</v>
      </c>
    </row>
    <row r="277" spans="2:25" ht="30" x14ac:dyDescent="0.25">
      <c r="B277" s="102"/>
      <c r="C277" s="214"/>
      <c r="D277" s="214"/>
      <c r="E277" s="214"/>
      <c r="F277" s="214"/>
      <c r="G277" s="214"/>
      <c r="H277" s="214"/>
      <c r="I277" s="214"/>
      <c r="J277" s="214"/>
      <c r="K277" s="185"/>
      <c r="L277" s="185" t="s">
        <v>2962</v>
      </c>
      <c r="M277" s="168" t="s">
        <v>2963</v>
      </c>
      <c r="N277" s="185" t="str">
        <f>IF(Tabela2[[#This Row],[F.R.
(Fonte Recurso)]]="",VLOOKUP(Tabela2[[#This Row],[N.R.
(Natureza da Receita)]],TabelaENR[[NR]:[Situação]],3,FALSE),"")</f>
        <v/>
      </c>
      <c r="O277" s="185" t="s">
        <v>158</v>
      </c>
      <c r="P277" s="214" t="s">
        <v>158</v>
      </c>
      <c r="Q277" s="24" t="s">
        <v>3002</v>
      </c>
      <c r="R277" s="24" t="s">
        <v>158</v>
      </c>
      <c r="S277" s="215" t="s">
        <v>158</v>
      </c>
      <c r="T277" s="285"/>
      <c r="V277" s="310" t="str">
        <f>IF(Tabela2[[#This Row],[F.R.
(Fonte Recurso)]]="",IF(B277&lt;&gt;"",B277&amp;".","")&amp;C277&amp;"."&amp;D277&amp;"."&amp;E277&amp;"."&amp;F277&amp;"."&amp;G277&amp;"."&amp;H277&amp;"."&amp;I277&amp;"."&amp;J277,"")</f>
        <v/>
      </c>
      <c r="W277" s="310" t="b">
        <f>V277=Tabela2[[#This Row],[N.R.
(Natureza da Receita)]]</f>
        <v>1</v>
      </c>
      <c r="X277" s="310" t="str">
        <f>IF(Tabela2[[#This Row],[F.R.
(Fonte Recurso)]]="",VLOOKUP(Tabela2[[#This Row],[N.R.
(Natureza da Receita)]],TabelaENR[[NR]:[Situação]],3,FALSE),"")</f>
        <v/>
      </c>
      <c r="Y277" s="310" t="b">
        <f>X277=Tabela2[[#This Row],[(S)intética
(A)nalítica]]</f>
        <v>1</v>
      </c>
    </row>
    <row r="278" spans="2:25" ht="30" x14ac:dyDescent="0.25">
      <c r="B278" s="102"/>
      <c r="C278" s="214" t="s">
        <v>820</v>
      </c>
      <c r="D278" s="214" t="s">
        <v>830</v>
      </c>
      <c r="E278" s="214" t="s">
        <v>823</v>
      </c>
      <c r="F278" s="214" t="s">
        <v>823</v>
      </c>
      <c r="G278" s="214" t="s">
        <v>826</v>
      </c>
      <c r="H278" s="214" t="s">
        <v>823</v>
      </c>
      <c r="I278" s="214" t="s">
        <v>823</v>
      </c>
      <c r="J278" s="214" t="s">
        <v>826</v>
      </c>
      <c r="K278" s="185" t="s">
        <v>1496</v>
      </c>
      <c r="L278" s="185"/>
      <c r="M278" s="168" t="s">
        <v>271</v>
      </c>
      <c r="N278" s="185" t="str">
        <f>IF(Tabela2[[#This Row],[F.R.
(Fonte Recurso)]]="",VLOOKUP(Tabela2[[#This Row],[N.R.
(Natureza da Receita)]],TabelaENR[[NR]:[Situação]],3,FALSE),"")</f>
        <v>S</v>
      </c>
      <c r="O278" s="185">
        <v>2</v>
      </c>
      <c r="P278" s="214" t="s">
        <v>44</v>
      </c>
      <c r="Q278" s="24" t="s">
        <v>272</v>
      </c>
      <c r="R278" s="24" t="s">
        <v>158</v>
      </c>
      <c r="S278" s="215" t="s">
        <v>158</v>
      </c>
      <c r="T278" s="285"/>
      <c r="V278" s="310" t="str">
        <f>IF(Tabela2[[#This Row],[F.R.
(Fonte Recurso)]]="",IF(B278&lt;&gt;"",B278&amp;".","")&amp;C278&amp;"."&amp;D278&amp;"."&amp;E278&amp;"."&amp;F278&amp;"."&amp;G278&amp;"."&amp;H278&amp;"."&amp;I278&amp;"."&amp;J278,"")</f>
        <v>1.4.0.0.00.0.0.00</v>
      </c>
      <c r="W278" s="310" t="b">
        <f>V278=Tabela2[[#This Row],[N.R.
(Natureza da Receita)]]</f>
        <v>1</v>
      </c>
      <c r="X278" s="310" t="str">
        <f>IF(Tabela2[[#This Row],[F.R.
(Fonte Recurso)]]="",VLOOKUP(Tabela2[[#This Row],[N.R.
(Natureza da Receita)]],TabelaENR[[NR]:[Situação]],3,FALSE),"")</f>
        <v>S</v>
      </c>
      <c r="Y278" s="310" t="b">
        <f>X278=Tabela2[[#This Row],[(S)intética
(A)nalítica]]</f>
        <v>1</v>
      </c>
    </row>
    <row r="279" spans="2:25" ht="30" x14ac:dyDescent="0.25">
      <c r="B279" s="102"/>
      <c r="C279" s="214" t="s">
        <v>820</v>
      </c>
      <c r="D279" s="214" t="s">
        <v>830</v>
      </c>
      <c r="E279" s="214" t="s">
        <v>820</v>
      </c>
      <c r="F279" s="214" t="s">
        <v>823</v>
      </c>
      <c r="G279" s="214" t="s">
        <v>826</v>
      </c>
      <c r="H279" s="214" t="s">
        <v>823</v>
      </c>
      <c r="I279" s="214" t="s">
        <v>823</v>
      </c>
      <c r="J279" s="214" t="s">
        <v>826</v>
      </c>
      <c r="K279" s="185" t="s">
        <v>1497</v>
      </c>
      <c r="L279" s="185"/>
      <c r="M279" s="168" t="s">
        <v>271</v>
      </c>
      <c r="N279" s="185" t="str">
        <f>IF(Tabela2[[#This Row],[F.R.
(Fonte Recurso)]]="",VLOOKUP(Tabela2[[#This Row],[N.R.
(Natureza da Receita)]],TabelaENR[[NR]:[Situação]],3,FALSE),"")</f>
        <v>S</v>
      </c>
      <c r="O279" s="185">
        <v>3</v>
      </c>
      <c r="P279" s="214" t="s">
        <v>44</v>
      </c>
      <c r="Q279" s="24" t="s">
        <v>272</v>
      </c>
      <c r="R279" s="24" t="s">
        <v>158</v>
      </c>
      <c r="S279" s="215" t="s">
        <v>14</v>
      </c>
      <c r="T279" s="285"/>
      <c r="V279" s="310" t="str">
        <f>IF(Tabela2[[#This Row],[F.R.
(Fonte Recurso)]]="",IF(B279&lt;&gt;"",B279&amp;".","")&amp;C279&amp;"."&amp;D279&amp;"."&amp;E279&amp;"."&amp;F279&amp;"."&amp;G279&amp;"."&amp;H279&amp;"."&amp;I279&amp;"."&amp;J279,"")</f>
        <v>1.4.1.0.00.0.0.00</v>
      </c>
      <c r="W279" s="310" t="b">
        <f>V279=Tabela2[[#This Row],[N.R.
(Natureza da Receita)]]</f>
        <v>1</v>
      </c>
      <c r="X279" s="310" t="str">
        <f>IF(Tabela2[[#This Row],[F.R.
(Fonte Recurso)]]="",VLOOKUP(Tabela2[[#This Row],[N.R.
(Natureza da Receita)]],TabelaENR[[NR]:[Situação]],3,FALSE),"")</f>
        <v>S</v>
      </c>
      <c r="Y279" s="310" t="b">
        <f>X279=Tabela2[[#This Row],[(S)intética
(A)nalítica]]</f>
        <v>1</v>
      </c>
    </row>
    <row r="280" spans="2:25" ht="30" x14ac:dyDescent="0.25">
      <c r="B280" s="102"/>
      <c r="C280" s="214" t="s">
        <v>820</v>
      </c>
      <c r="D280" s="214" t="s">
        <v>830</v>
      </c>
      <c r="E280" s="214" t="s">
        <v>820</v>
      </c>
      <c r="F280" s="214" t="s">
        <v>820</v>
      </c>
      <c r="G280" s="214" t="s">
        <v>826</v>
      </c>
      <c r="H280" s="214" t="s">
        <v>823</v>
      </c>
      <c r="I280" s="214" t="s">
        <v>823</v>
      </c>
      <c r="J280" s="214" t="s">
        <v>826</v>
      </c>
      <c r="K280" s="185" t="s">
        <v>1498</v>
      </c>
      <c r="L280" s="185"/>
      <c r="M280" s="168" t="s">
        <v>271</v>
      </c>
      <c r="N280" s="185" t="str">
        <f>IF(Tabela2[[#This Row],[F.R.
(Fonte Recurso)]]="",VLOOKUP(Tabela2[[#This Row],[N.R.
(Natureza da Receita)]],TabelaENR[[NR]:[Situação]],3,FALSE),"")</f>
        <v>S</v>
      </c>
      <c r="O280" s="185">
        <v>4</v>
      </c>
      <c r="P280" s="214" t="s">
        <v>44</v>
      </c>
      <c r="Q280" s="24" t="s">
        <v>272</v>
      </c>
      <c r="R280" s="24" t="s">
        <v>158</v>
      </c>
      <c r="S280" s="215" t="s">
        <v>14</v>
      </c>
      <c r="T280" s="285"/>
      <c r="V280" s="310" t="str">
        <f>IF(Tabela2[[#This Row],[F.R.
(Fonte Recurso)]]="",IF(B280&lt;&gt;"",B280&amp;".","")&amp;C280&amp;"."&amp;D280&amp;"."&amp;E280&amp;"."&amp;F280&amp;"."&amp;G280&amp;"."&amp;H280&amp;"."&amp;I280&amp;"."&amp;J280,"")</f>
        <v>1.4.1.1.00.0.0.00</v>
      </c>
      <c r="W280" s="310" t="b">
        <f>V280=Tabela2[[#This Row],[N.R.
(Natureza da Receita)]]</f>
        <v>1</v>
      </c>
      <c r="X280" s="310" t="str">
        <f>IF(Tabela2[[#This Row],[F.R.
(Fonte Recurso)]]="",VLOOKUP(Tabela2[[#This Row],[N.R.
(Natureza da Receita)]],TabelaENR[[NR]:[Situação]],3,FALSE),"")</f>
        <v>S</v>
      </c>
      <c r="Y280" s="310" t="b">
        <f>X280=Tabela2[[#This Row],[(S)intética
(A)nalítica]]</f>
        <v>1</v>
      </c>
    </row>
    <row r="281" spans="2:25" ht="60" x14ac:dyDescent="0.25">
      <c r="B281" s="102"/>
      <c r="C281" s="214" t="s">
        <v>820</v>
      </c>
      <c r="D281" s="214" t="s">
        <v>830</v>
      </c>
      <c r="E281" s="214" t="s">
        <v>820</v>
      </c>
      <c r="F281" s="214" t="s">
        <v>820</v>
      </c>
      <c r="G281" s="214" t="s">
        <v>822</v>
      </c>
      <c r="H281" s="214" t="s">
        <v>823</v>
      </c>
      <c r="I281" s="214" t="s">
        <v>823</v>
      </c>
      <c r="J281" s="214" t="s">
        <v>826</v>
      </c>
      <c r="K281" s="185" t="s">
        <v>1499</v>
      </c>
      <c r="L281" s="185"/>
      <c r="M281" s="168" t="s">
        <v>271</v>
      </c>
      <c r="N281" s="185" t="str">
        <f>IF(Tabela2[[#This Row],[F.R.
(Fonte Recurso)]]="",VLOOKUP(Tabela2[[#This Row],[N.R.
(Natureza da Receita)]],TabelaENR[[NR]:[Situação]],3,FALSE),"")</f>
        <v>S</v>
      </c>
      <c r="O281" s="185">
        <v>5</v>
      </c>
      <c r="P281" s="214" t="s">
        <v>50</v>
      </c>
      <c r="Q281" s="24" t="s">
        <v>273</v>
      </c>
      <c r="R281" s="24" t="s">
        <v>158</v>
      </c>
      <c r="S281" s="215" t="s">
        <v>78</v>
      </c>
      <c r="T281" s="285"/>
      <c r="V281" s="310" t="str">
        <f>IF(Tabela2[[#This Row],[F.R.
(Fonte Recurso)]]="",IF(B281&lt;&gt;"",B281&amp;".","")&amp;C281&amp;"."&amp;D281&amp;"."&amp;E281&amp;"."&amp;F281&amp;"."&amp;G281&amp;"."&amp;H281&amp;"."&amp;I281&amp;"."&amp;J281,"")</f>
        <v>1.4.1.1.01.0.0.00</v>
      </c>
      <c r="W281" s="310" t="b">
        <f>V281=Tabela2[[#This Row],[N.R.
(Natureza da Receita)]]</f>
        <v>1</v>
      </c>
      <c r="X281" s="310" t="str">
        <f>IF(Tabela2[[#This Row],[F.R.
(Fonte Recurso)]]="",VLOOKUP(Tabela2[[#This Row],[N.R.
(Natureza da Receita)]],TabelaENR[[NR]:[Situação]],3,FALSE),"")</f>
        <v>S</v>
      </c>
      <c r="Y281" s="310" t="b">
        <f>X281=Tabela2[[#This Row],[(S)intética
(A)nalítica]]</f>
        <v>1</v>
      </c>
    </row>
    <row r="282" spans="2:25" ht="30" x14ac:dyDescent="0.25">
      <c r="B282" s="102"/>
      <c r="C282" s="214"/>
      <c r="D282" s="214"/>
      <c r="E282" s="214"/>
      <c r="F282" s="214"/>
      <c r="G282" s="214"/>
      <c r="H282" s="214"/>
      <c r="I282" s="214"/>
      <c r="J282" s="214"/>
      <c r="K282" s="185"/>
      <c r="L282" s="185" t="s">
        <v>2962</v>
      </c>
      <c r="M282" s="168" t="s">
        <v>2963</v>
      </c>
      <c r="N282" s="185" t="str">
        <f>IF(Tabela2[[#This Row],[F.R.
(Fonte Recurso)]]="",VLOOKUP(Tabela2[[#This Row],[N.R.
(Natureza da Receita)]],TabelaENR[[NR]:[Situação]],3,FALSE),"")</f>
        <v/>
      </c>
      <c r="O282" s="185" t="s">
        <v>158</v>
      </c>
      <c r="P282" s="214" t="s">
        <v>158</v>
      </c>
      <c r="Q282" s="24" t="s">
        <v>3002</v>
      </c>
      <c r="R282" s="24" t="s">
        <v>158</v>
      </c>
      <c r="S282" s="215" t="s">
        <v>158</v>
      </c>
      <c r="T282" s="285"/>
      <c r="V282" s="310" t="str">
        <f>IF(Tabela2[[#This Row],[F.R.
(Fonte Recurso)]]="",IF(B282&lt;&gt;"",B282&amp;".","")&amp;C282&amp;"."&amp;D282&amp;"."&amp;E282&amp;"."&amp;F282&amp;"."&amp;G282&amp;"."&amp;H282&amp;"."&amp;I282&amp;"."&amp;J282,"")</f>
        <v/>
      </c>
      <c r="W282" s="310" t="b">
        <f>V282=Tabela2[[#This Row],[N.R.
(Natureza da Receita)]]</f>
        <v>1</v>
      </c>
      <c r="X282" s="310" t="str">
        <f>IF(Tabela2[[#This Row],[F.R.
(Fonte Recurso)]]="",VLOOKUP(Tabela2[[#This Row],[N.R.
(Natureza da Receita)]],TabelaENR[[NR]:[Situação]],3,FALSE),"")</f>
        <v/>
      </c>
      <c r="Y282" s="310" t="b">
        <f>X282=Tabela2[[#This Row],[(S)intética
(A)nalítica]]</f>
        <v>1</v>
      </c>
    </row>
    <row r="283" spans="2:25" x14ac:dyDescent="0.25">
      <c r="B283" s="102"/>
      <c r="C283" s="214" t="s">
        <v>820</v>
      </c>
      <c r="D283" s="214" t="s">
        <v>831</v>
      </c>
      <c r="E283" s="214" t="s">
        <v>823</v>
      </c>
      <c r="F283" s="214" t="s">
        <v>823</v>
      </c>
      <c r="G283" s="214" t="s">
        <v>826</v>
      </c>
      <c r="H283" s="214" t="s">
        <v>823</v>
      </c>
      <c r="I283" s="214" t="s">
        <v>823</v>
      </c>
      <c r="J283" s="214" t="s">
        <v>826</v>
      </c>
      <c r="K283" s="185" t="s">
        <v>1500</v>
      </c>
      <c r="L283" s="185"/>
      <c r="M283" s="168" t="s">
        <v>274</v>
      </c>
      <c r="N283" s="185" t="str">
        <f>IF(Tabela2[[#This Row],[F.R.
(Fonte Recurso)]]="",VLOOKUP(Tabela2[[#This Row],[N.R.
(Natureza da Receita)]],TabelaENR[[NR]:[Situação]],3,FALSE),"")</f>
        <v>S</v>
      </c>
      <c r="O283" s="185">
        <v>2</v>
      </c>
      <c r="P283" s="214" t="s">
        <v>44</v>
      </c>
      <c r="Q283" s="24" t="s">
        <v>275</v>
      </c>
      <c r="R283" s="24" t="s">
        <v>158</v>
      </c>
      <c r="S283" s="215" t="s">
        <v>158</v>
      </c>
      <c r="T283" s="285"/>
      <c r="V283" s="310" t="str">
        <f>IF(Tabela2[[#This Row],[F.R.
(Fonte Recurso)]]="",IF(B283&lt;&gt;"",B283&amp;".","")&amp;C283&amp;"."&amp;D283&amp;"."&amp;E283&amp;"."&amp;F283&amp;"."&amp;G283&amp;"."&amp;H283&amp;"."&amp;I283&amp;"."&amp;J283,"")</f>
        <v>1.5.0.0.00.0.0.00</v>
      </c>
      <c r="W283" s="310" t="b">
        <f>V283=Tabela2[[#This Row],[N.R.
(Natureza da Receita)]]</f>
        <v>1</v>
      </c>
      <c r="X283" s="310" t="str">
        <f>IF(Tabela2[[#This Row],[F.R.
(Fonte Recurso)]]="",VLOOKUP(Tabela2[[#This Row],[N.R.
(Natureza da Receita)]],TabelaENR[[NR]:[Situação]],3,FALSE),"")</f>
        <v>S</v>
      </c>
      <c r="Y283" s="310" t="b">
        <f>X283=Tabela2[[#This Row],[(S)intética
(A)nalítica]]</f>
        <v>1</v>
      </c>
    </row>
    <row r="284" spans="2:25" x14ac:dyDescent="0.25">
      <c r="B284" s="102"/>
      <c r="C284" s="214" t="s">
        <v>820</v>
      </c>
      <c r="D284" s="214" t="s">
        <v>831</v>
      </c>
      <c r="E284" s="214" t="s">
        <v>820</v>
      </c>
      <c r="F284" s="214" t="s">
        <v>823</v>
      </c>
      <c r="G284" s="214" t="s">
        <v>826</v>
      </c>
      <c r="H284" s="214" t="s">
        <v>823</v>
      </c>
      <c r="I284" s="214" t="s">
        <v>823</v>
      </c>
      <c r="J284" s="214" t="s">
        <v>826</v>
      </c>
      <c r="K284" s="185" t="s">
        <v>1501</v>
      </c>
      <c r="L284" s="185"/>
      <c r="M284" s="168" t="s">
        <v>274</v>
      </c>
      <c r="N284" s="185" t="str">
        <f>IF(Tabela2[[#This Row],[F.R.
(Fonte Recurso)]]="",VLOOKUP(Tabela2[[#This Row],[N.R.
(Natureza da Receita)]],TabelaENR[[NR]:[Situação]],3,FALSE),"")</f>
        <v>S</v>
      </c>
      <c r="O284" s="185">
        <v>3</v>
      </c>
      <c r="P284" s="214" t="s">
        <v>44</v>
      </c>
      <c r="Q284" s="24" t="s">
        <v>275</v>
      </c>
      <c r="R284" s="24" t="s">
        <v>158</v>
      </c>
      <c r="S284" s="215" t="s">
        <v>14</v>
      </c>
      <c r="T284" s="285"/>
      <c r="V284" s="310" t="str">
        <f>IF(Tabela2[[#This Row],[F.R.
(Fonte Recurso)]]="",IF(B284&lt;&gt;"",B284&amp;".","")&amp;C284&amp;"."&amp;D284&amp;"."&amp;E284&amp;"."&amp;F284&amp;"."&amp;G284&amp;"."&amp;H284&amp;"."&amp;I284&amp;"."&amp;J284,"")</f>
        <v>1.5.1.0.00.0.0.00</v>
      </c>
      <c r="W284" s="310" t="b">
        <f>V284=Tabela2[[#This Row],[N.R.
(Natureza da Receita)]]</f>
        <v>1</v>
      </c>
      <c r="X284" s="310" t="str">
        <f>IF(Tabela2[[#This Row],[F.R.
(Fonte Recurso)]]="",VLOOKUP(Tabela2[[#This Row],[N.R.
(Natureza da Receita)]],TabelaENR[[NR]:[Situação]],3,FALSE),"")</f>
        <v>S</v>
      </c>
      <c r="Y284" s="310" t="b">
        <f>X284=Tabela2[[#This Row],[(S)intética
(A)nalítica]]</f>
        <v>1</v>
      </c>
    </row>
    <row r="285" spans="2:25" x14ac:dyDescent="0.25">
      <c r="B285" s="102"/>
      <c r="C285" s="214" t="s">
        <v>820</v>
      </c>
      <c r="D285" s="214" t="s">
        <v>831</v>
      </c>
      <c r="E285" s="214" t="s">
        <v>820</v>
      </c>
      <c r="F285" s="214" t="s">
        <v>820</v>
      </c>
      <c r="G285" s="214" t="s">
        <v>826</v>
      </c>
      <c r="H285" s="214" t="s">
        <v>823</v>
      </c>
      <c r="I285" s="214" t="s">
        <v>823</v>
      </c>
      <c r="J285" s="214" t="s">
        <v>826</v>
      </c>
      <c r="K285" s="185" t="s">
        <v>1502</v>
      </c>
      <c r="L285" s="185"/>
      <c r="M285" s="168" t="s">
        <v>274</v>
      </c>
      <c r="N285" s="185" t="str">
        <f>IF(Tabela2[[#This Row],[F.R.
(Fonte Recurso)]]="",VLOOKUP(Tabela2[[#This Row],[N.R.
(Natureza da Receita)]],TabelaENR[[NR]:[Situação]],3,FALSE),"")</f>
        <v>S</v>
      </c>
      <c r="O285" s="185">
        <v>4</v>
      </c>
      <c r="P285" s="214" t="s">
        <v>44</v>
      </c>
      <c r="Q285" s="24" t="s">
        <v>275</v>
      </c>
      <c r="R285" s="24" t="s">
        <v>158</v>
      </c>
      <c r="S285" s="215" t="s">
        <v>14</v>
      </c>
      <c r="T285" s="285"/>
      <c r="V285" s="310" t="str">
        <f>IF(Tabela2[[#This Row],[F.R.
(Fonte Recurso)]]="",IF(B285&lt;&gt;"",B285&amp;".","")&amp;C285&amp;"."&amp;D285&amp;"."&amp;E285&amp;"."&amp;F285&amp;"."&amp;G285&amp;"."&amp;H285&amp;"."&amp;I285&amp;"."&amp;J285,"")</f>
        <v>1.5.1.1.00.0.0.00</v>
      </c>
      <c r="W285" s="310" t="b">
        <f>V285=Tabela2[[#This Row],[N.R.
(Natureza da Receita)]]</f>
        <v>1</v>
      </c>
      <c r="X285" s="310" t="str">
        <f>IF(Tabela2[[#This Row],[F.R.
(Fonte Recurso)]]="",VLOOKUP(Tabela2[[#This Row],[N.R.
(Natureza da Receita)]],TabelaENR[[NR]:[Situação]],3,FALSE),"")</f>
        <v>S</v>
      </c>
      <c r="Y285" s="310" t="b">
        <f>X285=Tabela2[[#This Row],[(S)intética
(A)nalítica]]</f>
        <v>1</v>
      </c>
    </row>
    <row r="286" spans="2:25" x14ac:dyDescent="0.25">
      <c r="B286" s="102"/>
      <c r="C286" s="214" t="s">
        <v>820</v>
      </c>
      <c r="D286" s="214" t="s">
        <v>831</v>
      </c>
      <c r="E286" s="214" t="s">
        <v>820</v>
      </c>
      <c r="F286" s="214" t="s">
        <v>820</v>
      </c>
      <c r="G286" s="214" t="s">
        <v>822</v>
      </c>
      <c r="H286" s="214" t="s">
        <v>823</v>
      </c>
      <c r="I286" s="214" t="s">
        <v>823</v>
      </c>
      <c r="J286" s="214" t="s">
        <v>826</v>
      </c>
      <c r="K286" s="185" t="s">
        <v>1503</v>
      </c>
      <c r="L286" s="185"/>
      <c r="M286" s="168" t="s">
        <v>274</v>
      </c>
      <c r="N286" s="185" t="str">
        <f>IF(Tabela2[[#This Row],[F.R.
(Fonte Recurso)]]="",VLOOKUP(Tabela2[[#This Row],[N.R.
(Natureza da Receita)]],TabelaENR[[NR]:[Situação]],3,FALSE),"")</f>
        <v>S</v>
      </c>
      <c r="O286" s="185">
        <v>5</v>
      </c>
      <c r="P286" s="214" t="s">
        <v>50</v>
      </c>
      <c r="Q286" s="24" t="s">
        <v>1277</v>
      </c>
      <c r="R286" s="24" t="s">
        <v>158</v>
      </c>
      <c r="S286" s="215" t="s">
        <v>78</v>
      </c>
      <c r="T286" s="285"/>
      <c r="V286" s="310" t="str">
        <f>IF(Tabela2[[#This Row],[F.R.
(Fonte Recurso)]]="",IF(B286&lt;&gt;"",B286&amp;".","")&amp;C286&amp;"."&amp;D286&amp;"."&amp;E286&amp;"."&amp;F286&amp;"."&amp;G286&amp;"."&amp;H286&amp;"."&amp;I286&amp;"."&amp;J286,"")</f>
        <v>1.5.1.1.01.0.0.00</v>
      </c>
      <c r="W286" s="310" t="b">
        <f>V286=Tabela2[[#This Row],[N.R.
(Natureza da Receita)]]</f>
        <v>1</v>
      </c>
      <c r="X286" s="310" t="str">
        <f>IF(Tabela2[[#This Row],[F.R.
(Fonte Recurso)]]="",VLOOKUP(Tabela2[[#This Row],[N.R.
(Natureza da Receita)]],TabelaENR[[NR]:[Situação]],3,FALSE),"")</f>
        <v>S</v>
      </c>
      <c r="Y286" s="310" t="b">
        <f>X286=Tabela2[[#This Row],[(S)intética
(A)nalítica]]</f>
        <v>1</v>
      </c>
    </row>
    <row r="287" spans="2:25" ht="30" x14ac:dyDescent="0.25">
      <c r="B287" s="102"/>
      <c r="C287" s="214"/>
      <c r="D287" s="214"/>
      <c r="E287" s="214"/>
      <c r="F287" s="214"/>
      <c r="G287" s="214"/>
      <c r="H287" s="214"/>
      <c r="I287" s="214"/>
      <c r="J287" s="214"/>
      <c r="K287" s="185"/>
      <c r="L287" s="185" t="s">
        <v>2962</v>
      </c>
      <c r="M287" s="168" t="s">
        <v>2963</v>
      </c>
      <c r="N287" s="185" t="str">
        <f>IF(Tabela2[[#This Row],[F.R.
(Fonte Recurso)]]="",VLOOKUP(Tabela2[[#This Row],[N.R.
(Natureza da Receita)]],TabelaENR[[NR]:[Situação]],3,FALSE),"")</f>
        <v/>
      </c>
      <c r="O287" s="185" t="s">
        <v>158</v>
      </c>
      <c r="P287" s="214" t="s">
        <v>158</v>
      </c>
      <c r="Q287" s="24" t="s">
        <v>3002</v>
      </c>
      <c r="R287" s="24" t="s">
        <v>158</v>
      </c>
      <c r="S287" s="215" t="s">
        <v>158</v>
      </c>
      <c r="T287" s="285"/>
      <c r="V287" s="310" t="str">
        <f>IF(Tabela2[[#This Row],[F.R.
(Fonte Recurso)]]="",IF(B287&lt;&gt;"",B287&amp;".","")&amp;C287&amp;"."&amp;D287&amp;"."&amp;E287&amp;"."&amp;F287&amp;"."&amp;G287&amp;"."&amp;H287&amp;"."&amp;I287&amp;"."&amp;J287,"")</f>
        <v/>
      </c>
      <c r="W287" s="310" t="b">
        <f>V287=Tabela2[[#This Row],[N.R.
(Natureza da Receita)]]</f>
        <v>1</v>
      </c>
      <c r="X287" s="310" t="str">
        <f>IF(Tabela2[[#This Row],[F.R.
(Fonte Recurso)]]="",VLOOKUP(Tabela2[[#This Row],[N.R.
(Natureza da Receita)]],TabelaENR[[NR]:[Situação]],3,FALSE),"")</f>
        <v/>
      </c>
      <c r="Y287" s="310" t="b">
        <f>X287=Tabela2[[#This Row],[(S)intética
(A)nalítica]]</f>
        <v>1</v>
      </c>
    </row>
    <row r="288" spans="2:25" x14ac:dyDescent="0.25">
      <c r="B288" s="102"/>
      <c r="C288" s="214" t="s">
        <v>820</v>
      </c>
      <c r="D288" s="214" t="s">
        <v>825</v>
      </c>
      <c r="E288" s="214" t="s">
        <v>823</v>
      </c>
      <c r="F288" s="214" t="s">
        <v>823</v>
      </c>
      <c r="G288" s="214" t="s">
        <v>826</v>
      </c>
      <c r="H288" s="214" t="s">
        <v>823</v>
      </c>
      <c r="I288" s="214" t="s">
        <v>823</v>
      </c>
      <c r="J288" s="214" t="s">
        <v>826</v>
      </c>
      <c r="K288" s="185" t="s">
        <v>1504</v>
      </c>
      <c r="L288" s="185"/>
      <c r="M288" s="168" t="s">
        <v>276</v>
      </c>
      <c r="N288" s="185" t="str">
        <f>IF(Tabela2[[#This Row],[F.R.
(Fonte Recurso)]]="",VLOOKUP(Tabela2[[#This Row],[N.R.
(Natureza da Receita)]],TabelaENR[[NR]:[Situação]],3,FALSE),"")</f>
        <v>S</v>
      </c>
      <c r="O288" s="185">
        <v>2</v>
      </c>
      <c r="P288" s="214" t="s">
        <v>44</v>
      </c>
      <c r="Q288" s="24" t="s">
        <v>277</v>
      </c>
      <c r="R288" s="24" t="s">
        <v>158</v>
      </c>
      <c r="S288" s="215" t="s">
        <v>158</v>
      </c>
      <c r="T288" s="285"/>
      <c r="V288" s="310" t="str">
        <f>IF(Tabela2[[#This Row],[F.R.
(Fonte Recurso)]]="",IF(B288&lt;&gt;"",B288&amp;".","")&amp;C288&amp;"."&amp;D288&amp;"."&amp;E288&amp;"."&amp;F288&amp;"."&amp;G288&amp;"."&amp;H288&amp;"."&amp;I288&amp;"."&amp;J288,"")</f>
        <v>1.6.0.0.00.0.0.00</v>
      </c>
      <c r="W288" s="310" t="b">
        <f>V288=Tabela2[[#This Row],[N.R.
(Natureza da Receita)]]</f>
        <v>1</v>
      </c>
      <c r="X288" s="310" t="str">
        <f>IF(Tabela2[[#This Row],[F.R.
(Fonte Recurso)]]="",VLOOKUP(Tabela2[[#This Row],[N.R.
(Natureza da Receita)]],TabelaENR[[NR]:[Situação]],3,FALSE),"")</f>
        <v>S</v>
      </c>
      <c r="Y288" s="310" t="b">
        <f>X288=Tabela2[[#This Row],[(S)intética
(A)nalítica]]</f>
        <v>1</v>
      </c>
    </row>
    <row r="289" spans="2:25" ht="45" x14ac:dyDescent="0.25">
      <c r="B289" s="102"/>
      <c r="C289" s="214" t="s">
        <v>820</v>
      </c>
      <c r="D289" s="214" t="s">
        <v>825</v>
      </c>
      <c r="E289" s="214" t="s">
        <v>820</v>
      </c>
      <c r="F289" s="214" t="s">
        <v>823</v>
      </c>
      <c r="G289" s="214" t="s">
        <v>826</v>
      </c>
      <c r="H289" s="214" t="s">
        <v>823</v>
      </c>
      <c r="I289" s="214" t="s">
        <v>823</v>
      </c>
      <c r="J289" s="214" t="s">
        <v>826</v>
      </c>
      <c r="K289" s="185" t="s">
        <v>1505</v>
      </c>
      <c r="L289" s="185"/>
      <c r="M289" s="168" t="s">
        <v>278</v>
      </c>
      <c r="N289" s="185" t="str">
        <f>IF(Tabela2[[#This Row],[F.R.
(Fonte Recurso)]]="",VLOOKUP(Tabela2[[#This Row],[N.R.
(Natureza da Receita)]],TabelaENR[[NR]:[Situação]],3,FALSE),"")</f>
        <v>S</v>
      </c>
      <c r="O289" s="185">
        <v>3</v>
      </c>
      <c r="P289" s="214" t="s">
        <v>44</v>
      </c>
      <c r="Q289" s="24" t="s">
        <v>279</v>
      </c>
      <c r="R289" s="24" t="s">
        <v>158</v>
      </c>
      <c r="S289" s="215" t="s">
        <v>158</v>
      </c>
      <c r="T289" s="285"/>
      <c r="V289" s="310" t="str">
        <f>IF(Tabela2[[#This Row],[F.R.
(Fonte Recurso)]]="",IF(B289&lt;&gt;"",B289&amp;".","")&amp;C289&amp;"."&amp;D289&amp;"."&amp;E289&amp;"."&amp;F289&amp;"."&amp;G289&amp;"."&amp;H289&amp;"."&amp;I289&amp;"."&amp;J289,"")</f>
        <v>1.6.1.0.00.0.0.00</v>
      </c>
      <c r="W289" s="310" t="b">
        <f>V289=Tabela2[[#This Row],[N.R.
(Natureza da Receita)]]</f>
        <v>1</v>
      </c>
      <c r="X289" s="310" t="str">
        <f>IF(Tabela2[[#This Row],[F.R.
(Fonte Recurso)]]="",VLOOKUP(Tabela2[[#This Row],[N.R.
(Natureza da Receita)]],TabelaENR[[NR]:[Situação]],3,FALSE),"")</f>
        <v>S</v>
      </c>
      <c r="Y289" s="310" t="b">
        <f>X289=Tabela2[[#This Row],[(S)intética
(A)nalítica]]</f>
        <v>1</v>
      </c>
    </row>
    <row r="290" spans="2:25" ht="45" x14ac:dyDescent="0.25">
      <c r="B290" s="102"/>
      <c r="C290" s="214" t="s">
        <v>820</v>
      </c>
      <c r="D290" s="214" t="s">
        <v>825</v>
      </c>
      <c r="E290" s="214" t="s">
        <v>820</v>
      </c>
      <c r="F290" s="214" t="s">
        <v>820</v>
      </c>
      <c r="G290" s="214" t="s">
        <v>826</v>
      </c>
      <c r="H290" s="214" t="s">
        <v>823</v>
      </c>
      <c r="I290" s="214" t="s">
        <v>823</v>
      </c>
      <c r="J290" s="214" t="s">
        <v>826</v>
      </c>
      <c r="K290" s="185" t="s">
        <v>1506</v>
      </c>
      <c r="L290" s="185"/>
      <c r="M290" s="168" t="s">
        <v>278</v>
      </c>
      <c r="N290" s="185" t="str">
        <f>IF(Tabela2[[#This Row],[F.R.
(Fonte Recurso)]]="",VLOOKUP(Tabela2[[#This Row],[N.R.
(Natureza da Receita)]],TabelaENR[[NR]:[Situação]],3,FALSE),"")</f>
        <v>S</v>
      </c>
      <c r="O290" s="185">
        <v>4</v>
      </c>
      <c r="P290" s="214" t="s">
        <v>44</v>
      </c>
      <c r="Q290" s="24" t="s">
        <v>279</v>
      </c>
      <c r="R290" s="24" t="s">
        <v>158</v>
      </c>
      <c r="S290" s="215" t="s">
        <v>14</v>
      </c>
      <c r="T290" s="285"/>
      <c r="V290" s="310" t="str">
        <f>IF(Tabela2[[#This Row],[F.R.
(Fonte Recurso)]]="",IF(B290&lt;&gt;"",B290&amp;".","")&amp;C290&amp;"."&amp;D290&amp;"."&amp;E290&amp;"."&amp;F290&amp;"."&amp;G290&amp;"."&amp;H290&amp;"."&amp;I290&amp;"."&amp;J290,"")</f>
        <v>1.6.1.1.00.0.0.00</v>
      </c>
      <c r="W290" s="310" t="b">
        <f>V290=Tabela2[[#This Row],[N.R.
(Natureza da Receita)]]</f>
        <v>1</v>
      </c>
      <c r="X290" s="310" t="str">
        <f>IF(Tabela2[[#This Row],[F.R.
(Fonte Recurso)]]="",VLOOKUP(Tabela2[[#This Row],[N.R.
(Natureza da Receita)]],TabelaENR[[NR]:[Situação]],3,FALSE),"")</f>
        <v>S</v>
      </c>
      <c r="Y290" s="310" t="b">
        <f>X290=Tabela2[[#This Row],[(S)intética
(A)nalítica]]</f>
        <v>1</v>
      </c>
    </row>
    <row r="291" spans="2:25" ht="30" x14ac:dyDescent="0.25">
      <c r="B291" s="102"/>
      <c r="C291" s="214" t="s">
        <v>820</v>
      </c>
      <c r="D291" s="214" t="s">
        <v>825</v>
      </c>
      <c r="E291" s="214" t="s">
        <v>820</v>
      </c>
      <c r="F291" s="214" t="s">
        <v>820</v>
      </c>
      <c r="G291" s="214" t="s">
        <v>822</v>
      </c>
      <c r="H291" s="214" t="s">
        <v>823</v>
      </c>
      <c r="I291" s="214" t="s">
        <v>823</v>
      </c>
      <c r="J291" s="214" t="s">
        <v>826</v>
      </c>
      <c r="K291" s="185" t="s">
        <v>1507</v>
      </c>
      <c r="L291" s="185"/>
      <c r="M291" s="168" t="s">
        <v>278</v>
      </c>
      <c r="N291" s="185" t="str">
        <f>IF(Tabela2[[#This Row],[F.R.
(Fonte Recurso)]]="",VLOOKUP(Tabela2[[#This Row],[N.R.
(Natureza da Receita)]],TabelaENR[[NR]:[Situação]],3,FALSE),"")</f>
        <v>S</v>
      </c>
      <c r="O291" s="185">
        <v>5</v>
      </c>
      <c r="P291" s="214" t="s">
        <v>50</v>
      </c>
      <c r="Q291" s="24" t="s">
        <v>280</v>
      </c>
      <c r="R291" s="24" t="s">
        <v>158</v>
      </c>
      <c r="S291" s="215" t="s">
        <v>10</v>
      </c>
      <c r="T291" s="285"/>
      <c r="V291" s="310" t="str">
        <f>IF(Tabela2[[#This Row],[F.R.
(Fonte Recurso)]]="",IF(B291&lt;&gt;"",B291&amp;".","")&amp;C291&amp;"."&amp;D291&amp;"."&amp;E291&amp;"."&amp;F291&amp;"."&amp;G291&amp;"."&amp;H291&amp;"."&amp;I291&amp;"."&amp;J291,"")</f>
        <v>1.6.1.1.01.0.0.00</v>
      </c>
      <c r="W291" s="310" t="b">
        <f>V291=Tabela2[[#This Row],[N.R.
(Natureza da Receita)]]</f>
        <v>1</v>
      </c>
      <c r="X291" s="310" t="str">
        <f>IF(Tabela2[[#This Row],[F.R.
(Fonte Recurso)]]="",VLOOKUP(Tabela2[[#This Row],[N.R.
(Natureza da Receita)]],TabelaENR[[NR]:[Situação]],3,FALSE),"")</f>
        <v>S</v>
      </c>
      <c r="Y291" s="310" t="b">
        <f>X291=Tabela2[[#This Row],[(S)intética
(A)nalítica]]</f>
        <v>1</v>
      </c>
    </row>
    <row r="292" spans="2:25" ht="30" x14ac:dyDescent="0.25">
      <c r="B292" s="102"/>
      <c r="C292" s="214"/>
      <c r="D292" s="214"/>
      <c r="E292" s="214"/>
      <c r="F292" s="214"/>
      <c r="G292" s="214"/>
      <c r="H292" s="214"/>
      <c r="I292" s="214"/>
      <c r="J292" s="214"/>
      <c r="K292" s="185"/>
      <c r="L292" s="185" t="s">
        <v>2962</v>
      </c>
      <c r="M292" s="168" t="s">
        <v>2963</v>
      </c>
      <c r="N292" s="185" t="str">
        <f>IF(Tabela2[[#This Row],[F.R.
(Fonte Recurso)]]="",VLOOKUP(Tabela2[[#This Row],[N.R.
(Natureza da Receita)]],TabelaENR[[NR]:[Situação]],3,FALSE),"")</f>
        <v/>
      </c>
      <c r="O292" s="185" t="s">
        <v>158</v>
      </c>
      <c r="P292" s="214" t="s">
        <v>158</v>
      </c>
      <c r="Q292" s="24" t="s">
        <v>3002</v>
      </c>
      <c r="R292" s="24" t="s">
        <v>158</v>
      </c>
      <c r="S292" s="215" t="s">
        <v>158</v>
      </c>
      <c r="T292" s="285"/>
      <c r="V292" s="310" t="str">
        <f>IF(Tabela2[[#This Row],[F.R.
(Fonte Recurso)]]="",IF(B292&lt;&gt;"",B292&amp;".","")&amp;C292&amp;"."&amp;D292&amp;"."&amp;E292&amp;"."&amp;F292&amp;"."&amp;G292&amp;"."&amp;H292&amp;"."&amp;I292&amp;"."&amp;J292,"")</f>
        <v/>
      </c>
      <c r="W292" s="310" t="b">
        <f>V292=Tabela2[[#This Row],[N.R.
(Natureza da Receita)]]</f>
        <v>1</v>
      </c>
      <c r="X292" s="310" t="str">
        <f>IF(Tabela2[[#This Row],[F.R.
(Fonte Recurso)]]="",VLOOKUP(Tabela2[[#This Row],[N.R.
(Natureza da Receita)]],TabelaENR[[NR]:[Situação]],3,FALSE),"")</f>
        <v/>
      </c>
      <c r="Y292" s="310" t="b">
        <f>X292=Tabela2[[#This Row],[(S)intética
(A)nalítica]]</f>
        <v>1</v>
      </c>
    </row>
    <row r="293" spans="2:25" ht="30" x14ac:dyDescent="0.25">
      <c r="B293" s="102"/>
      <c r="C293" s="214"/>
      <c r="D293" s="214"/>
      <c r="E293" s="214"/>
      <c r="F293" s="214"/>
      <c r="G293" s="214"/>
      <c r="H293" s="214"/>
      <c r="I293" s="214"/>
      <c r="J293" s="214"/>
      <c r="K293" s="185"/>
      <c r="L293" s="185" t="s">
        <v>2984</v>
      </c>
      <c r="M293" s="38" t="s">
        <v>2983</v>
      </c>
      <c r="N293" s="185" t="str">
        <f>IF(Tabela2[[#This Row],[F.R.
(Fonte Recurso)]]="",VLOOKUP(Tabela2[[#This Row],[N.R.
(Natureza da Receita)]],TabelaENR[[NR]:[Situação]],3,FALSE),"")</f>
        <v/>
      </c>
      <c r="O293" s="185" t="s">
        <v>158</v>
      </c>
      <c r="P293" s="214" t="s">
        <v>158</v>
      </c>
      <c r="Q293" s="24" t="s">
        <v>3002</v>
      </c>
      <c r="R293" s="24" t="s">
        <v>158</v>
      </c>
      <c r="S293" s="215" t="s">
        <v>158</v>
      </c>
      <c r="T293" s="285"/>
      <c r="V293" s="310" t="str">
        <f>IF(Tabela2[[#This Row],[F.R.
(Fonte Recurso)]]="",IF(B293&lt;&gt;"",B293&amp;".","")&amp;C293&amp;"."&amp;D293&amp;"."&amp;E293&amp;"."&amp;F293&amp;"."&amp;G293&amp;"."&amp;H293&amp;"."&amp;I293&amp;"."&amp;J293,"")</f>
        <v/>
      </c>
      <c r="W293" s="310" t="b">
        <f>V293=Tabela2[[#This Row],[N.R.
(Natureza da Receita)]]</f>
        <v>1</v>
      </c>
      <c r="X293" s="310" t="str">
        <f>IF(Tabela2[[#This Row],[F.R.
(Fonte Recurso)]]="",VLOOKUP(Tabela2[[#This Row],[N.R.
(Natureza da Receita)]],TabelaENR[[NR]:[Situação]],3,FALSE),"")</f>
        <v/>
      </c>
      <c r="Y293" s="310" t="b">
        <f>X293=Tabela2[[#This Row],[(S)intética
(A)nalítica]]</f>
        <v>1</v>
      </c>
    </row>
    <row r="294" spans="2:25" ht="30" x14ac:dyDescent="0.25">
      <c r="B294" s="102"/>
      <c r="C294" s="214" t="s">
        <v>820</v>
      </c>
      <c r="D294" s="214" t="s">
        <v>825</v>
      </c>
      <c r="E294" s="214" t="s">
        <v>820</v>
      </c>
      <c r="F294" s="214" t="s">
        <v>820</v>
      </c>
      <c r="G294" s="214" t="s">
        <v>824</v>
      </c>
      <c r="H294" s="214" t="s">
        <v>823</v>
      </c>
      <c r="I294" s="214" t="s">
        <v>823</v>
      </c>
      <c r="J294" s="214" t="s">
        <v>826</v>
      </c>
      <c r="K294" s="185" t="s">
        <v>1508</v>
      </c>
      <c r="L294" s="185"/>
      <c r="M294" s="168" t="s">
        <v>281</v>
      </c>
      <c r="N294" s="185" t="str">
        <f>IF(Tabela2[[#This Row],[F.R.
(Fonte Recurso)]]="",VLOOKUP(Tabela2[[#This Row],[N.R.
(Natureza da Receita)]],TabelaENR[[NR]:[Situação]],3,FALSE),"")</f>
        <v>S</v>
      </c>
      <c r="O294" s="185">
        <v>5</v>
      </c>
      <c r="P294" s="214" t="s">
        <v>50</v>
      </c>
      <c r="Q294" s="24" t="s">
        <v>282</v>
      </c>
      <c r="R294" s="24" t="s">
        <v>158</v>
      </c>
      <c r="S294" s="215" t="s">
        <v>10</v>
      </c>
      <c r="T294" s="285"/>
      <c r="V294" s="310" t="str">
        <f>IF(Tabela2[[#This Row],[F.R.
(Fonte Recurso)]]="",IF(B294&lt;&gt;"",B294&amp;".","")&amp;C294&amp;"."&amp;D294&amp;"."&amp;E294&amp;"."&amp;F294&amp;"."&amp;G294&amp;"."&amp;H294&amp;"."&amp;I294&amp;"."&amp;J294,"")</f>
        <v>1.6.1.1.02.0.0.00</v>
      </c>
      <c r="W294" s="310" t="b">
        <f>V294=Tabela2[[#This Row],[N.R.
(Natureza da Receita)]]</f>
        <v>1</v>
      </c>
      <c r="X294" s="310" t="str">
        <f>IF(Tabela2[[#This Row],[F.R.
(Fonte Recurso)]]="",VLOOKUP(Tabela2[[#This Row],[N.R.
(Natureza da Receita)]],TabelaENR[[NR]:[Situação]],3,FALSE),"")</f>
        <v>S</v>
      </c>
      <c r="Y294" s="310" t="b">
        <f>X294=Tabela2[[#This Row],[(S)intética
(A)nalítica]]</f>
        <v>1</v>
      </c>
    </row>
    <row r="295" spans="2:25" ht="30" x14ac:dyDescent="0.25">
      <c r="B295" s="102"/>
      <c r="C295" s="214"/>
      <c r="D295" s="214"/>
      <c r="E295" s="214"/>
      <c r="F295" s="214"/>
      <c r="G295" s="214"/>
      <c r="H295" s="214"/>
      <c r="I295" s="214"/>
      <c r="J295" s="214"/>
      <c r="K295" s="185"/>
      <c r="L295" s="185" t="s">
        <v>2962</v>
      </c>
      <c r="M295" s="168" t="s">
        <v>2963</v>
      </c>
      <c r="N295" s="185" t="str">
        <f>IF(Tabela2[[#This Row],[F.R.
(Fonte Recurso)]]="",VLOOKUP(Tabela2[[#This Row],[N.R.
(Natureza da Receita)]],TabelaENR[[NR]:[Situação]],3,FALSE),"")</f>
        <v/>
      </c>
      <c r="O295" s="185" t="s">
        <v>158</v>
      </c>
      <c r="P295" s="214" t="s">
        <v>158</v>
      </c>
      <c r="Q295" s="24" t="s">
        <v>3002</v>
      </c>
      <c r="R295" s="24" t="s">
        <v>158</v>
      </c>
      <c r="S295" s="215" t="s">
        <v>158</v>
      </c>
      <c r="T295" s="285"/>
      <c r="V295" s="310" t="str">
        <f>IF(Tabela2[[#This Row],[F.R.
(Fonte Recurso)]]="",IF(B295&lt;&gt;"",B295&amp;".","")&amp;C295&amp;"."&amp;D295&amp;"."&amp;E295&amp;"."&amp;F295&amp;"."&amp;G295&amp;"."&amp;H295&amp;"."&amp;I295&amp;"."&amp;J295,"")</f>
        <v/>
      </c>
      <c r="W295" s="310" t="b">
        <f>V295=Tabela2[[#This Row],[N.R.
(Natureza da Receita)]]</f>
        <v>1</v>
      </c>
      <c r="X295" s="310" t="str">
        <f>IF(Tabela2[[#This Row],[F.R.
(Fonte Recurso)]]="",VLOOKUP(Tabela2[[#This Row],[N.R.
(Natureza da Receita)]],TabelaENR[[NR]:[Situação]],3,FALSE),"")</f>
        <v/>
      </c>
      <c r="Y295" s="310" t="b">
        <f>X295=Tabela2[[#This Row],[(S)intética
(A)nalítica]]</f>
        <v>1</v>
      </c>
    </row>
    <row r="296" spans="2:25" x14ac:dyDescent="0.25">
      <c r="B296" s="102"/>
      <c r="C296" s="214" t="s">
        <v>820</v>
      </c>
      <c r="D296" s="214" t="s">
        <v>825</v>
      </c>
      <c r="E296" s="214" t="s">
        <v>820</v>
      </c>
      <c r="F296" s="214" t="s">
        <v>820</v>
      </c>
      <c r="G296" s="214" t="s">
        <v>833</v>
      </c>
      <c r="H296" s="214" t="s">
        <v>823</v>
      </c>
      <c r="I296" s="214" t="s">
        <v>823</v>
      </c>
      <c r="J296" s="214" t="s">
        <v>826</v>
      </c>
      <c r="K296" s="185" t="s">
        <v>1509</v>
      </c>
      <c r="L296" s="185"/>
      <c r="M296" s="168" t="s">
        <v>283</v>
      </c>
      <c r="N296" s="185" t="str">
        <f>IF(Tabela2[[#This Row],[F.R.
(Fonte Recurso)]]="",VLOOKUP(Tabela2[[#This Row],[N.R.
(Natureza da Receita)]],TabelaENR[[NR]:[Situação]],3,FALSE),"")</f>
        <v>S</v>
      </c>
      <c r="O296" s="185">
        <v>5</v>
      </c>
      <c r="P296" s="214" t="s">
        <v>50</v>
      </c>
      <c r="Q296" s="24" t="s">
        <v>284</v>
      </c>
      <c r="R296" s="24" t="s">
        <v>158</v>
      </c>
      <c r="S296" s="215" t="s">
        <v>10</v>
      </c>
      <c r="T296" s="285"/>
      <c r="V296" s="310" t="str">
        <f>IF(Tabela2[[#This Row],[F.R.
(Fonte Recurso)]]="",IF(B296&lt;&gt;"",B296&amp;".","")&amp;C296&amp;"."&amp;D296&amp;"."&amp;E296&amp;"."&amp;F296&amp;"."&amp;G296&amp;"."&amp;H296&amp;"."&amp;I296&amp;"."&amp;J296,"")</f>
        <v>1.6.1.1.03.0.0.00</v>
      </c>
      <c r="W296" s="310" t="b">
        <f>V296=Tabela2[[#This Row],[N.R.
(Natureza da Receita)]]</f>
        <v>1</v>
      </c>
      <c r="X296" s="310" t="str">
        <f>IF(Tabela2[[#This Row],[F.R.
(Fonte Recurso)]]="",VLOOKUP(Tabela2[[#This Row],[N.R.
(Natureza da Receita)]],TabelaENR[[NR]:[Situação]],3,FALSE),"")</f>
        <v>S</v>
      </c>
      <c r="Y296" s="310" t="b">
        <f>X296=Tabela2[[#This Row],[(S)intética
(A)nalítica]]</f>
        <v>1</v>
      </c>
    </row>
    <row r="297" spans="2:25" ht="30" x14ac:dyDescent="0.25">
      <c r="B297" s="102"/>
      <c r="C297" s="214"/>
      <c r="D297" s="214"/>
      <c r="E297" s="214"/>
      <c r="F297" s="214"/>
      <c r="G297" s="214"/>
      <c r="H297" s="214"/>
      <c r="I297" s="214"/>
      <c r="J297" s="214"/>
      <c r="K297" s="185"/>
      <c r="L297" s="185" t="s">
        <v>2962</v>
      </c>
      <c r="M297" s="168" t="s">
        <v>2963</v>
      </c>
      <c r="N297" s="185" t="str">
        <f>IF(Tabela2[[#This Row],[F.R.
(Fonte Recurso)]]="",VLOOKUP(Tabela2[[#This Row],[N.R.
(Natureza da Receita)]],TabelaENR[[NR]:[Situação]],3,FALSE),"")</f>
        <v/>
      </c>
      <c r="O297" s="185" t="s">
        <v>158</v>
      </c>
      <c r="P297" s="214" t="s">
        <v>158</v>
      </c>
      <c r="Q297" s="24" t="s">
        <v>3002</v>
      </c>
      <c r="R297" s="24" t="s">
        <v>158</v>
      </c>
      <c r="S297" s="215" t="s">
        <v>158</v>
      </c>
      <c r="T297" s="285"/>
      <c r="V297" s="310" t="str">
        <f>IF(Tabela2[[#This Row],[F.R.
(Fonte Recurso)]]="",IF(B297&lt;&gt;"",B297&amp;".","")&amp;C297&amp;"."&amp;D297&amp;"."&amp;E297&amp;"."&amp;F297&amp;"."&amp;G297&amp;"."&amp;H297&amp;"."&amp;I297&amp;"."&amp;J297,"")</f>
        <v/>
      </c>
      <c r="W297" s="310" t="b">
        <f>V297=Tabela2[[#This Row],[N.R.
(Natureza da Receita)]]</f>
        <v>1</v>
      </c>
      <c r="X297" s="310" t="str">
        <f>IF(Tabela2[[#This Row],[F.R.
(Fonte Recurso)]]="",VLOOKUP(Tabela2[[#This Row],[N.R.
(Natureza da Receita)]],TabelaENR[[NR]:[Situação]],3,FALSE),"")</f>
        <v/>
      </c>
      <c r="Y297" s="310" t="b">
        <f>X297=Tabela2[[#This Row],[(S)intética
(A)nalítica]]</f>
        <v>1</v>
      </c>
    </row>
    <row r="298" spans="2:25" ht="30" x14ac:dyDescent="0.25">
      <c r="B298" s="102"/>
      <c r="C298" s="214" t="s">
        <v>820</v>
      </c>
      <c r="D298" s="214" t="s">
        <v>825</v>
      </c>
      <c r="E298" s="214" t="s">
        <v>820</v>
      </c>
      <c r="F298" s="214" t="s">
        <v>820</v>
      </c>
      <c r="G298" s="214" t="s">
        <v>834</v>
      </c>
      <c r="H298" s="214" t="s">
        <v>823</v>
      </c>
      <c r="I298" s="214" t="s">
        <v>823</v>
      </c>
      <c r="J298" s="214" t="s">
        <v>826</v>
      </c>
      <c r="K298" s="185" t="s">
        <v>1510</v>
      </c>
      <c r="L298" s="185"/>
      <c r="M298" s="168" t="s">
        <v>285</v>
      </c>
      <c r="N298" s="185" t="str">
        <f>IF(Tabela2[[#This Row],[F.R.
(Fonte Recurso)]]="",VLOOKUP(Tabela2[[#This Row],[N.R.
(Natureza da Receita)]],TabelaENR[[NR]:[Situação]],3,FALSE),"")</f>
        <v>S</v>
      </c>
      <c r="O298" s="185">
        <v>5</v>
      </c>
      <c r="P298" s="214" t="s">
        <v>50</v>
      </c>
      <c r="Q298" s="24" t="s">
        <v>286</v>
      </c>
      <c r="R298" s="24" t="s">
        <v>158</v>
      </c>
      <c r="S298" s="215" t="s">
        <v>10</v>
      </c>
      <c r="T298" s="285"/>
      <c r="V298" s="310" t="str">
        <f>IF(Tabela2[[#This Row],[F.R.
(Fonte Recurso)]]="",IF(B298&lt;&gt;"",B298&amp;".","")&amp;C298&amp;"."&amp;D298&amp;"."&amp;E298&amp;"."&amp;F298&amp;"."&amp;G298&amp;"."&amp;H298&amp;"."&amp;I298&amp;"."&amp;J298,"")</f>
        <v>1.6.1.1.04.0.0.00</v>
      </c>
      <c r="W298" s="310" t="b">
        <f>V298=Tabela2[[#This Row],[N.R.
(Natureza da Receita)]]</f>
        <v>1</v>
      </c>
      <c r="X298" s="310" t="str">
        <f>IF(Tabela2[[#This Row],[F.R.
(Fonte Recurso)]]="",VLOOKUP(Tabela2[[#This Row],[N.R.
(Natureza da Receita)]],TabelaENR[[NR]:[Situação]],3,FALSE),"")</f>
        <v>S</v>
      </c>
      <c r="Y298" s="310" t="b">
        <f>X298=Tabela2[[#This Row],[(S)intética
(A)nalítica]]</f>
        <v>1</v>
      </c>
    </row>
    <row r="299" spans="2:25" ht="30" x14ac:dyDescent="0.25">
      <c r="B299" s="102"/>
      <c r="C299" s="214"/>
      <c r="D299" s="214"/>
      <c r="E299" s="214"/>
      <c r="F299" s="214"/>
      <c r="G299" s="214"/>
      <c r="H299" s="214"/>
      <c r="I299" s="214"/>
      <c r="J299" s="214"/>
      <c r="K299" s="185"/>
      <c r="L299" s="185" t="s">
        <v>2962</v>
      </c>
      <c r="M299" s="168" t="s">
        <v>2963</v>
      </c>
      <c r="N299" s="185" t="str">
        <f>IF(Tabela2[[#This Row],[F.R.
(Fonte Recurso)]]="",VLOOKUP(Tabela2[[#This Row],[N.R.
(Natureza da Receita)]],TabelaENR[[NR]:[Situação]],3,FALSE),"")</f>
        <v/>
      </c>
      <c r="O299" s="185" t="s">
        <v>158</v>
      </c>
      <c r="P299" s="214" t="s">
        <v>158</v>
      </c>
      <c r="Q299" s="24" t="s">
        <v>3002</v>
      </c>
      <c r="R299" s="24" t="s">
        <v>158</v>
      </c>
      <c r="S299" s="215" t="s">
        <v>158</v>
      </c>
      <c r="T299" s="285"/>
      <c r="V299" s="310" t="str">
        <f>IF(Tabela2[[#This Row],[F.R.
(Fonte Recurso)]]="",IF(B299&lt;&gt;"",B299&amp;".","")&amp;C299&amp;"."&amp;D299&amp;"."&amp;E299&amp;"."&amp;F299&amp;"."&amp;G299&amp;"."&amp;H299&amp;"."&amp;I299&amp;"."&amp;J299,"")</f>
        <v/>
      </c>
      <c r="W299" s="310" t="b">
        <f>V299=Tabela2[[#This Row],[N.R.
(Natureza da Receita)]]</f>
        <v>1</v>
      </c>
      <c r="X299" s="310" t="str">
        <f>IF(Tabela2[[#This Row],[F.R.
(Fonte Recurso)]]="",VLOOKUP(Tabela2[[#This Row],[N.R.
(Natureza da Receita)]],TabelaENR[[NR]:[Situação]],3,FALSE),"")</f>
        <v/>
      </c>
      <c r="Y299" s="310" t="b">
        <f>X299=Tabela2[[#This Row],[(S)intética
(A)nalítica]]</f>
        <v>1</v>
      </c>
    </row>
    <row r="300" spans="2:25" ht="45" x14ac:dyDescent="0.25">
      <c r="B300" s="102"/>
      <c r="C300" s="214" t="s">
        <v>820</v>
      </c>
      <c r="D300" s="214" t="s">
        <v>825</v>
      </c>
      <c r="E300" s="214" t="s">
        <v>829</v>
      </c>
      <c r="F300" s="214" t="s">
        <v>823</v>
      </c>
      <c r="G300" s="214" t="s">
        <v>826</v>
      </c>
      <c r="H300" s="214" t="s">
        <v>823</v>
      </c>
      <c r="I300" s="214" t="s">
        <v>823</v>
      </c>
      <c r="J300" s="214" t="s">
        <v>826</v>
      </c>
      <c r="K300" s="185" t="s">
        <v>1511</v>
      </c>
      <c r="L300" s="185"/>
      <c r="M300" s="168" t="s">
        <v>287</v>
      </c>
      <c r="N300" s="185" t="str">
        <f>IF(Tabela2[[#This Row],[F.R.
(Fonte Recurso)]]="",VLOOKUP(Tabela2[[#This Row],[N.R.
(Natureza da Receita)]],TabelaENR[[NR]:[Situação]],3,FALSE),"")</f>
        <v>S</v>
      </c>
      <c r="O300" s="185">
        <v>3</v>
      </c>
      <c r="P300" s="214" t="s">
        <v>44</v>
      </c>
      <c r="Q300" s="24" t="s">
        <v>288</v>
      </c>
      <c r="R300" s="24" t="s">
        <v>158</v>
      </c>
      <c r="S300" s="215" t="s">
        <v>158</v>
      </c>
      <c r="T300" s="285"/>
      <c r="V300" s="310" t="str">
        <f>IF(Tabela2[[#This Row],[F.R.
(Fonte Recurso)]]="",IF(B300&lt;&gt;"",B300&amp;".","")&amp;C300&amp;"."&amp;D300&amp;"."&amp;E300&amp;"."&amp;F300&amp;"."&amp;G300&amp;"."&amp;H300&amp;"."&amp;I300&amp;"."&amp;J300,"")</f>
        <v>1.6.2.0.00.0.0.00</v>
      </c>
      <c r="W300" s="310" t="b">
        <f>V300=Tabela2[[#This Row],[N.R.
(Natureza da Receita)]]</f>
        <v>1</v>
      </c>
      <c r="X300" s="310" t="str">
        <f>IF(Tabela2[[#This Row],[F.R.
(Fonte Recurso)]]="",VLOOKUP(Tabela2[[#This Row],[N.R.
(Natureza da Receita)]],TabelaENR[[NR]:[Situação]],3,FALSE),"")</f>
        <v>S</v>
      </c>
      <c r="Y300" s="310" t="b">
        <f>X300=Tabela2[[#This Row],[(S)intética
(A)nalítica]]</f>
        <v>1</v>
      </c>
    </row>
    <row r="301" spans="2:25" ht="45" x14ac:dyDescent="0.25">
      <c r="B301" s="102"/>
      <c r="C301" s="214" t="s">
        <v>820</v>
      </c>
      <c r="D301" s="214" t="s">
        <v>825</v>
      </c>
      <c r="E301" s="214" t="s">
        <v>829</v>
      </c>
      <c r="F301" s="214" t="s">
        <v>820</v>
      </c>
      <c r="G301" s="214" t="s">
        <v>826</v>
      </c>
      <c r="H301" s="214" t="s">
        <v>823</v>
      </c>
      <c r="I301" s="214" t="s">
        <v>823</v>
      </c>
      <c r="J301" s="214" t="s">
        <v>826</v>
      </c>
      <c r="K301" s="185" t="s">
        <v>1512</v>
      </c>
      <c r="L301" s="185"/>
      <c r="M301" s="168" t="s">
        <v>287</v>
      </c>
      <c r="N301" s="185" t="str">
        <f>IF(Tabela2[[#This Row],[F.R.
(Fonte Recurso)]]="",VLOOKUP(Tabela2[[#This Row],[N.R.
(Natureza da Receita)]],TabelaENR[[NR]:[Situação]],3,FALSE),"")</f>
        <v>S</v>
      </c>
      <c r="O301" s="185">
        <v>4</v>
      </c>
      <c r="P301" s="214" t="s">
        <v>44</v>
      </c>
      <c r="Q301" s="24" t="s">
        <v>288</v>
      </c>
      <c r="R301" s="24" t="s">
        <v>158</v>
      </c>
      <c r="S301" s="215" t="s">
        <v>14</v>
      </c>
      <c r="T301" s="285"/>
      <c r="V301" s="310" t="str">
        <f>IF(Tabela2[[#This Row],[F.R.
(Fonte Recurso)]]="",IF(B301&lt;&gt;"",B301&amp;".","")&amp;C301&amp;"."&amp;D301&amp;"."&amp;E301&amp;"."&amp;F301&amp;"."&amp;G301&amp;"."&amp;H301&amp;"."&amp;I301&amp;"."&amp;J301,"")</f>
        <v>1.6.2.1.00.0.0.00</v>
      </c>
      <c r="W301" s="310" t="b">
        <f>V301=Tabela2[[#This Row],[N.R.
(Natureza da Receita)]]</f>
        <v>1</v>
      </c>
      <c r="X301" s="310" t="str">
        <f>IF(Tabela2[[#This Row],[F.R.
(Fonte Recurso)]]="",VLOOKUP(Tabela2[[#This Row],[N.R.
(Natureza da Receita)]],TabelaENR[[NR]:[Situação]],3,FALSE),"")</f>
        <v>S</v>
      </c>
      <c r="Y301" s="310" t="b">
        <f>X301=Tabela2[[#This Row],[(S)intética
(A)nalítica]]</f>
        <v>1</v>
      </c>
    </row>
    <row r="302" spans="2:25" ht="30" x14ac:dyDescent="0.25">
      <c r="B302" s="102"/>
      <c r="C302" s="214" t="s">
        <v>820</v>
      </c>
      <c r="D302" s="214" t="s">
        <v>825</v>
      </c>
      <c r="E302" s="214" t="s">
        <v>829</v>
      </c>
      <c r="F302" s="214" t="s">
        <v>820</v>
      </c>
      <c r="G302" s="214" t="s">
        <v>822</v>
      </c>
      <c r="H302" s="214" t="s">
        <v>823</v>
      </c>
      <c r="I302" s="214" t="s">
        <v>823</v>
      </c>
      <c r="J302" s="214" t="s">
        <v>826</v>
      </c>
      <c r="K302" s="185" t="s">
        <v>1513</v>
      </c>
      <c r="L302" s="185"/>
      <c r="M302" s="168" t="s">
        <v>289</v>
      </c>
      <c r="N302" s="185" t="str">
        <f>IF(Tabela2[[#This Row],[F.R.
(Fonte Recurso)]]="",VLOOKUP(Tabela2[[#This Row],[N.R.
(Natureza da Receita)]],TabelaENR[[NR]:[Situação]],3,FALSE),"")</f>
        <v>S</v>
      </c>
      <c r="O302" s="185">
        <v>5</v>
      </c>
      <c r="P302" s="214" t="s">
        <v>50</v>
      </c>
      <c r="Q302" s="24" t="s">
        <v>290</v>
      </c>
      <c r="R302" s="24" t="s">
        <v>158</v>
      </c>
      <c r="S302" s="215" t="s">
        <v>10</v>
      </c>
      <c r="T302" s="285"/>
      <c r="V302" s="310" t="str">
        <f>IF(Tabela2[[#This Row],[F.R.
(Fonte Recurso)]]="",IF(B302&lt;&gt;"",B302&amp;".","")&amp;C302&amp;"."&amp;D302&amp;"."&amp;E302&amp;"."&amp;F302&amp;"."&amp;G302&amp;"."&amp;H302&amp;"."&amp;I302&amp;"."&amp;J302,"")</f>
        <v>1.6.2.1.01.0.0.00</v>
      </c>
      <c r="W302" s="310" t="b">
        <f>V302=Tabela2[[#This Row],[N.R.
(Natureza da Receita)]]</f>
        <v>1</v>
      </c>
      <c r="X302" s="310" t="str">
        <f>IF(Tabela2[[#This Row],[F.R.
(Fonte Recurso)]]="",VLOOKUP(Tabela2[[#This Row],[N.R.
(Natureza da Receita)]],TabelaENR[[NR]:[Situação]],3,FALSE),"")</f>
        <v>S</v>
      </c>
      <c r="Y302" s="310" t="b">
        <f>X302=Tabela2[[#This Row],[(S)intética
(A)nalítica]]</f>
        <v>1</v>
      </c>
    </row>
    <row r="303" spans="2:25" ht="30" x14ac:dyDescent="0.25">
      <c r="B303" s="102"/>
      <c r="C303" s="214" t="s">
        <v>820</v>
      </c>
      <c r="D303" s="214" t="s">
        <v>825</v>
      </c>
      <c r="E303" s="214" t="s">
        <v>829</v>
      </c>
      <c r="F303" s="214" t="s">
        <v>820</v>
      </c>
      <c r="G303" s="214" t="s">
        <v>822</v>
      </c>
      <c r="H303" s="214" t="s">
        <v>820</v>
      </c>
      <c r="I303" s="214" t="s">
        <v>823</v>
      </c>
      <c r="J303" s="214" t="s">
        <v>826</v>
      </c>
      <c r="K303" s="185" t="s">
        <v>1514</v>
      </c>
      <c r="L303" s="185"/>
      <c r="M303" s="168" t="s">
        <v>291</v>
      </c>
      <c r="N303" s="185" t="str">
        <f>IF(Tabela2[[#This Row],[F.R.
(Fonte Recurso)]]="",VLOOKUP(Tabela2[[#This Row],[N.R.
(Natureza da Receita)]],TabelaENR[[NR]:[Situação]],3,FALSE),"")</f>
        <v>S</v>
      </c>
      <c r="O303" s="185">
        <v>6</v>
      </c>
      <c r="P303" s="214" t="s">
        <v>50</v>
      </c>
      <c r="Q303" s="24" t="s">
        <v>1278</v>
      </c>
      <c r="R303" s="24" t="s">
        <v>158</v>
      </c>
      <c r="S303" s="215" t="s">
        <v>14</v>
      </c>
      <c r="T303" s="285"/>
      <c r="V303" s="310" t="str">
        <f>IF(Tabela2[[#This Row],[F.R.
(Fonte Recurso)]]="",IF(B303&lt;&gt;"",B303&amp;".","")&amp;C303&amp;"."&amp;D303&amp;"."&amp;E303&amp;"."&amp;F303&amp;"."&amp;G303&amp;"."&amp;H303&amp;"."&amp;I303&amp;"."&amp;J303,"")</f>
        <v>1.6.2.1.01.1.0.00</v>
      </c>
      <c r="W303" s="310" t="b">
        <f>V303=Tabela2[[#This Row],[N.R.
(Natureza da Receita)]]</f>
        <v>1</v>
      </c>
      <c r="X303" s="310" t="str">
        <f>IF(Tabela2[[#This Row],[F.R.
(Fonte Recurso)]]="",VLOOKUP(Tabela2[[#This Row],[N.R.
(Natureza da Receita)]],TabelaENR[[NR]:[Situação]],3,FALSE),"")</f>
        <v>S</v>
      </c>
      <c r="Y303" s="310" t="b">
        <f>X303=Tabela2[[#This Row],[(S)intética
(A)nalítica]]</f>
        <v>1</v>
      </c>
    </row>
    <row r="304" spans="2:25" ht="30" x14ac:dyDescent="0.25">
      <c r="B304" s="102"/>
      <c r="C304" s="214"/>
      <c r="D304" s="214"/>
      <c r="E304" s="214"/>
      <c r="F304" s="214"/>
      <c r="G304" s="214"/>
      <c r="H304" s="214"/>
      <c r="I304" s="214"/>
      <c r="J304" s="214"/>
      <c r="K304" s="185"/>
      <c r="L304" s="185" t="s">
        <v>2962</v>
      </c>
      <c r="M304" s="168" t="s">
        <v>2963</v>
      </c>
      <c r="N304" s="185" t="str">
        <f>IF(Tabela2[[#This Row],[F.R.
(Fonte Recurso)]]="",VLOOKUP(Tabela2[[#This Row],[N.R.
(Natureza da Receita)]],TabelaENR[[NR]:[Situação]],3,FALSE),"")</f>
        <v/>
      </c>
      <c r="O304" s="185" t="s">
        <v>158</v>
      </c>
      <c r="P304" s="214" t="s">
        <v>158</v>
      </c>
      <c r="Q304" s="24" t="s">
        <v>3002</v>
      </c>
      <c r="R304" s="24" t="s">
        <v>158</v>
      </c>
      <c r="S304" s="215" t="s">
        <v>158</v>
      </c>
      <c r="T304" s="285"/>
      <c r="V304" s="310" t="str">
        <f>IF(Tabela2[[#This Row],[F.R.
(Fonte Recurso)]]="",IF(B304&lt;&gt;"",B304&amp;".","")&amp;C304&amp;"."&amp;D304&amp;"."&amp;E304&amp;"."&amp;F304&amp;"."&amp;G304&amp;"."&amp;H304&amp;"."&amp;I304&amp;"."&amp;J304,"")</f>
        <v/>
      </c>
      <c r="W304" s="310" t="b">
        <f>V304=Tabela2[[#This Row],[N.R.
(Natureza da Receita)]]</f>
        <v>1</v>
      </c>
      <c r="X304" s="310" t="str">
        <f>IF(Tabela2[[#This Row],[F.R.
(Fonte Recurso)]]="",VLOOKUP(Tabela2[[#This Row],[N.R.
(Natureza da Receita)]],TabelaENR[[NR]:[Situação]],3,FALSE),"")</f>
        <v/>
      </c>
      <c r="Y304" s="310" t="b">
        <f>X304=Tabela2[[#This Row],[(S)intética
(A)nalítica]]</f>
        <v>1</v>
      </c>
    </row>
    <row r="305" spans="2:25" ht="30" x14ac:dyDescent="0.25">
      <c r="B305" s="102"/>
      <c r="C305" s="214" t="s">
        <v>820</v>
      </c>
      <c r="D305" s="214" t="s">
        <v>825</v>
      </c>
      <c r="E305" s="214" t="s">
        <v>829</v>
      </c>
      <c r="F305" s="214" t="s">
        <v>820</v>
      </c>
      <c r="G305" s="214" t="s">
        <v>822</v>
      </c>
      <c r="H305" s="214" t="s">
        <v>829</v>
      </c>
      <c r="I305" s="214" t="s">
        <v>823</v>
      </c>
      <c r="J305" s="214" t="s">
        <v>826</v>
      </c>
      <c r="K305" s="185" t="s">
        <v>1515</v>
      </c>
      <c r="L305" s="185"/>
      <c r="M305" s="168" t="s">
        <v>292</v>
      </c>
      <c r="N305" s="185" t="str">
        <f>IF(Tabela2[[#This Row],[F.R.
(Fonte Recurso)]]="",VLOOKUP(Tabela2[[#This Row],[N.R.
(Natureza da Receita)]],TabelaENR[[NR]:[Situação]],3,FALSE),"")</f>
        <v>S</v>
      </c>
      <c r="O305" s="185">
        <v>6</v>
      </c>
      <c r="P305" s="214" t="s">
        <v>50</v>
      </c>
      <c r="Q305" s="24" t="s">
        <v>2919</v>
      </c>
      <c r="R305" s="24" t="s">
        <v>158</v>
      </c>
      <c r="S305" s="215" t="s">
        <v>90</v>
      </c>
      <c r="T305" s="285"/>
      <c r="V305" s="310" t="str">
        <f>IF(Tabela2[[#This Row],[F.R.
(Fonte Recurso)]]="",IF(B305&lt;&gt;"",B305&amp;".","")&amp;C305&amp;"."&amp;D305&amp;"."&amp;E305&amp;"."&amp;F305&amp;"."&amp;G305&amp;"."&amp;H305&amp;"."&amp;I305&amp;"."&amp;J305,"")</f>
        <v>1.6.2.1.01.2.0.00</v>
      </c>
      <c r="W305" s="310" t="b">
        <f>V305=Tabela2[[#This Row],[N.R.
(Natureza da Receita)]]</f>
        <v>1</v>
      </c>
      <c r="X305" s="310" t="str">
        <f>IF(Tabela2[[#This Row],[F.R.
(Fonte Recurso)]]="",VLOOKUP(Tabela2[[#This Row],[N.R.
(Natureza da Receita)]],TabelaENR[[NR]:[Situação]],3,FALSE),"")</f>
        <v>S</v>
      </c>
      <c r="Y305" s="310" t="b">
        <f>X305=Tabela2[[#This Row],[(S)intética
(A)nalítica]]</f>
        <v>1</v>
      </c>
    </row>
    <row r="306" spans="2:25" ht="30" x14ac:dyDescent="0.25">
      <c r="B306" s="102"/>
      <c r="C306" s="214"/>
      <c r="D306" s="214"/>
      <c r="E306" s="214"/>
      <c r="F306" s="214"/>
      <c r="G306" s="214"/>
      <c r="H306" s="214"/>
      <c r="I306" s="214"/>
      <c r="J306" s="214"/>
      <c r="K306" s="185"/>
      <c r="L306" s="185" t="s">
        <v>2962</v>
      </c>
      <c r="M306" s="168" t="s">
        <v>2963</v>
      </c>
      <c r="N306" s="185" t="str">
        <f>IF(Tabela2[[#This Row],[F.R.
(Fonte Recurso)]]="",VLOOKUP(Tabela2[[#This Row],[N.R.
(Natureza da Receita)]],TabelaENR[[NR]:[Situação]],3,FALSE),"")</f>
        <v/>
      </c>
      <c r="O306" s="185" t="s">
        <v>158</v>
      </c>
      <c r="P306" s="214" t="s">
        <v>158</v>
      </c>
      <c r="Q306" s="24" t="s">
        <v>3002</v>
      </c>
      <c r="R306" s="24" t="s">
        <v>158</v>
      </c>
      <c r="S306" s="215" t="s">
        <v>158</v>
      </c>
      <c r="T306" s="285"/>
      <c r="V306" s="310" t="str">
        <f>IF(Tabela2[[#This Row],[F.R.
(Fonte Recurso)]]="",IF(B306&lt;&gt;"",B306&amp;".","")&amp;C306&amp;"."&amp;D306&amp;"."&amp;E306&amp;"."&amp;F306&amp;"."&amp;G306&amp;"."&amp;H306&amp;"."&amp;I306&amp;"."&amp;J306,"")</f>
        <v/>
      </c>
      <c r="W306" s="310" t="b">
        <f>V306=Tabela2[[#This Row],[N.R.
(Natureza da Receita)]]</f>
        <v>1</v>
      </c>
      <c r="X306" s="310" t="str">
        <f>IF(Tabela2[[#This Row],[F.R.
(Fonte Recurso)]]="",VLOOKUP(Tabela2[[#This Row],[N.R.
(Natureza da Receita)]],TabelaENR[[NR]:[Situação]],3,FALSE),"")</f>
        <v/>
      </c>
      <c r="Y306" s="310" t="b">
        <f>X306=Tabela2[[#This Row],[(S)intética
(A)nalítica]]</f>
        <v>1</v>
      </c>
    </row>
    <row r="307" spans="2:25" ht="30" x14ac:dyDescent="0.25">
      <c r="B307" s="102"/>
      <c r="C307" s="214" t="s">
        <v>820</v>
      </c>
      <c r="D307" s="214" t="s">
        <v>825</v>
      </c>
      <c r="E307" s="214" t="s">
        <v>829</v>
      </c>
      <c r="F307" s="214" t="s">
        <v>820</v>
      </c>
      <c r="G307" s="214" t="s">
        <v>824</v>
      </c>
      <c r="H307" s="214" t="s">
        <v>823</v>
      </c>
      <c r="I307" s="214" t="s">
        <v>823</v>
      </c>
      <c r="J307" s="214" t="s">
        <v>826</v>
      </c>
      <c r="K307" s="185" t="s">
        <v>1516</v>
      </c>
      <c r="L307" s="185"/>
      <c r="M307" s="168" t="s">
        <v>293</v>
      </c>
      <c r="N307" s="185" t="str">
        <f>IF(Tabela2[[#This Row],[F.R.
(Fonte Recurso)]]="",VLOOKUP(Tabela2[[#This Row],[N.R.
(Natureza da Receita)]],TabelaENR[[NR]:[Situação]],3,FALSE),"")</f>
        <v>S</v>
      </c>
      <c r="O307" s="185">
        <v>5</v>
      </c>
      <c r="P307" s="214" t="s">
        <v>50</v>
      </c>
      <c r="Q307" s="24" t="s">
        <v>294</v>
      </c>
      <c r="R307" s="24" t="s">
        <v>158</v>
      </c>
      <c r="S307" s="215" t="s">
        <v>10</v>
      </c>
      <c r="T307" s="285"/>
      <c r="V307" s="310" t="str">
        <f>IF(Tabela2[[#This Row],[F.R.
(Fonte Recurso)]]="",IF(B307&lt;&gt;"",B307&amp;".","")&amp;C307&amp;"."&amp;D307&amp;"."&amp;E307&amp;"."&amp;F307&amp;"."&amp;G307&amp;"."&amp;H307&amp;"."&amp;I307&amp;"."&amp;J307,"")</f>
        <v>1.6.2.1.02.0.0.00</v>
      </c>
      <c r="W307" s="310" t="b">
        <f>V307=Tabela2[[#This Row],[N.R.
(Natureza da Receita)]]</f>
        <v>1</v>
      </c>
      <c r="X307" s="310" t="str">
        <f>IF(Tabela2[[#This Row],[F.R.
(Fonte Recurso)]]="",VLOOKUP(Tabela2[[#This Row],[N.R.
(Natureza da Receita)]],TabelaENR[[NR]:[Situação]],3,FALSE),"")</f>
        <v>S</v>
      </c>
      <c r="Y307" s="310" t="b">
        <f>X307=Tabela2[[#This Row],[(S)intética
(A)nalítica]]</f>
        <v>1</v>
      </c>
    </row>
    <row r="308" spans="2:25" ht="30" x14ac:dyDescent="0.25">
      <c r="B308" s="102"/>
      <c r="C308" s="214"/>
      <c r="D308" s="214"/>
      <c r="E308" s="214"/>
      <c r="F308" s="214"/>
      <c r="G308" s="214"/>
      <c r="H308" s="214"/>
      <c r="I308" s="214"/>
      <c r="J308" s="214"/>
      <c r="K308" s="185"/>
      <c r="L308" s="185" t="s">
        <v>2962</v>
      </c>
      <c r="M308" s="168" t="s">
        <v>2963</v>
      </c>
      <c r="N308" s="185" t="str">
        <f>IF(Tabela2[[#This Row],[F.R.
(Fonte Recurso)]]="",VLOOKUP(Tabela2[[#This Row],[N.R.
(Natureza da Receita)]],TabelaENR[[NR]:[Situação]],3,FALSE),"")</f>
        <v/>
      </c>
      <c r="O308" s="185" t="s">
        <v>158</v>
      </c>
      <c r="P308" s="214" t="s">
        <v>158</v>
      </c>
      <c r="Q308" s="24" t="s">
        <v>3002</v>
      </c>
      <c r="R308" s="24" t="s">
        <v>158</v>
      </c>
      <c r="S308" s="215" t="s">
        <v>158</v>
      </c>
      <c r="T308" s="285"/>
      <c r="V308" s="310" t="str">
        <f>IF(Tabela2[[#This Row],[F.R.
(Fonte Recurso)]]="",IF(B308&lt;&gt;"",B308&amp;".","")&amp;C308&amp;"."&amp;D308&amp;"."&amp;E308&amp;"."&amp;F308&amp;"."&amp;G308&amp;"."&amp;H308&amp;"."&amp;I308&amp;"."&amp;J308,"")</f>
        <v/>
      </c>
      <c r="W308" s="310" t="b">
        <f>V308=Tabela2[[#This Row],[N.R.
(Natureza da Receita)]]</f>
        <v>1</v>
      </c>
      <c r="X308" s="310" t="str">
        <f>IF(Tabela2[[#This Row],[F.R.
(Fonte Recurso)]]="",VLOOKUP(Tabela2[[#This Row],[N.R.
(Natureza da Receita)]],TabelaENR[[NR]:[Situação]],3,FALSE),"")</f>
        <v/>
      </c>
      <c r="Y308" s="310" t="b">
        <f>X308=Tabela2[[#This Row],[(S)intética
(A)nalítica]]</f>
        <v>1</v>
      </c>
    </row>
    <row r="309" spans="2:25" x14ac:dyDescent="0.25">
      <c r="B309" s="102"/>
      <c r="C309" s="214" t="s">
        <v>820</v>
      </c>
      <c r="D309" s="214" t="s">
        <v>825</v>
      </c>
      <c r="E309" s="214" t="s">
        <v>829</v>
      </c>
      <c r="F309" s="214" t="s">
        <v>820</v>
      </c>
      <c r="G309" s="214" t="s">
        <v>833</v>
      </c>
      <c r="H309" s="214" t="s">
        <v>823</v>
      </c>
      <c r="I309" s="214" t="s">
        <v>823</v>
      </c>
      <c r="J309" s="214" t="s">
        <v>826</v>
      </c>
      <c r="K309" s="185" t="s">
        <v>1517</v>
      </c>
      <c r="L309" s="185"/>
      <c r="M309" s="168" t="s">
        <v>295</v>
      </c>
      <c r="N309" s="185" t="str">
        <f>IF(Tabela2[[#This Row],[F.R.
(Fonte Recurso)]]="",VLOOKUP(Tabela2[[#This Row],[N.R.
(Natureza da Receita)]],TabelaENR[[NR]:[Situação]],3,FALSE),"")</f>
        <v>S</v>
      </c>
      <c r="O309" s="185">
        <v>5</v>
      </c>
      <c r="P309" s="214" t="s">
        <v>50</v>
      </c>
      <c r="Q309" s="24" t="s">
        <v>296</v>
      </c>
      <c r="R309" s="24" t="s">
        <v>158</v>
      </c>
      <c r="S309" s="215" t="s">
        <v>10</v>
      </c>
      <c r="T309" s="285"/>
      <c r="V309" s="310" t="str">
        <f>IF(Tabela2[[#This Row],[F.R.
(Fonte Recurso)]]="",IF(B309&lt;&gt;"",B309&amp;".","")&amp;C309&amp;"."&amp;D309&amp;"."&amp;E309&amp;"."&amp;F309&amp;"."&amp;G309&amp;"."&amp;H309&amp;"."&amp;I309&amp;"."&amp;J309,"")</f>
        <v>1.6.2.1.03.0.0.00</v>
      </c>
      <c r="W309" s="310" t="b">
        <f>V309=Tabela2[[#This Row],[N.R.
(Natureza da Receita)]]</f>
        <v>1</v>
      </c>
      <c r="X309" s="310" t="str">
        <f>IF(Tabela2[[#This Row],[F.R.
(Fonte Recurso)]]="",VLOOKUP(Tabela2[[#This Row],[N.R.
(Natureza da Receita)]],TabelaENR[[NR]:[Situação]],3,FALSE),"")</f>
        <v>S</v>
      </c>
      <c r="Y309" s="310" t="b">
        <f>X309=Tabela2[[#This Row],[(S)intética
(A)nalítica]]</f>
        <v>1</v>
      </c>
    </row>
    <row r="310" spans="2:25" ht="30" x14ac:dyDescent="0.25">
      <c r="B310" s="102"/>
      <c r="C310" s="214"/>
      <c r="D310" s="214"/>
      <c r="E310" s="214"/>
      <c r="F310" s="214"/>
      <c r="G310" s="214"/>
      <c r="H310" s="214"/>
      <c r="I310" s="214"/>
      <c r="J310" s="214"/>
      <c r="K310" s="185"/>
      <c r="L310" s="185" t="s">
        <v>2962</v>
      </c>
      <c r="M310" s="168" t="s">
        <v>2963</v>
      </c>
      <c r="N310" s="185" t="str">
        <f>IF(Tabela2[[#This Row],[F.R.
(Fonte Recurso)]]="",VLOOKUP(Tabela2[[#This Row],[N.R.
(Natureza da Receita)]],TabelaENR[[NR]:[Situação]],3,FALSE),"")</f>
        <v/>
      </c>
      <c r="O310" s="185" t="s">
        <v>158</v>
      </c>
      <c r="P310" s="214" t="s">
        <v>158</v>
      </c>
      <c r="Q310" s="24" t="s">
        <v>3002</v>
      </c>
      <c r="R310" s="24" t="s">
        <v>158</v>
      </c>
      <c r="S310" s="215" t="s">
        <v>158</v>
      </c>
      <c r="T310" s="285"/>
      <c r="V310" s="310" t="str">
        <f>IF(Tabela2[[#This Row],[F.R.
(Fonte Recurso)]]="",IF(B310&lt;&gt;"",B310&amp;".","")&amp;C310&amp;"."&amp;D310&amp;"."&amp;E310&amp;"."&amp;F310&amp;"."&amp;G310&amp;"."&amp;H310&amp;"."&amp;I310&amp;"."&amp;J310,"")</f>
        <v/>
      </c>
      <c r="W310" s="310" t="b">
        <f>V310=Tabela2[[#This Row],[N.R.
(Natureza da Receita)]]</f>
        <v>1</v>
      </c>
      <c r="X310" s="310" t="str">
        <f>IF(Tabela2[[#This Row],[F.R.
(Fonte Recurso)]]="",VLOOKUP(Tabela2[[#This Row],[N.R.
(Natureza da Receita)]],TabelaENR[[NR]:[Situação]],3,FALSE),"")</f>
        <v/>
      </c>
      <c r="Y310" s="310" t="b">
        <f>X310=Tabela2[[#This Row],[(S)intética
(A)nalítica]]</f>
        <v>1</v>
      </c>
    </row>
    <row r="311" spans="2:25" ht="30" x14ac:dyDescent="0.25">
      <c r="B311" s="102"/>
      <c r="C311" s="214" t="s">
        <v>820</v>
      </c>
      <c r="D311" s="214" t="s">
        <v>825</v>
      </c>
      <c r="E311" s="214" t="s">
        <v>821</v>
      </c>
      <c r="F311" s="214" t="s">
        <v>823</v>
      </c>
      <c r="G311" s="214" t="s">
        <v>826</v>
      </c>
      <c r="H311" s="214" t="s">
        <v>823</v>
      </c>
      <c r="I311" s="214" t="s">
        <v>823</v>
      </c>
      <c r="J311" s="214" t="s">
        <v>826</v>
      </c>
      <c r="K311" s="185" t="s">
        <v>1518</v>
      </c>
      <c r="L311" s="185"/>
      <c r="M311" s="168" t="s">
        <v>297</v>
      </c>
      <c r="N311" s="185" t="str">
        <f>IF(Tabela2[[#This Row],[F.R.
(Fonte Recurso)]]="",VLOOKUP(Tabela2[[#This Row],[N.R.
(Natureza da Receita)]],TabelaENR[[NR]:[Situação]],3,FALSE),"")</f>
        <v>S</v>
      </c>
      <c r="O311" s="185">
        <v>3</v>
      </c>
      <c r="P311" s="214" t="s">
        <v>44</v>
      </c>
      <c r="Q311" s="24" t="s">
        <v>298</v>
      </c>
      <c r="R311" s="24" t="s">
        <v>158</v>
      </c>
      <c r="S311" s="215" t="s">
        <v>158</v>
      </c>
      <c r="T311" s="285"/>
      <c r="V311" s="310" t="str">
        <f>IF(Tabela2[[#This Row],[F.R.
(Fonte Recurso)]]="",IF(B311&lt;&gt;"",B311&amp;".","")&amp;C311&amp;"."&amp;D311&amp;"."&amp;E311&amp;"."&amp;F311&amp;"."&amp;G311&amp;"."&amp;H311&amp;"."&amp;I311&amp;"."&amp;J311,"")</f>
        <v>1.6.3.0.00.0.0.00</v>
      </c>
      <c r="W311" s="310" t="b">
        <f>V311=Tabela2[[#This Row],[N.R.
(Natureza da Receita)]]</f>
        <v>1</v>
      </c>
      <c r="X311" s="310" t="str">
        <f>IF(Tabela2[[#This Row],[F.R.
(Fonte Recurso)]]="",VLOOKUP(Tabela2[[#This Row],[N.R.
(Natureza da Receita)]],TabelaENR[[NR]:[Situação]],3,FALSE),"")</f>
        <v>S</v>
      </c>
      <c r="Y311" s="310" t="b">
        <f>X311=Tabela2[[#This Row],[(S)intética
(A)nalítica]]</f>
        <v>1</v>
      </c>
    </row>
    <row r="312" spans="2:25" ht="30" x14ac:dyDescent="0.25">
      <c r="B312" s="102"/>
      <c r="C312" s="214" t="s">
        <v>820</v>
      </c>
      <c r="D312" s="214" t="s">
        <v>825</v>
      </c>
      <c r="E312" s="214" t="s">
        <v>821</v>
      </c>
      <c r="F312" s="214" t="s">
        <v>820</v>
      </c>
      <c r="G312" s="214" t="s">
        <v>826</v>
      </c>
      <c r="H312" s="214" t="s">
        <v>823</v>
      </c>
      <c r="I312" s="214" t="s">
        <v>823</v>
      </c>
      <c r="J312" s="214" t="s">
        <v>826</v>
      </c>
      <c r="K312" s="185" t="s">
        <v>1519</v>
      </c>
      <c r="L312" s="185"/>
      <c r="M312" s="168" t="s">
        <v>299</v>
      </c>
      <c r="N312" s="185" t="str">
        <f>IF(Tabela2[[#This Row],[F.R.
(Fonte Recurso)]]="",VLOOKUP(Tabela2[[#This Row],[N.R.
(Natureza da Receita)]],TabelaENR[[NR]:[Situação]],3,FALSE),"")</f>
        <v>S</v>
      </c>
      <c r="O312" s="185">
        <v>4</v>
      </c>
      <c r="P312" s="214" t="s">
        <v>44</v>
      </c>
      <c r="Q312" s="24" t="s">
        <v>298</v>
      </c>
      <c r="R312" s="24" t="s">
        <v>158</v>
      </c>
      <c r="S312" s="215" t="s">
        <v>14</v>
      </c>
      <c r="T312" s="285"/>
      <c r="V312" s="310" t="str">
        <f>IF(Tabela2[[#This Row],[F.R.
(Fonte Recurso)]]="",IF(B312&lt;&gt;"",B312&amp;".","")&amp;C312&amp;"."&amp;D312&amp;"."&amp;E312&amp;"."&amp;F312&amp;"."&amp;G312&amp;"."&amp;H312&amp;"."&amp;I312&amp;"."&amp;J312,"")</f>
        <v>1.6.3.1.00.0.0.00</v>
      </c>
      <c r="W312" s="310" t="b">
        <f>V312=Tabela2[[#This Row],[N.R.
(Natureza da Receita)]]</f>
        <v>1</v>
      </c>
      <c r="X312" s="310" t="str">
        <f>IF(Tabela2[[#This Row],[F.R.
(Fonte Recurso)]]="",VLOOKUP(Tabela2[[#This Row],[N.R.
(Natureza da Receita)]],TabelaENR[[NR]:[Situação]],3,FALSE),"")</f>
        <v>S</v>
      </c>
      <c r="Y312" s="310" t="b">
        <f>X312=Tabela2[[#This Row],[(S)intética
(A)nalítica]]</f>
        <v>1</v>
      </c>
    </row>
    <row r="313" spans="2:25" ht="60" x14ac:dyDescent="0.25">
      <c r="B313" s="102"/>
      <c r="C313" s="214" t="s">
        <v>820</v>
      </c>
      <c r="D313" s="214" t="s">
        <v>825</v>
      </c>
      <c r="E313" s="214" t="s">
        <v>821</v>
      </c>
      <c r="F313" s="214" t="s">
        <v>820</v>
      </c>
      <c r="G313" s="214" t="s">
        <v>822</v>
      </c>
      <c r="H313" s="214" t="s">
        <v>823</v>
      </c>
      <c r="I313" s="214" t="s">
        <v>823</v>
      </c>
      <c r="J313" s="214" t="s">
        <v>826</v>
      </c>
      <c r="K313" s="185" t="s">
        <v>1520</v>
      </c>
      <c r="L313" s="185"/>
      <c r="M313" s="168" t="s">
        <v>300</v>
      </c>
      <c r="N313" s="185" t="str">
        <f>IF(Tabela2[[#This Row],[F.R.
(Fonte Recurso)]]="",VLOOKUP(Tabela2[[#This Row],[N.R.
(Natureza da Receita)]],TabelaENR[[NR]:[Situação]],3,FALSE),"")</f>
        <v>S</v>
      </c>
      <c r="O313" s="185">
        <v>5</v>
      </c>
      <c r="P313" s="214" t="s">
        <v>50</v>
      </c>
      <c r="Q313" s="24" t="s">
        <v>301</v>
      </c>
      <c r="R313" s="24" t="s">
        <v>158</v>
      </c>
      <c r="S313" s="215" t="s">
        <v>10</v>
      </c>
      <c r="T313" s="285"/>
      <c r="V313" s="310" t="str">
        <f>IF(Tabela2[[#This Row],[F.R.
(Fonte Recurso)]]="",IF(B313&lt;&gt;"",B313&amp;".","")&amp;C313&amp;"."&amp;D313&amp;"."&amp;E313&amp;"."&amp;F313&amp;"."&amp;G313&amp;"."&amp;H313&amp;"."&amp;I313&amp;"."&amp;J313,"")</f>
        <v>1.6.3.1.01.0.0.00</v>
      </c>
      <c r="W313" s="310" t="b">
        <f>V313=Tabela2[[#This Row],[N.R.
(Natureza da Receita)]]</f>
        <v>1</v>
      </c>
      <c r="X313" s="310" t="str">
        <f>IF(Tabela2[[#This Row],[F.R.
(Fonte Recurso)]]="",VLOOKUP(Tabela2[[#This Row],[N.R.
(Natureza da Receita)]],TabelaENR[[NR]:[Situação]],3,FALSE),"")</f>
        <v>S</v>
      </c>
      <c r="Y313" s="310" t="b">
        <f>X313=Tabela2[[#This Row],[(S)intética
(A)nalítica]]</f>
        <v>1</v>
      </c>
    </row>
    <row r="314" spans="2:25" ht="30" x14ac:dyDescent="0.25">
      <c r="B314" s="102"/>
      <c r="C314" s="214"/>
      <c r="D314" s="214"/>
      <c r="E314" s="214"/>
      <c r="F314" s="214"/>
      <c r="G314" s="214"/>
      <c r="H314" s="214"/>
      <c r="I314" s="214"/>
      <c r="J314" s="214"/>
      <c r="K314" s="185"/>
      <c r="L314" s="185" t="s">
        <v>2968</v>
      </c>
      <c r="M314" s="11" t="s">
        <v>2969</v>
      </c>
      <c r="N314" s="185" t="str">
        <f>IF(Tabela2[[#This Row],[F.R.
(Fonte Recurso)]]="",VLOOKUP(Tabela2[[#This Row],[N.R.
(Natureza da Receita)]],TabelaENR[[NR]:[Situação]],3,FALSE),"")</f>
        <v/>
      </c>
      <c r="O314" s="185" t="s">
        <v>158</v>
      </c>
      <c r="P314" s="214" t="s">
        <v>158</v>
      </c>
      <c r="Q314" s="11" t="s">
        <v>2979</v>
      </c>
      <c r="R314" s="24" t="s">
        <v>158</v>
      </c>
      <c r="S314" s="215" t="s">
        <v>158</v>
      </c>
      <c r="T314" s="285"/>
      <c r="V314" s="310" t="str">
        <f>IF(Tabela2[[#This Row],[F.R.
(Fonte Recurso)]]="",IF(B314&lt;&gt;"",B314&amp;".","")&amp;C314&amp;"."&amp;D314&amp;"."&amp;E314&amp;"."&amp;F314&amp;"."&amp;G314&amp;"."&amp;H314&amp;"."&amp;I314&amp;"."&amp;J314,"")</f>
        <v/>
      </c>
      <c r="W314" s="310" t="b">
        <f>V314=Tabela2[[#This Row],[N.R.
(Natureza da Receita)]]</f>
        <v>1</v>
      </c>
      <c r="X314" s="310" t="str">
        <f>IF(Tabela2[[#This Row],[F.R.
(Fonte Recurso)]]="",VLOOKUP(Tabela2[[#This Row],[N.R.
(Natureza da Receita)]],TabelaENR[[NR]:[Situação]],3,FALSE),"")</f>
        <v/>
      </c>
      <c r="Y314" s="310" t="b">
        <f>X314=Tabela2[[#This Row],[(S)intética
(A)nalítica]]</f>
        <v>1</v>
      </c>
    </row>
    <row r="315" spans="2:25" ht="30" x14ac:dyDescent="0.25">
      <c r="B315" s="102"/>
      <c r="C315" s="214" t="s">
        <v>820</v>
      </c>
      <c r="D315" s="214" t="s">
        <v>825</v>
      </c>
      <c r="E315" s="214" t="s">
        <v>821</v>
      </c>
      <c r="F315" s="214" t="s">
        <v>820</v>
      </c>
      <c r="G315" s="214" t="s">
        <v>848</v>
      </c>
      <c r="H315" s="214" t="s">
        <v>823</v>
      </c>
      <c r="I315" s="214" t="s">
        <v>823</v>
      </c>
      <c r="J315" s="214" t="s">
        <v>826</v>
      </c>
      <c r="K315" s="185" t="s">
        <v>1521</v>
      </c>
      <c r="L315" s="185"/>
      <c r="M315" s="168" t="s">
        <v>302</v>
      </c>
      <c r="N315" s="185" t="str">
        <f>IF(Tabela2[[#This Row],[F.R.
(Fonte Recurso)]]="",VLOOKUP(Tabela2[[#This Row],[N.R.
(Natureza da Receita)]],TabelaENR[[NR]:[Situação]],3,FALSE),"")</f>
        <v>S</v>
      </c>
      <c r="O315" s="185">
        <v>5</v>
      </c>
      <c r="P315" s="214" t="s">
        <v>54</v>
      </c>
      <c r="Q315" s="24" t="s">
        <v>303</v>
      </c>
      <c r="R315" s="24" t="s">
        <v>158</v>
      </c>
      <c r="S315" s="215" t="s">
        <v>10</v>
      </c>
      <c r="T315" s="285"/>
      <c r="V315" s="310" t="str">
        <f>IF(Tabela2[[#This Row],[F.R.
(Fonte Recurso)]]="",IF(B315&lt;&gt;"",B315&amp;".","")&amp;C315&amp;"."&amp;D315&amp;"."&amp;E315&amp;"."&amp;F315&amp;"."&amp;G315&amp;"."&amp;H315&amp;"."&amp;I315&amp;"."&amp;J315,"")</f>
        <v>1.6.3.1.50.0.0.00</v>
      </c>
      <c r="W315" s="310" t="b">
        <f>V315=Tabela2[[#This Row],[N.R.
(Natureza da Receita)]]</f>
        <v>1</v>
      </c>
      <c r="X315" s="310" t="str">
        <f>IF(Tabela2[[#This Row],[F.R.
(Fonte Recurso)]]="",VLOOKUP(Tabela2[[#This Row],[N.R.
(Natureza da Receita)]],TabelaENR[[NR]:[Situação]],3,FALSE),"")</f>
        <v>S</v>
      </c>
      <c r="Y315" s="310" t="b">
        <f>X315=Tabela2[[#This Row],[(S)intética
(A)nalítica]]</f>
        <v>1</v>
      </c>
    </row>
    <row r="316" spans="2:25" ht="30" x14ac:dyDescent="0.25">
      <c r="B316" s="102"/>
      <c r="C316" s="214"/>
      <c r="D316" s="214"/>
      <c r="E316" s="214"/>
      <c r="F316" s="214"/>
      <c r="G316" s="214"/>
      <c r="H316" s="214"/>
      <c r="I316" s="214"/>
      <c r="J316" s="214"/>
      <c r="K316" s="185"/>
      <c r="L316" s="291" t="s">
        <v>2985</v>
      </c>
      <c r="M316" s="292" t="s">
        <v>2986</v>
      </c>
      <c r="N316" s="185" t="str">
        <f>IF(Tabela2[[#This Row],[F.R.
(Fonte Recurso)]]="",VLOOKUP(Tabela2[[#This Row],[N.R.
(Natureza da Receita)]],TabelaENR[[NR]:[Situação]],3,FALSE),"")</f>
        <v/>
      </c>
      <c r="O316" s="185" t="s">
        <v>158</v>
      </c>
      <c r="P316" s="214" t="s">
        <v>158</v>
      </c>
      <c r="Q316" s="24" t="s">
        <v>3002</v>
      </c>
      <c r="R316" s="24" t="s">
        <v>158</v>
      </c>
      <c r="S316" s="215" t="s">
        <v>158</v>
      </c>
      <c r="T316" s="285"/>
      <c r="V316" s="310" t="str">
        <f>IF(Tabela2[[#This Row],[F.R.
(Fonte Recurso)]]="",IF(B316&lt;&gt;"",B316&amp;".","")&amp;C316&amp;"."&amp;D316&amp;"."&amp;E316&amp;"."&amp;F316&amp;"."&amp;G316&amp;"."&amp;H316&amp;"."&amp;I316&amp;"."&amp;J316,"")</f>
        <v/>
      </c>
      <c r="W316" s="310" t="b">
        <f>V316=Tabela2[[#This Row],[N.R.
(Natureza da Receita)]]</f>
        <v>1</v>
      </c>
      <c r="X316" s="310" t="str">
        <f>IF(Tabela2[[#This Row],[F.R.
(Fonte Recurso)]]="",VLOOKUP(Tabela2[[#This Row],[N.R.
(Natureza da Receita)]],TabelaENR[[NR]:[Situação]],3,FALSE),"")</f>
        <v/>
      </c>
      <c r="Y316" s="310" t="b">
        <f>X316=Tabela2[[#This Row],[(S)intética
(A)nalítica]]</f>
        <v>1</v>
      </c>
    </row>
    <row r="317" spans="2:25" ht="30" x14ac:dyDescent="0.25">
      <c r="B317" s="102"/>
      <c r="C317" s="214" t="s">
        <v>820</v>
      </c>
      <c r="D317" s="214" t="s">
        <v>825</v>
      </c>
      <c r="E317" s="214" t="s">
        <v>821</v>
      </c>
      <c r="F317" s="214" t="s">
        <v>820</v>
      </c>
      <c r="G317" s="214" t="s">
        <v>850</v>
      </c>
      <c r="H317" s="214" t="s">
        <v>823</v>
      </c>
      <c r="I317" s="214" t="s">
        <v>823</v>
      </c>
      <c r="J317" s="214" t="s">
        <v>826</v>
      </c>
      <c r="K317" s="185" t="s">
        <v>1522</v>
      </c>
      <c r="L317" s="185"/>
      <c r="M317" s="168" t="s">
        <v>304</v>
      </c>
      <c r="N317" s="185" t="str">
        <f>IF(Tabela2[[#This Row],[F.R.
(Fonte Recurso)]]="",VLOOKUP(Tabela2[[#This Row],[N.R.
(Natureza da Receita)]],TabelaENR[[NR]:[Situação]],3,FALSE),"")</f>
        <v>S</v>
      </c>
      <c r="O317" s="185">
        <v>5</v>
      </c>
      <c r="P317" s="214" t="s">
        <v>54</v>
      </c>
      <c r="Q317" s="24" t="s">
        <v>305</v>
      </c>
      <c r="R317" s="24" t="s">
        <v>158</v>
      </c>
      <c r="S317" s="215" t="s">
        <v>10</v>
      </c>
      <c r="T317" s="285"/>
      <c r="V317" s="310" t="str">
        <f>IF(Tabela2[[#This Row],[F.R.
(Fonte Recurso)]]="",IF(B317&lt;&gt;"",B317&amp;".","")&amp;C317&amp;"."&amp;D317&amp;"."&amp;E317&amp;"."&amp;F317&amp;"."&amp;G317&amp;"."&amp;H317&amp;"."&amp;I317&amp;"."&amp;J317,"")</f>
        <v>1.6.3.1.51.0.0.00</v>
      </c>
      <c r="W317" s="310" t="b">
        <f>V317=Tabela2[[#This Row],[N.R.
(Natureza da Receita)]]</f>
        <v>1</v>
      </c>
      <c r="X317" s="310" t="str">
        <f>IF(Tabela2[[#This Row],[F.R.
(Fonte Recurso)]]="",VLOOKUP(Tabela2[[#This Row],[N.R.
(Natureza da Receita)]],TabelaENR[[NR]:[Situação]],3,FALSE),"")</f>
        <v>S</v>
      </c>
      <c r="Y317" s="310" t="b">
        <f>X317=Tabela2[[#This Row],[(S)intética
(A)nalítica]]</f>
        <v>1</v>
      </c>
    </row>
    <row r="318" spans="2:25" ht="30" x14ac:dyDescent="0.25">
      <c r="B318" s="102"/>
      <c r="C318" s="214"/>
      <c r="D318" s="214"/>
      <c r="E318" s="214"/>
      <c r="F318" s="214"/>
      <c r="G318" s="214"/>
      <c r="H318" s="214"/>
      <c r="I318" s="214"/>
      <c r="J318" s="214"/>
      <c r="K318" s="185"/>
      <c r="L318" s="291" t="s">
        <v>2985</v>
      </c>
      <c r="M318" s="292" t="s">
        <v>2986</v>
      </c>
      <c r="N318" s="185" t="str">
        <f>IF(Tabela2[[#This Row],[F.R.
(Fonte Recurso)]]="",VLOOKUP(Tabela2[[#This Row],[N.R.
(Natureza da Receita)]],TabelaENR[[NR]:[Situação]],3,FALSE),"")</f>
        <v/>
      </c>
      <c r="O318" s="185" t="s">
        <v>158</v>
      </c>
      <c r="P318" s="214" t="s">
        <v>158</v>
      </c>
      <c r="Q318" s="24" t="s">
        <v>3002</v>
      </c>
      <c r="R318" s="24" t="s">
        <v>158</v>
      </c>
      <c r="S318" s="215" t="s">
        <v>158</v>
      </c>
      <c r="T318" s="285"/>
      <c r="V318" s="310" t="str">
        <f>IF(Tabela2[[#This Row],[F.R.
(Fonte Recurso)]]="",IF(B318&lt;&gt;"",B318&amp;".","")&amp;C318&amp;"."&amp;D318&amp;"."&amp;E318&amp;"."&amp;F318&amp;"."&amp;G318&amp;"."&amp;H318&amp;"."&amp;I318&amp;"."&amp;J318,"")</f>
        <v/>
      </c>
      <c r="W318" s="310" t="b">
        <f>V318=Tabela2[[#This Row],[N.R.
(Natureza da Receita)]]</f>
        <v>1</v>
      </c>
      <c r="X318" s="310" t="str">
        <f>IF(Tabela2[[#This Row],[F.R.
(Fonte Recurso)]]="",VLOOKUP(Tabela2[[#This Row],[N.R.
(Natureza da Receita)]],TabelaENR[[NR]:[Situação]],3,FALSE),"")</f>
        <v/>
      </c>
      <c r="Y318" s="310" t="b">
        <f>X318=Tabela2[[#This Row],[(S)intética
(A)nalítica]]</f>
        <v>1</v>
      </c>
    </row>
    <row r="319" spans="2:25" ht="30" x14ac:dyDescent="0.25">
      <c r="B319" s="102"/>
      <c r="C319" s="214" t="s">
        <v>820</v>
      </c>
      <c r="D319" s="214" t="s">
        <v>825</v>
      </c>
      <c r="E319" s="214" t="s">
        <v>821</v>
      </c>
      <c r="F319" s="214" t="s">
        <v>820</v>
      </c>
      <c r="G319" s="214" t="s">
        <v>852</v>
      </c>
      <c r="H319" s="214" t="s">
        <v>823</v>
      </c>
      <c r="I319" s="214" t="s">
        <v>823</v>
      </c>
      <c r="J319" s="214" t="s">
        <v>826</v>
      </c>
      <c r="K319" s="185" t="s">
        <v>1523</v>
      </c>
      <c r="L319" s="185"/>
      <c r="M319" s="168" t="s">
        <v>306</v>
      </c>
      <c r="N319" s="185" t="str">
        <f>IF(Tabela2[[#This Row],[F.R.
(Fonte Recurso)]]="",VLOOKUP(Tabela2[[#This Row],[N.R.
(Natureza da Receita)]],TabelaENR[[NR]:[Situação]],3,FALSE),"")</f>
        <v>S</v>
      </c>
      <c r="O319" s="185">
        <v>5</v>
      </c>
      <c r="P319" s="214" t="s">
        <v>54</v>
      </c>
      <c r="Q319" s="24" t="s">
        <v>307</v>
      </c>
      <c r="R319" s="24" t="s">
        <v>158</v>
      </c>
      <c r="S319" s="215" t="s">
        <v>10</v>
      </c>
      <c r="T319" s="285"/>
      <c r="V319" s="310" t="str">
        <f>IF(Tabela2[[#This Row],[F.R.
(Fonte Recurso)]]="",IF(B319&lt;&gt;"",B319&amp;".","")&amp;C319&amp;"."&amp;D319&amp;"."&amp;E319&amp;"."&amp;F319&amp;"."&amp;G319&amp;"."&amp;H319&amp;"."&amp;I319&amp;"."&amp;J319,"")</f>
        <v>1.6.3.1.52.0.0.00</v>
      </c>
      <c r="W319" s="310" t="b">
        <f>V319=Tabela2[[#This Row],[N.R.
(Natureza da Receita)]]</f>
        <v>1</v>
      </c>
      <c r="X319" s="310" t="str">
        <f>IF(Tabela2[[#This Row],[F.R.
(Fonte Recurso)]]="",VLOOKUP(Tabela2[[#This Row],[N.R.
(Natureza da Receita)]],TabelaENR[[NR]:[Situação]],3,FALSE),"")</f>
        <v>S</v>
      </c>
      <c r="Y319" s="310" t="b">
        <f>X319=Tabela2[[#This Row],[(S)intética
(A)nalítica]]</f>
        <v>1</v>
      </c>
    </row>
    <row r="320" spans="2:25" ht="30" x14ac:dyDescent="0.25">
      <c r="B320" s="102"/>
      <c r="C320" s="214"/>
      <c r="D320" s="214"/>
      <c r="E320" s="214"/>
      <c r="F320" s="214"/>
      <c r="G320" s="214"/>
      <c r="H320" s="214"/>
      <c r="I320" s="214"/>
      <c r="J320" s="214"/>
      <c r="K320" s="185"/>
      <c r="L320" s="291" t="s">
        <v>2985</v>
      </c>
      <c r="M320" s="292" t="s">
        <v>2986</v>
      </c>
      <c r="N320" s="185" t="str">
        <f>IF(Tabela2[[#This Row],[F.R.
(Fonte Recurso)]]="",VLOOKUP(Tabela2[[#This Row],[N.R.
(Natureza da Receita)]],TabelaENR[[NR]:[Situação]],3,FALSE),"")</f>
        <v/>
      </c>
      <c r="O320" s="185" t="s">
        <v>158</v>
      </c>
      <c r="P320" s="214" t="s">
        <v>158</v>
      </c>
      <c r="Q320" s="24" t="s">
        <v>3002</v>
      </c>
      <c r="R320" s="24" t="s">
        <v>158</v>
      </c>
      <c r="S320" s="215" t="s">
        <v>158</v>
      </c>
      <c r="T320" s="285"/>
      <c r="V320" s="310" t="str">
        <f>IF(Tabela2[[#This Row],[F.R.
(Fonte Recurso)]]="",IF(B320&lt;&gt;"",B320&amp;".","")&amp;C320&amp;"."&amp;D320&amp;"."&amp;E320&amp;"."&amp;F320&amp;"."&amp;G320&amp;"."&amp;H320&amp;"."&amp;I320&amp;"."&amp;J320,"")</f>
        <v/>
      </c>
      <c r="W320" s="310" t="b">
        <f>V320=Tabela2[[#This Row],[N.R.
(Natureza da Receita)]]</f>
        <v>1</v>
      </c>
      <c r="X320" s="310" t="str">
        <f>IF(Tabela2[[#This Row],[F.R.
(Fonte Recurso)]]="",VLOOKUP(Tabela2[[#This Row],[N.R.
(Natureza da Receita)]],TabelaENR[[NR]:[Situação]],3,FALSE),"")</f>
        <v/>
      </c>
      <c r="Y320" s="310" t="b">
        <f>X320=Tabela2[[#This Row],[(S)intética
(A)nalítica]]</f>
        <v>1</v>
      </c>
    </row>
    <row r="321" spans="1:25" ht="30" x14ac:dyDescent="0.25">
      <c r="B321" s="102"/>
      <c r="C321" s="214" t="s">
        <v>820</v>
      </c>
      <c r="D321" s="214" t="s">
        <v>825</v>
      </c>
      <c r="E321" s="214" t="s">
        <v>821</v>
      </c>
      <c r="F321" s="214" t="s">
        <v>820</v>
      </c>
      <c r="G321" s="214" t="s">
        <v>849</v>
      </c>
      <c r="H321" s="214" t="s">
        <v>823</v>
      </c>
      <c r="I321" s="214" t="s">
        <v>823</v>
      </c>
      <c r="J321" s="214" t="s">
        <v>826</v>
      </c>
      <c r="K321" s="185" t="s">
        <v>1524</v>
      </c>
      <c r="L321" s="185"/>
      <c r="M321" s="168" t="s">
        <v>308</v>
      </c>
      <c r="N321" s="185" t="str">
        <f>IF(Tabela2[[#This Row],[F.R.
(Fonte Recurso)]]="",VLOOKUP(Tabela2[[#This Row],[N.R.
(Natureza da Receita)]],TabelaENR[[NR]:[Situação]],3,FALSE),"")</f>
        <v>S</v>
      </c>
      <c r="O321" s="185">
        <v>5</v>
      </c>
      <c r="P321" s="214" t="s">
        <v>54</v>
      </c>
      <c r="Q321" s="24" t="s">
        <v>309</v>
      </c>
      <c r="R321" s="24" t="s">
        <v>158</v>
      </c>
      <c r="S321" s="215" t="s">
        <v>10</v>
      </c>
      <c r="T321" s="285"/>
      <c r="V321" s="310" t="str">
        <f>IF(Tabela2[[#This Row],[F.R.
(Fonte Recurso)]]="",IF(B321&lt;&gt;"",B321&amp;".","")&amp;C321&amp;"."&amp;D321&amp;"."&amp;E321&amp;"."&amp;F321&amp;"."&amp;G321&amp;"."&amp;H321&amp;"."&amp;I321&amp;"."&amp;J321,"")</f>
        <v>1.6.3.1.53.0.0.00</v>
      </c>
      <c r="W321" s="310" t="b">
        <f>V321=Tabela2[[#This Row],[N.R.
(Natureza da Receita)]]</f>
        <v>1</v>
      </c>
      <c r="X321" s="310" t="str">
        <f>IF(Tabela2[[#This Row],[F.R.
(Fonte Recurso)]]="",VLOOKUP(Tabela2[[#This Row],[N.R.
(Natureza da Receita)]],TabelaENR[[NR]:[Situação]],3,FALSE),"")</f>
        <v>S</v>
      </c>
      <c r="Y321" s="310" t="b">
        <f>X321=Tabela2[[#This Row],[(S)intética
(A)nalítica]]</f>
        <v>1</v>
      </c>
    </row>
    <row r="322" spans="1:25" ht="30" x14ac:dyDescent="0.25">
      <c r="B322" s="102"/>
      <c r="C322" s="214"/>
      <c r="D322" s="214"/>
      <c r="E322" s="214"/>
      <c r="F322" s="214"/>
      <c r="G322" s="214"/>
      <c r="H322" s="214"/>
      <c r="I322" s="214"/>
      <c r="J322" s="214"/>
      <c r="K322" s="185"/>
      <c r="L322" s="185" t="s">
        <v>2987</v>
      </c>
      <c r="M322" s="168" t="s">
        <v>2988</v>
      </c>
      <c r="N322" s="185" t="str">
        <f>IF(Tabela2[[#This Row],[F.R.
(Fonte Recurso)]]="",VLOOKUP(Tabela2[[#This Row],[N.R.
(Natureza da Receita)]],TabelaENR[[NR]:[Situação]],3,FALSE),"")</f>
        <v/>
      </c>
      <c r="O322" s="185" t="s">
        <v>158</v>
      </c>
      <c r="P322" s="214" t="s">
        <v>158</v>
      </c>
      <c r="Q322" s="24" t="s">
        <v>3002</v>
      </c>
      <c r="R322" s="24" t="s">
        <v>158</v>
      </c>
      <c r="S322" s="215" t="s">
        <v>158</v>
      </c>
      <c r="T322" s="285"/>
      <c r="V322" s="310" t="str">
        <f>IF(Tabela2[[#This Row],[F.R.
(Fonte Recurso)]]="",IF(B322&lt;&gt;"",B322&amp;".","")&amp;C322&amp;"."&amp;D322&amp;"."&amp;E322&amp;"."&amp;F322&amp;"."&amp;G322&amp;"."&amp;H322&amp;"."&amp;I322&amp;"."&amp;J322,"")</f>
        <v/>
      </c>
      <c r="W322" s="310" t="b">
        <f>V322=Tabela2[[#This Row],[N.R.
(Natureza da Receita)]]</f>
        <v>1</v>
      </c>
      <c r="X322" s="310" t="str">
        <f>IF(Tabela2[[#This Row],[F.R.
(Fonte Recurso)]]="",VLOOKUP(Tabela2[[#This Row],[N.R.
(Natureza da Receita)]],TabelaENR[[NR]:[Situação]],3,FALSE),"")</f>
        <v/>
      </c>
      <c r="Y322" s="310" t="b">
        <f>X322=Tabela2[[#This Row],[(S)intética
(A)nalítica]]</f>
        <v>1</v>
      </c>
    </row>
    <row r="323" spans="1:25" ht="30" x14ac:dyDescent="0.25">
      <c r="B323" s="102"/>
      <c r="C323" s="214"/>
      <c r="D323" s="214"/>
      <c r="E323" s="214"/>
      <c r="F323" s="214"/>
      <c r="G323" s="214"/>
      <c r="H323" s="214"/>
      <c r="I323" s="214"/>
      <c r="J323" s="214"/>
      <c r="K323" s="185"/>
      <c r="L323" s="185" t="s">
        <v>2985</v>
      </c>
      <c r="M323" s="168" t="s">
        <v>2986</v>
      </c>
      <c r="N323" s="185" t="str">
        <f>IF(Tabela2[[#This Row],[F.R.
(Fonte Recurso)]]="",VLOOKUP(Tabela2[[#This Row],[N.R.
(Natureza da Receita)]],TabelaENR[[NR]:[Situação]],3,FALSE),"")</f>
        <v/>
      </c>
      <c r="O323" s="185" t="s">
        <v>158</v>
      </c>
      <c r="P323" s="214" t="s">
        <v>158</v>
      </c>
      <c r="Q323" s="24" t="s">
        <v>3002</v>
      </c>
      <c r="R323" s="24" t="s">
        <v>158</v>
      </c>
      <c r="S323" s="215" t="s">
        <v>158</v>
      </c>
      <c r="T323" s="285"/>
      <c r="V323" s="310" t="str">
        <f>IF(Tabela2[[#This Row],[F.R.
(Fonte Recurso)]]="",IF(B323&lt;&gt;"",B323&amp;".","")&amp;C323&amp;"."&amp;D323&amp;"."&amp;E323&amp;"."&amp;F323&amp;"."&amp;G323&amp;"."&amp;H323&amp;"."&amp;I323&amp;"."&amp;J323,"")</f>
        <v/>
      </c>
      <c r="W323" s="310" t="b">
        <f>V323=Tabela2[[#This Row],[N.R.
(Natureza da Receita)]]</f>
        <v>1</v>
      </c>
      <c r="X323" s="310" t="str">
        <f>IF(Tabela2[[#This Row],[F.R.
(Fonte Recurso)]]="",VLOOKUP(Tabela2[[#This Row],[N.R.
(Natureza da Receita)]],TabelaENR[[NR]:[Situação]],3,FALSE),"")</f>
        <v/>
      </c>
      <c r="Y323" s="310" t="b">
        <f>X323=Tabela2[[#This Row],[(S)intética
(A)nalítica]]</f>
        <v>1</v>
      </c>
    </row>
    <row r="324" spans="1:25" x14ac:dyDescent="0.25">
      <c r="A324" s="334"/>
      <c r="B324" s="104"/>
      <c r="C324" s="214" t="s">
        <v>820</v>
      </c>
      <c r="D324" s="214" t="s">
        <v>825</v>
      </c>
      <c r="E324" s="214" t="s">
        <v>821</v>
      </c>
      <c r="F324" s="214" t="s">
        <v>820</v>
      </c>
      <c r="G324" s="214" t="s">
        <v>836</v>
      </c>
      <c r="H324" s="214" t="s">
        <v>823</v>
      </c>
      <c r="I324" s="214" t="s">
        <v>823</v>
      </c>
      <c r="J324" s="214" t="s">
        <v>826</v>
      </c>
      <c r="K324" s="185" t="s">
        <v>1525</v>
      </c>
      <c r="L324" s="185"/>
      <c r="M324" s="168" t="s">
        <v>310</v>
      </c>
      <c r="N324" s="185" t="str">
        <f>IF(Tabela2[[#This Row],[F.R.
(Fonte Recurso)]]="",VLOOKUP(Tabela2[[#This Row],[N.R.
(Natureza da Receita)]],TabelaENR[[NR]:[Situação]],3,FALSE),"")</f>
        <v>S</v>
      </c>
      <c r="O324" s="185">
        <v>5</v>
      </c>
      <c r="P324" s="214" t="s">
        <v>50</v>
      </c>
      <c r="Q324" s="11" t="s">
        <v>311</v>
      </c>
      <c r="R324" s="24" t="s">
        <v>158</v>
      </c>
      <c r="S324" s="215" t="s">
        <v>10</v>
      </c>
      <c r="T324" s="285"/>
      <c r="V324" s="310" t="str">
        <f>IF(Tabela2[[#This Row],[F.R.
(Fonte Recurso)]]="",IF(B324&lt;&gt;"",B324&amp;".","")&amp;C324&amp;"."&amp;D324&amp;"."&amp;E324&amp;"."&amp;F324&amp;"."&amp;G324&amp;"."&amp;H324&amp;"."&amp;I324&amp;"."&amp;J324,"")</f>
        <v>1.6.3.1.99.0.0.00</v>
      </c>
      <c r="W324" s="310" t="b">
        <f>V324=Tabela2[[#This Row],[N.R.
(Natureza da Receita)]]</f>
        <v>1</v>
      </c>
      <c r="X324" s="310" t="str">
        <f>IF(Tabela2[[#This Row],[F.R.
(Fonte Recurso)]]="",VLOOKUP(Tabela2[[#This Row],[N.R.
(Natureza da Receita)]],TabelaENR[[NR]:[Situação]],3,FALSE),"")</f>
        <v>S</v>
      </c>
      <c r="Y324" s="310" t="b">
        <f>X324=Tabela2[[#This Row],[(S)intética
(A)nalítica]]</f>
        <v>1</v>
      </c>
    </row>
    <row r="325" spans="1:25" ht="30" x14ac:dyDescent="0.25">
      <c r="A325" s="334"/>
      <c r="B325" s="104"/>
      <c r="C325" s="214"/>
      <c r="D325" s="214"/>
      <c r="E325" s="214"/>
      <c r="F325" s="214"/>
      <c r="G325" s="214"/>
      <c r="H325" s="214"/>
      <c r="I325" s="214"/>
      <c r="J325" s="214"/>
      <c r="K325" s="185"/>
      <c r="L325" s="185" t="s">
        <v>2985</v>
      </c>
      <c r="M325" s="168" t="s">
        <v>2986</v>
      </c>
      <c r="N325" s="185" t="str">
        <f>IF(Tabela2[[#This Row],[F.R.
(Fonte Recurso)]]="",VLOOKUP(Tabela2[[#This Row],[N.R.
(Natureza da Receita)]],TabelaENR[[NR]:[Situação]],3,FALSE),"")</f>
        <v/>
      </c>
      <c r="O325" s="185" t="s">
        <v>158</v>
      </c>
      <c r="P325" s="214" t="s">
        <v>158</v>
      </c>
      <c r="Q325" s="24" t="s">
        <v>3002</v>
      </c>
      <c r="R325" s="24" t="s">
        <v>158</v>
      </c>
      <c r="S325" s="215" t="s">
        <v>158</v>
      </c>
      <c r="T325" s="285"/>
      <c r="V325" s="310" t="str">
        <f>IF(Tabela2[[#This Row],[F.R.
(Fonte Recurso)]]="",IF(B325&lt;&gt;"",B325&amp;".","")&amp;C325&amp;"."&amp;D325&amp;"."&amp;E325&amp;"."&amp;F325&amp;"."&amp;G325&amp;"."&amp;H325&amp;"."&amp;I325&amp;"."&amp;J325,"")</f>
        <v/>
      </c>
      <c r="W325" s="310" t="b">
        <f>V325=Tabela2[[#This Row],[N.R.
(Natureza da Receita)]]</f>
        <v>1</v>
      </c>
      <c r="X325" s="310" t="str">
        <f>IF(Tabela2[[#This Row],[F.R.
(Fonte Recurso)]]="",VLOOKUP(Tabela2[[#This Row],[N.R.
(Natureza da Receita)]],TabelaENR[[NR]:[Situação]],3,FALSE),"")</f>
        <v/>
      </c>
      <c r="Y325" s="310" t="b">
        <f>X325=Tabela2[[#This Row],[(S)intética
(A)nalítica]]</f>
        <v>1</v>
      </c>
    </row>
    <row r="326" spans="1:25" ht="60" x14ac:dyDescent="0.25">
      <c r="B326" s="102"/>
      <c r="C326" s="214" t="s">
        <v>820</v>
      </c>
      <c r="D326" s="214" t="s">
        <v>825</v>
      </c>
      <c r="E326" s="214" t="s">
        <v>821</v>
      </c>
      <c r="F326" s="214" t="s">
        <v>829</v>
      </c>
      <c r="G326" s="214" t="s">
        <v>826</v>
      </c>
      <c r="H326" s="214" t="s">
        <v>823</v>
      </c>
      <c r="I326" s="214" t="s">
        <v>823</v>
      </c>
      <c r="J326" s="214" t="s">
        <v>826</v>
      </c>
      <c r="K326" s="185" t="s">
        <v>1526</v>
      </c>
      <c r="L326" s="185"/>
      <c r="M326" s="168" t="s">
        <v>312</v>
      </c>
      <c r="N326" s="185" t="str">
        <f>IF(Tabela2[[#This Row],[F.R.
(Fonte Recurso)]]="",VLOOKUP(Tabela2[[#This Row],[N.R.
(Natureza da Receita)]],TabelaENR[[NR]:[Situação]],3,FALSE),"")</f>
        <v>S</v>
      </c>
      <c r="O326" s="185">
        <v>4</v>
      </c>
      <c r="P326" s="214" t="s">
        <v>44</v>
      </c>
      <c r="Q326" s="24" t="s">
        <v>313</v>
      </c>
      <c r="R326" s="24" t="s">
        <v>158</v>
      </c>
      <c r="S326" s="215" t="s">
        <v>10</v>
      </c>
      <c r="T326" s="285"/>
      <c r="V326" s="310" t="str">
        <f>IF(Tabela2[[#This Row],[F.R.
(Fonte Recurso)]]="",IF(B326&lt;&gt;"",B326&amp;".","")&amp;C326&amp;"."&amp;D326&amp;"."&amp;E326&amp;"."&amp;F326&amp;"."&amp;G326&amp;"."&amp;H326&amp;"."&amp;I326&amp;"."&amp;J326,"")</f>
        <v>1.6.3.2.00.0.0.00</v>
      </c>
      <c r="W326" s="310" t="b">
        <f>V326=Tabela2[[#This Row],[N.R.
(Natureza da Receita)]]</f>
        <v>1</v>
      </c>
      <c r="X326" s="310" t="str">
        <f>IF(Tabela2[[#This Row],[F.R.
(Fonte Recurso)]]="",VLOOKUP(Tabela2[[#This Row],[N.R.
(Natureza da Receita)]],TabelaENR[[NR]:[Situação]],3,FALSE),"")</f>
        <v>S</v>
      </c>
      <c r="Y326" s="310" t="b">
        <f>X326=Tabela2[[#This Row],[(S)intética
(A)nalítica]]</f>
        <v>1</v>
      </c>
    </row>
    <row r="327" spans="1:25" ht="30" x14ac:dyDescent="0.25">
      <c r="B327" s="102"/>
      <c r="C327" s="214" t="s">
        <v>820</v>
      </c>
      <c r="D327" s="214" t="s">
        <v>825</v>
      </c>
      <c r="E327" s="214" t="s">
        <v>821</v>
      </c>
      <c r="F327" s="214" t="s">
        <v>829</v>
      </c>
      <c r="G327" s="214" t="s">
        <v>822</v>
      </c>
      <c r="H327" s="214" t="s">
        <v>823</v>
      </c>
      <c r="I327" s="214" t="s">
        <v>823</v>
      </c>
      <c r="J327" s="214" t="s">
        <v>826</v>
      </c>
      <c r="K327" s="185" t="s">
        <v>1527</v>
      </c>
      <c r="L327" s="185"/>
      <c r="M327" s="168" t="s">
        <v>314</v>
      </c>
      <c r="N327" s="185" t="str">
        <f>IF(Tabela2[[#This Row],[F.R.
(Fonte Recurso)]]="",VLOOKUP(Tabela2[[#This Row],[N.R.
(Natureza da Receita)]],TabelaENR[[NR]:[Situação]],3,FALSE),"")</f>
        <v>S</v>
      </c>
      <c r="O327" s="185">
        <v>5</v>
      </c>
      <c r="P327" s="214" t="s">
        <v>50</v>
      </c>
      <c r="Q327" s="24" t="s">
        <v>1279</v>
      </c>
      <c r="R327" s="24" t="s">
        <v>158</v>
      </c>
      <c r="S327" s="215" t="s">
        <v>10</v>
      </c>
      <c r="T327" s="285"/>
      <c r="V327" s="310" t="str">
        <f>IF(Tabela2[[#This Row],[F.R.
(Fonte Recurso)]]="",IF(B327&lt;&gt;"",B327&amp;".","")&amp;C327&amp;"."&amp;D327&amp;"."&amp;E327&amp;"."&amp;F327&amp;"."&amp;G327&amp;"."&amp;H327&amp;"."&amp;I327&amp;"."&amp;J327,"")</f>
        <v>1.6.3.2.01.0.0.00</v>
      </c>
      <c r="W327" s="310" t="b">
        <f>V327=Tabela2[[#This Row],[N.R.
(Natureza da Receita)]]</f>
        <v>1</v>
      </c>
      <c r="X327" s="310" t="str">
        <f>IF(Tabela2[[#This Row],[F.R.
(Fonte Recurso)]]="",VLOOKUP(Tabela2[[#This Row],[N.R.
(Natureza da Receita)]],TabelaENR[[NR]:[Situação]],3,FALSE),"")</f>
        <v>S</v>
      </c>
      <c r="Y327" s="310" t="b">
        <f>X327=Tabela2[[#This Row],[(S)intética
(A)nalítica]]</f>
        <v>1</v>
      </c>
    </row>
    <row r="328" spans="1:25" ht="30" x14ac:dyDescent="0.25">
      <c r="B328" s="102"/>
      <c r="C328" s="214"/>
      <c r="D328" s="214"/>
      <c r="E328" s="214"/>
      <c r="F328" s="214"/>
      <c r="G328" s="214"/>
      <c r="H328" s="214"/>
      <c r="I328" s="214"/>
      <c r="J328" s="214"/>
      <c r="K328" s="185"/>
      <c r="L328" s="185" t="s">
        <v>2962</v>
      </c>
      <c r="M328" s="168" t="s">
        <v>2963</v>
      </c>
      <c r="N328" s="185" t="str">
        <f>IF(Tabela2[[#This Row],[F.R.
(Fonte Recurso)]]="",VLOOKUP(Tabela2[[#This Row],[N.R.
(Natureza da Receita)]],TabelaENR[[NR]:[Situação]],3,FALSE),"")</f>
        <v/>
      </c>
      <c r="O328" s="185" t="s">
        <v>158</v>
      </c>
      <c r="P328" s="214" t="s">
        <v>158</v>
      </c>
      <c r="Q328" s="24" t="s">
        <v>3002</v>
      </c>
      <c r="R328" s="24" t="s">
        <v>158</v>
      </c>
      <c r="S328" s="215" t="s">
        <v>158</v>
      </c>
      <c r="T328" s="285"/>
      <c r="V328" s="310" t="str">
        <f>IF(Tabela2[[#This Row],[F.R.
(Fonte Recurso)]]="",IF(B328&lt;&gt;"",B328&amp;".","")&amp;C328&amp;"."&amp;D328&amp;"."&amp;E328&amp;"."&amp;F328&amp;"."&amp;G328&amp;"."&amp;H328&amp;"."&amp;I328&amp;"."&amp;J328,"")</f>
        <v/>
      </c>
      <c r="W328" s="310" t="b">
        <f>V328=Tabela2[[#This Row],[N.R.
(Natureza da Receita)]]</f>
        <v>1</v>
      </c>
      <c r="X328" s="310" t="str">
        <f>IF(Tabela2[[#This Row],[F.R.
(Fonte Recurso)]]="",VLOOKUP(Tabela2[[#This Row],[N.R.
(Natureza da Receita)]],TabelaENR[[NR]:[Situação]],3,FALSE),"")</f>
        <v/>
      </c>
      <c r="Y328" s="310" t="b">
        <f>X328=Tabela2[[#This Row],[(S)intética
(A)nalítica]]</f>
        <v>1</v>
      </c>
    </row>
    <row r="329" spans="1:25" x14ac:dyDescent="0.25">
      <c r="B329" s="151"/>
      <c r="C329" s="152"/>
      <c r="D329" s="152"/>
      <c r="E329" s="152"/>
      <c r="F329" s="152"/>
      <c r="G329" s="152"/>
      <c r="H329" s="152"/>
      <c r="I329" s="152"/>
      <c r="J329" s="152"/>
      <c r="K329" s="153"/>
      <c r="L329" s="134" t="s">
        <v>2985</v>
      </c>
      <c r="M329" s="135" t="s">
        <v>2986</v>
      </c>
      <c r="N329" s="153" t="str">
        <f>IF(Tabela2[[#This Row],[F.R.
(Fonte Recurso)]]="",VLOOKUP(Tabela2[[#This Row],[N.R.
(Natureza da Receita)]],TabelaENR[[NR]:[Situação]],3,FALSE),"")</f>
        <v/>
      </c>
      <c r="O329" s="153"/>
      <c r="P329" s="152"/>
      <c r="Q329" s="154"/>
      <c r="R329" s="154"/>
      <c r="S329" s="155"/>
      <c r="T329" s="285"/>
      <c r="V329" s="310" t="str">
        <f>IF(Tabela2[[#This Row],[F.R.
(Fonte Recurso)]]="",IF(B329&lt;&gt;"",B329&amp;".","")&amp;C329&amp;"."&amp;D329&amp;"."&amp;E329&amp;"."&amp;F329&amp;"."&amp;G329&amp;"."&amp;H329&amp;"."&amp;I329&amp;"."&amp;J329,"")</f>
        <v/>
      </c>
      <c r="W329" s="310" t="b">
        <f>V329=Tabela2[[#This Row],[N.R.
(Natureza da Receita)]]</f>
        <v>1</v>
      </c>
      <c r="X329" s="310" t="str">
        <f>IF(Tabela2[[#This Row],[F.R.
(Fonte Recurso)]]="",VLOOKUP(Tabela2[[#This Row],[N.R.
(Natureza da Receita)]],TabelaENR[[NR]:[Situação]],3,FALSE),"")</f>
        <v/>
      </c>
      <c r="Y329" s="310" t="b">
        <f>X329=Tabela2[[#This Row],[(S)intética
(A)nalítica]]</f>
        <v>1</v>
      </c>
    </row>
    <row r="330" spans="1:25" ht="30" x14ac:dyDescent="0.25">
      <c r="B330" s="102"/>
      <c r="C330" s="214" t="s">
        <v>820</v>
      </c>
      <c r="D330" s="214" t="s">
        <v>825</v>
      </c>
      <c r="E330" s="214" t="s">
        <v>830</v>
      </c>
      <c r="F330" s="214" t="s">
        <v>823</v>
      </c>
      <c r="G330" s="214" t="s">
        <v>826</v>
      </c>
      <c r="H330" s="214" t="s">
        <v>823</v>
      </c>
      <c r="I330" s="214" t="s">
        <v>823</v>
      </c>
      <c r="J330" s="214" t="s">
        <v>826</v>
      </c>
      <c r="K330" s="185" t="s">
        <v>1528</v>
      </c>
      <c r="L330" s="185"/>
      <c r="M330" s="168" t="s">
        <v>315</v>
      </c>
      <c r="N330" s="185" t="str">
        <f>IF(Tabela2[[#This Row],[F.R.
(Fonte Recurso)]]="",VLOOKUP(Tabela2[[#This Row],[N.R.
(Natureza da Receita)]],TabelaENR[[NR]:[Situação]],3,FALSE),"")</f>
        <v>S</v>
      </c>
      <c r="O330" s="185">
        <v>3</v>
      </c>
      <c r="P330" s="214" t="s">
        <v>44</v>
      </c>
      <c r="Q330" s="24" t="s">
        <v>316</v>
      </c>
      <c r="R330" s="24" t="s">
        <v>158</v>
      </c>
      <c r="S330" s="215" t="s">
        <v>158</v>
      </c>
      <c r="T330" s="285"/>
      <c r="V330" s="310" t="str">
        <f>IF(Tabela2[[#This Row],[F.R.
(Fonte Recurso)]]="",IF(B330&lt;&gt;"",B330&amp;".","")&amp;C330&amp;"."&amp;D330&amp;"."&amp;E330&amp;"."&amp;F330&amp;"."&amp;G330&amp;"."&amp;H330&amp;"."&amp;I330&amp;"."&amp;J330,"")</f>
        <v>1.6.4.0.00.0.0.00</v>
      </c>
      <c r="W330" s="310" t="b">
        <f>V330=Tabela2[[#This Row],[N.R.
(Natureza da Receita)]]</f>
        <v>1</v>
      </c>
      <c r="X330" s="310" t="str">
        <f>IF(Tabela2[[#This Row],[F.R.
(Fonte Recurso)]]="",VLOOKUP(Tabela2[[#This Row],[N.R.
(Natureza da Receita)]],TabelaENR[[NR]:[Situação]],3,FALSE),"")</f>
        <v>S</v>
      </c>
      <c r="Y330" s="310" t="b">
        <f>X330=Tabela2[[#This Row],[(S)intética
(A)nalítica]]</f>
        <v>1</v>
      </c>
    </row>
    <row r="331" spans="1:25" ht="30" x14ac:dyDescent="0.25">
      <c r="B331" s="102"/>
      <c r="C331" s="214" t="s">
        <v>820</v>
      </c>
      <c r="D331" s="214" t="s">
        <v>825</v>
      </c>
      <c r="E331" s="214" t="s">
        <v>830</v>
      </c>
      <c r="F331" s="214" t="s">
        <v>820</v>
      </c>
      <c r="G331" s="214" t="s">
        <v>826</v>
      </c>
      <c r="H331" s="214" t="s">
        <v>823</v>
      </c>
      <c r="I331" s="214" t="s">
        <v>823</v>
      </c>
      <c r="J331" s="214" t="s">
        <v>826</v>
      </c>
      <c r="K331" s="185" t="s">
        <v>1529</v>
      </c>
      <c r="L331" s="185"/>
      <c r="M331" s="168" t="s">
        <v>315</v>
      </c>
      <c r="N331" s="185" t="str">
        <f>IF(Tabela2[[#This Row],[F.R.
(Fonte Recurso)]]="",VLOOKUP(Tabela2[[#This Row],[N.R.
(Natureza da Receita)]],TabelaENR[[NR]:[Situação]],3,FALSE),"")</f>
        <v>S</v>
      </c>
      <c r="O331" s="185">
        <v>4</v>
      </c>
      <c r="P331" s="214" t="s">
        <v>44</v>
      </c>
      <c r="Q331" s="24" t="s">
        <v>316</v>
      </c>
      <c r="R331" s="24" t="s">
        <v>158</v>
      </c>
      <c r="S331" s="215" t="s">
        <v>14</v>
      </c>
      <c r="T331" s="285"/>
      <c r="V331" s="310" t="str">
        <f>IF(Tabela2[[#This Row],[F.R.
(Fonte Recurso)]]="",IF(B331&lt;&gt;"",B331&amp;".","")&amp;C331&amp;"."&amp;D331&amp;"."&amp;E331&amp;"."&amp;F331&amp;"."&amp;G331&amp;"."&amp;H331&amp;"."&amp;I331&amp;"."&amp;J331,"")</f>
        <v>1.6.4.1.00.0.0.00</v>
      </c>
      <c r="W331" s="310" t="b">
        <f>V331=Tabela2[[#This Row],[N.R.
(Natureza da Receita)]]</f>
        <v>1</v>
      </c>
      <c r="X331" s="310" t="str">
        <f>IF(Tabela2[[#This Row],[F.R.
(Fonte Recurso)]]="",VLOOKUP(Tabela2[[#This Row],[N.R.
(Natureza da Receita)]],TabelaENR[[NR]:[Situação]],3,FALSE),"")</f>
        <v>S</v>
      </c>
      <c r="Y331" s="310" t="b">
        <f>X331=Tabela2[[#This Row],[(S)intética
(A)nalítica]]</f>
        <v>1</v>
      </c>
    </row>
    <row r="332" spans="1:25" ht="75" x14ac:dyDescent="0.25">
      <c r="B332" s="102"/>
      <c r="C332" s="214" t="s">
        <v>820</v>
      </c>
      <c r="D332" s="214" t="s">
        <v>825</v>
      </c>
      <c r="E332" s="214" t="s">
        <v>830</v>
      </c>
      <c r="F332" s="214" t="s">
        <v>820</v>
      </c>
      <c r="G332" s="214" t="s">
        <v>822</v>
      </c>
      <c r="H332" s="214" t="s">
        <v>823</v>
      </c>
      <c r="I332" s="214" t="s">
        <v>823</v>
      </c>
      <c r="J332" s="214" t="s">
        <v>826</v>
      </c>
      <c r="K332" s="185" t="s">
        <v>1530</v>
      </c>
      <c r="L332" s="185"/>
      <c r="M332" s="168" t="s">
        <v>317</v>
      </c>
      <c r="N332" s="185" t="str">
        <f>IF(Tabela2[[#This Row],[F.R.
(Fonte Recurso)]]="",VLOOKUP(Tabela2[[#This Row],[N.R.
(Natureza da Receita)]],TabelaENR[[NR]:[Situação]],3,FALSE),"")</f>
        <v>S</v>
      </c>
      <c r="O332" s="185">
        <v>5</v>
      </c>
      <c r="P332" s="214" t="s">
        <v>50</v>
      </c>
      <c r="Q332" s="24" t="s">
        <v>318</v>
      </c>
      <c r="R332" s="24" t="s">
        <v>158</v>
      </c>
      <c r="S332" s="215" t="s">
        <v>10</v>
      </c>
      <c r="T332" s="285"/>
      <c r="V332" s="310" t="str">
        <f>IF(Tabela2[[#This Row],[F.R.
(Fonte Recurso)]]="",IF(B332&lt;&gt;"",B332&amp;".","")&amp;C332&amp;"."&amp;D332&amp;"."&amp;E332&amp;"."&amp;F332&amp;"."&amp;G332&amp;"."&amp;H332&amp;"."&amp;I332&amp;"."&amp;J332,"")</f>
        <v>1.6.4.1.01.0.0.00</v>
      </c>
      <c r="W332" s="310" t="b">
        <f>V332=Tabela2[[#This Row],[N.R.
(Natureza da Receita)]]</f>
        <v>1</v>
      </c>
      <c r="X332" s="310" t="str">
        <f>IF(Tabela2[[#This Row],[F.R.
(Fonte Recurso)]]="",VLOOKUP(Tabela2[[#This Row],[N.R.
(Natureza da Receita)]],TabelaENR[[NR]:[Situação]],3,FALSE),"")</f>
        <v>S</v>
      </c>
      <c r="Y332" s="310" t="b">
        <f>X332=Tabela2[[#This Row],[(S)intética
(A)nalítica]]</f>
        <v>1</v>
      </c>
    </row>
    <row r="333" spans="1:25" ht="30" x14ac:dyDescent="0.25">
      <c r="B333" s="102"/>
      <c r="C333" s="214"/>
      <c r="D333" s="214"/>
      <c r="E333" s="214"/>
      <c r="F333" s="214"/>
      <c r="G333" s="214"/>
      <c r="H333" s="214"/>
      <c r="I333" s="214"/>
      <c r="J333" s="214"/>
      <c r="K333" s="185"/>
      <c r="L333" s="185" t="s">
        <v>2962</v>
      </c>
      <c r="M333" s="168" t="s">
        <v>2963</v>
      </c>
      <c r="N333" s="185" t="str">
        <f>IF(Tabela2[[#This Row],[F.R.
(Fonte Recurso)]]="",VLOOKUP(Tabela2[[#This Row],[N.R.
(Natureza da Receita)]],TabelaENR[[NR]:[Situação]],3,FALSE),"")</f>
        <v/>
      </c>
      <c r="O333" s="185" t="s">
        <v>158</v>
      </c>
      <c r="P333" s="214" t="s">
        <v>158</v>
      </c>
      <c r="Q333" s="24" t="s">
        <v>3002</v>
      </c>
      <c r="R333" s="24" t="s">
        <v>158</v>
      </c>
      <c r="S333" s="215" t="s">
        <v>158</v>
      </c>
      <c r="T333" s="285"/>
      <c r="V333" s="310" t="str">
        <f>IF(Tabela2[[#This Row],[F.R.
(Fonte Recurso)]]="",IF(B333&lt;&gt;"",B333&amp;".","")&amp;C333&amp;"."&amp;D333&amp;"."&amp;E333&amp;"."&amp;F333&amp;"."&amp;G333&amp;"."&amp;H333&amp;"."&amp;I333&amp;"."&amp;J333,"")</f>
        <v/>
      </c>
      <c r="W333" s="310" t="b">
        <f>V333=Tabela2[[#This Row],[N.R.
(Natureza da Receita)]]</f>
        <v>1</v>
      </c>
      <c r="X333" s="310" t="str">
        <f>IF(Tabela2[[#This Row],[F.R.
(Fonte Recurso)]]="",VLOOKUP(Tabela2[[#This Row],[N.R.
(Natureza da Receita)]],TabelaENR[[NR]:[Situação]],3,FALSE),"")</f>
        <v/>
      </c>
      <c r="Y333" s="310" t="b">
        <f>X333=Tabela2[[#This Row],[(S)intética
(A)nalítica]]</f>
        <v>1</v>
      </c>
    </row>
    <row r="334" spans="1:25" x14ac:dyDescent="0.25">
      <c r="B334" s="102"/>
      <c r="C334" s="214" t="s">
        <v>820</v>
      </c>
      <c r="D334" s="214" t="s">
        <v>825</v>
      </c>
      <c r="E334" s="214" t="s">
        <v>832</v>
      </c>
      <c r="F334" s="214" t="s">
        <v>823</v>
      </c>
      <c r="G334" s="214" t="s">
        <v>826</v>
      </c>
      <c r="H334" s="214" t="s">
        <v>823</v>
      </c>
      <c r="I334" s="214" t="s">
        <v>823</v>
      </c>
      <c r="J334" s="214" t="s">
        <v>826</v>
      </c>
      <c r="K334" s="185" t="s">
        <v>1531</v>
      </c>
      <c r="L334" s="185"/>
      <c r="M334" s="168" t="s">
        <v>319</v>
      </c>
      <c r="N334" s="185" t="str">
        <f>IF(Tabela2[[#This Row],[F.R.
(Fonte Recurso)]]="",VLOOKUP(Tabela2[[#This Row],[N.R.
(Natureza da Receita)]],TabelaENR[[NR]:[Situação]],3,FALSE),"")</f>
        <v>S</v>
      </c>
      <c r="O334" s="185">
        <v>3</v>
      </c>
      <c r="P334" s="214" t="s">
        <v>44</v>
      </c>
      <c r="Q334" s="24" t="s">
        <v>320</v>
      </c>
      <c r="R334" s="24" t="s">
        <v>158</v>
      </c>
      <c r="S334" s="215" t="s">
        <v>158</v>
      </c>
      <c r="T334" s="285"/>
      <c r="V334" s="310" t="str">
        <f>IF(Tabela2[[#This Row],[F.R.
(Fonte Recurso)]]="",IF(B334&lt;&gt;"",B334&amp;".","")&amp;C334&amp;"."&amp;D334&amp;"."&amp;E334&amp;"."&amp;F334&amp;"."&amp;G334&amp;"."&amp;H334&amp;"."&amp;I334&amp;"."&amp;J334,"")</f>
        <v>1.6.9.0.00.0.0.00</v>
      </c>
      <c r="W334" s="310" t="b">
        <f>V334=Tabela2[[#This Row],[N.R.
(Natureza da Receita)]]</f>
        <v>1</v>
      </c>
      <c r="X334" s="310" t="str">
        <f>IF(Tabela2[[#This Row],[F.R.
(Fonte Recurso)]]="",VLOOKUP(Tabela2[[#This Row],[N.R.
(Natureza da Receita)]],TabelaENR[[NR]:[Situação]],3,FALSE),"")</f>
        <v>S</v>
      </c>
      <c r="Y334" s="310" t="b">
        <f>X334=Tabela2[[#This Row],[(S)intética
(A)nalítica]]</f>
        <v>1</v>
      </c>
    </row>
    <row r="335" spans="1:25" x14ac:dyDescent="0.25">
      <c r="B335" s="102"/>
      <c r="C335" s="214" t="s">
        <v>820</v>
      </c>
      <c r="D335" s="214" t="s">
        <v>825</v>
      </c>
      <c r="E335" s="214" t="s">
        <v>832</v>
      </c>
      <c r="F335" s="214" t="s">
        <v>832</v>
      </c>
      <c r="G335" s="214" t="s">
        <v>826</v>
      </c>
      <c r="H335" s="214" t="s">
        <v>823</v>
      </c>
      <c r="I335" s="214" t="s">
        <v>823</v>
      </c>
      <c r="J335" s="214" t="s">
        <v>826</v>
      </c>
      <c r="K335" s="185" t="s">
        <v>1532</v>
      </c>
      <c r="L335" s="185"/>
      <c r="M335" s="168" t="s">
        <v>319</v>
      </c>
      <c r="N335" s="185" t="str">
        <f>IF(Tabela2[[#This Row],[F.R.
(Fonte Recurso)]]="",VLOOKUP(Tabela2[[#This Row],[N.R.
(Natureza da Receita)]],TabelaENR[[NR]:[Situação]],3,FALSE),"")</f>
        <v>S</v>
      </c>
      <c r="O335" s="185">
        <v>4</v>
      </c>
      <c r="P335" s="214" t="s">
        <v>44</v>
      </c>
      <c r="Q335" s="24" t="s">
        <v>320</v>
      </c>
      <c r="R335" s="24" t="s">
        <v>158</v>
      </c>
      <c r="S335" s="215" t="s">
        <v>14</v>
      </c>
      <c r="T335" s="285"/>
      <c r="V335" s="310" t="str">
        <f>IF(Tabela2[[#This Row],[F.R.
(Fonte Recurso)]]="",IF(B335&lt;&gt;"",B335&amp;".","")&amp;C335&amp;"."&amp;D335&amp;"."&amp;E335&amp;"."&amp;F335&amp;"."&amp;G335&amp;"."&amp;H335&amp;"."&amp;I335&amp;"."&amp;J335,"")</f>
        <v>1.6.9.9.00.0.0.00</v>
      </c>
      <c r="W335" s="310" t="b">
        <f>V335=Tabela2[[#This Row],[N.R.
(Natureza da Receita)]]</f>
        <v>1</v>
      </c>
      <c r="X335" s="310" t="str">
        <f>IF(Tabela2[[#This Row],[F.R.
(Fonte Recurso)]]="",VLOOKUP(Tabela2[[#This Row],[N.R.
(Natureza da Receita)]],TabelaENR[[NR]:[Situação]],3,FALSE),"")</f>
        <v>S</v>
      </c>
      <c r="Y335" s="310" t="b">
        <f>X335=Tabela2[[#This Row],[(S)intética
(A)nalítica]]</f>
        <v>1</v>
      </c>
    </row>
    <row r="336" spans="1:25" x14ac:dyDescent="0.25">
      <c r="B336" s="102"/>
      <c r="C336" s="214" t="s">
        <v>820</v>
      </c>
      <c r="D336" s="214" t="s">
        <v>825</v>
      </c>
      <c r="E336" s="214" t="s">
        <v>832</v>
      </c>
      <c r="F336" s="214" t="s">
        <v>832</v>
      </c>
      <c r="G336" s="214" t="s">
        <v>836</v>
      </c>
      <c r="H336" s="214" t="s">
        <v>823</v>
      </c>
      <c r="I336" s="214" t="s">
        <v>823</v>
      </c>
      <c r="J336" s="214" t="s">
        <v>826</v>
      </c>
      <c r="K336" s="185" t="s">
        <v>1533</v>
      </c>
      <c r="L336" s="185"/>
      <c r="M336" s="168" t="s">
        <v>319</v>
      </c>
      <c r="N336" s="185" t="str">
        <f>IF(Tabela2[[#This Row],[F.R.
(Fonte Recurso)]]="",VLOOKUP(Tabela2[[#This Row],[N.R.
(Natureza da Receita)]],TabelaENR[[NR]:[Situação]],3,FALSE),"")</f>
        <v>S</v>
      </c>
      <c r="O336" s="185">
        <v>5</v>
      </c>
      <c r="P336" s="214" t="s">
        <v>50</v>
      </c>
      <c r="Q336" s="24" t="s">
        <v>321</v>
      </c>
      <c r="R336" s="24" t="s">
        <v>158</v>
      </c>
      <c r="S336" s="215" t="s">
        <v>10</v>
      </c>
      <c r="T336" s="285"/>
      <c r="V336" s="310" t="str">
        <f>IF(Tabela2[[#This Row],[F.R.
(Fonte Recurso)]]="",IF(B336&lt;&gt;"",B336&amp;".","")&amp;C336&amp;"."&amp;D336&amp;"."&amp;E336&amp;"."&amp;F336&amp;"."&amp;G336&amp;"."&amp;H336&amp;"."&amp;I336&amp;"."&amp;J336,"")</f>
        <v>1.6.9.9.99.0.0.00</v>
      </c>
      <c r="W336" s="310" t="b">
        <f>V336=Tabela2[[#This Row],[N.R.
(Natureza da Receita)]]</f>
        <v>1</v>
      </c>
      <c r="X336" s="310" t="str">
        <f>IF(Tabela2[[#This Row],[F.R.
(Fonte Recurso)]]="",VLOOKUP(Tabela2[[#This Row],[N.R.
(Natureza da Receita)]],TabelaENR[[NR]:[Situação]],3,FALSE),"")</f>
        <v>S</v>
      </c>
      <c r="Y336" s="310" t="b">
        <f>X336=Tabela2[[#This Row],[(S)intética
(A)nalítica]]</f>
        <v>1</v>
      </c>
    </row>
    <row r="337" spans="2:25" ht="30" x14ac:dyDescent="0.25">
      <c r="B337" s="102"/>
      <c r="C337" s="214"/>
      <c r="D337" s="214"/>
      <c r="E337" s="214"/>
      <c r="F337" s="214"/>
      <c r="G337" s="214"/>
      <c r="H337" s="214"/>
      <c r="I337" s="214"/>
      <c r="J337" s="214"/>
      <c r="K337" s="185"/>
      <c r="L337" s="185" t="s">
        <v>2962</v>
      </c>
      <c r="M337" s="168" t="s">
        <v>2963</v>
      </c>
      <c r="N337" s="185" t="str">
        <f>IF(Tabela2[[#This Row],[F.R.
(Fonte Recurso)]]="",VLOOKUP(Tabela2[[#This Row],[N.R.
(Natureza da Receita)]],TabelaENR[[NR]:[Situação]],3,FALSE),"")</f>
        <v/>
      </c>
      <c r="O337" s="185" t="s">
        <v>158</v>
      </c>
      <c r="P337" s="214" t="s">
        <v>158</v>
      </c>
      <c r="Q337" s="24" t="s">
        <v>3002</v>
      </c>
      <c r="R337" s="24" t="s">
        <v>158</v>
      </c>
      <c r="S337" s="215" t="s">
        <v>158</v>
      </c>
      <c r="T337" s="285"/>
      <c r="V337" s="310" t="str">
        <f>IF(Tabela2[[#This Row],[F.R.
(Fonte Recurso)]]="",IF(B337&lt;&gt;"",B337&amp;".","")&amp;C337&amp;"."&amp;D337&amp;"."&amp;E337&amp;"."&amp;F337&amp;"."&amp;G337&amp;"."&amp;H337&amp;"."&amp;I337&amp;"."&amp;J337,"")</f>
        <v/>
      </c>
      <c r="W337" s="310" t="b">
        <f>V337=Tabela2[[#This Row],[N.R.
(Natureza da Receita)]]</f>
        <v>1</v>
      </c>
      <c r="X337" s="310" t="str">
        <f>IF(Tabela2[[#This Row],[F.R.
(Fonte Recurso)]]="",VLOOKUP(Tabela2[[#This Row],[N.R.
(Natureza da Receita)]],TabelaENR[[NR]:[Situação]],3,FALSE),"")</f>
        <v/>
      </c>
      <c r="Y337" s="310" t="b">
        <f>X337=Tabela2[[#This Row],[(S)intética
(A)nalítica]]</f>
        <v>1</v>
      </c>
    </row>
    <row r="338" spans="2:25" ht="45" x14ac:dyDescent="0.25">
      <c r="B338" s="102"/>
      <c r="C338" s="214" t="s">
        <v>820</v>
      </c>
      <c r="D338" s="214" t="s">
        <v>827</v>
      </c>
      <c r="E338" s="214" t="s">
        <v>823</v>
      </c>
      <c r="F338" s="214" t="s">
        <v>823</v>
      </c>
      <c r="G338" s="214" t="s">
        <v>826</v>
      </c>
      <c r="H338" s="214" t="s">
        <v>823</v>
      </c>
      <c r="I338" s="214" t="s">
        <v>823</v>
      </c>
      <c r="J338" s="214" t="s">
        <v>826</v>
      </c>
      <c r="K338" s="185" t="s">
        <v>1534</v>
      </c>
      <c r="L338" s="185"/>
      <c r="M338" s="168" t="s">
        <v>322</v>
      </c>
      <c r="N338" s="185" t="str">
        <f>IF(Tabela2[[#This Row],[F.R.
(Fonte Recurso)]]="",VLOOKUP(Tabela2[[#This Row],[N.R.
(Natureza da Receita)]],TabelaENR[[NR]:[Situação]],3,FALSE),"")</f>
        <v>S</v>
      </c>
      <c r="O338" s="185">
        <v>2</v>
      </c>
      <c r="P338" s="214" t="s">
        <v>44</v>
      </c>
      <c r="Q338" s="24" t="s">
        <v>323</v>
      </c>
      <c r="R338" s="24" t="s">
        <v>158</v>
      </c>
      <c r="S338" s="215" t="s">
        <v>158</v>
      </c>
      <c r="T338" s="285"/>
      <c r="V338" s="310" t="str">
        <f>IF(Tabela2[[#This Row],[F.R.
(Fonte Recurso)]]="",IF(B338&lt;&gt;"",B338&amp;".","")&amp;C338&amp;"."&amp;D338&amp;"."&amp;E338&amp;"."&amp;F338&amp;"."&amp;G338&amp;"."&amp;H338&amp;"."&amp;I338&amp;"."&amp;J338,"")</f>
        <v>1.7.0.0.00.0.0.00</v>
      </c>
      <c r="W338" s="310" t="b">
        <f>V338=Tabela2[[#This Row],[N.R.
(Natureza da Receita)]]</f>
        <v>1</v>
      </c>
      <c r="X338" s="310" t="str">
        <f>IF(Tabela2[[#This Row],[F.R.
(Fonte Recurso)]]="",VLOOKUP(Tabela2[[#This Row],[N.R.
(Natureza da Receita)]],TabelaENR[[NR]:[Situação]],3,FALSE),"")</f>
        <v>S</v>
      </c>
      <c r="Y338" s="310" t="b">
        <f>X338=Tabela2[[#This Row],[(S)intética
(A)nalítica]]</f>
        <v>1</v>
      </c>
    </row>
    <row r="339" spans="2:25" ht="45" x14ac:dyDescent="0.25">
      <c r="B339" s="102"/>
      <c r="C339" s="214" t="s">
        <v>820</v>
      </c>
      <c r="D339" s="214" t="s">
        <v>827</v>
      </c>
      <c r="E339" s="214" t="s">
        <v>820</v>
      </c>
      <c r="F339" s="214" t="s">
        <v>823</v>
      </c>
      <c r="G339" s="214" t="s">
        <v>826</v>
      </c>
      <c r="H339" s="214" t="s">
        <v>823</v>
      </c>
      <c r="I339" s="214" t="s">
        <v>823</v>
      </c>
      <c r="J339" s="214" t="s">
        <v>826</v>
      </c>
      <c r="K339" s="185" t="s">
        <v>1535</v>
      </c>
      <c r="L339" s="185"/>
      <c r="M339" s="168" t="s">
        <v>2657</v>
      </c>
      <c r="N339" s="185" t="str">
        <f>IF(Tabela2[[#This Row],[F.R.
(Fonte Recurso)]]="",VLOOKUP(Tabela2[[#This Row],[N.R.
(Natureza da Receita)]],TabelaENR[[NR]:[Situação]],3,FALSE),"")</f>
        <v>S</v>
      </c>
      <c r="O339" s="185">
        <v>3</v>
      </c>
      <c r="P339" s="214" t="s">
        <v>44</v>
      </c>
      <c r="Q339" s="24" t="s">
        <v>324</v>
      </c>
      <c r="R339" s="24" t="s">
        <v>158</v>
      </c>
      <c r="S339" s="215" t="s">
        <v>158</v>
      </c>
      <c r="T339" s="285"/>
      <c r="V339" s="310" t="str">
        <f>IF(Tabela2[[#This Row],[F.R.
(Fonte Recurso)]]="",IF(B339&lt;&gt;"",B339&amp;".","")&amp;C339&amp;"."&amp;D339&amp;"."&amp;E339&amp;"."&amp;F339&amp;"."&amp;G339&amp;"."&amp;H339&amp;"."&amp;I339&amp;"."&amp;J339,"")</f>
        <v>1.7.1.0.00.0.0.00</v>
      </c>
      <c r="W339" s="310" t="b">
        <f>V339=Tabela2[[#This Row],[N.R.
(Natureza da Receita)]]</f>
        <v>1</v>
      </c>
      <c r="X339" s="310" t="str">
        <f>IF(Tabela2[[#This Row],[F.R.
(Fonte Recurso)]]="",VLOOKUP(Tabela2[[#This Row],[N.R.
(Natureza da Receita)]],TabelaENR[[NR]:[Situação]],3,FALSE),"")</f>
        <v>S</v>
      </c>
      <c r="Y339" s="310" t="b">
        <f>X339=Tabela2[[#This Row],[(S)intética
(A)nalítica]]</f>
        <v>1</v>
      </c>
    </row>
    <row r="340" spans="2:25" ht="45" x14ac:dyDescent="0.25">
      <c r="B340" s="102"/>
      <c r="C340" s="214" t="s">
        <v>820</v>
      </c>
      <c r="D340" s="214" t="s">
        <v>827</v>
      </c>
      <c r="E340" s="214" t="s">
        <v>820</v>
      </c>
      <c r="F340" s="214" t="s">
        <v>820</v>
      </c>
      <c r="G340" s="214" t="s">
        <v>826</v>
      </c>
      <c r="H340" s="214" t="s">
        <v>823</v>
      </c>
      <c r="I340" s="214" t="s">
        <v>823</v>
      </c>
      <c r="J340" s="214" t="s">
        <v>826</v>
      </c>
      <c r="K340" s="185" t="s">
        <v>1536</v>
      </c>
      <c r="L340" s="185"/>
      <c r="M340" s="168" t="s">
        <v>325</v>
      </c>
      <c r="N340" s="185" t="str">
        <f>IF(Tabela2[[#This Row],[F.R.
(Fonte Recurso)]]="",VLOOKUP(Tabela2[[#This Row],[N.R.
(Natureza da Receita)]],TabelaENR[[NR]:[Situação]],3,FALSE),"")</f>
        <v>S</v>
      </c>
      <c r="O340" s="185">
        <v>4</v>
      </c>
      <c r="P340" s="214" t="s">
        <v>44</v>
      </c>
      <c r="Q340" s="24" t="s">
        <v>1280</v>
      </c>
      <c r="R340" s="24" t="s">
        <v>158</v>
      </c>
      <c r="S340" s="215" t="s">
        <v>14</v>
      </c>
      <c r="T340" s="285"/>
      <c r="V340" s="310" t="str">
        <f>IF(Tabela2[[#This Row],[F.R.
(Fonte Recurso)]]="",IF(B340&lt;&gt;"",B340&amp;".","")&amp;C340&amp;"."&amp;D340&amp;"."&amp;E340&amp;"."&amp;F340&amp;"."&amp;G340&amp;"."&amp;H340&amp;"."&amp;I340&amp;"."&amp;J340,"")</f>
        <v>1.7.1.1.00.0.0.00</v>
      </c>
      <c r="W340" s="310" t="b">
        <f>V340=Tabela2[[#This Row],[N.R.
(Natureza da Receita)]]</f>
        <v>1</v>
      </c>
      <c r="X340" s="310" t="str">
        <f>IF(Tabela2[[#This Row],[F.R.
(Fonte Recurso)]]="",VLOOKUP(Tabela2[[#This Row],[N.R.
(Natureza da Receita)]],TabelaENR[[NR]:[Situação]],3,FALSE),"")</f>
        <v>S</v>
      </c>
      <c r="Y340" s="310" t="b">
        <f>X340=Tabela2[[#This Row],[(S)intética
(A)nalítica]]</f>
        <v>1</v>
      </c>
    </row>
    <row r="341" spans="2:25" x14ac:dyDescent="0.25">
      <c r="B341" s="102"/>
      <c r="C341" s="214" t="s">
        <v>820</v>
      </c>
      <c r="D341" s="214" t="s">
        <v>827</v>
      </c>
      <c r="E341" s="214" t="s">
        <v>820</v>
      </c>
      <c r="F341" s="214" t="s">
        <v>820</v>
      </c>
      <c r="G341" s="214" t="s">
        <v>850</v>
      </c>
      <c r="H341" s="214" t="s">
        <v>823</v>
      </c>
      <c r="I341" s="214" t="s">
        <v>823</v>
      </c>
      <c r="J341" s="214" t="s">
        <v>826</v>
      </c>
      <c r="K341" s="185" t="s">
        <v>1537</v>
      </c>
      <c r="L341" s="185"/>
      <c r="M341" s="168" t="s">
        <v>326</v>
      </c>
      <c r="N341" s="185" t="str">
        <f>IF(Tabela2[[#This Row],[F.R.
(Fonte Recurso)]]="",VLOOKUP(Tabela2[[#This Row],[N.R.
(Natureza da Receita)]],TabelaENR[[NR]:[Situação]],3,FALSE),"")</f>
        <v>S</v>
      </c>
      <c r="O341" s="185">
        <v>5</v>
      </c>
      <c r="P341" s="214" t="s">
        <v>54</v>
      </c>
      <c r="Q341" s="24" t="s">
        <v>327</v>
      </c>
      <c r="R341" s="24" t="s">
        <v>158</v>
      </c>
      <c r="S341" s="215" t="s">
        <v>14</v>
      </c>
      <c r="T341" s="285"/>
      <c r="V341" s="310" t="str">
        <f>IF(Tabela2[[#This Row],[F.R.
(Fonte Recurso)]]="",IF(B341&lt;&gt;"",B341&amp;".","")&amp;C341&amp;"."&amp;D341&amp;"."&amp;E341&amp;"."&amp;F341&amp;"."&amp;G341&amp;"."&amp;H341&amp;"."&amp;I341&amp;"."&amp;J341,"")</f>
        <v>1.7.1.1.51.0.0.00</v>
      </c>
      <c r="W341" s="310" t="b">
        <f>V341=Tabela2[[#This Row],[N.R.
(Natureza da Receita)]]</f>
        <v>1</v>
      </c>
      <c r="X341" s="310" t="str">
        <f>IF(Tabela2[[#This Row],[F.R.
(Fonte Recurso)]]="",VLOOKUP(Tabela2[[#This Row],[N.R.
(Natureza da Receita)]],TabelaENR[[NR]:[Situação]],3,FALSE),"")</f>
        <v>S</v>
      </c>
      <c r="Y341" s="310" t="b">
        <f>X341=Tabela2[[#This Row],[(S)intética
(A)nalítica]]</f>
        <v>1</v>
      </c>
    </row>
    <row r="342" spans="2:25" ht="30" x14ac:dyDescent="0.25">
      <c r="B342" s="102"/>
      <c r="C342" s="214" t="s">
        <v>820</v>
      </c>
      <c r="D342" s="214" t="s">
        <v>827</v>
      </c>
      <c r="E342" s="214" t="s">
        <v>820</v>
      </c>
      <c r="F342" s="214" t="s">
        <v>820</v>
      </c>
      <c r="G342" s="214" t="s">
        <v>850</v>
      </c>
      <c r="H342" s="214" t="s">
        <v>820</v>
      </c>
      <c r="I342" s="214" t="s">
        <v>823</v>
      </c>
      <c r="J342" s="214" t="s">
        <v>826</v>
      </c>
      <c r="K342" s="185" t="s">
        <v>1538</v>
      </c>
      <c r="L342" s="185"/>
      <c r="M342" s="168" t="s">
        <v>328</v>
      </c>
      <c r="N342" s="185" t="str">
        <f>IF(Tabela2[[#This Row],[F.R.
(Fonte Recurso)]]="",VLOOKUP(Tabela2[[#This Row],[N.R.
(Natureza da Receita)]],TabelaENR[[NR]:[Situação]],3,FALSE),"")</f>
        <v>S</v>
      </c>
      <c r="O342" s="185">
        <v>6</v>
      </c>
      <c r="P342" s="214" t="s">
        <v>54</v>
      </c>
      <c r="Q342" s="24" t="s">
        <v>329</v>
      </c>
      <c r="R342" s="24" t="s">
        <v>158</v>
      </c>
      <c r="S342" s="215" t="s">
        <v>10</v>
      </c>
      <c r="T342" s="285"/>
      <c r="V342" s="310" t="str">
        <f>IF(Tabela2[[#This Row],[F.R.
(Fonte Recurso)]]="",IF(B342&lt;&gt;"",B342&amp;".","")&amp;C342&amp;"."&amp;D342&amp;"."&amp;E342&amp;"."&amp;F342&amp;"."&amp;G342&amp;"."&amp;H342&amp;"."&amp;I342&amp;"."&amp;J342,"")</f>
        <v>1.7.1.1.51.1.0.00</v>
      </c>
      <c r="W342" s="310" t="b">
        <f>V342=Tabela2[[#This Row],[N.R.
(Natureza da Receita)]]</f>
        <v>1</v>
      </c>
      <c r="X342" s="310" t="str">
        <f>IF(Tabela2[[#This Row],[F.R.
(Fonte Recurso)]]="",VLOOKUP(Tabela2[[#This Row],[N.R.
(Natureza da Receita)]],TabelaENR[[NR]:[Situação]],3,FALSE),"")</f>
        <v>S</v>
      </c>
      <c r="Y342" s="310" t="b">
        <f>X342=Tabela2[[#This Row],[(S)intética
(A)nalítica]]</f>
        <v>1</v>
      </c>
    </row>
    <row r="343" spans="2:25" ht="30" x14ac:dyDescent="0.25">
      <c r="B343" s="102"/>
      <c r="C343" s="214"/>
      <c r="D343" s="214"/>
      <c r="E343" s="214"/>
      <c r="F343" s="214"/>
      <c r="G343" s="214"/>
      <c r="H343" s="214"/>
      <c r="I343" s="214"/>
      <c r="J343" s="214"/>
      <c r="K343" s="185"/>
      <c r="L343" s="185" t="s">
        <v>2962</v>
      </c>
      <c r="M343" s="168" t="s">
        <v>2963</v>
      </c>
      <c r="N343" s="185" t="str">
        <f>IF(Tabela2[[#This Row],[F.R.
(Fonte Recurso)]]="",VLOOKUP(Tabela2[[#This Row],[N.R.
(Natureza da Receita)]],TabelaENR[[NR]:[Situação]],3,FALSE),"")</f>
        <v/>
      </c>
      <c r="O343" s="185" t="s">
        <v>158</v>
      </c>
      <c r="P343" s="214" t="s">
        <v>158</v>
      </c>
      <c r="Q343" s="24" t="s">
        <v>3002</v>
      </c>
      <c r="R343" s="24" t="s">
        <v>158</v>
      </c>
      <c r="S343" s="215" t="s">
        <v>158</v>
      </c>
      <c r="T343" s="285"/>
      <c r="V343" s="310" t="str">
        <f>IF(Tabela2[[#This Row],[F.R.
(Fonte Recurso)]]="",IF(B343&lt;&gt;"",B343&amp;".","")&amp;C343&amp;"."&amp;D343&amp;"."&amp;E343&amp;"."&amp;F343&amp;"."&amp;G343&amp;"."&amp;H343&amp;"."&amp;I343&amp;"."&amp;J343,"")</f>
        <v/>
      </c>
      <c r="W343" s="310" t="b">
        <f>V343=Tabela2[[#This Row],[N.R.
(Natureza da Receita)]]</f>
        <v>1</v>
      </c>
      <c r="X343" s="310" t="str">
        <f>IF(Tabela2[[#This Row],[F.R.
(Fonte Recurso)]]="",VLOOKUP(Tabela2[[#This Row],[N.R.
(Natureza da Receita)]],TabelaENR[[NR]:[Situação]],3,FALSE),"")</f>
        <v/>
      </c>
      <c r="Y343" s="310" t="b">
        <f>X343=Tabela2[[#This Row],[(S)intética
(A)nalítica]]</f>
        <v>1</v>
      </c>
    </row>
    <row r="344" spans="2:25" ht="30" x14ac:dyDescent="0.25">
      <c r="B344" s="102"/>
      <c r="C344" s="214"/>
      <c r="D344" s="214"/>
      <c r="E344" s="214"/>
      <c r="F344" s="214"/>
      <c r="G344" s="214"/>
      <c r="H344" s="214"/>
      <c r="I344" s="214"/>
      <c r="J344" s="214"/>
      <c r="K344" s="185"/>
      <c r="L344" s="185" t="s">
        <v>2964</v>
      </c>
      <c r="M344" s="168" t="s">
        <v>2965</v>
      </c>
      <c r="N344" s="185" t="str">
        <f>IF(Tabela2[[#This Row],[F.R.
(Fonte Recurso)]]="",VLOOKUP(Tabela2[[#This Row],[N.R.
(Natureza da Receita)]],TabelaENR[[NR]:[Situação]],3,FALSE),"")</f>
        <v/>
      </c>
      <c r="O344" s="185" t="s">
        <v>158</v>
      </c>
      <c r="P344" s="214" t="s">
        <v>158</v>
      </c>
      <c r="Q344" s="24" t="s">
        <v>3002</v>
      </c>
      <c r="R344" s="24" t="s">
        <v>158</v>
      </c>
      <c r="S344" s="215" t="s">
        <v>158</v>
      </c>
      <c r="T344" s="285"/>
      <c r="V344" s="310" t="str">
        <f>IF(Tabela2[[#This Row],[F.R.
(Fonte Recurso)]]="",IF(B344&lt;&gt;"",B344&amp;".","")&amp;C344&amp;"."&amp;D344&amp;"."&amp;E344&amp;"."&amp;F344&amp;"."&amp;G344&amp;"."&amp;H344&amp;"."&amp;I344&amp;"."&amp;J344,"")</f>
        <v/>
      </c>
      <c r="W344" s="310" t="b">
        <f>V344=Tabela2[[#This Row],[N.R.
(Natureza da Receita)]]</f>
        <v>1</v>
      </c>
      <c r="X344" s="310" t="str">
        <f>IF(Tabela2[[#This Row],[F.R.
(Fonte Recurso)]]="",VLOOKUP(Tabela2[[#This Row],[N.R.
(Natureza da Receita)]],TabelaENR[[NR]:[Situação]],3,FALSE),"")</f>
        <v/>
      </c>
      <c r="Y344" s="310" t="b">
        <f>X344=Tabela2[[#This Row],[(S)intética
(A)nalítica]]</f>
        <v>1</v>
      </c>
    </row>
    <row r="345" spans="2:25" ht="30" x14ac:dyDescent="0.25">
      <c r="B345" s="102"/>
      <c r="C345" s="214"/>
      <c r="D345" s="214"/>
      <c r="E345" s="214"/>
      <c r="F345" s="214"/>
      <c r="G345" s="214"/>
      <c r="H345" s="214"/>
      <c r="I345" s="214"/>
      <c r="J345" s="214"/>
      <c r="K345" s="185"/>
      <c r="L345" s="185" t="s">
        <v>2966</v>
      </c>
      <c r="M345" s="168" t="s">
        <v>2967</v>
      </c>
      <c r="N345" s="185" t="str">
        <f>IF(Tabela2[[#This Row],[F.R.
(Fonte Recurso)]]="",VLOOKUP(Tabela2[[#This Row],[N.R.
(Natureza da Receita)]],TabelaENR[[NR]:[Situação]],3,FALSE),"")</f>
        <v/>
      </c>
      <c r="O345" s="185" t="s">
        <v>158</v>
      </c>
      <c r="P345" s="214" t="s">
        <v>158</v>
      </c>
      <c r="Q345" s="24" t="s">
        <v>3002</v>
      </c>
      <c r="R345" s="24" t="s">
        <v>158</v>
      </c>
      <c r="S345" s="215" t="s">
        <v>158</v>
      </c>
      <c r="T345" s="285"/>
      <c r="V345" s="310" t="str">
        <f>IF(Tabela2[[#This Row],[F.R.
(Fonte Recurso)]]="",IF(B345&lt;&gt;"",B345&amp;".","")&amp;C345&amp;"."&amp;D345&amp;"."&amp;E345&amp;"."&amp;F345&amp;"."&amp;G345&amp;"."&amp;H345&amp;"."&amp;I345&amp;"."&amp;J345,"")</f>
        <v/>
      </c>
      <c r="W345" s="310" t="b">
        <f>V345=Tabela2[[#This Row],[N.R.
(Natureza da Receita)]]</f>
        <v>1</v>
      </c>
      <c r="X345" s="310" t="str">
        <f>IF(Tabela2[[#This Row],[F.R.
(Fonte Recurso)]]="",VLOOKUP(Tabela2[[#This Row],[N.R.
(Natureza da Receita)]],TabelaENR[[NR]:[Situação]],3,FALSE),"")</f>
        <v/>
      </c>
      <c r="Y345" s="310" t="b">
        <f>X345=Tabela2[[#This Row],[(S)intética
(A)nalítica]]</f>
        <v>1</v>
      </c>
    </row>
    <row r="346" spans="2:25" ht="30" x14ac:dyDescent="0.25">
      <c r="B346" s="102"/>
      <c r="C346" s="214" t="s">
        <v>820</v>
      </c>
      <c r="D346" s="214" t="s">
        <v>827</v>
      </c>
      <c r="E346" s="214" t="s">
        <v>820</v>
      </c>
      <c r="F346" s="214" t="s">
        <v>820</v>
      </c>
      <c r="G346" s="214" t="s">
        <v>850</v>
      </c>
      <c r="H346" s="214" t="s">
        <v>829</v>
      </c>
      <c r="I346" s="214" t="s">
        <v>823</v>
      </c>
      <c r="J346" s="214" t="s">
        <v>826</v>
      </c>
      <c r="K346" s="185" t="s">
        <v>1539</v>
      </c>
      <c r="L346" s="185"/>
      <c r="M346" s="168" t="s">
        <v>330</v>
      </c>
      <c r="N346" s="185" t="str">
        <f>IF(Tabela2[[#This Row],[F.R.
(Fonte Recurso)]]="",VLOOKUP(Tabela2[[#This Row],[N.R.
(Natureza da Receita)]],TabelaENR[[NR]:[Situação]],3,FALSE),"")</f>
        <v>S</v>
      </c>
      <c r="O346" s="185">
        <v>6</v>
      </c>
      <c r="P346" s="214" t="s">
        <v>54</v>
      </c>
      <c r="Q346" s="24" t="s">
        <v>331</v>
      </c>
      <c r="R346" s="24" t="s">
        <v>158</v>
      </c>
      <c r="S346" s="215" t="s">
        <v>10</v>
      </c>
      <c r="T346" s="285"/>
      <c r="V346" s="310" t="str">
        <f>IF(Tabela2[[#This Row],[F.R.
(Fonte Recurso)]]="",IF(B346&lt;&gt;"",B346&amp;".","")&amp;C346&amp;"."&amp;D346&amp;"."&amp;E346&amp;"."&amp;F346&amp;"."&amp;G346&amp;"."&amp;H346&amp;"."&amp;I346&amp;"."&amp;J346,"")</f>
        <v>1.7.1.1.51.2.0.00</v>
      </c>
      <c r="W346" s="310" t="b">
        <f>V346=Tabela2[[#This Row],[N.R.
(Natureza da Receita)]]</f>
        <v>1</v>
      </c>
      <c r="X346" s="310" t="str">
        <f>IF(Tabela2[[#This Row],[F.R.
(Fonte Recurso)]]="",VLOOKUP(Tabela2[[#This Row],[N.R.
(Natureza da Receita)]],TabelaENR[[NR]:[Situação]],3,FALSE),"")</f>
        <v>S</v>
      </c>
      <c r="Y346" s="310" t="b">
        <f>X346=Tabela2[[#This Row],[(S)intética
(A)nalítica]]</f>
        <v>1</v>
      </c>
    </row>
    <row r="347" spans="2:25" ht="30" x14ac:dyDescent="0.25">
      <c r="B347" s="102"/>
      <c r="C347" s="214"/>
      <c r="D347" s="214"/>
      <c r="E347" s="214"/>
      <c r="F347" s="214"/>
      <c r="G347" s="214"/>
      <c r="H347" s="214"/>
      <c r="I347" s="214"/>
      <c r="J347" s="214"/>
      <c r="K347" s="185"/>
      <c r="L347" s="185" t="s">
        <v>2962</v>
      </c>
      <c r="M347" s="168" t="s">
        <v>2963</v>
      </c>
      <c r="N347" s="185" t="str">
        <f>IF(Tabela2[[#This Row],[F.R.
(Fonte Recurso)]]="",VLOOKUP(Tabela2[[#This Row],[N.R.
(Natureza da Receita)]],TabelaENR[[NR]:[Situação]],3,FALSE),"")</f>
        <v/>
      </c>
      <c r="O347" s="185" t="s">
        <v>158</v>
      </c>
      <c r="P347" s="214" t="s">
        <v>158</v>
      </c>
      <c r="Q347" s="24" t="s">
        <v>3002</v>
      </c>
      <c r="R347" s="24" t="s">
        <v>158</v>
      </c>
      <c r="S347" s="215" t="s">
        <v>158</v>
      </c>
      <c r="T347" s="285"/>
      <c r="V347" s="310" t="str">
        <f>IF(Tabela2[[#This Row],[F.R.
(Fonte Recurso)]]="",IF(B347&lt;&gt;"",B347&amp;".","")&amp;C347&amp;"."&amp;D347&amp;"."&amp;E347&amp;"."&amp;F347&amp;"."&amp;G347&amp;"."&amp;H347&amp;"."&amp;I347&amp;"."&amp;J347,"")</f>
        <v/>
      </c>
      <c r="W347" s="310" t="b">
        <f>V347=Tabela2[[#This Row],[N.R.
(Natureza da Receita)]]</f>
        <v>1</v>
      </c>
      <c r="X347" s="310" t="str">
        <f>IF(Tabela2[[#This Row],[F.R.
(Fonte Recurso)]]="",VLOOKUP(Tabela2[[#This Row],[N.R.
(Natureza da Receita)]],TabelaENR[[NR]:[Situação]],3,FALSE),"")</f>
        <v/>
      </c>
      <c r="Y347" s="310" t="b">
        <f>X347=Tabela2[[#This Row],[(S)intética
(A)nalítica]]</f>
        <v>1</v>
      </c>
    </row>
    <row r="348" spans="2:25" ht="30" x14ac:dyDescent="0.25">
      <c r="B348" s="102"/>
      <c r="C348" s="214"/>
      <c r="D348" s="214"/>
      <c r="E348" s="214"/>
      <c r="F348" s="214"/>
      <c r="G348" s="214"/>
      <c r="H348" s="214"/>
      <c r="I348" s="214"/>
      <c r="J348" s="214"/>
      <c r="K348" s="185"/>
      <c r="L348" s="185" t="s">
        <v>2964</v>
      </c>
      <c r="M348" s="168" t="s">
        <v>2965</v>
      </c>
      <c r="N348" s="185" t="str">
        <f>IF(Tabela2[[#This Row],[F.R.
(Fonte Recurso)]]="",VLOOKUP(Tabela2[[#This Row],[N.R.
(Natureza da Receita)]],TabelaENR[[NR]:[Situação]],3,FALSE),"")</f>
        <v/>
      </c>
      <c r="O348" s="185" t="s">
        <v>158</v>
      </c>
      <c r="P348" s="214" t="s">
        <v>158</v>
      </c>
      <c r="Q348" s="24" t="s">
        <v>3002</v>
      </c>
      <c r="R348" s="24" t="s">
        <v>158</v>
      </c>
      <c r="S348" s="215" t="s">
        <v>158</v>
      </c>
      <c r="T348" s="285"/>
      <c r="V348" s="310" t="str">
        <f>IF(Tabela2[[#This Row],[F.R.
(Fonte Recurso)]]="",IF(B348&lt;&gt;"",B348&amp;".","")&amp;C348&amp;"."&amp;D348&amp;"."&amp;E348&amp;"."&amp;F348&amp;"."&amp;G348&amp;"."&amp;H348&amp;"."&amp;I348&amp;"."&amp;J348,"")</f>
        <v/>
      </c>
      <c r="W348" s="310" t="b">
        <f>V348=Tabela2[[#This Row],[N.R.
(Natureza da Receita)]]</f>
        <v>1</v>
      </c>
      <c r="X348" s="310" t="str">
        <f>IF(Tabela2[[#This Row],[F.R.
(Fonte Recurso)]]="",VLOOKUP(Tabela2[[#This Row],[N.R.
(Natureza da Receita)]],TabelaENR[[NR]:[Situação]],3,FALSE),"")</f>
        <v/>
      </c>
      <c r="Y348" s="310" t="b">
        <f>X348=Tabela2[[#This Row],[(S)intética
(A)nalítica]]</f>
        <v>1</v>
      </c>
    </row>
    <row r="349" spans="2:25" ht="30" x14ac:dyDescent="0.25">
      <c r="B349" s="102"/>
      <c r="C349" s="214" t="s">
        <v>820</v>
      </c>
      <c r="D349" s="214" t="s">
        <v>827</v>
      </c>
      <c r="E349" s="214" t="s">
        <v>820</v>
      </c>
      <c r="F349" s="214" t="s">
        <v>820</v>
      </c>
      <c r="G349" s="214" t="s">
        <v>850</v>
      </c>
      <c r="H349" s="214" t="s">
        <v>821</v>
      </c>
      <c r="I349" s="214" t="s">
        <v>823</v>
      </c>
      <c r="J349" s="214" t="s">
        <v>826</v>
      </c>
      <c r="K349" s="185" t="s">
        <v>1540</v>
      </c>
      <c r="L349" s="185"/>
      <c r="M349" s="168" t="s">
        <v>2658</v>
      </c>
      <c r="N349" s="185" t="str">
        <f>IF(Tabela2[[#This Row],[F.R.
(Fonte Recurso)]]="",VLOOKUP(Tabela2[[#This Row],[N.R.
(Natureza da Receita)]],TabelaENR[[NR]:[Situação]],3,FALSE),"")</f>
        <v>S</v>
      </c>
      <c r="O349" s="185">
        <v>6</v>
      </c>
      <c r="P349" s="214" t="s">
        <v>54</v>
      </c>
      <c r="Q349" s="24" t="s">
        <v>332</v>
      </c>
      <c r="R349" s="24" t="s">
        <v>158</v>
      </c>
      <c r="S349" s="215" t="s">
        <v>10</v>
      </c>
      <c r="T349" s="285"/>
      <c r="V349" s="310" t="str">
        <f>IF(Tabela2[[#This Row],[F.R.
(Fonte Recurso)]]="",IF(B349&lt;&gt;"",B349&amp;".","")&amp;C349&amp;"."&amp;D349&amp;"."&amp;E349&amp;"."&amp;F349&amp;"."&amp;G349&amp;"."&amp;H349&amp;"."&amp;I349&amp;"."&amp;J349,"")</f>
        <v>1.7.1.1.51.3.0.00</v>
      </c>
      <c r="W349" s="310" t="b">
        <f>V349=Tabela2[[#This Row],[N.R.
(Natureza da Receita)]]</f>
        <v>1</v>
      </c>
      <c r="X349" s="310" t="str">
        <f>IF(Tabela2[[#This Row],[F.R.
(Fonte Recurso)]]="",VLOOKUP(Tabela2[[#This Row],[N.R.
(Natureza da Receita)]],TabelaENR[[NR]:[Situação]],3,FALSE),"")</f>
        <v>S</v>
      </c>
      <c r="Y349" s="310" t="b">
        <f>X349=Tabela2[[#This Row],[(S)intética
(A)nalítica]]</f>
        <v>1</v>
      </c>
    </row>
    <row r="350" spans="2:25" ht="30" x14ac:dyDescent="0.25">
      <c r="B350" s="102"/>
      <c r="C350" s="214"/>
      <c r="D350" s="214"/>
      <c r="E350" s="214"/>
      <c r="F350" s="214"/>
      <c r="G350" s="214"/>
      <c r="H350" s="214"/>
      <c r="I350" s="214"/>
      <c r="J350" s="214"/>
      <c r="K350" s="185"/>
      <c r="L350" s="185" t="s">
        <v>2962</v>
      </c>
      <c r="M350" s="168" t="s">
        <v>2963</v>
      </c>
      <c r="N350" s="185" t="str">
        <f>IF(Tabela2[[#This Row],[F.R.
(Fonte Recurso)]]="",VLOOKUP(Tabela2[[#This Row],[N.R.
(Natureza da Receita)]],TabelaENR[[NR]:[Situação]],3,FALSE),"")</f>
        <v/>
      </c>
      <c r="O350" s="185" t="s">
        <v>158</v>
      </c>
      <c r="P350" s="214" t="s">
        <v>158</v>
      </c>
      <c r="Q350" s="24" t="s">
        <v>3002</v>
      </c>
      <c r="R350" s="24" t="s">
        <v>158</v>
      </c>
      <c r="S350" s="215" t="s">
        <v>158</v>
      </c>
      <c r="T350" s="285"/>
      <c r="V350" s="310" t="str">
        <f>IF(Tabela2[[#This Row],[F.R.
(Fonte Recurso)]]="",IF(B350&lt;&gt;"",B350&amp;".","")&amp;C350&amp;"."&amp;D350&amp;"."&amp;E350&amp;"."&amp;F350&amp;"."&amp;G350&amp;"."&amp;H350&amp;"."&amp;I350&amp;"."&amp;J350,"")</f>
        <v/>
      </c>
      <c r="W350" s="310" t="b">
        <f>V350=Tabela2[[#This Row],[N.R.
(Natureza da Receita)]]</f>
        <v>1</v>
      </c>
      <c r="X350" s="310" t="str">
        <f>IF(Tabela2[[#This Row],[F.R.
(Fonte Recurso)]]="",VLOOKUP(Tabela2[[#This Row],[N.R.
(Natureza da Receita)]],TabelaENR[[NR]:[Situação]],3,FALSE),"")</f>
        <v/>
      </c>
      <c r="Y350" s="310" t="b">
        <f>X350=Tabela2[[#This Row],[(S)intética
(A)nalítica]]</f>
        <v>1</v>
      </c>
    </row>
    <row r="351" spans="2:25" ht="30" x14ac:dyDescent="0.25">
      <c r="B351" s="102"/>
      <c r="C351" s="214"/>
      <c r="D351" s="214"/>
      <c r="E351" s="214"/>
      <c r="F351" s="214"/>
      <c r="G351" s="214"/>
      <c r="H351" s="214"/>
      <c r="I351" s="214"/>
      <c r="J351" s="214"/>
      <c r="K351" s="185"/>
      <c r="L351" s="185" t="s">
        <v>2964</v>
      </c>
      <c r="M351" s="168" t="s">
        <v>2965</v>
      </c>
      <c r="N351" s="185" t="str">
        <f>IF(Tabela2[[#This Row],[F.R.
(Fonte Recurso)]]="",VLOOKUP(Tabela2[[#This Row],[N.R.
(Natureza da Receita)]],TabelaENR[[NR]:[Situação]],3,FALSE),"")</f>
        <v/>
      </c>
      <c r="O351" s="185" t="s">
        <v>158</v>
      </c>
      <c r="P351" s="214" t="s">
        <v>158</v>
      </c>
      <c r="Q351" s="24" t="s">
        <v>3002</v>
      </c>
      <c r="R351" s="24" t="s">
        <v>158</v>
      </c>
      <c r="S351" s="215" t="s">
        <v>158</v>
      </c>
      <c r="T351" s="285"/>
      <c r="V351" s="310" t="str">
        <f>IF(Tabela2[[#This Row],[F.R.
(Fonte Recurso)]]="",IF(B351&lt;&gt;"",B351&amp;".","")&amp;C351&amp;"."&amp;D351&amp;"."&amp;E351&amp;"."&amp;F351&amp;"."&amp;G351&amp;"."&amp;H351&amp;"."&amp;I351&amp;"."&amp;J351,"")</f>
        <v/>
      </c>
      <c r="W351" s="310" t="b">
        <f>V351=Tabela2[[#This Row],[N.R.
(Natureza da Receita)]]</f>
        <v>1</v>
      </c>
      <c r="X351" s="310" t="str">
        <f>IF(Tabela2[[#This Row],[F.R.
(Fonte Recurso)]]="",VLOOKUP(Tabela2[[#This Row],[N.R.
(Natureza da Receita)]],TabelaENR[[NR]:[Situação]],3,FALSE),"")</f>
        <v/>
      </c>
      <c r="Y351" s="310" t="b">
        <f>X351=Tabela2[[#This Row],[(S)intética
(A)nalítica]]</f>
        <v>1</v>
      </c>
    </row>
    <row r="352" spans="2:25" ht="30" x14ac:dyDescent="0.25">
      <c r="B352" s="102"/>
      <c r="C352" s="214" t="s">
        <v>820</v>
      </c>
      <c r="D352" s="214" t="s">
        <v>827</v>
      </c>
      <c r="E352" s="214" t="s">
        <v>820</v>
      </c>
      <c r="F352" s="214" t="s">
        <v>820</v>
      </c>
      <c r="G352" s="214" t="s">
        <v>852</v>
      </c>
      <c r="H352" s="214" t="s">
        <v>823</v>
      </c>
      <c r="I352" s="214" t="s">
        <v>823</v>
      </c>
      <c r="J352" s="214" t="s">
        <v>826</v>
      </c>
      <c r="K352" s="185" t="s">
        <v>1541</v>
      </c>
      <c r="L352" s="185"/>
      <c r="M352" s="168" t="s">
        <v>2659</v>
      </c>
      <c r="N352" s="185" t="str">
        <f>IF(Tabela2[[#This Row],[F.R.
(Fonte Recurso)]]="",VLOOKUP(Tabela2[[#This Row],[N.R.
(Natureza da Receita)]],TabelaENR[[NR]:[Situação]],3,FALSE),"")</f>
        <v>S</v>
      </c>
      <c r="O352" s="185">
        <v>5</v>
      </c>
      <c r="P352" s="214" t="s">
        <v>54</v>
      </c>
      <c r="Q352" s="24" t="s">
        <v>333</v>
      </c>
      <c r="R352" s="24" t="s">
        <v>158</v>
      </c>
      <c r="S352" s="215" t="s">
        <v>10</v>
      </c>
      <c r="T352" s="285"/>
      <c r="V352" s="310" t="str">
        <f>IF(Tabela2[[#This Row],[F.R.
(Fonte Recurso)]]="",IF(B352&lt;&gt;"",B352&amp;".","")&amp;C352&amp;"."&amp;D352&amp;"."&amp;E352&amp;"."&amp;F352&amp;"."&amp;G352&amp;"."&amp;H352&amp;"."&amp;I352&amp;"."&amp;J352,"")</f>
        <v>1.7.1.1.52.0.0.00</v>
      </c>
      <c r="W352" s="310" t="b">
        <f>V352=Tabela2[[#This Row],[N.R.
(Natureza da Receita)]]</f>
        <v>1</v>
      </c>
      <c r="X352" s="310" t="str">
        <f>IF(Tabela2[[#This Row],[F.R.
(Fonte Recurso)]]="",VLOOKUP(Tabela2[[#This Row],[N.R.
(Natureza da Receita)]],TabelaENR[[NR]:[Situação]],3,FALSE),"")</f>
        <v>S</v>
      </c>
      <c r="Y352" s="310" t="b">
        <f>X352=Tabela2[[#This Row],[(S)intética
(A)nalítica]]</f>
        <v>1</v>
      </c>
    </row>
    <row r="353" spans="1:25" ht="30" x14ac:dyDescent="0.25">
      <c r="B353" s="102"/>
      <c r="C353" s="214"/>
      <c r="D353" s="214"/>
      <c r="E353" s="214"/>
      <c r="F353" s="214"/>
      <c r="G353" s="214"/>
      <c r="H353" s="214"/>
      <c r="I353" s="214"/>
      <c r="J353" s="214"/>
      <c r="K353" s="185"/>
      <c r="L353" s="185" t="s">
        <v>2962</v>
      </c>
      <c r="M353" s="168" t="s">
        <v>2963</v>
      </c>
      <c r="N353" s="185" t="str">
        <f>IF(Tabela2[[#This Row],[F.R.
(Fonte Recurso)]]="",VLOOKUP(Tabela2[[#This Row],[N.R.
(Natureza da Receita)]],TabelaENR[[NR]:[Situação]],3,FALSE),"")</f>
        <v/>
      </c>
      <c r="O353" s="185" t="s">
        <v>158</v>
      </c>
      <c r="P353" s="214" t="s">
        <v>158</v>
      </c>
      <c r="Q353" s="24" t="s">
        <v>3002</v>
      </c>
      <c r="R353" s="24" t="s">
        <v>158</v>
      </c>
      <c r="S353" s="215" t="s">
        <v>158</v>
      </c>
      <c r="T353" s="285"/>
      <c r="V353" s="310" t="str">
        <f>IF(Tabela2[[#This Row],[F.R.
(Fonte Recurso)]]="",IF(B353&lt;&gt;"",B353&amp;".","")&amp;C353&amp;"."&amp;D353&amp;"."&amp;E353&amp;"."&amp;F353&amp;"."&amp;G353&amp;"."&amp;H353&amp;"."&amp;I353&amp;"."&amp;J353,"")</f>
        <v/>
      </c>
      <c r="W353" s="310" t="b">
        <f>V353=Tabela2[[#This Row],[N.R.
(Natureza da Receita)]]</f>
        <v>1</v>
      </c>
      <c r="X353" s="310" t="str">
        <f>IF(Tabela2[[#This Row],[F.R.
(Fonte Recurso)]]="",VLOOKUP(Tabela2[[#This Row],[N.R.
(Natureza da Receita)]],TabelaENR[[NR]:[Situação]],3,FALSE),"")</f>
        <v/>
      </c>
      <c r="Y353" s="310" t="b">
        <f>X353=Tabela2[[#This Row],[(S)intética
(A)nalítica]]</f>
        <v>1</v>
      </c>
    </row>
    <row r="354" spans="1:25" ht="30" x14ac:dyDescent="0.25">
      <c r="B354" s="102"/>
      <c r="C354" s="214"/>
      <c r="D354" s="214"/>
      <c r="E354" s="214"/>
      <c r="F354" s="214"/>
      <c r="G354" s="214"/>
      <c r="H354" s="214"/>
      <c r="I354" s="214"/>
      <c r="J354" s="214"/>
      <c r="K354" s="185"/>
      <c r="L354" s="185" t="s">
        <v>2964</v>
      </c>
      <c r="M354" s="168" t="s">
        <v>2965</v>
      </c>
      <c r="N354" s="185" t="str">
        <f>IF(Tabela2[[#This Row],[F.R.
(Fonte Recurso)]]="",VLOOKUP(Tabela2[[#This Row],[N.R.
(Natureza da Receita)]],TabelaENR[[NR]:[Situação]],3,FALSE),"")</f>
        <v/>
      </c>
      <c r="O354" s="185" t="s">
        <v>158</v>
      </c>
      <c r="P354" s="214" t="s">
        <v>158</v>
      </c>
      <c r="Q354" s="24" t="s">
        <v>3002</v>
      </c>
      <c r="R354" s="24" t="s">
        <v>158</v>
      </c>
      <c r="S354" s="215" t="s">
        <v>158</v>
      </c>
      <c r="T354" s="285"/>
      <c r="V354" s="310" t="str">
        <f>IF(Tabela2[[#This Row],[F.R.
(Fonte Recurso)]]="",IF(B354&lt;&gt;"",B354&amp;".","")&amp;C354&amp;"."&amp;D354&amp;"."&amp;E354&amp;"."&amp;F354&amp;"."&amp;G354&amp;"."&amp;H354&amp;"."&amp;I354&amp;"."&amp;J354,"")</f>
        <v/>
      </c>
      <c r="W354" s="310" t="b">
        <f>V354=Tabela2[[#This Row],[N.R.
(Natureza da Receita)]]</f>
        <v>1</v>
      </c>
      <c r="X354" s="310" t="str">
        <f>IF(Tabela2[[#This Row],[F.R.
(Fonte Recurso)]]="",VLOOKUP(Tabela2[[#This Row],[N.R.
(Natureza da Receita)]],TabelaENR[[NR]:[Situação]],3,FALSE),"")</f>
        <v/>
      </c>
      <c r="Y354" s="310" t="b">
        <f>X354=Tabela2[[#This Row],[(S)intética
(A)nalítica]]</f>
        <v>1</v>
      </c>
    </row>
    <row r="355" spans="1:25" ht="30" x14ac:dyDescent="0.25">
      <c r="B355" s="102"/>
      <c r="C355" s="214"/>
      <c r="D355" s="214"/>
      <c r="E355" s="214"/>
      <c r="F355" s="214"/>
      <c r="G355" s="214"/>
      <c r="H355" s="214"/>
      <c r="I355" s="214"/>
      <c r="J355" s="214"/>
      <c r="K355" s="185"/>
      <c r="L355" s="185" t="s">
        <v>2966</v>
      </c>
      <c r="M355" s="168" t="s">
        <v>2967</v>
      </c>
      <c r="N355" s="185" t="str">
        <f>IF(Tabela2[[#This Row],[F.R.
(Fonte Recurso)]]="",VLOOKUP(Tabela2[[#This Row],[N.R.
(Natureza da Receita)]],TabelaENR[[NR]:[Situação]],3,FALSE),"")</f>
        <v/>
      </c>
      <c r="O355" s="185" t="s">
        <v>158</v>
      </c>
      <c r="P355" s="214" t="s">
        <v>158</v>
      </c>
      <c r="Q355" s="24" t="s">
        <v>3002</v>
      </c>
      <c r="R355" s="24" t="s">
        <v>158</v>
      </c>
      <c r="S355" s="215" t="s">
        <v>158</v>
      </c>
      <c r="T355" s="285"/>
      <c r="V355" s="310" t="str">
        <f>IF(Tabela2[[#This Row],[F.R.
(Fonte Recurso)]]="",IF(B355&lt;&gt;"",B355&amp;".","")&amp;C355&amp;"."&amp;D355&amp;"."&amp;E355&amp;"."&amp;F355&amp;"."&amp;G355&amp;"."&amp;H355&amp;"."&amp;I355&amp;"."&amp;J355,"")</f>
        <v/>
      </c>
      <c r="W355" s="310" t="b">
        <f>V355=Tabela2[[#This Row],[N.R.
(Natureza da Receita)]]</f>
        <v>1</v>
      </c>
      <c r="X355" s="310" t="str">
        <f>IF(Tabela2[[#This Row],[F.R.
(Fonte Recurso)]]="",VLOOKUP(Tabela2[[#This Row],[N.R.
(Natureza da Receita)]],TabelaENR[[NR]:[Situação]],3,FALSE),"")</f>
        <v/>
      </c>
      <c r="Y355" s="310" t="b">
        <f>X355=Tabela2[[#This Row],[(S)intética
(A)nalítica]]</f>
        <v>1</v>
      </c>
    </row>
    <row r="356" spans="1:25" ht="30" x14ac:dyDescent="0.25">
      <c r="B356" s="102"/>
      <c r="C356" s="214" t="s">
        <v>820</v>
      </c>
      <c r="D356" s="214" t="s">
        <v>827</v>
      </c>
      <c r="E356" s="214" t="s">
        <v>820</v>
      </c>
      <c r="F356" s="214" t="s">
        <v>820</v>
      </c>
      <c r="G356" s="214" t="s">
        <v>849</v>
      </c>
      <c r="H356" s="214" t="s">
        <v>823</v>
      </c>
      <c r="I356" s="214" t="s">
        <v>823</v>
      </c>
      <c r="J356" s="214" t="s">
        <v>826</v>
      </c>
      <c r="K356" s="185" t="s">
        <v>1542</v>
      </c>
      <c r="L356" s="185"/>
      <c r="M356" s="168" t="s">
        <v>334</v>
      </c>
      <c r="N356" s="185" t="str">
        <f>IF(Tabela2[[#This Row],[F.R.
(Fonte Recurso)]]="",VLOOKUP(Tabela2[[#This Row],[N.R.
(Natureza da Receita)]],TabelaENR[[NR]:[Situação]],3,FALSE),"")</f>
        <v>S</v>
      </c>
      <c r="O356" s="185">
        <v>5</v>
      </c>
      <c r="P356" s="214" t="s">
        <v>54</v>
      </c>
      <c r="Q356" s="24" t="s">
        <v>335</v>
      </c>
      <c r="R356" s="24" t="s">
        <v>158</v>
      </c>
      <c r="S356" s="215" t="s">
        <v>10</v>
      </c>
      <c r="T356" s="285"/>
      <c r="V356" s="310" t="str">
        <f>IF(Tabela2[[#This Row],[F.R.
(Fonte Recurso)]]="",IF(B356&lt;&gt;"",B356&amp;".","")&amp;C356&amp;"."&amp;D356&amp;"."&amp;E356&amp;"."&amp;F356&amp;"."&amp;G356&amp;"."&amp;H356&amp;"."&amp;I356&amp;"."&amp;J356,"")</f>
        <v>1.7.1.1.53.0.0.00</v>
      </c>
      <c r="W356" s="310" t="b">
        <f>V356=Tabela2[[#This Row],[N.R.
(Natureza da Receita)]]</f>
        <v>1</v>
      </c>
      <c r="X356" s="310" t="str">
        <f>IF(Tabela2[[#This Row],[F.R.
(Fonte Recurso)]]="",VLOOKUP(Tabela2[[#This Row],[N.R.
(Natureza da Receita)]],TabelaENR[[NR]:[Situação]],3,FALSE),"")</f>
        <v>S</v>
      </c>
      <c r="Y356" s="310" t="b">
        <f>X356=Tabela2[[#This Row],[(S)intética
(A)nalítica]]</f>
        <v>1</v>
      </c>
    </row>
    <row r="357" spans="1:25" ht="30" x14ac:dyDescent="0.25">
      <c r="B357" s="102"/>
      <c r="C357" s="214"/>
      <c r="D357" s="214"/>
      <c r="E357" s="214"/>
      <c r="F357" s="214"/>
      <c r="G357" s="214"/>
      <c r="H357" s="214"/>
      <c r="I357" s="214"/>
      <c r="J357" s="214"/>
      <c r="K357" s="185"/>
      <c r="L357" s="185" t="s">
        <v>2962</v>
      </c>
      <c r="M357" s="168" t="s">
        <v>2963</v>
      </c>
      <c r="N357" s="185" t="str">
        <f>IF(Tabela2[[#This Row],[F.R.
(Fonte Recurso)]]="",VLOOKUP(Tabela2[[#This Row],[N.R.
(Natureza da Receita)]],TabelaENR[[NR]:[Situação]],3,FALSE),"")</f>
        <v/>
      </c>
      <c r="O357" s="185" t="s">
        <v>158</v>
      </c>
      <c r="P357" s="214" t="s">
        <v>158</v>
      </c>
      <c r="Q357" s="24" t="s">
        <v>3002</v>
      </c>
      <c r="R357" s="24" t="s">
        <v>158</v>
      </c>
      <c r="S357" s="215" t="s">
        <v>158</v>
      </c>
      <c r="T357" s="285"/>
      <c r="V357" s="310" t="str">
        <f>IF(Tabela2[[#This Row],[F.R.
(Fonte Recurso)]]="",IF(B357&lt;&gt;"",B357&amp;".","")&amp;C357&amp;"."&amp;D357&amp;"."&amp;E357&amp;"."&amp;F357&amp;"."&amp;G357&amp;"."&amp;H357&amp;"."&amp;I357&amp;"."&amp;J357,"")</f>
        <v/>
      </c>
      <c r="W357" s="310" t="b">
        <f>V357=Tabela2[[#This Row],[N.R.
(Natureza da Receita)]]</f>
        <v>1</v>
      </c>
      <c r="X357" s="310" t="str">
        <f>IF(Tabela2[[#This Row],[F.R.
(Fonte Recurso)]]="",VLOOKUP(Tabela2[[#This Row],[N.R.
(Natureza da Receita)]],TabelaENR[[NR]:[Situação]],3,FALSE),"")</f>
        <v/>
      </c>
      <c r="Y357" s="310" t="b">
        <f>X357=Tabela2[[#This Row],[(S)intética
(A)nalítica]]</f>
        <v>1</v>
      </c>
    </row>
    <row r="358" spans="1:25" ht="30" x14ac:dyDescent="0.25">
      <c r="B358" s="102"/>
      <c r="C358" s="214"/>
      <c r="D358" s="214"/>
      <c r="E358" s="214"/>
      <c r="F358" s="214"/>
      <c r="G358" s="214"/>
      <c r="H358" s="214"/>
      <c r="I358" s="214"/>
      <c r="J358" s="214"/>
      <c r="K358" s="185"/>
      <c r="L358" s="185" t="s">
        <v>2964</v>
      </c>
      <c r="M358" s="168" t="s">
        <v>2965</v>
      </c>
      <c r="N358" s="185" t="str">
        <f>IF(Tabela2[[#This Row],[F.R.
(Fonte Recurso)]]="",VLOOKUP(Tabela2[[#This Row],[N.R.
(Natureza da Receita)]],TabelaENR[[NR]:[Situação]],3,FALSE),"")</f>
        <v/>
      </c>
      <c r="O358" s="185" t="s">
        <v>158</v>
      </c>
      <c r="P358" s="214" t="s">
        <v>158</v>
      </c>
      <c r="Q358" s="24" t="s">
        <v>3002</v>
      </c>
      <c r="R358" s="24" t="s">
        <v>158</v>
      </c>
      <c r="S358" s="215" t="s">
        <v>158</v>
      </c>
      <c r="T358" s="285"/>
      <c r="V358" s="310" t="str">
        <f>IF(Tabela2[[#This Row],[F.R.
(Fonte Recurso)]]="",IF(B358&lt;&gt;"",B358&amp;".","")&amp;C358&amp;"."&amp;D358&amp;"."&amp;E358&amp;"."&amp;F358&amp;"."&amp;G358&amp;"."&amp;H358&amp;"."&amp;I358&amp;"."&amp;J358,"")</f>
        <v/>
      </c>
      <c r="W358" s="310" t="b">
        <f>V358=Tabela2[[#This Row],[N.R.
(Natureza da Receita)]]</f>
        <v>1</v>
      </c>
      <c r="X358" s="310" t="str">
        <f>IF(Tabela2[[#This Row],[F.R.
(Fonte Recurso)]]="",VLOOKUP(Tabela2[[#This Row],[N.R.
(Natureza da Receita)]],TabelaENR[[NR]:[Situação]],3,FALSE),"")</f>
        <v/>
      </c>
      <c r="Y358" s="310" t="b">
        <f>X358=Tabela2[[#This Row],[(S)intética
(A)nalítica]]</f>
        <v>1</v>
      </c>
    </row>
    <row r="359" spans="1:25" ht="30" x14ac:dyDescent="0.25">
      <c r="B359" s="102"/>
      <c r="C359" s="214"/>
      <c r="D359" s="214"/>
      <c r="E359" s="214"/>
      <c r="F359" s="214"/>
      <c r="G359" s="214"/>
      <c r="H359" s="214"/>
      <c r="I359" s="214"/>
      <c r="J359" s="214"/>
      <c r="K359" s="185"/>
      <c r="L359" s="185" t="s">
        <v>2966</v>
      </c>
      <c r="M359" s="168" t="s">
        <v>2967</v>
      </c>
      <c r="N359" s="185" t="str">
        <f>IF(Tabela2[[#This Row],[F.R.
(Fonte Recurso)]]="",VLOOKUP(Tabela2[[#This Row],[N.R.
(Natureza da Receita)]],TabelaENR[[NR]:[Situação]],3,FALSE),"")</f>
        <v/>
      </c>
      <c r="O359" s="185" t="s">
        <v>158</v>
      </c>
      <c r="P359" s="214" t="s">
        <v>158</v>
      </c>
      <c r="Q359" s="24" t="s">
        <v>3002</v>
      </c>
      <c r="R359" s="24" t="s">
        <v>158</v>
      </c>
      <c r="S359" s="215" t="s">
        <v>158</v>
      </c>
      <c r="T359" s="285"/>
      <c r="V359" s="310" t="str">
        <f>IF(Tabela2[[#This Row],[F.R.
(Fonte Recurso)]]="",IF(B359&lt;&gt;"",B359&amp;".","")&amp;C359&amp;"."&amp;D359&amp;"."&amp;E359&amp;"."&amp;F359&amp;"."&amp;G359&amp;"."&amp;H359&amp;"."&amp;I359&amp;"."&amp;J359,"")</f>
        <v/>
      </c>
      <c r="W359" s="310" t="b">
        <f>V359=Tabela2[[#This Row],[N.R.
(Natureza da Receita)]]</f>
        <v>1</v>
      </c>
      <c r="X359" s="310" t="str">
        <f>IF(Tabela2[[#This Row],[F.R.
(Fonte Recurso)]]="",VLOOKUP(Tabela2[[#This Row],[N.R.
(Natureza da Receita)]],TabelaENR[[NR]:[Situação]],3,FALSE),"")</f>
        <v/>
      </c>
      <c r="Y359" s="310" t="b">
        <f>X359=Tabela2[[#This Row],[(S)intética
(A)nalítica]]</f>
        <v>1</v>
      </c>
    </row>
    <row r="360" spans="1:25" ht="30" x14ac:dyDescent="0.25">
      <c r="B360" s="102"/>
      <c r="C360" s="214" t="s">
        <v>820</v>
      </c>
      <c r="D360" s="214" t="s">
        <v>827</v>
      </c>
      <c r="E360" s="214" t="s">
        <v>820</v>
      </c>
      <c r="F360" s="214" t="s">
        <v>820</v>
      </c>
      <c r="G360" s="214" t="s">
        <v>853</v>
      </c>
      <c r="H360" s="214" t="s">
        <v>823</v>
      </c>
      <c r="I360" s="214" t="s">
        <v>823</v>
      </c>
      <c r="J360" s="214" t="s">
        <v>826</v>
      </c>
      <c r="K360" s="185" t="s">
        <v>1543</v>
      </c>
      <c r="L360" s="185"/>
      <c r="M360" s="168" t="s">
        <v>336</v>
      </c>
      <c r="N360" s="185" t="str">
        <f>IF(Tabela2[[#This Row],[F.R.
(Fonte Recurso)]]="",VLOOKUP(Tabela2[[#This Row],[N.R.
(Natureza da Receita)]],TabelaENR[[NR]:[Situação]],3,FALSE),"")</f>
        <v>S</v>
      </c>
      <c r="O360" s="185">
        <v>5</v>
      </c>
      <c r="P360" s="214" t="s">
        <v>54</v>
      </c>
      <c r="Q360" s="24" t="s">
        <v>2920</v>
      </c>
      <c r="R360" s="24" t="s">
        <v>158</v>
      </c>
      <c r="S360" s="215" t="s">
        <v>10</v>
      </c>
      <c r="T360" s="285"/>
      <c r="V360" s="310" t="str">
        <f>IF(Tabela2[[#This Row],[F.R.
(Fonte Recurso)]]="",IF(B360&lt;&gt;"",B360&amp;".","")&amp;C360&amp;"."&amp;D360&amp;"."&amp;E360&amp;"."&amp;F360&amp;"."&amp;G360&amp;"."&amp;H360&amp;"."&amp;I360&amp;"."&amp;J360,"")</f>
        <v>1.7.1.1.54.0.0.00</v>
      </c>
      <c r="W360" s="310" t="b">
        <f>V360=Tabela2[[#This Row],[N.R.
(Natureza da Receita)]]</f>
        <v>1</v>
      </c>
      <c r="X360" s="310" t="str">
        <f>IF(Tabela2[[#This Row],[F.R.
(Fonte Recurso)]]="",VLOOKUP(Tabela2[[#This Row],[N.R.
(Natureza da Receita)]],TabelaENR[[NR]:[Situação]],3,FALSE),"")</f>
        <v>S</v>
      </c>
      <c r="Y360" s="310" t="b">
        <f>X360=Tabela2[[#This Row],[(S)intética
(A)nalítica]]</f>
        <v>1</v>
      </c>
    </row>
    <row r="361" spans="1:25" ht="30" x14ac:dyDescent="0.25">
      <c r="B361" s="102"/>
      <c r="C361" s="214"/>
      <c r="D361" s="214"/>
      <c r="E361" s="214"/>
      <c r="F361" s="214"/>
      <c r="G361" s="214"/>
      <c r="H361" s="214"/>
      <c r="I361" s="214"/>
      <c r="J361" s="214"/>
      <c r="K361" s="185"/>
      <c r="L361" s="185" t="s">
        <v>2989</v>
      </c>
      <c r="M361" s="168" t="s">
        <v>2990</v>
      </c>
      <c r="N361" s="185" t="str">
        <f>IF(Tabela2[[#This Row],[F.R.
(Fonte Recurso)]]="",VLOOKUP(Tabela2[[#This Row],[N.R.
(Natureza da Receita)]],TabelaENR[[NR]:[Situação]],3,FALSE),"")</f>
        <v/>
      </c>
      <c r="O361" s="185" t="s">
        <v>158</v>
      </c>
      <c r="P361" s="214" t="s">
        <v>158</v>
      </c>
      <c r="Q361" s="24" t="s">
        <v>3002</v>
      </c>
      <c r="R361" s="24" t="s">
        <v>158</v>
      </c>
      <c r="S361" s="215" t="s">
        <v>158</v>
      </c>
      <c r="T361" s="285"/>
      <c r="V361" s="310" t="str">
        <f>IF(Tabela2[[#This Row],[F.R.
(Fonte Recurso)]]="",IF(B361&lt;&gt;"",B361&amp;".","")&amp;C361&amp;"."&amp;D361&amp;"."&amp;E361&amp;"."&amp;F361&amp;"."&amp;G361&amp;"."&amp;H361&amp;"."&amp;I361&amp;"."&amp;J361,"")</f>
        <v/>
      </c>
      <c r="W361" s="310" t="b">
        <f>V361=Tabela2[[#This Row],[N.R.
(Natureza da Receita)]]</f>
        <v>1</v>
      </c>
      <c r="X361" s="310" t="str">
        <f>IF(Tabela2[[#This Row],[F.R.
(Fonte Recurso)]]="",VLOOKUP(Tabela2[[#This Row],[N.R.
(Natureza da Receita)]],TabelaENR[[NR]:[Situação]],3,FALSE),"")</f>
        <v/>
      </c>
      <c r="Y361" s="310" t="b">
        <f>X361=Tabela2[[#This Row],[(S)intética
(A)nalítica]]</f>
        <v>1</v>
      </c>
    </row>
    <row r="362" spans="1:25" ht="30" x14ac:dyDescent="0.25">
      <c r="B362" s="102"/>
      <c r="C362" s="214" t="s">
        <v>820</v>
      </c>
      <c r="D362" s="214" t="s">
        <v>827</v>
      </c>
      <c r="E362" s="214" t="s">
        <v>820</v>
      </c>
      <c r="F362" s="214" t="s">
        <v>820</v>
      </c>
      <c r="G362" s="214" t="s">
        <v>854</v>
      </c>
      <c r="H362" s="214" t="s">
        <v>823</v>
      </c>
      <c r="I362" s="214" t="s">
        <v>823</v>
      </c>
      <c r="J362" s="214" t="s">
        <v>826</v>
      </c>
      <c r="K362" s="185" t="s">
        <v>1544</v>
      </c>
      <c r="L362" s="185"/>
      <c r="M362" s="168" t="s">
        <v>337</v>
      </c>
      <c r="N362" s="185" t="str">
        <f>IF(Tabela2[[#This Row],[F.R.
(Fonte Recurso)]]="",VLOOKUP(Tabela2[[#This Row],[N.R.
(Natureza da Receita)]],TabelaENR[[NR]:[Situação]],3,FALSE),"")</f>
        <v>S</v>
      </c>
      <c r="O362" s="185">
        <v>5</v>
      </c>
      <c r="P362" s="214" t="s">
        <v>54</v>
      </c>
      <c r="Q362" s="24" t="s">
        <v>338</v>
      </c>
      <c r="R362" s="24" t="s">
        <v>158</v>
      </c>
      <c r="S362" s="215" t="s">
        <v>10</v>
      </c>
      <c r="T362" s="285"/>
      <c r="V362" s="310" t="str">
        <f>IF(Tabela2[[#This Row],[F.R.
(Fonte Recurso)]]="",IF(B362&lt;&gt;"",B362&amp;".","")&amp;C362&amp;"."&amp;D362&amp;"."&amp;E362&amp;"."&amp;F362&amp;"."&amp;G362&amp;"."&amp;H362&amp;"."&amp;I362&amp;"."&amp;J362,"")</f>
        <v>1.7.1.1.55.0.0.00</v>
      </c>
      <c r="W362" s="310" t="b">
        <f>V362=Tabela2[[#This Row],[N.R.
(Natureza da Receita)]]</f>
        <v>1</v>
      </c>
      <c r="X362" s="310" t="str">
        <f>IF(Tabela2[[#This Row],[F.R.
(Fonte Recurso)]]="",VLOOKUP(Tabela2[[#This Row],[N.R.
(Natureza da Receita)]],TabelaENR[[NR]:[Situação]],3,FALSE),"")</f>
        <v>S</v>
      </c>
      <c r="Y362" s="310" t="b">
        <f>X362=Tabela2[[#This Row],[(S)intética
(A)nalítica]]</f>
        <v>1</v>
      </c>
    </row>
    <row r="363" spans="1:25" ht="30" x14ac:dyDescent="0.25">
      <c r="B363" s="102"/>
      <c r="C363" s="214"/>
      <c r="D363" s="214"/>
      <c r="E363" s="214"/>
      <c r="F363" s="214"/>
      <c r="G363" s="214"/>
      <c r="H363" s="214"/>
      <c r="I363" s="214"/>
      <c r="J363" s="214"/>
      <c r="K363" s="185"/>
      <c r="L363" s="185" t="s">
        <v>2962</v>
      </c>
      <c r="M363" s="168" t="s">
        <v>2963</v>
      </c>
      <c r="N363" s="185" t="str">
        <f>IF(Tabela2[[#This Row],[F.R.
(Fonte Recurso)]]="",VLOOKUP(Tabela2[[#This Row],[N.R.
(Natureza da Receita)]],TabelaENR[[NR]:[Situação]],3,FALSE),"")</f>
        <v/>
      </c>
      <c r="O363" s="185" t="s">
        <v>158</v>
      </c>
      <c r="P363" s="214" t="s">
        <v>158</v>
      </c>
      <c r="Q363" s="24" t="s">
        <v>3002</v>
      </c>
      <c r="R363" s="24" t="s">
        <v>158</v>
      </c>
      <c r="S363" s="215" t="s">
        <v>158</v>
      </c>
      <c r="T363" s="285"/>
      <c r="V363" s="310" t="str">
        <f>IF(Tabela2[[#This Row],[F.R.
(Fonte Recurso)]]="",IF(B363&lt;&gt;"",B363&amp;".","")&amp;C363&amp;"."&amp;D363&amp;"."&amp;E363&amp;"."&amp;F363&amp;"."&amp;G363&amp;"."&amp;H363&amp;"."&amp;I363&amp;"."&amp;J363,"")</f>
        <v/>
      </c>
      <c r="W363" s="310" t="b">
        <f>V363=Tabela2[[#This Row],[N.R.
(Natureza da Receita)]]</f>
        <v>1</v>
      </c>
      <c r="X363" s="310" t="str">
        <f>IF(Tabela2[[#This Row],[F.R.
(Fonte Recurso)]]="",VLOOKUP(Tabela2[[#This Row],[N.R.
(Natureza da Receita)]],TabelaENR[[NR]:[Situação]],3,FALSE),"")</f>
        <v/>
      </c>
      <c r="Y363" s="310" t="b">
        <f>X363=Tabela2[[#This Row],[(S)intética
(A)nalítica]]</f>
        <v>1</v>
      </c>
    </row>
    <row r="364" spans="1:25" ht="30" x14ac:dyDescent="0.25">
      <c r="B364" s="102"/>
      <c r="C364" s="214"/>
      <c r="D364" s="214"/>
      <c r="E364" s="214"/>
      <c r="F364" s="214"/>
      <c r="G364" s="214"/>
      <c r="H364" s="214"/>
      <c r="I364" s="214"/>
      <c r="J364" s="214"/>
      <c r="K364" s="185"/>
      <c r="L364" s="185" t="s">
        <v>2964</v>
      </c>
      <c r="M364" s="168" t="s">
        <v>2965</v>
      </c>
      <c r="N364" s="185" t="str">
        <f>IF(Tabela2[[#This Row],[F.R.
(Fonte Recurso)]]="",VLOOKUP(Tabela2[[#This Row],[N.R.
(Natureza da Receita)]],TabelaENR[[NR]:[Situação]],3,FALSE),"")</f>
        <v/>
      </c>
      <c r="O364" s="185" t="s">
        <v>158</v>
      </c>
      <c r="P364" s="214" t="s">
        <v>158</v>
      </c>
      <c r="Q364" s="24" t="s">
        <v>3002</v>
      </c>
      <c r="R364" s="24" t="s">
        <v>158</v>
      </c>
      <c r="S364" s="215" t="s">
        <v>158</v>
      </c>
      <c r="T364" s="285"/>
      <c r="V364" s="310" t="str">
        <f>IF(Tabela2[[#This Row],[F.R.
(Fonte Recurso)]]="",IF(B364&lt;&gt;"",B364&amp;".","")&amp;C364&amp;"."&amp;D364&amp;"."&amp;E364&amp;"."&amp;F364&amp;"."&amp;G364&amp;"."&amp;H364&amp;"."&amp;I364&amp;"."&amp;J364,"")</f>
        <v/>
      </c>
      <c r="W364" s="310" t="b">
        <f>V364=Tabela2[[#This Row],[N.R.
(Natureza da Receita)]]</f>
        <v>1</v>
      </c>
      <c r="X364" s="310" t="str">
        <f>IF(Tabela2[[#This Row],[F.R.
(Fonte Recurso)]]="",VLOOKUP(Tabela2[[#This Row],[N.R.
(Natureza da Receita)]],TabelaENR[[NR]:[Situação]],3,FALSE),"")</f>
        <v/>
      </c>
      <c r="Y364" s="310" t="b">
        <f>X364=Tabela2[[#This Row],[(S)intética
(A)nalítica]]</f>
        <v>1</v>
      </c>
    </row>
    <row r="365" spans="1:25" ht="30" x14ac:dyDescent="0.25">
      <c r="A365" s="334"/>
      <c r="B365" s="102"/>
      <c r="C365" s="51" t="s">
        <v>820</v>
      </c>
      <c r="D365" s="51" t="s">
        <v>827</v>
      </c>
      <c r="E365" s="51" t="s">
        <v>820</v>
      </c>
      <c r="F365" s="51" t="s">
        <v>820</v>
      </c>
      <c r="G365" s="51" t="s">
        <v>851</v>
      </c>
      <c r="H365" s="51" t="s">
        <v>823</v>
      </c>
      <c r="I365" s="51" t="s">
        <v>823</v>
      </c>
      <c r="J365" s="51" t="s">
        <v>826</v>
      </c>
      <c r="K365" s="185" t="s">
        <v>1545</v>
      </c>
      <c r="L365" s="185"/>
      <c r="M365" s="55" t="s">
        <v>1281</v>
      </c>
      <c r="N365" s="185" t="str">
        <f>IF(Tabela2[[#This Row],[F.R.
(Fonte Recurso)]]="",VLOOKUP(Tabela2[[#This Row],[N.R.
(Natureza da Receita)]],TabelaENR[[NR]:[Situação]],3,FALSE),"")</f>
        <v>S</v>
      </c>
      <c r="O365" s="185">
        <v>5</v>
      </c>
      <c r="P365" s="214" t="s">
        <v>54</v>
      </c>
      <c r="Q365" s="13" t="s">
        <v>1282</v>
      </c>
      <c r="R365" s="24" t="s">
        <v>158</v>
      </c>
      <c r="S365" s="215" t="s">
        <v>158</v>
      </c>
      <c r="T365" s="285"/>
      <c r="V365" s="310" t="str">
        <f>IF(Tabela2[[#This Row],[F.R.
(Fonte Recurso)]]="",IF(B365&lt;&gt;"",B365&amp;".","")&amp;C365&amp;"."&amp;D365&amp;"."&amp;E365&amp;"."&amp;F365&amp;"."&amp;G365&amp;"."&amp;H365&amp;"."&amp;I365&amp;"."&amp;J365,"")</f>
        <v>1.7.1.1.98.0.0.00</v>
      </c>
      <c r="W365" s="310" t="b">
        <f>V365=Tabela2[[#This Row],[N.R.
(Natureza da Receita)]]</f>
        <v>1</v>
      </c>
      <c r="X365" s="310" t="str">
        <f>IF(Tabela2[[#This Row],[F.R.
(Fonte Recurso)]]="",VLOOKUP(Tabela2[[#This Row],[N.R.
(Natureza da Receita)]],TabelaENR[[NR]:[Situação]],3,FALSE),"")</f>
        <v>S</v>
      </c>
      <c r="Y365" s="310" t="b">
        <f>X365=Tabela2[[#This Row],[(S)intética
(A)nalítica]]</f>
        <v>1</v>
      </c>
    </row>
    <row r="366" spans="1:25" ht="30" x14ac:dyDescent="0.25">
      <c r="A366" s="334"/>
      <c r="B366" s="102"/>
      <c r="C366" s="51"/>
      <c r="D366" s="51"/>
      <c r="E366" s="51"/>
      <c r="F366" s="51"/>
      <c r="G366" s="51"/>
      <c r="H366" s="51"/>
      <c r="I366" s="51"/>
      <c r="J366" s="51"/>
      <c r="K366" s="185"/>
      <c r="L366" s="185" t="s">
        <v>2968</v>
      </c>
      <c r="M366" s="11" t="s">
        <v>2969</v>
      </c>
      <c r="N366" s="185" t="str">
        <f>IF(Tabela2[[#This Row],[F.R.
(Fonte Recurso)]]="",VLOOKUP(Tabela2[[#This Row],[N.R.
(Natureza da Receita)]],TabelaENR[[NR]:[Situação]],3,FALSE),"")</f>
        <v/>
      </c>
      <c r="O366" s="185" t="s">
        <v>158</v>
      </c>
      <c r="P366" s="214" t="s">
        <v>158</v>
      </c>
      <c r="Q366" s="11" t="s">
        <v>2979</v>
      </c>
      <c r="R366" s="24" t="s">
        <v>158</v>
      </c>
      <c r="S366" s="215" t="s">
        <v>158</v>
      </c>
      <c r="T366" s="285"/>
      <c r="V366" s="310" t="str">
        <f>IF(Tabela2[[#This Row],[F.R.
(Fonte Recurso)]]="",IF(B366&lt;&gt;"",B366&amp;".","")&amp;C366&amp;"."&amp;D366&amp;"."&amp;E366&amp;"."&amp;F366&amp;"."&amp;G366&amp;"."&amp;H366&amp;"."&amp;I366&amp;"."&amp;J366,"")</f>
        <v/>
      </c>
      <c r="W366" s="310" t="b">
        <f>V366=Tabela2[[#This Row],[N.R.
(Natureza da Receita)]]</f>
        <v>1</v>
      </c>
      <c r="X366" s="310" t="str">
        <f>IF(Tabela2[[#This Row],[F.R.
(Fonte Recurso)]]="",VLOOKUP(Tabela2[[#This Row],[N.R.
(Natureza da Receita)]],TabelaENR[[NR]:[Situação]],3,FALSE),"")</f>
        <v/>
      </c>
      <c r="Y366" s="310" t="b">
        <f>X366=Tabela2[[#This Row],[(S)intética
(A)nalítica]]</f>
        <v>1</v>
      </c>
    </row>
    <row r="367" spans="1:25" ht="30" x14ac:dyDescent="0.25">
      <c r="B367" s="102"/>
      <c r="C367" s="214" t="s">
        <v>820</v>
      </c>
      <c r="D367" s="214" t="s">
        <v>827</v>
      </c>
      <c r="E367" s="214" t="s">
        <v>820</v>
      </c>
      <c r="F367" s="214" t="s">
        <v>829</v>
      </c>
      <c r="G367" s="214" t="s">
        <v>826</v>
      </c>
      <c r="H367" s="214" t="s">
        <v>823</v>
      </c>
      <c r="I367" s="214" t="s">
        <v>823</v>
      </c>
      <c r="J367" s="214" t="s">
        <v>826</v>
      </c>
      <c r="K367" s="185" t="s">
        <v>1546</v>
      </c>
      <c r="L367" s="185"/>
      <c r="M367" s="168" t="s">
        <v>2660</v>
      </c>
      <c r="N367" s="185" t="str">
        <f>IF(Tabela2[[#This Row],[F.R.
(Fonte Recurso)]]="",VLOOKUP(Tabela2[[#This Row],[N.R.
(Natureza da Receita)]],TabelaENR[[NR]:[Situação]],3,FALSE),"")</f>
        <v>S</v>
      </c>
      <c r="O367" s="185">
        <v>4</v>
      </c>
      <c r="P367" s="214" t="s">
        <v>44</v>
      </c>
      <c r="Q367" s="24" t="s">
        <v>339</v>
      </c>
      <c r="R367" s="24" t="s">
        <v>158</v>
      </c>
      <c r="S367" s="215" t="s">
        <v>14</v>
      </c>
      <c r="T367" s="285"/>
      <c r="V367" s="310" t="str">
        <f>IF(Tabela2[[#This Row],[F.R.
(Fonte Recurso)]]="",IF(B367&lt;&gt;"",B367&amp;".","")&amp;C367&amp;"."&amp;D367&amp;"."&amp;E367&amp;"."&amp;F367&amp;"."&amp;G367&amp;"."&amp;H367&amp;"."&amp;I367&amp;"."&amp;J367,"")</f>
        <v>1.7.1.2.00.0.0.00</v>
      </c>
      <c r="W367" s="310" t="b">
        <f>V367=Tabela2[[#This Row],[N.R.
(Natureza da Receita)]]</f>
        <v>1</v>
      </c>
      <c r="X367" s="310" t="str">
        <f>IF(Tabela2[[#This Row],[F.R.
(Fonte Recurso)]]="",VLOOKUP(Tabela2[[#This Row],[N.R.
(Natureza da Receita)]],TabelaENR[[NR]:[Situação]],3,FALSE),"")</f>
        <v>S</v>
      </c>
      <c r="Y367" s="310" t="b">
        <f>X367=Tabela2[[#This Row],[(S)intética
(A)nalítica]]</f>
        <v>1</v>
      </c>
    </row>
    <row r="368" spans="1:25" ht="30" x14ac:dyDescent="0.25">
      <c r="B368" s="102"/>
      <c r="C368" s="214" t="s">
        <v>820</v>
      </c>
      <c r="D368" s="214" t="s">
        <v>827</v>
      </c>
      <c r="E368" s="214" t="s">
        <v>820</v>
      </c>
      <c r="F368" s="214" t="s">
        <v>829</v>
      </c>
      <c r="G368" s="214" t="s">
        <v>848</v>
      </c>
      <c r="H368" s="214" t="s">
        <v>823</v>
      </c>
      <c r="I368" s="214" t="s">
        <v>823</v>
      </c>
      <c r="J368" s="214" t="s">
        <v>826</v>
      </c>
      <c r="K368" s="185" t="s">
        <v>1547</v>
      </c>
      <c r="L368" s="185"/>
      <c r="M368" s="168" t="s">
        <v>2661</v>
      </c>
      <c r="N368" s="185" t="str">
        <f>IF(Tabela2[[#This Row],[F.R.
(Fonte Recurso)]]="",VLOOKUP(Tabela2[[#This Row],[N.R.
(Natureza da Receita)]],TabelaENR[[NR]:[Situação]],3,FALSE),"")</f>
        <v>S</v>
      </c>
      <c r="O368" s="185">
        <v>5</v>
      </c>
      <c r="P368" s="214" t="s">
        <v>54</v>
      </c>
      <c r="Q368" s="24" t="s">
        <v>340</v>
      </c>
      <c r="R368" s="24" t="s">
        <v>158</v>
      </c>
      <c r="S368" s="215" t="s">
        <v>10</v>
      </c>
      <c r="T368" s="285"/>
      <c r="V368" s="310" t="str">
        <f>IF(Tabela2[[#This Row],[F.R.
(Fonte Recurso)]]="",IF(B368&lt;&gt;"",B368&amp;".","")&amp;C368&amp;"."&amp;D368&amp;"."&amp;E368&amp;"."&amp;F368&amp;"."&amp;G368&amp;"."&amp;H368&amp;"."&amp;I368&amp;"."&amp;J368,"")</f>
        <v>1.7.1.2.50.0.0.00</v>
      </c>
      <c r="W368" s="310" t="b">
        <f>V368=Tabela2[[#This Row],[N.R.
(Natureza da Receita)]]</f>
        <v>1</v>
      </c>
      <c r="X368" s="310" t="str">
        <f>IF(Tabela2[[#This Row],[F.R.
(Fonte Recurso)]]="",VLOOKUP(Tabela2[[#This Row],[N.R.
(Natureza da Receita)]],TabelaENR[[NR]:[Situação]],3,FALSE),"")</f>
        <v>S</v>
      </c>
      <c r="Y368" s="310" t="b">
        <f>X368=Tabela2[[#This Row],[(S)intética
(A)nalítica]]</f>
        <v>1</v>
      </c>
    </row>
    <row r="369" spans="2:25" x14ac:dyDescent="0.25">
      <c r="B369" s="102"/>
      <c r="C369" s="214"/>
      <c r="D369" s="214"/>
      <c r="E369" s="214"/>
      <c r="F369" s="214"/>
      <c r="G369" s="214"/>
      <c r="H369" s="214"/>
      <c r="I369" s="214"/>
      <c r="J369" s="214"/>
      <c r="K369" s="185"/>
      <c r="L369" s="185" t="s">
        <v>2991</v>
      </c>
      <c r="M369" s="168" t="s">
        <v>2992</v>
      </c>
      <c r="N369" s="185" t="str">
        <f>IF(Tabela2[[#This Row],[F.R.
(Fonte Recurso)]]="",VLOOKUP(Tabela2[[#This Row],[N.R.
(Natureza da Receita)]],TabelaENR[[NR]:[Situação]],3,FALSE),"")</f>
        <v/>
      </c>
      <c r="O369" s="185" t="s">
        <v>158</v>
      </c>
      <c r="P369" s="214" t="s">
        <v>158</v>
      </c>
      <c r="Q369" s="24" t="s">
        <v>158</v>
      </c>
      <c r="R369" s="24" t="s">
        <v>158</v>
      </c>
      <c r="S369" s="215" t="s">
        <v>158</v>
      </c>
      <c r="T369" s="285"/>
      <c r="V369" s="310" t="str">
        <f>IF(Tabela2[[#This Row],[F.R.
(Fonte Recurso)]]="",IF(B369&lt;&gt;"",B369&amp;".","")&amp;C369&amp;"."&amp;D369&amp;"."&amp;E369&amp;"."&amp;F369&amp;"."&amp;G369&amp;"."&amp;H369&amp;"."&amp;I369&amp;"."&amp;J369,"")</f>
        <v/>
      </c>
      <c r="W369" s="310" t="b">
        <f>V369=Tabela2[[#This Row],[N.R.
(Natureza da Receita)]]</f>
        <v>1</v>
      </c>
      <c r="X369" s="310" t="str">
        <f>IF(Tabela2[[#This Row],[F.R.
(Fonte Recurso)]]="",VLOOKUP(Tabela2[[#This Row],[N.R.
(Natureza da Receita)]],TabelaENR[[NR]:[Situação]],3,FALSE),"")</f>
        <v/>
      </c>
      <c r="Y369" s="310" t="b">
        <f>X369=Tabela2[[#This Row],[(S)intética
(A)nalítica]]</f>
        <v>1</v>
      </c>
    </row>
    <row r="370" spans="2:25" ht="30" x14ac:dyDescent="0.25">
      <c r="B370" s="102"/>
      <c r="C370" s="214" t="s">
        <v>820</v>
      </c>
      <c r="D370" s="214" t="s">
        <v>827</v>
      </c>
      <c r="E370" s="214" t="s">
        <v>820</v>
      </c>
      <c r="F370" s="214" t="s">
        <v>829</v>
      </c>
      <c r="G370" s="214" t="s">
        <v>850</v>
      </c>
      <c r="H370" s="214" t="s">
        <v>823</v>
      </c>
      <c r="I370" s="214" t="s">
        <v>823</v>
      </c>
      <c r="J370" s="214" t="s">
        <v>826</v>
      </c>
      <c r="K370" s="185" t="s">
        <v>1548</v>
      </c>
      <c r="L370" s="185"/>
      <c r="M370" s="168" t="s">
        <v>2662</v>
      </c>
      <c r="N370" s="185" t="str">
        <f>IF(Tabela2[[#This Row],[F.R.
(Fonte Recurso)]]="",VLOOKUP(Tabela2[[#This Row],[N.R.
(Natureza da Receita)]],TabelaENR[[NR]:[Situação]],3,FALSE),"")</f>
        <v>S</v>
      </c>
      <c r="O370" s="185">
        <v>5</v>
      </c>
      <c r="P370" s="214" t="s">
        <v>54</v>
      </c>
      <c r="Q370" s="24" t="s">
        <v>341</v>
      </c>
      <c r="R370" s="24" t="s">
        <v>158</v>
      </c>
      <c r="S370" s="215" t="s">
        <v>10</v>
      </c>
      <c r="T370" s="285"/>
      <c r="V370" s="310" t="str">
        <f>IF(Tabela2[[#This Row],[F.R.
(Fonte Recurso)]]="",IF(B370&lt;&gt;"",B370&amp;".","")&amp;C370&amp;"."&amp;D370&amp;"."&amp;E370&amp;"."&amp;F370&amp;"."&amp;G370&amp;"."&amp;H370&amp;"."&amp;I370&amp;"."&amp;J370,"")</f>
        <v>1.7.1.2.51.0.0.00</v>
      </c>
      <c r="W370" s="310" t="b">
        <f>V370=Tabela2[[#This Row],[N.R.
(Natureza da Receita)]]</f>
        <v>1</v>
      </c>
      <c r="X370" s="310" t="str">
        <f>IF(Tabela2[[#This Row],[F.R.
(Fonte Recurso)]]="",VLOOKUP(Tabela2[[#This Row],[N.R.
(Natureza da Receita)]],TabelaENR[[NR]:[Situação]],3,FALSE),"")</f>
        <v>S</v>
      </c>
      <c r="Y370" s="310" t="b">
        <f>X370=Tabela2[[#This Row],[(S)intética
(A)nalítica]]</f>
        <v>1</v>
      </c>
    </row>
    <row r="371" spans="2:25" x14ac:dyDescent="0.25">
      <c r="B371" s="102"/>
      <c r="C371" s="214"/>
      <c r="D371" s="214"/>
      <c r="E371" s="214"/>
      <c r="F371" s="214"/>
      <c r="G371" s="214"/>
      <c r="H371" s="214"/>
      <c r="I371" s="214"/>
      <c r="J371" s="214"/>
      <c r="K371" s="185"/>
      <c r="L371" s="185" t="s">
        <v>2993</v>
      </c>
      <c r="M371" s="168" t="s">
        <v>2994</v>
      </c>
      <c r="N371" s="185" t="str">
        <f>IF(Tabela2[[#This Row],[F.R.
(Fonte Recurso)]]="",VLOOKUP(Tabela2[[#This Row],[N.R.
(Natureza da Receita)]],TabelaENR[[NR]:[Situação]],3,FALSE),"")</f>
        <v/>
      </c>
      <c r="O371" s="185" t="s">
        <v>158</v>
      </c>
      <c r="P371" s="214" t="s">
        <v>158</v>
      </c>
      <c r="Q371" s="24" t="s">
        <v>158</v>
      </c>
      <c r="R371" s="24" t="s">
        <v>158</v>
      </c>
      <c r="S371" s="215" t="s">
        <v>158</v>
      </c>
      <c r="T371" s="285"/>
      <c r="V371" s="310" t="str">
        <f>IF(Tabela2[[#This Row],[F.R.
(Fonte Recurso)]]="",IF(B371&lt;&gt;"",B371&amp;".","")&amp;C371&amp;"."&amp;D371&amp;"."&amp;E371&amp;"."&amp;F371&amp;"."&amp;G371&amp;"."&amp;H371&amp;"."&amp;I371&amp;"."&amp;J371,"")</f>
        <v/>
      </c>
      <c r="W371" s="310" t="b">
        <f>V371=Tabela2[[#This Row],[N.R.
(Natureza da Receita)]]</f>
        <v>1</v>
      </c>
      <c r="X371" s="310" t="str">
        <f>IF(Tabela2[[#This Row],[F.R.
(Fonte Recurso)]]="",VLOOKUP(Tabela2[[#This Row],[N.R.
(Natureza da Receita)]],TabelaENR[[NR]:[Situação]],3,FALSE),"")</f>
        <v/>
      </c>
      <c r="Y371" s="310" t="b">
        <f>X371=Tabela2[[#This Row],[(S)intética
(A)nalítica]]</f>
        <v>1</v>
      </c>
    </row>
    <row r="372" spans="2:25" x14ac:dyDescent="0.25">
      <c r="B372" s="102"/>
      <c r="C372" s="214" t="s">
        <v>820</v>
      </c>
      <c r="D372" s="214" t="s">
        <v>827</v>
      </c>
      <c r="E372" s="214" t="s">
        <v>820</v>
      </c>
      <c r="F372" s="214" t="s">
        <v>829</v>
      </c>
      <c r="G372" s="214" t="s">
        <v>852</v>
      </c>
      <c r="H372" s="214" t="s">
        <v>823</v>
      </c>
      <c r="I372" s="214" t="s">
        <v>823</v>
      </c>
      <c r="J372" s="214" t="s">
        <v>826</v>
      </c>
      <c r="K372" s="185" t="s">
        <v>1549</v>
      </c>
      <c r="L372" s="185"/>
      <c r="M372" s="168" t="s">
        <v>2663</v>
      </c>
      <c r="N372" s="185" t="str">
        <f>IF(Tabela2[[#This Row],[F.R.
(Fonte Recurso)]]="",VLOOKUP(Tabela2[[#This Row],[N.R.
(Natureza da Receita)]],TabelaENR[[NR]:[Situação]],3,FALSE),"")</f>
        <v>S</v>
      </c>
      <c r="O372" s="185">
        <v>5</v>
      </c>
      <c r="P372" s="214" t="s">
        <v>54</v>
      </c>
      <c r="Q372" s="24" t="s">
        <v>342</v>
      </c>
      <c r="R372" s="24" t="s">
        <v>158</v>
      </c>
      <c r="S372" s="215" t="s">
        <v>14</v>
      </c>
      <c r="T372" s="285"/>
      <c r="V372" s="310" t="str">
        <f>IF(Tabela2[[#This Row],[F.R.
(Fonte Recurso)]]="",IF(B372&lt;&gt;"",B372&amp;".","")&amp;C372&amp;"."&amp;D372&amp;"."&amp;E372&amp;"."&amp;F372&amp;"."&amp;G372&amp;"."&amp;H372&amp;"."&amp;I372&amp;"."&amp;J372,"")</f>
        <v>1.7.1.2.52.0.0.00</v>
      </c>
      <c r="W372" s="310" t="b">
        <f>V372=Tabela2[[#This Row],[N.R.
(Natureza da Receita)]]</f>
        <v>1</v>
      </c>
      <c r="X372" s="310" t="str">
        <f>IF(Tabela2[[#This Row],[F.R.
(Fonte Recurso)]]="",VLOOKUP(Tabela2[[#This Row],[N.R.
(Natureza da Receita)]],TabelaENR[[NR]:[Situação]],3,FALSE),"")</f>
        <v>S</v>
      </c>
      <c r="Y372" s="310" t="b">
        <f>X372=Tabela2[[#This Row],[(S)intética
(A)nalítica]]</f>
        <v>1</v>
      </c>
    </row>
    <row r="373" spans="2:25" ht="30" x14ac:dyDescent="0.25">
      <c r="B373" s="102"/>
      <c r="C373" s="214" t="s">
        <v>820</v>
      </c>
      <c r="D373" s="214" t="s">
        <v>827</v>
      </c>
      <c r="E373" s="214" t="s">
        <v>820</v>
      </c>
      <c r="F373" s="214" t="s">
        <v>829</v>
      </c>
      <c r="G373" s="214" t="s">
        <v>852</v>
      </c>
      <c r="H373" s="214" t="s">
        <v>820</v>
      </c>
      <c r="I373" s="214" t="s">
        <v>823</v>
      </c>
      <c r="J373" s="214" t="s">
        <v>826</v>
      </c>
      <c r="K373" s="185" t="s">
        <v>1550</v>
      </c>
      <c r="L373" s="185"/>
      <c r="M373" s="168" t="s">
        <v>343</v>
      </c>
      <c r="N373" s="185" t="str">
        <f>IF(Tabela2[[#This Row],[F.R.
(Fonte Recurso)]]="",VLOOKUP(Tabela2[[#This Row],[N.R.
(Natureza da Receita)]],TabelaENR[[NR]:[Situação]],3,FALSE),"")</f>
        <v>S</v>
      </c>
      <c r="O373" s="185">
        <v>6</v>
      </c>
      <c r="P373" s="214" t="s">
        <v>54</v>
      </c>
      <c r="Q373" s="24" t="s">
        <v>344</v>
      </c>
      <c r="R373" s="24" t="s">
        <v>158</v>
      </c>
      <c r="S373" s="215" t="s">
        <v>10</v>
      </c>
      <c r="T373" s="285"/>
      <c r="V373" s="310" t="str">
        <f>IF(Tabela2[[#This Row],[F.R.
(Fonte Recurso)]]="",IF(B373&lt;&gt;"",B373&amp;".","")&amp;C373&amp;"."&amp;D373&amp;"."&amp;E373&amp;"."&amp;F373&amp;"."&amp;G373&amp;"."&amp;H373&amp;"."&amp;I373&amp;"."&amp;J373,"")</f>
        <v>1.7.1.2.52.1.0.00</v>
      </c>
      <c r="W373" s="310" t="b">
        <f>V373=Tabela2[[#This Row],[N.R.
(Natureza da Receita)]]</f>
        <v>1</v>
      </c>
      <c r="X373" s="310" t="str">
        <f>IF(Tabela2[[#This Row],[F.R.
(Fonte Recurso)]]="",VLOOKUP(Tabela2[[#This Row],[N.R.
(Natureza da Receita)]],TabelaENR[[NR]:[Situação]],3,FALSE),"")</f>
        <v>S</v>
      </c>
      <c r="Y373" s="310" t="b">
        <f>X373=Tabela2[[#This Row],[(S)intética
(A)nalítica]]</f>
        <v>1</v>
      </c>
    </row>
    <row r="374" spans="2:25" ht="30" x14ac:dyDescent="0.25">
      <c r="B374" s="102"/>
      <c r="C374" s="214"/>
      <c r="D374" s="214"/>
      <c r="E374" s="214"/>
      <c r="F374" s="214"/>
      <c r="G374" s="214"/>
      <c r="H374" s="214"/>
      <c r="I374" s="214"/>
      <c r="J374" s="214"/>
      <c r="K374" s="185"/>
      <c r="L374" s="185" t="s">
        <v>2995</v>
      </c>
      <c r="M374" s="168" t="s">
        <v>2996</v>
      </c>
      <c r="N374" s="185" t="str">
        <f>IF(Tabela2[[#This Row],[F.R.
(Fonte Recurso)]]="",VLOOKUP(Tabela2[[#This Row],[N.R.
(Natureza da Receita)]],TabelaENR[[NR]:[Situação]],3,FALSE),"")</f>
        <v/>
      </c>
      <c r="O374" s="185" t="s">
        <v>158</v>
      </c>
      <c r="P374" s="214" t="s">
        <v>158</v>
      </c>
      <c r="Q374" s="24" t="s">
        <v>3002</v>
      </c>
      <c r="R374" s="24" t="s">
        <v>158</v>
      </c>
      <c r="S374" s="215" t="s">
        <v>158</v>
      </c>
      <c r="T374" s="285"/>
      <c r="V374" s="310" t="str">
        <f>IF(Tabela2[[#This Row],[F.R.
(Fonte Recurso)]]="",IF(B374&lt;&gt;"",B374&amp;".","")&amp;C374&amp;"."&amp;D374&amp;"."&amp;E374&amp;"."&amp;F374&amp;"."&amp;G374&amp;"."&amp;H374&amp;"."&amp;I374&amp;"."&amp;J374,"")</f>
        <v/>
      </c>
      <c r="W374" s="310" t="b">
        <f>V374=Tabela2[[#This Row],[N.R.
(Natureza da Receita)]]</f>
        <v>1</v>
      </c>
      <c r="X374" s="310" t="str">
        <f>IF(Tabela2[[#This Row],[F.R.
(Fonte Recurso)]]="",VLOOKUP(Tabela2[[#This Row],[N.R.
(Natureza da Receita)]],TabelaENR[[NR]:[Situação]],3,FALSE),"")</f>
        <v/>
      </c>
      <c r="Y374" s="310" t="b">
        <f>X374=Tabela2[[#This Row],[(S)intética
(A)nalítica]]</f>
        <v>1</v>
      </c>
    </row>
    <row r="375" spans="2:25" x14ac:dyDescent="0.25">
      <c r="B375" s="102"/>
      <c r="C375" s="214"/>
      <c r="D375" s="214"/>
      <c r="E375" s="214"/>
      <c r="F375" s="214"/>
      <c r="G375" s="214"/>
      <c r="H375" s="214"/>
      <c r="I375" s="214"/>
      <c r="J375" s="214"/>
      <c r="K375" s="185"/>
      <c r="L375" s="185" t="s">
        <v>2998</v>
      </c>
      <c r="M375" s="168" t="s">
        <v>2997</v>
      </c>
      <c r="N375" s="185" t="str">
        <f>IF(Tabela2[[#This Row],[F.R.
(Fonte Recurso)]]="",VLOOKUP(Tabela2[[#This Row],[N.R.
(Natureza da Receita)]],TabelaENR[[NR]:[Situação]],3,FALSE),"")</f>
        <v/>
      </c>
      <c r="O375" s="185" t="s">
        <v>158</v>
      </c>
      <c r="P375" s="214" t="s">
        <v>158</v>
      </c>
      <c r="Q375" s="24" t="s">
        <v>158</v>
      </c>
      <c r="R375" s="24" t="s">
        <v>158</v>
      </c>
      <c r="S375" s="215" t="s">
        <v>158</v>
      </c>
      <c r="T375" s="285"/>
      <c r="V375" s="310" t="str">
        <f>IF(Tabela2[[#This Row],[F.R.
(Fonte Recurso)]]="",IF(B375&lt;&gt;"",B375&amp;".","")&amp;C375&amp;"."&amp;D375&amp;"."&amp;E375&amp;"."&amp;F375&amp;"."&amp;G375&amp;"."&amp;H375&amp;"."&amp;I375&amp;"."&amp;J375,"")</f>
        <v/>
      </c>
      <c r="W375" s="310" t="b">
        <f>V375=Tabela2[[#This Row],[N.R.
(Natureza da Receita)]]</f>
        <v>1</v>
      </c>
      <c r="X375" s="310" t="str">
        <f>IF(Tabela2[[#This Row],[F.R.
(Fonte Recurso)]]="",VLOOKUP(Tabela2[[#This Row],[N.R.
(Natureza da Receita)]],TabelaENR[[NR]:[Situação]],3,FALSE),"")</f>
        <v/>
      </c>
      <c r="Y375" s="310" t="b">
        <f>X375=Tabela2[[#This Row],[(S)intética
(A)nalítica]]</f>
        <v>1</v>
      </c>
    </row>
    <row r="376" spans="2:25" x14ac:dyDescent="0.25">
      <c r="B376" s="102"/>
      <c r="C376" s="214"/>
      <c r="D376" s="214"/>
      <c r="E376" s="214"/>
      <c r="F376" s="214"/>
      <c r="G376" s="214"/>
      <c r="H376" s="214"/>
      <c r="I376" s="214"/>
      <c r="J376" s="214"/>
      <c r="K376" s="185"/>
      <c r="L376" s="185" t="s">
        <v>2999</v>
      </c>
      <c r="M376" s="168" t="s">
        <v>3000</v>
      </c>
      <c r="N376" s="185" t="str">
        <f>IF(Tabela2[[#This Row],[F.R.
(Fonte Recurso)]]="",VLOOKUP(Tabela2[[#This Row],[N.R.
(Natureza da Receita)]],TabelaENR[[NR]:[Situação]],3,FALSE),"")</f>
        <v/>
      </c>
      <c r="O376" s="185" t="s">
        <v>158</v>
      </c>
      <c r="P376" s="214" t="s">
        <v>158</v>
      </c>
      <c r="Q376" s="24" t="s">
        <v>158</v>
      </c>
      <c r="R376" s="24" t="s">
        <v>158</v>
      </c>
      <c r="S376" s="215" t="s">
        <v>158</v>
      </c>
      <c r="T376" s="285"/>
      <c r="V376" s="310" t="str">
        <f>IF(Tabela2[[#This Row],[F.R.
(Fonte Recurso)]]="",IF(B376&lt;&gt;"",B376&amp;".","")&amp;C376&amp;"."&amp;D376&amp;"."&amp;E376&amp;"."&amp;F376&amp;"."&amp;G376&amp;"."&amp;H376&amp;"."&amp;I376&amp;"."&amp;J376,"")</f>
        <v/>
      </c>
      <c r="W376" s="310" t="b">
        <f>V376=Tabela2[[#This Row],[N.R.
(Natureza da Receita)]]</f>
        <v>1</v>
      </c>
      <c r="X376" s="310" t="str">
        <f>IF(Tabela2[[#This Row],[F.R.
(Fonte Recurso)]]="",VLOOKUP(Tabela2[[#This Row],[N.R.
(Natureza da Receita)]],TabelaENR[[NR]:[Situação]],3,FALSE),"")</f>
        <v/>
      </c>
      <c r="Y376" s="310" t="b">
        <f>X376=Tabela2[[#This Row],[(S)intética
(A)nalítica]]</f>
        <v>1</v>
      </c>
    </row>
    <row r="377" spans="2:25" ht="30" x14ac:dyDescent="0.25">
      <c r="B377" s="102"/>
      <c r="C377" s="214" t="s">
        <v>820</v>
      </c>
      <c r="D377" s="214" t="s">
        <v>827</v>
      </c>
      <c r="E377" s="214" t="s">
        <v>820</v>
      </c>
      <c r="F377" s="214" t="s">
        <v>829</v>
      </c>
      <c r="G377" s="214" t="s">
        <v>852</v>
      </c>
      <c r="H377" s="214" t="s">
        <v>829</v>
      </c>
      <c r="I377" s="214" t="s">
        <v>823</v>
      </c>
      <c r="J377" s="214" t="s">
        <v>826</v>
      </c>
      <c r="K377" s="185" t="s">
        <v>1551</v>
      </c>
      <c r="L377" s="185"/>
      <c r="M377" s="168" t="s">
        <v>345</v>
      </c>
      <c r="N377" s="185" t="str">
        <f>IF(Tabela2[[#This Row],[F.R.
(Fonte Recurso)]]="",VLOOKUP(Tabela2[[#This Row],[N.R.
(Natureza da Receita)]],TabelaENR[[NR]:[Situação]],3,FALSE),"")</f>
        <v>S</v>
      </c>
      <c r="O377" s="185">
        <v>6</v>
      </c>
      <c r="P377" s="214" t="s">
        <v>54</v>
      </c>
      <c r="Q377" s="24" t="s">
        <v>346</v>
      </c>
      <c r="R377" s="24" t="s">
        <v>158</v>
      </c>
      <c r="S377" s="215" t="s">
        <v>10</v>
      </c>
      <c r="T377" s="285"/>
      <c r="V377" s="310" t="str">
        <f>IF(Tabela2[[#This Row],[F.R.
(Fonte Recurso)]]="",IF(B377&lt;&gt;"",B377&amp;".","")&amp;C377&amp;"."&amp;D377&amp;"."&amp;E377&amp;"."&amp;F377&amp;"."&amp;G377&amp;"."&amp;H377&amp;"."&amp;I377&amp;"."&amp;J377,"")</f>
        <v>1.7.1.2.52.2.0.00</v>
      </c>
      <c r="W377" s="310" t="b">
        <f>V377=Tabela2[[#This Row],[N.R.
(Natureza da Receita)]]</f>
        <v>1</v>
      </c>
      <c r="X377" s="310" t="str">
        <f>IF(Tabela2[[#This Row],[F.R.
(Fonte Recurso)]]="",VLOOKUP(Tabela2[[#This Row],[N.R.
(Natureza da Receita)]],TabelaENR[[NR]:[Situação]],3,FALSE),"")</f>
        <v>S</v>
      </c>
      <c r="Y377" s="310" t="b">
        <f>X377=Tabela2[[#This Row],[(S)intética
(A)nalítica]]</f>
        <v>1</v>
      </c>
    </row>
    <row r="378" spans="2:25" ht="30" x14ac:dyDescent="0.25">
      <c r="B378" s="102"/>
      <c r="C378" s="214"/>
      <c r="D378" s="214"/>
      <c r="E378" s="214"/>
      <c r="F378" s="214"/>
      <c r="G378" s="214"/>
      <c r="H378" s="214"/>
      <c r="I378" s="214"/>
      <c r="J378" s="214"/>
      <c r="K378" s="185"/>
      <c r="L378" s="185" t="s">
        <v>2995</v>
      </c>
      <c r="M378" s="168" t="s">
        <v>2996</v>
      </c>
      <c r="N378" s="185" t="str">
        <f>IF(Tabela2[[#This Row],[F.R.
(Fonte Recurso)]]="",VLOOKUP(Tabela2[[#This Row],[N.R.
(Natureza da Receita)]],TabelaENR[[NR]:[Situação]],3,FALSE),"")</f>
        <v/>
      </c>
      <c r="O378" s="185" t="s">
        <v>158</v>
      </c>
      <c r="P378" s="214" t="s">
        <v>158</v>
      </c>
      <c r="Q378" s="24" t="s">
        <v>3002</v>
      </c>
      <c r="R378" s="24" t="s">
        <v>158</v>
      </c>
      <c r="S378" s="215" t="s">
        <v>158</v>
      </c>
      <c r="T378" s="285"/>
      <c r="V378" s="310" t="str">
        <f>IF(Tabela2[[#This Row],[F.R.
(Fonte Recurso)]]="",IF(B378&lt;&gt;"",B378&amp;".","")&amp;C378&amp;"."&amp;D378&amp;"."&amp;E378&amp;"."&amp;F378&amp;"."&amp;G378&amp;"."&amp;H378&amp;"."&amp;I378&amp;"."&amp;J378,"")</f>
        <v/>
      </c>
      <c r="W378" s="310" t="b">
        <f>V378=Tabela2[[#This Row],[N.R.
(Natureza da Receita)]]</f>
        <v>1</v>
      </c>
      <c r="X378" s="310" t="str">
        <f>IF(Tabela2[[#This Row],[F.R.
(Fonte Recurso)]]="",VLOOKUP(Tabela2[[#This Row],[N.R.
(Natureza da Receita)]],TabelaENR[[NR]:[Situação]],3,FALSE),"")</f>
        <v/>
      </c>
      <c r="Y378" s="310" t="b">
        <f>X378=Tabela2[[#This Row],[(S)intética
(A)nalítica]]</f>
        <v>1</v>
      </c>
    </row>
    <row r="379" spans="2:25" x14ac:dyDescent="0.25">
      <c r="B379" s="102"/>
      <c r="C379" s="214"/>
      <c r="D379" s="214"/>
      <c r="E379" s="214"/>
      <c r="F379" s="214"/>
      <c r="G379" s="214"/>
      <c r="H379" s="214"/>
      <c r="I379" s="214"/>
      <c r="J379" s="214"/>
      <c r="K379" s="185"/>
      <c r="L379" s="185" t="s">
        <v>2998</v>
      </c>
      <c r="M379" s="168" t="s">
        <v>2997</v>
      </c>
      <c r="N379" s="185" t="str">
        <f>IF(Tabela2[[#This Row],[F.R.
(Fonte Recurso)]]="",VLOOKUP(Tabela2[[#This Row],[N.R.
(Natureza da Receita)]],TabelaENR[[NR]:[Situação]],3,FALSE),"")</f>
        <v/>
      </c>
      <c r="O379" s="185" t="s">
        <v>158</v>
      </c>
      <c r="P379" s="214" t="s">
        <v>158</v>
      </c>
      <c r="Q379" s="24" t="s">
        <v>158</v>
      </c>
      <c r="R379" s="24" t="s">
        <v>158</v>
      </c>
      <c r="S379" s="215" t="s">
        <v>158</v>
      </c>
      <c r="T379" s="285"/>
      <c r="V379" s="310" t="str">
        <f>IF(Tabela2[[#This Row],[F.R.
(Fonte Recurso)]]="",IF(B379&lt;&gt;"",B379&amp;".","")&amp;C379&amp;"."&amp;D379&amp;"."&amp;E379&amp;"."&amp;F379&amp;"."&amp;G379&amp;"."&amp;H379&amp;"."&amp;I379&amp;"."&amp;J379,"")</f>
        <v/>
      </c>
      <c r="W379" s="310" t="b">
        <f>V379=Tabela2[[#This Row],[N.R.
(Natureza da Receita)]]</f>
        <v>1</v>
      </c>
      <c r="X379" s="310" t="str">
        <f>IF(Tabela2[[#This Row],[F.R.
(Fonte Recurso)]]="",VLOOKUP(Tabela2[[#This Row],[N.R.
(Natureza da Receita)]],TabelaENR[[NR]:[Situação]],3,FALSE),"")</f>
        <v/>
      </c>
      <c r="Y379" s="310" t="b">
        <f>X379=Tabela2[[#This Row],[(S)intética
(A)nalítica]]</f>
        <v>1</v>
      </c>
    </row>
    <row r="380" spans="2:25" x14ac:dyDescent="0.25">
      <c r="B380" s="102"/>
      <c r="C380" s="214"/>
      <c r="D380" s="214"/>
      <c r="E380" s="214"/>
      <c r="F380" s="214"/>
      <c r="G380" s="214"/>
      <c r="H380" s="214"/>
      <c r="I380" s="214"/>
      <c r="J380" s="214"/>
      <c r="K380" s="185"/>
      <c r="L380" s="185" t="s">
        <v>2999</v>
      </c>
      <c r="M380" s="168" t="s">
        <v>3000</v>
      </c>
      <c r="N380" s="185" t="str">
        <f>IF(Tabela2[[#This Row],[F.R.
(Fonte Recurso)]]="",VLOOKUP(Tabela2[[#This Row],[N.R.
(Natureza da Receita)]],TabelaENR[[NR]:[Situação]],3,FALSE),"")</f>
        <v/>
      </c>
      <c r="O380" s="185" t="s">
        <v>158</v>
      </c>
      <c r="P380" s="214" t="s">
        <v>158</v>
      </c>
      <c r="Q380" s="24" t="s">
        <v>158</v>
      </c>
      <c r="R380" s="24" t="s">
        <v>158</v>
      </c>
      <c r="S380" s="215" t="s">
        <v>158</v>
      </c>
      <c r="T380" s="285"/>
      <c r="V380" s="310" t="str">
        <f>IF(Tabela2[[#This Row],[F.R.
(Fonte Recurso)]]="",IF(B380&lt;&gt;"",B380&amp;".","")&amp;C380&amp;"."&amp;D380&amp;"."&amp;E380&amp;"."&amp;F380&amp;"."&amp;G380&amp;"."&amp;H380&amp;"."&amp;I380&amp;"."&amp;J380,"")</f>
        <v/>
      </c>
      <c r="W380" s="310" t="b">
        <f>V380=Tabela2[[#This Row],[N.R.
(Natureza da Receita)]]</f>
        <v>1</v>
      </c>
      <c r="X380" s="310" t="str">
        <f>IF(Tabela2[[#This Row],[F.R.
(Fonte Recurso)]]="",VLOOKUP(Tabela2[[#This Row],[N.R.
(Natureza da Receita)]],TabelaENR[[NR]:[Situação]],3,FALSE),"")</f>
        <v/>
      </c>
      <c r="Y380" s="310" t="b">
        <f>X380=Tabela2[[#This Row],[(S)intética
(A)nalítica]]</f>
        <v>1</v>
      </c>
    </row>
    <row r="381" spans="2:25" ht="30" x14ac:dyDescent="0.25">
      <c r="B381" s="102"/>
      <c r="C381" s="214" t="s">
        <v>820</v>
      </c>
      <c r="D381" s="214" t="s">
        <v>827</v>
      </c>
      <c r="E381" s="214" t="s">
        <v>820</v>
      </c>
      <c r="F381" s="214" t="s">
        <v>829</v>
      </c>
      <c r="G381" s="214" t="s">
        <v>852</v>
      </c>
      <c r="H381" s="214" t="s">
        <v>821</v>
      </c>
      <c r="I381" s="214" t="s">
        <v>823</v>
      </c>
      <c r="J381" s="214" t="s">
        <v>826</v>
      </c>
      <c r="K381" s="185" t="s">
        <v>1552</v>
      </c>
      <c r="L381" s="185"/>
      <c r="M381" s="168" t="s">
        <v>347</v>
      </c>
      <c r="N381" s="185" t="str">
        <f>IF(Tabela2[[#This Row],[F.R.
(Fonte Recurso)]]="",VLOOKUP(Tabela2[[#This Row],[N.R.
(Natureza da Receita)]],TabelaENR[[NR]:[Situação]],3,FALSE),"")</f>
        <v>S</v>
      </c>
      <c r="O381" s="185">
        <v>6</v>
      </c>
      <c r="P381" s="214" t="s">
        <v>54</v>
      </c>
      <c r="Q381" s="24" t="s">
        <v>348</v>
      </c>
      <c r="R381" s="24" t="s">
        <v>158</v>
      </c>
      <c r="S381" s="215" t="s">
        <v>10</v>
      </c>
      <c r="T381" s="285"/>
      <c r="V381" s="310" t="str">
        <f>IF(Tabela2[[#This Row],[F.R.
(Fonte Recurso)]]="",IF(B381&lt;&gt;"",B381&amp;".","")&amp;C381&amp;"."&amp;D381&amp;"."&amp;E381&amp;"."&amp;F381&amp;"."&amp;G381&amp;"."&amp;H381&amp;"."&amp;I381&amp;"."&amp;J381,"")</f>
        <v>1.7.1.2.52.3.0.00</v>
      </c>
      <c r="W381" s="310" t="b">
        <f>V381=Tabela2[[#This Row],[N.R.
(Natureza da Receita)]]</f>
        <v>1</v>
      </c>
      <c r="X381" s="310" t="str">
        <f>IF(Tabela2[[#This Row],[F.R.
(Fonte Recurso)]]="",VLOOKUP(Tabela2[[#This Row],[N.R.
(Natureza da Receita)]],TabelaENR[[NR]:[Situação]],3,FALSE),"")</f>
        <v>S</v>
      </c>
      <c r="Y381" s="310" t="b">
        <f>X381=Tabela2[[#This Row],[(S)intética
(A)nalítica]]</f>
        <v>1</v>
      </c>
    </row>
    <row r="382" spans="2:25" ht="30" x14ac:dyDescent="0.25">
      <c r="B382" s="102"/>
      <c r="C382" s="214"/>
      <c r="D382" s="214"/>
      <c r="E382" s="214"/>
      <c r="F382" s="214"/>
      <c r="G382" s="214"/>
      <c r="H382" s="214"/>
      <c r="I382" s="214"/>
      <c r="J382" s="214"/>
      <c r="K382" s="185"/>
      <c r="L382" s="185" t="s">
        <v>2995</v>
      </c>
      <c r="M382" s="168" t="s">
        <v>2996</v>
      </c>
      <c r="N382" s="185" t="str">
        <f>IF(Tabela2[[#This Row],[F.R.
(Fonte Recurso)]]="",VLOOKUP(Tabela2[[#This Row],[N.R.
(Natureza da Receita)]],TabelaENR[[NR]:[Situação]],3,FALSE),"")</f>
        <v/>
      </c>
      <c r="O382" s="185" t="s">
        <v>158</v>
      </c>
      <c r="P382" s="214" t="s">
        <v>158</v>
      </c>
      <c r="Q382" s="24" t="s">
        <v>3002</v>
      </c>
      <c r="R382" s="24" t="s">
        <v>158</v>
      </c>
      <c r="S382" s="215" t="s">
        <v>158</v>
      </c>
      <c r="T382" s="285"/>
      <c r="V382" s="310" t="str">
        <f>IF(Tabela2[[#This Row],[F.R.
(Fonte Recurso)]]="",IF(B382&lt;&gt;"",B382&amp;".","")&amp;C382&amp;"."&amp;D382&amp;"."&amp;E382&amp;"."&amp;F382&amp;"."&amp;G382&amp;"."&amp;H382&amp;"."&amp;I382&amp;"."&amp;J382,"")</f>
        <v/>
      </c>
      <c r="W382" s="310" t="b">
        <f>V382=Tabela2[[#This Row],[N.R.
(Natureza da Receita)]]</f>
        <v>1</v>
      </c>
      <c r="X382" s="310" t="str">
        <f>IF(Tabela2[[#This Row],[F.R.
(Fonte Recurso)]]="",VLOOKUP(Tabela2[[#This Row],[N.R.
(Natureza da Receita)]],TabelaENR[[NR]:[Situação]],3,FALSE),"")</f>
        <v/>
      </c>
      <c r="Y382" s="310" t="b">
        <f>X382=Tabela2[[#This Row],[(S)intética
(A)nalítica]]</f>
        <v>1</v>
      </c>
    </row>
    <row r="383" spans="2:25" x14ac:dyDescent="0.25">
      <c r="B383" s="102"/>
      <c r="C383" s="214"/>
      <c r="D383" s="214"/>
      <c r="E383" s="214"/>
      <c r="F383" s="214"/>
      <c r="G383" s="214"/>
      <c r="H383" s="214"/>
      <c r="I383" s="214"/>
      <c r="J383" s="214"/>
      <c r="K383" s="185"/>
      <c r="L383" s="185" t="s">
        <v>2998</v>
      </c>
      <c r="M383" s="168" t="s">
        <v>2997</v>
      </c>
      <c r="N383" s="185" t="str">
        <f>IF(Tabela2[[#This Row],[F.R.
(Fonte Recurso)]]="",VLOOKUP(Tabela2[[#This Row],[N.R.
(Natureza da Receita)]],TabelaENR[[NR]:[Situação]],3,FALSE),"")</f>
        <v/>
      </c>
      <c r="O383" s="185" t="s">
        <v>158</v>
      </c>
      <c r="P383" s="214" t="s">
        <v>158</v>
      </c>
      <c r="Q383" s="24" t="s">
        <v>158</v>
      </c>
      <c r="R383" s="24" t="s">
        <v>158</v>
      </c>
      <c r="S383" s="215" t="s">
        <v>158</v>
      </c>
      <c r="T383" s="285"/>
      <c r="V383" s="310" t="str">
        <f>IF(Tabela2[[#This Row],[F.R.
(Fonte Recurso)]]="",IF(B383&lt;&gt;"",B383&amp;".","")&amp;C383&amp;"."&amp;D383&amp;"."&amp;E383&amp;"."&amp;F383&amp;"."&amp;G383&amp;"."&amp;H383&amp;"."&amp;I383&amp;"."&amp;J383,"")</f>
        <v/>
      </c>
      <c r="W383" s="310" t="b">
        <f>V383=Tabela2[[#This Row],[N.R.
(Natureza da Receita)]]</f>
        <v>1</v>
      </c>
      <c r="X383" s="310" t="str">
        <f>IF(Tabela2[[#This Row],[F.R.
(Fonte Recurso)]]="",VLOOKUP(Tabela2[[#This Row],[N.R.
(Natureza da Receita)]],TabelaENR[[NR]:[Situação]],3,FALSE),"")</f>
        <v/>
      </c>
      <c r="Y383" s="310" t="b">
        <f>X383=Tabela2[[#This Row],[(S)intética
(A)nalítica]]</f>
        <v>1</v>
      </c>
    </row>
    <row r="384" spans="2:25" x14ac:dyDescent="0.25">
      <c r="B384" s="102"/>
      <c r="C384" s="214"/>
      <c r="D384" s="214"/>
      <c r="E384" s="214"/>
      <c r="F384" s="214"/>
      <c r="G384" s="214"/>
      <c r="H384" s="214"/>
      <c r="I384" s="214"/>
      <c r="J384" s="214"/>
      <c r="K384" s="185"/>
      <c r="L384" s="185" t="s">
        <v>2999</v>
      </c>
      <c r="M384" s="168" t="s">
        <v>3000</v>
      </c>
      <c r="N384" s="185" t="str">
        <f>IF(Tabela2[[#This Row],[F.R.
(Fonte Recurso)]]="",VLOOKUP(Tabela2[[#This Row],[N.R.
(Natureza da Receita)]],TabelaENR[[NR]:[Situação]],3,FALSE),"")</f>
        <v/>
      </c>
      <c r="O384" s="185" t="s">
        <v>158</v>
      </c>
      <c r="P384" s="214" t="s">
        <v>158</v>
      </c>
      <c r="Q384" s="24" t="s">
        <v>158</v>
      </c>
      <c r="R384" s="24" t="s">
        <v>158</v>
      </c>
      <c r="S384" s="215" t="s">
        <v>158</v>
      </c>
      <c r="T384" s="285"/>
      <c r="V384" s="310" t="str">
        <f>IF(Tabela2[[#This Row],[F.R.
(Fonte Recurso)]]="",IF(B384&lt;&gt;"",B384&amp;".","")&amp;C384&amp;"."&amp;D384&amp;"."&amp;E384&amp;"."&amp;F384&amp;"."&amp;G384&amp;"."&amp;H384&amp;"."&amp;I384&amp;"."&amp;J384,"")</f>
        <v/>
      </c>
      <c r="W384" s="310" t="b">
        <f>V384=Tabela2[[#This Row],[N.R.
(Natureza da Receita)]]</f>
        <v>1</v>
      </c>
      <c r="X384" s="310" t="str">
        <f>IF(Tabela2[[#This Row],[F.R.
(Fonte Recurso)]]="",VLOOKUP(Tabela2[[#This Row],[N.R.
(Natureza da Receita)]],TabelaENR[[NR]:[Situação]],3,FALSE),"")</f>
        <v/>
      </c>
      <c r="Y384" s="310" t="b">
        <f>X384=Tabela2[[#This Row],[(S)intética
(A)nalítica]]</f>
        <v>1</v>
      </c>
    </row>
    <row r="385" spans="1:25" x14ac:dyDescent="0.25">
      <c r="B385" s="102"/>
      <c r="C385" s="214" t="s">
        <v>820</v>
      </c>
      <c r="D385" s="214" t="s">
        <v>827</v>
      </c>
      <c r="E385" s="214" t="s">
        <v>820</v>
      </c>
      <c r="F385" s="214" t="s">
        <v>829</v>
      </c>
      <c r="G385" s="214" t="s">
        <v>852</v>
      </c>
      <c r="H385" s="214" t="s">
        <v>830</v>
      </c>
      <c r="I385" s="214" t="s">
        <v>823</v>
      </c>
      <c r="J385" s="214" t="s">
        <v>826</v>
      </c>
      <c r="K385" s="185" t="s">
        <v>1553</v>
      </c>
      <c r="L385" s="185"/>
      <c r="M385" s="168" t="s">
        <v>349</v>
      </c>
      <c r="N385" s="185" t="str">
        <f>IF(Tabela2[[#This Row],[F.R.
(Fonte Recurso)]]="",VLOOKUP(Tabela2[[#This Row],[N.R.
(Natureza da Receita)]],TabelaENR[[NR]:[Situação]],3,FALSE),"")</f>
        <v>S</v>
      </c>
      <c r="O385" s="185">
        <v>6</v>
      </c>
      <c r="P385" s="214" t="s">
        <v>54</v>
      </c>
      <c r="Q385" s="24" t="s">
        <v>350</v>
      </c>
      <c r="R385" s="24" t="s">
        <v>158</v>
      </c>
      <c r="S385" s="215" t="s">
        <v>10</v>
      </c>
      <c r="T385" s="285"/>
      <c r="V385" s="310" t="str">
        <f>IF(Tabela2[[#This Row],[F.R.
(Fonte Recurso)]]="",IF(B385&lt;&gt;"",B385&amp;".","")&amp;C385&amp;"."&amp;D385&amp;"."&amp;E385&amp;"."&amp;F385&amp;"."&amp;G385&amp;"."&amp;H385&amp;"."&amp;I385&amp;"."&amp;J385,"")</f>
        <v>1.7.1.2.52.4.0.00</v>
      </c>
      <c r="W385" s="310" t="b">
        <f>V385=Tabela2[[#This Row],[N.R.
(Natureza da Receita)]]</f>
        <v>1</v>
      </c>
      <c r="X385" s="310" t="str">
        <f>IF(Tabela2[[#This Row],[F.R.
(Fonte Recurso)]]="",VLOOKUP(Tabela2[[#This Row],[N.R.
(Natureza da Receita)]],TabelaENR[[NR]:[Situação]],3,FALSE),"")</f>
        <v>S</v>
      </c>
      <c r="Y385" s="310" t="b">
        <f>X385=Tabela2[[#This Row],[(S)intética
(A)nalítica]]</f>
        <v>1</v>
      </c>
    </row>
    <row r="386" spans="1:25" ht="30" x14ac:dyDescent="0.25">
      <c r="B386" s="102"/>
      <c r="C386" s="214"/>
      <c r="D386" s="214"/>
      <c r="E386" s="214"/>
      <c r="F386" s="214"/>
      <c r="G386" s="214"/>
      <c r="H386" s="214"/>
      <c r="I386" s="214"/>
      <c r="J386" s="214"/>
      <c r="K386" s="185"/>
      <c r="L386" s="185" t="s">
        <v>2995</v>
      </c>
      <c r="M386" s="168" t="s">
        <v>2996</v>
      </c>
      <c r="N386" s="185" t="str">
        <f>IF(Tabela2[[#This Row],[F.R.
(Fonte Recurso)]]="",VLOOKUP(Tabela2[[#This Row],[N.R.
(Natureza da Receita)]],TabelaENR[[NR]:[Situação]],3,FALSE),"")</f>
        <v/>
      </c>
      <c r="O386" s="185" t="s">
        <v>158</v>
      </c>
      <c r="P386" s="214" t="s">
        <v>158</v>
      </c>
      <c r="Q386" s="24" t="s">
        <v>3002</v>
      </c>
      <c r="R386" s="24" t="s">
        <v>158</v>
      </c>
      <c r="S386" s="215" t="s">
        <v>158</v>
      </c>
      <c r="T386" s="285"/>
      <c r="V386" s="310" t="str">
        <f>IF(Tabela2[[#This Row],[F.R.
(Fonte Recurso)]]="",IF(B386&lt;&gt;"",B386&amp;".","")&amp;C386&amp;"."&amp;D386&amp;"."&amp;E386&amp;"."&amp;F386&amp;"."&amp;G386&amp;"."&amp;H386&amp;"."&amp;I386&amp;"."&amp;J386,"")</f>
        <v/>
      </c>
      <c r="W386" s="310" t="b">
        <f>V386=Tabela2[[#This Row],[N.R.
(Natureza da Receita)]]</f>
        <v>1</v>
      </c>
      <c r="X386" s="310" t="str">
        <f>IF(Tabela2[[#This Row],[F.R.
(Fonte Recurso)]]="",VLOOKUP(Tabela2[[#This Row],[N.R.
(Natureza da Receita)]],TabelaENR[[NR]:[Situação]],3,FALSE),"")</f>
        <v/>
      </c>
      <c r="Y386" s="310" t="b">
        <f>X386=Tabela2[[#This Row],[(S)intética
(A)nalítica]]</f>
        <v>1</v>
      </c>
    </row>
    <row r="387" spans="1:25" x14ac:dyDescent="0.25">
      <c r="B387" s="102"/>
      <c r="C387" s="214"/>
      <c r="D387" s="214"/>
      <c r="E387" s="214"/>
      <c r="F387" s="214"/>
      <c r="G387" s="214"/>
      <c r="H387" s="214"/>
      <c r="I387" s="214"/>
      <c r="J387" s="214"/>
      <c r="K387" s="185"/>
      <c r="L387" s="185" t="s">
        <v>3001</v>
      </c>
      <c r="M387" s="168" t="s">
        <v>2996</v>
      </c>
      <c r="N387" s="185" t="str">
        <f>IF(Tabela2[[#This Row],[F.R.
(Fonte Recurso)]]="",VLOOKUP(Tabela2[[#This Row],[N.R.
(Natureza da Receita)]],TabelaENR[[NR]:[Situação]],3,FALSE),"")</f>
        <v/>
      </c>
      <c r="O387" s="185" t="s">
        <v>158</v>
      </c>
      <c r="P387" s="214" t="s">
        <v>158</v>
      </c>
      <c r="Q387" s="24" t="s">
        <v>158</v>
      </c>
      <c r="R387" s="24" t="s">
        <v>158</v>
      </c>
      <c r="S387" s="215" t="s">
        <v>158</v>
      </c>
      <c r="T387" s="285"/>
      <c r="V387" s="310" t="str">
        <f>IF(Tabela2[[#This Row],[F.R.
(Fonte Recurso)]]="",IF(B387&lt;&gt;"",B387&amp;".","")&amp;C387&amp;"."&amp;D387&amp;"."&amp;E387&amp;"."&amp;F387&amp;"."&amp;G387&amp;"."&amp;H387&amp;"."&amp;I387&amp;"."&amp;J387,"")</f>
        <v/>
      </c>
      <c r="W387" s="310" t="b">
        <f>V387=Tabela2[[#This Row],[N.R.
(Natureza da Receita)]]</f>
        <v>1</v>
      </c>
      <c r="X387" s="310" t="str">
        <f>IF(Tabela2[[#This Row],[F.R.
(Fonte Recurso)]]="",VLOOKUP(Tabela2[[#This Row],[N.R.
(Natureza da Receita)]],TabelaENR[[NR]:[Situação]],3,FALSE),"")</f>
        <v/>
      </c>
      <c r="Y387" s="310" t="b">
        <f>X387=Tabela2[[#This Row],[(S)intética
(A)nalítica]]</f>
        <v>1</v>
      </c>
    </row>
    <row r="388" spans="1:25" x14ac:dyDescent="0.25">
      <c r="A388" s="82"/>
      <c r="B388" s="102"/>
      <c r="C388" s="214"/>
      <c r="D388" s="214"/>
      <c r="E388" s="214"/>
      <c r="F388" s="214"/>
      <c r="G388" s="214"/>
      <c r="H388" s="214"/>
      <c r="I388" s="214"/>
      <c r="J388" s="214"/>
      <c r="K388" s="185"/>
      <c r="L388" s="185" t="s">
        <v>2999</v>
      </c>
      <c r="M388" s="168" t="s">
        <v>3000</v>
      </c>
      <c r="N388" s="185" t="str">
        <f>IF(Tabela2[[#This Row],[F.R.
(Fonte Recurso)]]="",VLOOKUP(Tabela2[[#This Row],[N.R.
(Natureza da Receita)]],TabelaENR[[NR]:[Situação]],3,FALSE),"")</f>
        <v/>
      </c>
      <c r="O388" s="185"/>
      <c r="P388" s="214"/>
      <c r="Q388" s="24"/>
      <c r="R388" s="24"/>
      <c r="S388" s="215"/>
      <c r="T388" s="293"/>
      <c r="V388" s="310" t="str">
        <f>IF(Tabela2[[#This Row],[F.R.
(Fonte Recurso)]]="",IF(B388&lt;&gt;"",B388&amp;".","")&amp;C388&amp;"."&amp;D388&amp;"."&amp;E388&amp;"."&amp;F388&amp;"."&amp;G388&amp;"."&amp;H388&amp;"."&amp;I388&amp;"."&amp;J388,"")</f>
        <v/>
      </c>
      <c r="W388" s="310" t="b">
        <f>V388=Tabela2[[#This Row],[N.R.
(Natureza da Receita)]]</f>
        <v>1</v>
      </c>
      <c r="X388" s="310" t="str">
        <f>IF(Tabela2[[#This Row],[F.R.
(Fonte Recurso)]]="",VLOOKUP(Tabela2[[#This Row],[N.R.
(Natureza da Receita)]],TabelaENR[[NR]:[Situação]],3,FALSE),"")</f>
        <v/>
      </c>
      <c r="Y388" s="310" t="b">
        <f>X388=Tabela2[[#This Row],[(S)intética
(A)nalítica]]</f>
        <v>1</v>
      </c>
    </row>
    <row r="389" spans="1:25" ht="30" x14ac:dyDescent="0.25">
      <c r="A389" s="82"/>
      <c r="B389" s="105"/>
      <c r="C389" s="56" t="s">
        <v>820</v>
      </c>
      <c r="D389" s="56" t="s">
        <v>827</v>
      </c>
      <c r="E389" s="56" t="s">
        <v>820</v>
      </c>
      <c r="F389" s="56" t="s">
        <v>829</v>
      </c>
      <c r="G389" s="56" t="s">
        <v>836</v>
      </c>
      <c r="H389" s="56" t="s">
        <v>823</v>
      </c>
      <c r="I389" s="56" t="s">
        <v>823</v>
      </c>
      <c r="J389" s="56" t="s">
        <v>826</v>
      </c>
      <c r="K389" s="185" t="s">
        <v>1554</v>
      </c>
      <c r="L389" s="185"/>
      <c r="M389" s="57" t="s">
        <v>1283</v>
      </c>
      <c r="N389" s="185" t="str">
        <f>IF(Tabela2[[#This Row],[F.R.
(Fonte Recurso)]]="",VLOOKUP(Tabela2[[#This Row],[N.R.
(Natureza da Receita)]],TabelaENR[[NR]:[Situação]],3,FALSE),"")</f>
        <v>S</v>
      </c>
      <c r="O389" s="185">
        <v>5</v>
      </c>
      <c r="P389" s="56" t="s">
        <v>50</v>
      </c>
      <c r="Q389" s="11" t="s">
        <v>351</v>
      </c>
      <c r="R389" s="58" t="s">
        <v>158</v>
      </c>
      <c r="S389" s="59" t="s">
        <v>10</v>
      </c>
      <c r="T389" s="293"/>
      <c r="V389" s="310" t="str">
        <f>IF(Tabela2[[#This Row],[F.R.
(Fonte Recurso)]]="",IF(B389&lt;&gt;"",B389&amp;".","")&amp;C389&amp;"."&amp;D389&amp;"."&amp;E389&amp;"."&amp;F389&amp;"."&amp;G389&amp;"."&amp;H389&amp;"."&amp;I389&amp;"."&amp;J389,"")</f>
        <v>1.7.1.2.99.0.0.00</v>
      </c>
      <c r="W389" s="310" t="b">
        <f>V389=Tabela2[[#This Row],[N.R.
(Natureza da Receita)]]</f>
        <v>1</v>
      </c>
      <c r="X389" s="310" t="str">
        <f>IF(Tabela2[[#This Row],[F.R.
(Fonte Recurso)]]="",VLOOKUP(Tabela2[[#This Row],[N.R.
(Natureza da Receita)]],TabelaENR[[NR]:[Situação]],3,FALSE),"")</f>
        <v>S</v>
      </c>
      <c r="Y389" s="310" t="b">
        <f>X389=Tabela2[[#This Row],[(S)intética
(A)nalítica]]</f>
        <v>1</v>
      </c>
    </row>
    <row r="390" spans="1:25" ht="30" x14ac:dyDescent="0.25">
      <c r="B390" s="102"/>
      <c r="C390" s="214" t="s">
        <v>820</v>
      </c>
      <c r="D390" s="214" t="s">
        <v>827</v>
      </c>
      <c r="E390" s="214" t="s">
        <v>820</v>
      </c>
      <c r="F390" s="214" t="s">
        <v>829</v>
      </c>
      <c r="G390" s="214" t="s">
        <v>836</v>
      </c>
      <c r="H390" s="214" t="s">
        <v>823</v>
      </c>
      <c r="I390" s="214" t="s">
        <v>820</v>
      </c>
      <c r="J390" s="214" t="s">
        <v>826</v>
      </c>
      <c r="K390" s="185" t="s">
        <v>4478</v>
      </c>
      <c r="L390" s="185"/>
      <c r="M390" s="168" t="s">
        <v>4479</v>
      </c>
      <c r="N390" s="88" t="str">
        <f>IF(Tabela2[[#This Row],[F.R.
(Fonte Recurso)]]="",VLOOKUP(Tabela2[[#This Row],[N.R.
(Natureza da Receita)]],TabelaENR[[NR]:[Situação]],3,FALSE),"")</f>
        <v>S</v>
      </c>
      <c r="O390" s="185">
        <v>7</v>
      </c>
      <c r="P390" s="214" t="s">
        <v>50</v>
      </c>
      <c r="Q390" s="24" t="s">
        <v>351</v>
      </c>
      <c r="R390" s="24"/>
      <c r="S390" s="215" t="s">
        <v>14</v>
      </c>
      <c r="T390" s="285"/>
      <c r="V390" s="310" t="str">
        <f>IF(Tabela2[[#This Row],[F.R.
(Fonte Recurso)]]="",IF(B390&lt;&gt;"",B390&amp;".","")&amp;C390&amp;"."&amp;D390&amp;"."&amp;E390&amp;"."&amp;F390&amp;"."&amp;G390&amp;"."&amp;H390&amp;"."&amp;I390&amp;"."&amp;J390,"")</f>
        <v>1.7.1.2.99.0.1.00</v>
      </c>
      <c r="W390" s="310" t="b">
        <f>V390=Tabela2[[#This Row],[N.R.
(Natureza da Receita)]]</f>
        <v>1</v>
      </c>
      <c r="X390" s="310" t="str">
        <f>IF(Tabela2[[#This Row],[F.R.
(Fonte Recurso)]]="",VLOOKUP(Tabela2[[#This Row],[N.R.
(Natureza da Receita)]],TabelaENR[[NR]:[Situação]],3,FALSE),"")</f>
        <v>S</v>
      </c>
      <c r="Y390" s="310" t="b">
        <f>X390=Tabela2[[#This Row],[(S)intética
(A)nalítica]]</f>
        <v>1</v>
      </c>
    </row>
    <row r="391" spans="1:25" ht="45" x14ac:dyDescent="0.25">
      <c r="B391" s="102"/>
      <c r="C391" s="214" t="s">
        <v>820</v>
      </c>
      <c r="D391" s="214" t="s">
        <v>827</v>
      </c>
      <c r="E391" s="214" t="s">
        <v>820</v>
      </c>
      <c r="F391" s="214" t="s">
        <v>829</v>
      </c>
      <c r="G391" s="214" t="s">
        <v>836</v>
      </c>
      <c r="H391" s="214" t="s">
        <v>823</v>
      </c>
      <c r="I391" s="214" t="s">
        <v>820</v>
      </c>
      <c r="J391" s="214" t="s">
        <v>833</v>
      </c>
      <c r="K391" s="185" t="s">
        <v>8098</v>
      </c>
      <c r="L391" s="185"/>
      <c r="M391" s="168" t="s">
        <v>8099</v>
      </c>
      <c r="N391" s="185" t="str">
        <f>IF(Tabela2[[#This Row],[F.R.
(Fonte Recurso)]]="",VLOOKUP(Tabela2[[#This Row],[N.R.
(Natureza da Receita)]],TabelaENR[[NR]:[Situação]],3,FALSE),"")</f>
        <v>A</v>
      </c>
      <c r="O391" s="185">
        <v>8</v>
      </c>
      <c r="P391" s="214" t="s">
        <v>1559</v>
      </c>
      <c r="Q391" s="24" t="s">
        <v>8100</v>
      </c>
      <c r="R391" s="24"/>
      <c r="S391" s="215" t="s">
        <v>14</v>
      </c>
      <c r="T391" s="285"/>
      <c r="V391" s="310" t="str">
        <f>IF(Tabela2[[#This Row],[F.R.
(Fonte Recurso)]]="",IF(B391&lt;&gt;"",B391&amp;".","")&amp;C391&amp;"."&amp;D391&amp;"."&amp;E391&amp;"."&amp;F391&amp;"."&amp;G391&amp;"."&amp;H391&amp;"."&amp;I391&amp;"."&amp;J391,"")</f>
        <v>1.7.1.2.99.0.1.03</v>
      </c>
      <c r="W391" s="310" t="b">
        <f>V391=Tabela2[[#This Row],[N.R.
(Natureza da Receita)]]</f>
        <v>1</v>
      </c>
      <c r="X391" s="310" t="str">
        <f>IF(Tabela2[[#This Row],[F.R.
(Fonte Recurso)]]="",VLOOKUP(Tabela2[[#This Row],[N.R.
(Natureza da Receita)]],TabelaENR[[NR]:[Situação]],3,FALSE),"")</f>
        <v>A</v>
      </c>
      <c r="Y391" s="310" t="b">
        <f>X391=Tabela2[[#This Row],[(S)intética
(A)nalítica]]</f>
        <v>1</v>
      </c>
    </row>
    <row r="392" spans="1:25" ht="30" x14ac:dyDescent="0.25">
      <c r="B392" s="102"/>
      <c r="C392" s="214"/>
      <c r="D392" s="214"/>
      <c r="E392" s="214"/>
      <c r="F392" s="214"/>
      <c r="G392" s="214"/>
      <c r="H392" s="214"/>
      <c r="I392" s="214"/>
      <c r="J392" s="214"/>
      <c r="K392" s="185"/>
      <c r="L392" s="185" t="s">
        <v>3083</v>
      </c>
      <c r="M392" s="168" t="s">
        <v>3084</v>
      </c>
      <c r="N392" s="185" t="str">
        <f>IF(Tabela2[[#This Row],[F.R.
(Fonte Recurso)]]="",VLOOKUP(Tabela2[[#This Row],[N.R.
(Natureza da Receita)]],TabelaENR[[NR]:[Situação]],3,FALSE),"")</f>
        <v/>
      </c>
      <c r="O392" s="185" t="s">
        <v>158</v>
      </c>
      <c r="P392" s="214" t="s">
        <v>158</v>
      </c>
      <c r="Q392" s="24" t="s">
        <v>3002</v>
      </c>
      <c r="R392" s="24"/>
      <c r="S392" s="215" t="s">
        <v>14</v>
      </c>
      <c r="T392" s="285"/>
      <c r="V392" s="310" t="str">
        <f>IF(Tabela2[[#This Row],[F.R.
(Fonte Recurso)]]="",IF(B392&lt;&gt;"",B392&amp;".","")&amp;C392&amp;"."&amp;D392&amp;"."&amp;E392&amp;"."&amp;F392&amp;"."&amp;G392&amp;"."&amp;H392&amp;"."&amp;I392&amp;"."&amp;J392,"")</f>
        <v/>
      </c>
      <c r="W392" s="310" t="b">
        <f>V392=Tabela2[[#This Row],[N.R.
(Natureza da Receita)]]</f>
        <v>1</v>
      </c>
      <c r="X392" s="310" t="str">
        <f>IF(Tabela2[[#This Row],[F.R.
(Fonte Recurso)]]="",VLOOKUP(Tabela2[[#This Row],[N.R.
(Natureza da Receita)]],TabelaENR[[NR]:[Situação]],3,FALSE),"")</f>
        <v/>
      </c>
      <c r="Y392" s="310" t="b">
        <f>X392=Tabela2[[#This Row],[(S)intética
(A)nalítica]]</f>
        <v>1</v>
      </c>
    </row>
    <row r="393" spans="1:25" ht="30" x14ac:dyDescent="0.25">
      <c r="B393" s="102"/>
      <c r="C393" s="214" t="s">
        <v>820</v>
      </c>
      <c r="D393" s="214" t="s">
        <v>827</v>
      </c>
      <c r="E393" s="214" t="s">
        <v>820</v>
      </c>
      <c r="F393" s="214" t="s">
        <v>829</v>
      </c>
      <c r="G393" s="214" t="s">
        <v>836</v>
      </c>
      <c r="H393" s="214" t="s">
        <v>823</v>
      </c>
      <c r="I393" s="214" t="s">
        <v>820</v>
      </c>
      <c r="J393" s="214" t="s">
        <v>836</v>
      </c>
      <c r="K393" s="185" t="s">
        <v>8101</v>
      </c>
      <c r="L393" s="185"/>
      <c r="M393" s="168" t="s">
        <v>4479</v>
      </c>
      <c r="N393" s="185" t="str">
        <f>IF(Tabela2[[#This Row],[F.R.
(Fonte Recurso)]]="",VLOOKUP(Tabela2[[#This Row],[N.R.
(Natureza da Receita)]],TabelaENR[[NR]:[Situação]],3,FALSE),"")</f>
        <v>A</v>
      </c>
      <c r="O393" s="185">
        <v>8</v>
      </c>
      <c r="P393" s="214" t="s">
        <v>50</v>
      </c>
      <c r="Q393" s="24" t="s">
        <v>351</v>
      </c>
      <c r="R393" s="24"/>
      <c r="S393" s="215" t="s">
        <v>14</v>
      </c>
      <c r="T393" s="285"/>
      <c r="V393" s="310" t="str">
        <f>IF(Tabela2[[#This Row],[F.R.
(Fonte Recurso)]]="",IF(B393&lt;&gt;"",B393&amp;".","")&amp;C393&amp;"."&amp;D393&amp;"."&amp;E393&amp;"."&amp;F393&amp;"."&amp;G393&amp;"."&amp;H393&amp;"."&amp;I393&amp;"."&amp;J393,"")</f>
        <v>1.7.1.2.99.0.1.99</v>
      </c>
      <c r="W393" s="310" t="b">
        <f>V393=Tabela2[[#This Row],[N.R.
(Natureza da Receita)]]</f>
        <v>1</v>
      </c>
      <c r="X393" s="310" t="str">
        <f>IF(Tabela2[[#This Row],[F.R.
(Fonte Recurso)]]="",VLOOKUP(Tabela2[[#This Row],[N.R.
(Natureza da Receita)]],TabelaENR[[NR]:[Situação]],3,FALSE),"")</f>
        <v>A</v>
      </c>
      <c r="Y393" s="310" t="b">
        <f>X393=Tabela2[[#This Row],[(S)intética
(A)nalítica]]</f>
        <v>1</v>
      </c>
    </row>
    <row r="394" spans="1:25" ht="30" x14ac:dyDescent="0.25">
      <c r="B394" s="102"/>
      <c r="C394" s="214"/>
      <c r="D394" s="214"/>
      <c r="E394" s="214"/>
      <c r="F394" s="214"/>
      <c r="G394" s="214"/>
      <c r="H394" s="214"/>
      <c r="I394" s="214"/>
      <c r="J394" s="214"/>
      <c r="K394" s="185"/>
      <c r="L394" s="185" t="s">
        <v>2968</v>
      </c>
      <c r="M394" s="168" t="s">
        <v>2969</v>
      </c>
      <c r="N394" s="185" t="str">
        <f>IF(Tabela2[[#This Row],[F.R.
(Fonte Recurso)]]="",VLOOKUP(Tabela2[[#This Row],[N.R.
(Natureza da Receita)]],TabelaENR[[NR]:[Situação]],3,FALSE),"")</f>
        <v/>
      </c>
      <c r="O394" s="185" t="s">
        <v>158</v>
      </c>
      <c r="P394" s="214" t="s">
        <v>158</v>
      </c>
      <c r="Q394" s="24" t="s">
        <v>2979</v>
      </c>
      <c r="R394" s="24"/>
      <c r="S394" s="215" t="s">
        <v>14</v>
      </c>
      <c r="T394" s="285"/>
      <c r="V394" s="310" t="str">
        <f>IF(Tabela2[[#This Row],[F.R.
(Fonte Recurso)]]="",IF(B394&lt;&gt;"",B394&amp;".","")&amp;C394&amp;"."&amp;D394&amp;"."&amp;E394&amp;"."&amp;F394&amp;"."&amp;G394&amp;"."&amp;H394&amp;"."&amp;I394&amp;"."&amp;J394,"")</f>
        <v/>
      </c>
      <c r="W394" s="310" t="b">
        <f>V394=Tabela2[[#This Row],[N.R.
(Natureza da Receita)]]</f>
        <v>1</v>
      </c>
      <c r="X394" s="310" t="str">
        <f>IF(Tabela2[[#This Row],[F.R.
(Fonte Recurso)]]="",VLOOKUP(Tabela2[[#This Row],[N.R.
(Natureza da Receita)]],TabelaENR[[NR]:[Situação]],3,FALSE),"")</f>
        <v/>
      </c>
      <c r="Y394" s="310" t="b">
        <f>X394=Tabela2[[#This Row],[(S)intética
(A)nalítica]]</f>
        <v>1</v>
      </c>
    </row>
    <row r="395" spans="1:25" x14ac:dyDescent="0.25">
      <c r="B395" s="102"/>
      <c r="C395" s="214" t="s">
        <v>820</v>
      </c>
      <c r="D395" s="214" t="s">
        <v>827</v>
      </c>
      <c r="E395" s="214" t="s">
        <v>820</v>
      </c>
      <c r="F395" s="214" t="s">
        <v>821</v>
      </c>
      <c r="G395" s="214" t="s">
        <v>826</v>
      </c>
      <c r="H395" s="214" t="s">
        <v>823</v>
      </c>
      <c r="I395" s="214" t="s">
        <v>823</v>
      </c>
      <c r="J395" s="214" t="s">
        <v>826</v>
      </c>
      <c r="K395" s="185" t="s">
        <v>1555</v>
      </c>
      <c r="L395" s="185"/>
      <c r="M395" s="168" t="s">
        <v>353</v>
      </c>
      <c r="N395" s="185" t="str">
        <f>IF(Tabela2[[#This Row],[F.R.
(Fonte Recurso)]]="",VLOOKUP(Tabela2[[#This Row],[N.R.
(Natureza da Receita)]],TabelaENR[[NR]:[Situação]],3,FALSE),"")</f>
        <v>S</v>
      </c>
      <c r="O395" s="185">
        <v>4</v>
      </c>
      <c r="P395" s="214" t="s">
        <v>44</v>
      </c>
      <c r="Q395" s="24" t="s">
        <v>2921</v>
      </c>
      <c r="R395" s="24" t="s">
        <v>158</v>
      </c>
      <c r="S395" s="215" t="s">
        <v>14</v>
      </c>
      <c r="T395" s="285"/>
      <c r="V395" s="310" t="str">
        <f>IF(Tabela2[[#This Row],[F.R.
(Fonte Recurso)]]="",IF(B395&lt;&gt;"",B395&amp;".","")&amp;C395&amp;"."&amp;D395&amp;"."&amp;E395&amp;"."&amp;F395&amp;"."&amp;G395&amp;"."&amp;H395&amp;"."&amp;I395&amp;"."&amp;J395,"")</f>
        <v>1.7.1.3.00.0.0.00</v>
      </c>
      <c r="W395" s="310" t="b">
        <f>V395=Tabela2[[#This Row],[N.R.
(Natureza da Receita)]]</f>
        <v>1</v>
      </c>
      <c r="X395" s="310" t="str">
        <f>IF(Tabela2[[#This Row],[F.R.
(Fonte Recurso)]]="",VLOOKUP(Tabela2[[#This Row],[N.R.
(Natureza da Receita)]],TabelaENR[[NR]:[Situação]],3,FALSE),"")</f>
        <v>S</v>
      </c>
      <c r="Y395" s="310" t="b">
        <f>X395=Tabela2[[#This Row],[(S)intética
(A)nalítica]]</f>
        <v>1</v>
      </c>
    </row>
    <row r="396" spans="1:25" ht="45" x14ac:dyDescent="0.25">
      <c r="B396" s="102"/>
      <c r="C396" s="214" t="s">
        <v>820</v>
      </c>
      <c r="D396" s="214" t="s">
        <v>827</v>
      </c>
      <c r="E396" s="214" t="s">
        <v>820</v>
      </c>
      <c r="F396" s="214" t="s">
        <v>821</v>
      </c>
      <c r="G396" s="214" t="s">
        <v>848</v>
      </c>
      <c r="H396" s="214" t="s">
        <v>823</v>
      </c>
      <c r="I396" s="214" t="s">
        <v>823</v>
      </c>
      <c r="J396" s="214" t="s">
        <v>826</v>
      </c>
      <c r="K396" s="185" t="s">
        <v>1556</v>
      </c>
      <c r="L396" s="185"/>
      <c r="M396" s="168" t="s">
        <v>354</v>
      </c>
      <c r="N396" s="185" t="str">
        <f>IF(Tabela2[[#This Row],[F.R.
(Fonte Recurso)]]="",VLOOKUP(Tabela2[[#This Row],[N.R.
(Natureza da Receita)]],TabelaENR[[NR]:[Situação]],3,FALSE),"")</f>
        <v>S</v>
      </c>
      <c r="O396" s="185">
        <v>5</v>
      </c>
      <c r="P396" s="214" t="s">
        <v>54</v>
      </c>
      <c r="Q396" s="24" t="s">
        <v>355</v>
      </c>
      <c r="R396" s="24" t="s">
        <v>158</v>
      </c>
      <c r="S396" s="215" t="s">
        <v>10</v>
      </c>
      <c r="T396" s="285"/>
      <c r="V396" s="310" t="str">
        <f>IF(Tabela2[[#This Row],[F.R.
(Fonte Recurso)]]="",IF(B396&lt;&gt;"",B396&amp;".","")&amp;C396&amp;"."&amp;D396&amp;"."&amp;E396&amp;"."&amp;F396&amp;"."&amp;G396&amp;"."&amp;H396&amp;"."&amp;I396&amp;"."&amp;J396,"")</f>
        <v>1.7.1.3.50.0.0.00</v>
      </c>
      <c r="W396" s="310" t="b">
        <f>V396=Tabela2[[#This Row],[N.R.
(Natureza da Receita)]]</f>
        <v>1</v>
      </c>
      <c r="X396" s="310" t="str">
        <f>IF(Tabela2[[#This Row],[F.R.
(Fonte Recurso)]]="",VLOOKUP(Tabela2[[#This Row],[N.R.
(Natureza da Receita)]],TabelaENR[[NR]:[Situação]],3,FALSE),"")</f>
        <v>S</v>
      </c>
      <c r="Y396" s="310" t="b">
        <f>X396=Tabela2[[#This Row],[(S)intética
(A)nalítica]]</f>
        <v>1</v>
      </c>
    </row>
    <row r="397" spans="1:25" ht="45" x14ac:dyDescent="0.25">
      <c r="B397" s="102"/>
      <c r="C397" s="214" t="s">
        <v>820</v>
      </c>
      <c r="D397" s="214" t="s">
        <v>827</v>
      </c>
      <c r="E397" s="214" t="s">
        <v>820</v>
      </c>
      <c r="F397" s="214" t="s">
        <v>821</v>
      </c>
      <c r="G397" s="214" t="s">
        <v>848</v>
      </c>
      <c r="H397" s="214" t="s">
        <v>820</v>
      </c>
      <c r="I397" s="214" t="s">
        <v>823</v>
      </c>
      <c r="J397" s="214" t="s">
        <v>826</v>
      </c>
      <c r="K397" s="185" t="s">
        <v>1557</v>
      </c>
      <c r="L397" s="185"/>
      <c r="M397" s="168" t="s">
        <v>356</v>
      </c>
      <c r="N397" s="185" t="str">
        <f>IF(Tabela2[[#This Row],[F.R.
(Fonte Recurso)]]="",VLOOKUP(Tabela2[[#This Row],[N.R.
(Natureza da Receita)]],TabelaENR[[NR]:[Situação]],3,FALSE),"")</f>
        <v>S</v>
      </c>
      <c r="O397" s="185">
        <v>6</v>
      </c>
      <c r="P397" s="214" t="s">
        <v>54</v>
      </c>
      <c r="Q397" s="24" t="s">
        <v>357</v>
      </c>
      <c r="R397" s="24" t="s">
        <v>158</v>
      </c>
      <c r="S397" s="215" t="s">
        <v>10</v>
      </c>
      <c r="T397" s="285"/>
      <c r="V397" s="310" t="str">
        <f>IF(Tabela2[[#This Row],[F.R.
(Fonte Recurso)]]="",IF(B397&lt;&gt;"",B397&amp;".","")&amp;C397&amp;"."&amp;D397&amp;"."&amp;E397&amp;"."&amp;F397&amp;"."&amp;G397&amp;"."&amp;H397&amp;"."&amp;I397&amp;"."&amp;J397,"")</f>
        <v>1.7.1.3.50.1.0.00</v>
      </c>
      <c r="W397" s="310" t="b">
        <f>V397=Tabela2[[#This Row],[N.R.
(Natureza da Receita)]]</f>
        <v>1</v>
      </c>
      <c r="X397" s="310" t="str">
        <f>IF(Tabela2[[#This Row],[F.R.
(Fonte Recurso)]]="",VLOOKUP(Tabela2[[#This Row],[N.R.
(Natureza da Receita)]],TabelaENR[[NR]:[Situação]],3,FALSE),"")</f>
        <v>S</v>
      </c>
      <c r="Y397" s="310" t="b">
        <f>X397=Tabela2[[#This Row],[(S)intética
(A)nalítica]]</f>
        <v>1</v>
      </c>
    </row>
    <row r="398" spans="1:25" ht="45" x14ac:dyDescent="0.25">
      <c r="B398" s="102"/>
      <c r="C398" s="214" t="s">
        <v>820</v>
      </c>
      <c r="D398" s="214" t="s">
        <v>827</v>
      </c>
      <c r="E398" s="214" t="s">
        <v>820</v>
      </c>
      <c r="F398" s="214" t="s">
        <v>821</v>
      </c>
      <c r="G398" s="214" t="s">
        <v>848</v>
      </c>
      <c r="H398" s="214" t="s">
        <v>820</v>
      </c>
      <c r="I398" s="214" t="s">
        <v>820</v>
      </c>
      <c r="J398" s="214" t="s">
        <v>822</v>
      </c>
      <c r="K398" s="185" t="s">
        <v>1558</v>
      </c>
      <c r="L398" s="185"/>
      <c r="M398" s="168" t="s">
        <v>2664</v>
      </c>
      <c r="N398" s="185" t="str">
        <f>IF(Tabela2[[#This Row],[F.R.
(Fonte Recurso)]]="",VLOOKUP(Tabela2[[#This Row],[N.R.
(Natureza da Receita)]],TabelaENR[[NR]:[Situação]],3,FALSE),"")</f>
        <v>A</v>
      </c>
      <c r="O398" s="185">
        <v>8</v>
      </c>
      <c r="P398" s="214" t="s">
        <v>1559</v>
      </c>
      <c r="Q398" s="24" t="s">
        <v>357</v>
      </c>
      <c r="R398" s="24" t="s">
        <v>158</v>
      </c>
      <c r="S398" s="215" t="s">
        <v>805</v>
      </c>
      <c r="T398" s="285"/>
      <c r="V398" s="310" t="str">
        <f>IF(Tabela2[[#This Row],[F.R.
(Fonte Recurso)]]="",IF(B398&lt;&gt;"",B398&amp;".","")&amp;C398&amp;"."&amp;D398&amp;"."&amp;E398&amp;"."&amp;F398&amp;"."&amp;G398&amp;"."&amp;H398&amp;"."&amp;I398&amp;"."&amp;J398,"")</f>
        <v>1.7.1.3.50.1.1.01</v>
      </c>
      <c r="W398" s="310" t="b">
        <f>V398=Tabela2[[#This Row],[N.R.
(Natureza da Receita)]]</f>
        <v>1</v>
      </c>
      <c r="X398" s="310" t="str">
        <f>IF(Tabela2[[#This Row],[F.R.
(Fonte Recurso)]]="",VLOOKUP(Tabela2[[#This Row],[N.R.
(Natureza da Receita)]],TabelaENR[[NR]:[Situação]],3,FALSE),"")</f>
        <v>A</v>
      </c>
      <c r="Y398" s="310" t="b">
        <f>X398=Tabela2[[#This Row],[(S)intética
(A)nalítica]]</f>
        <v>1</v>
      </c>
    </row>
    <row r="399" spans="1:25" ht="30" x14ac:dyDescent="0.25">
      <c r="B399" s="102"/>
      <c r="C399" s="214"/>
      <c r="D399" s="214"/>
      <c r="E399" s="214"/>
      <c r="F399" s="214"/>
      <c r="G399" s="214"/>
      <c r="H399" s="214"/>
      <c r="I399" s="214"/>
      <c r="J399" s="214"/>
      <c r="K399" s="185"/>
      <c r="L399" s="185" t="s">
        <v>3003</v>
      </c>
      <c r="M399" s="168" t="s">
        <v>3004</v>
      </c>
      <c r="N399" s="185" t="str">
        <f>IF(Tabela2[[#This Row],[F.R.
(Fonte Recurso)]]="",VLOOKUP(Tabela2[[#This Row],[N.R.
(Natureza da Receita)]],TabelaENR[[NR]:[Situação]],3,FALSE),"")</f>
        <v/>
      </c>
      <c r="O399" s="185" t="s">
        <v>158</v>
      </c>
      <c r="P399" s="214" t="s">
        <v>158</v>
      </c>
      <c r="Q399" s="24" t="s">
        <v>158</v>
      </c>
      <c r="R399" s="24" t="s">
        <v>158</v>
      </c>
      <c r="S399" s="215" t="s">
        <v>158</v>
      </c>
      <c r="T399" s="285"/>
      <c r="V399" s="310" t="str">
        <f>IF(Tabela2[[#This Row],[F.R.
(Fonte Recurso)]]="",IF(B399&lt;&gt;"",B399&amp;".","")&amp;C399&amp;"."&amp;D399&amp;"."&amp;E399&amp;"."&amp;F399&amp;"."&amp;G399&amp;"."&amp;H399&amp;"."&amp;I399&amp;"."&amp;J399,"")</f>
        <v/>
      </c>
      <c r="W399" s="310" t="b">
        <f>V399=Tabela2[[#This Row],[N.R.
(Natureza da Receita)]]</f>
        <v>1</v>
      </c>
      <c r="X399" s="310" t="str">
        <f>IF(Tabela2[[#This Row],[F.R.
(Fonte Recurso)]]="",VLOOKUP(Tabela2[[#This Row],[N.R.
(Natureza da Receita)]],TabelaENR[[NR]:[Situação]],3,FALSE),"")</f>
        <v/>
      </c>
      <c r="Y399" s="310" t="b">
        <f>X399=Tabela2[[#This Row],[(S)intética
(A)nalítica]]</f>
        <v>1</v>
      </c>
    </row>
    <row r="400" spans="1:25" ht="30" x14ac:dyDescent="0.25">
      <c r="B400" s="102"/>
      <c r="C400" s="214"/>
      <c r="D400" s="214"/>
      <c r="E400" s="214"/>
      <c r="F400" s="214"/>
      <c r="G400" s="214"/>
      <c r="H400" s="214"/>
      <c r="I400" s="214"/>
      <c r="J400" s="214"/>
      <c r="K400" s="185"/>
      <c r="L400" s="185" t="s">
        <v>8168</v>
      </c>
      <c r="M400" s="168" t="s">
        <v>8169</v>
      </c>
      <c r="N400" s="185" t="str">
        <f>IF(Tabela2[[#This Row],[F.R.
(Fonte Recurso)]]="",VLOOKUP(Tabela2[[#This Row],[N.R.
(Natureza da Receita)]],TabelaENR[[NR]:[Situação]],3,FALSE),"")</f>
        <v/>
      </c>
      <c r="O400" s="185"/>
      <c r="P400" s="214"/>
      <c r="Q400" s="24"/>
      <c r="R400" s="24"/>
      <c r="S400" s="215" t="s">
        <v>805</v>
      </c>
      <c r="T400" s="285"/>
      <c r="V400" s="310" t="str">
        <f>IF(Tabela2[[#This Row],[F.R.
(Fonte Recurso)]]="",IF(B400&lt;&gt;"",B400&amp;".","")&amp;C400&amp;"."&amp;D400&amp;"."&amp;E400&amp;"."&amp;F400&amp;"."&amp;G400&amp;"."&amp;H400&amp;"."&amp;I400&amp;"."&amp;J400,"")</f>
        <v/>
      </c>
      <c r="W400" s="310" t="b">
        <f>V400=Tabela2[[#This Row],[N.R.
(Natureza da Receita)]]</f>
        <v>1</v>
      </c>
      <c r="X400" s="310" t="str">
        <f>IF(Tabela2[[#This Row],[F.R.
(Fonte Recurso)]]="",VLOOKUP(Tabela2[[#This Row],[N.R.
(Natureza da Receita)]],TabelaENR[[NR]:[Situação]],3,FALSE),"")</f>
        <v/>
      </c>
      <c r="Y400" s="310" t="b">
        <f>X400=Tabela2[[#This Row],[(S)intética
(A)nalítica]]</f>
        <v>1</v>
      </c>
    </row>
    <row r="401" spans="2:25" ht="45" x14ac:dyDescent="0.25">
      <c r="B401" s="102"/>
      <c r="C401" s="214" t="s">
        <v>820</v>
      </c>
      <c r="D401" s="214" t="s">
        <v>827</v>
      </c>
      <c r="E401" s="214" t="s">
        <v>820</v>
      </c>
      <c r="F401" s="214" t="s">
        <v>821</v>
      </c>
      <c r="G401" s="214" t="s">
        <v>848</v>
      </c>
      <c r="H401" s="214" t="s">
        <v>820</v>
      </c>
      <c r="I401" s="214" t="s">
        <v>820</v>
      </c>
      <c r="J401" s="214" t="s">
        <v>824</v>
      </c>
      <c r="K401" s="185" t="s">
        <v>1560</v>
      </c>
      <c r="L401" s="185"/>
      <c r="M401" s="168" t="s">
        <v>2665</v>
      </c>
      <c r="N401" s="185" t="str">
        <f>IF(Tabela2[[#This Row],[F.R.
(Fonte Recurso)]]="",VLOOKUP(Tabela2[[#This Row],[N.R.
(Natureza da Receita)]],TabelaENR[[NR]:[Situação]],3,FALSE),"")</f>
        <v>A</v>
      </c>
      <c r="O401" s="185">
        <v>8</v>
      </c>
      <c r="P401" s="214" t="s">
        <v>1559</v>
      </c>
      <c r="Q401" s="24" t="s">
        <v>4481</v>
      </c>
      <c r="R401" s="24" t="s">
        <v>158</v>
      </c>
      <c r="S401" s="215" t="s">
        <v>805</v>
      </c>
      <c r="T401" s="285"/>
      <c r="V401" s="310" t="str">
        <f>IF(Tabela2[[#This Row],[F.R.
(Fonte Recurso)]]="",IF(B401&lt;&gt;"",B401&amp;".","")&amp;C401&amp;"."&amp;D401&amp;"."&amp;E401&amp;"."&amp;F401&amp;"."&amp;G401&amp;"."&amp;H401&amp;"."&amp;I401&amp;"."&amp;J401,"")</f>
        <v>1.7.1.3.50.1.1.02</v>
      </c>
      <c r="W401" s="310" t="b">
        <f>V401=Tabela2[[#This Row],[N.R.
(Natureza da Receita)]]</f>
        <v>1</v>
      </c>
      <c r="X401" s="310" t="str">
        <f>IF(Tabela2[[#This Row],[F.R.
(Fonte Recurso)]]="",VLOOKUP(Tabela2[[#This Row],[N.R.
(Natureza da Receita)]],TabelaENR[[NR]:[Situação]],3,FALSE),"")</f>
        <v>A</v>
      </c>
      <c r="Y401" s="310" t="b">
        <f>X401=Tabela2[[#This Row],[(S)intética
(A)nalítica]]</f>
        <v>1</v>
      </c>
    </row>
    <row r="402" spans="2:25" ht="30" x14ac:dyDescent="0.25">
      <c r="B402" s="102"/>
      <c r="C402" s="214"/>
      <c r="D402" s="214"/>
      <c r="E402" s="214"/>
      <c r="F402" s="214"/>
      <c r="G402" s="214"/>
      <c r="H402" s="214"/>
      <c r="I402" s="214"/>
      <c r="J402" s="214"/>
      <c r="K402" s="185"/>
      <c r="L402" s="185" t="s">
        <v>3005</v>
      </c>
      <c r="M402" s="168" t="s">
        <v>3006</v>
      </c>
      <c r="N402" s="185" t="str">
        <f>IF(Tabela2[[#This Row],[F.R.
(Fonte Recurso)]]="",VLOOKUP(Tabela2[[#This Row],[N.R.
(Natureza da Receita)]],TabelaENR[[NR]:[Situação]],3,FALSE),"")</f>
        <v/>
      </c>
      <c r="O402" s="185" t="s">
        <v>158</v>
      </c>
      <c r="P402" s="214" t="s">
        <v>158</v>
      </c>
      <c r="Q402" s="24" t="s">
        <v>158</v>
      </c>
      <c r="R402" s="24" t="s">
        <v>158</v>
      </c>
      <c r="S402" s="215" t="s">
        <v>158</v>
      </c>
      <c r="T402" s="285"/>
      <c r="V402" s="310" t="str">
        <f>IF(Tabela2[[#This Row],[F.R.
(Fonte Recurso)]]="",IF(B402&lt;&gt;"",B402&amp;".","")&amp;C402&amp;"."&amp;D402&amp;"."&amp;E402&amp;"."&amp;F402&amp;"."&amp;G402&amp;"."&amp;H402&amp;"."&amp;I402&amp;"."&amp;J402,"")</f>
        <v/>
      </c>
      <c r="W402" s="310" t="b">
        <f>V402=Tabela2[[#This Row],[N.R.
(Natureza da Receita)]]</f>
        <v>1</v>
      </c>
      <c r="X402" s="310" t="str">
        <f>IF(Tabela2[[#This Row],[F.R.
(Fonte Recurso)]]="",VLOOKUP(Tabela2[[#This Row],[N.R.
(Natureza da Receita)]],TabelaENR[[NR]:[Situação]],3,FALSE),"")</f>
        <v/>
      </c>
      <c r="Y402" s="310" t="b">
        <f>X402=Tabela2[[#This Row],[(S)intética
(A)nalítica]]</f>
        <v>1</v>
      </c>
    </row>
    <row r="403" spans="2:25" ht="45" x14ac:dyDescent="0.25">
      <c r="B403" s="102"/>
      <c r="C403" s="214" t="s">
        <v>820</v>
      </c>
      <c r="D403" s="214" t="s">
        <v>827</v>
      </c>
      <c r="E403" s="214" t="s">
        <v>820</v>
      </c>
      <c r="F403" s="214" t="s">
        <v>821</v>
      </c>
      <c r="G403" s="214" t="s">
        <v>848</v>
      </c>
      <c r="H403" s="214" t="s">
        <v>820</v>
      </c>
      <c r="I403" s="214" t="s">
        <v>820</v>
      </c>
      <c r="J403" s="214" t="s">
        <v>833</v>
      </c>
      <c r="K403" s="185" t="s">
        <v>1561</v>
      </c>
      <c r="L403" s="185"/>
      <c r="M403" s="168" t="s">
        <v>2666</v>
      </c>
      <c r="N403" s="185" t="str">
        <f>IF(Tabela2[[#This Row],[F.R.
(Fonte Recurso)]]="",VLOOKUP(Tabela2[[#This Row],[N.R.
(Natureza da Receita)]],TabelaENR[[NR]:[Situação]],3,FALSE),"")</f>
        <v>A</v>
      </c>
      <c r="O403" s="185">
        <v>8</v>
      </c>
      <c r="P403" s="214" t="s">
        <v>1559</v>
      </c>
      <c r="Q403" s="24" t="s">
        <v>4482</v>
      </c>
      <c r="R403" s="24" t="s">
        <v>158</v>
      </c>
      <c r="S403" s="215" t="s">
        <v>805</v>
      </c>
      <c r="T403" s="285"/>
      <c r="V403" s="310" t="str">
        <f>IF(Tabela2[[#This Row],[F.R.
(Fonte Recurso)]]="",IF(B403&lt;&gt;"",B403&amp;".","")&amp;C403&amp;"."&amp;D403&amp;"."&amp;E403&amp;"."&amp;F403&amp;"."&amp;G403&amp;"."&amp;H403&amp;"."&amp;I403&amp;"."&amp;J403,"")</f>
        <v>1.7.1.3.50.1.1.03</v>
      </c>
      <c r="W403" s="310" t="b">
        <f>V403=Tabela2[[#This Row],[N.R.
(Natureza da Receita)]]</f>
        <v>1</v>
      </c>
      <c r="X403" s="310" t="str">
        <f>IF(Tabela2[[#This Row],[F.R.
(Fonte Recurso)]]="",VLOOKUP(Tabela2[[#This Row],[N.R.
(Natureza da Receita)]],TabelaENR[[NR]:[Situação]],3,FALSE),"")</f>
        <v>A</v>
      </c>
      <c r="Y403" s="310" t="b">
        <f>X403=Tabela2[[#This Row],[(S)intética
(A)nalítica]]</f>
        <v>1</v>
      </c>
    </row>
    <row r="404" spans="2:25" ht="30" x14ac:dyDescent="0.25">
      <c r="B404" s="102"/>
      <c r="C404" s="214"/>
      <c r="D404" s="214"/>
      <c r="E404" s="214"/>
      <c r="F404" s="214"/>
      <c r="G404" s="214"/>
      <c r="H404" s="214"/>
      <c r="I404" s="214"/>
      <c r="J404" s="214"/>
      <c r="K404" s="185"/>
      <c r="L404" s="185" t="s">
        <v>3007</v>
      </c>
      <c r="M404" s="168" t="s">
        <v>3008</v>
      </c>
      <c r="N404" s="185" t="str">
        <f>IF(Tabela2[[#This Row],[F.R.
(Fonte Recurso)]]="",VLOOKUP(Tabela2[[#This Row],[N.R.
(Natureza da Receita)]],TabelaENR[[NR]:[Situação]],3,FALSE),"")</f>
        <v/>
      </c>
      <c r="O404" s="185" t="s">
        <v>158</v>
      </c>
      <c r="P404" s="214" t="s">
        <v>158</v>
      </c>
      <c r="Q404" s="24" t="s">
        <v>158</v>
      </c>
      <c r="R404" s="24" t="s">
        <v>158</v>
      </c>
      <c r="S404" s="215" t="s">
        <v>158</v>
      </c>
      <c r="T404" s="285"/>
      <c r="V404" s="310" t="str">
        <f>IF(Tabela2[[#This Row],[F.R.
(Fonte Recurso)]]="",IF(B404&lt;&gt;"",B404&amp;".","")&amp;C404&amp;"."&amp;D404&amp;"."&amp;E404&amp;"."&amp;F404&amp;"."&amp;G404&amp;"."&amp;H404&amp;"."&amp;I404&amp;"."&amp;J404,"")</f>
        <v/>
      </c>
      <c r="W404" s="310" t="b">
        <f>V404=Tabela2[[#This Row],[N.R.
(Natureza da Receita)]]</f>
        <v>1</v>
      </c>
      <c r="X404" s="310" t="str">
        <f>IF(Tabela2[[#This Row],[F.R.
(Fonte Recurso)]]="",VLOOKUP(Tabela2[[#This Row],[N.R.
(Natureza da Receita)]],TabelaENR[[NR]:[Situação]],3,FALSE),"")</f>
        <v/>
      </c>
      <c r="Y404" s="310" t="b">
        <f>X404=Tabela2[[#This Row],[(S)intética
(A)nalítica]]</f>
        <v>1</v>
      </c>
    </row>
    <row r="405" spans="2:25" ht="45" x14ac:dyDescent="0.25">
      <c r="B405" s="102"/>
      <c r="C405" s="214" t="s">
        <v>820</v>
      </c>
      <c r="D405" s="214" t="s">
        <v>827</v>
      </c>
      <c r="E405" s="214" t="s">
        <v>820</v>
      </c>
      <c r="F405" s="214" t="s">
        <v>821</v>
      </c>
      <c r="G405" s="214" t="s">
        <v>848</v>
      </c>
      <c r="H405" s="214" t="s">
        <v>829</v>
      </c>
      <c r="I405" s="214" t="s">
        <v>823</v>
      </c>
      <c r="J405" s="214" t="s">
        <v>826</v>
      </c>
      <c r="K405" s="185" t="s">
        <v>1562</v>
      </c>
      <c r="L405" s="185"/>
      <c r="M405" s="168" t="s">
        <v>358</v>
      </c>
      <c r="N405" s="185" t="str">
        <f>IF(Tabela2[[#This Row],[F.R.
(Fonte Recurso)]]="",VLOOKUP(Tabela2[[#This Row],[N.R.
(Natureza da Receita)]],TabelaENR[[NR]:[Situação]],3,FALSE),"")</f>
        <v>S</v>
      </c>
      <c r="O405" s="185">
        <v>6</v>
      </c>
      <c r="P405" s="214" t="s">
        <v>54</v>
      </c>
      <c r="Q405" s="24" t="s">
        <v>359</v>
      </c>
      <c r="R405" s="24" t="s">
        <v>158</v>
      </c>
      <c r="S405" s="215" t="s">
        <v>10</v>
      </c>
      <c r="T405" s="285"/>
      <c r="V405" s="310" t="str">
        <f>IF(Tabela2[[#This Row],[F.R.
(Fonte Recurso)]]="",IF(B405&lt;&gt;"",B405&amp;".","")&amp;C405&amp;"."&amp;D405&amp;"."&amp;E405&amp;"."&amp;F405&amp;"."&amp;G405&amp;"."&amp;H405&amp;"."&amp;I405&amp;"."&amp;J405,"")</f>
        <v>1.7.1.3.50.2.0.00</v>
      </c>
      <c r="W405" s="310" t="b">
        <f>V405=Tabela2[[#This Row],[N.R.
(Natureza da Receita)]]</f>
        <v>1</v>
      </c>
      <c r="X405" s="310" t="str">
        <f>IF(Tabela2[[#This Row],[F.R.
(Fonte Recurso)]]="",VLOOKUP(Tabela2[[#This Row],[N.R.
(Natureza da Receita)]],TabelaENR[[NR]:[Situação]],3,FALSE),"")</f>
        <v>S</v>
      </c>
      <c r="Y405" s="310" t="b">
        <f>X405=Tabela2[[#This Row],[(S)intética
(A)nalítica]]</f>
        <v>1</v>
      </c>
    </row>
    <row r="406" spans="2:25" ht="45" x14ac:dyDescent="0.25">
      <c r="B406" s="102"/>
      <c r="C406" s="214" t="s">
        <v>820</v>
      </c>
      <c r="D406" s="214" t="s">
        <v>827</v>
      </c>
      <c r="E406" s="214" t="s">
        <v>820</v>
      </c>
      <c r="F406" s="214" t="s">
        <v>821</v>
      </c>
      <c r="G406" s="214" t="s">
        <v>848</v>
      </c>
      <c r="H406" s="214" t="s">
        <v>829</v>
      </c>
      <c r="I406" s="214" t="s">
        <v>820</v>
      </c>
      <c r="J406" s="214" t="s">
        <v>822</v>
      </c>
      <c r="K406" s="185" t="s">
        <v>1563</v>
      </c>
      <c r="L406" s="185"/>
      <c r="M406" s="168" t="s">
        <v>2667</v>
      </c>
      <c r="N406" s="185" t="str">
        <f>IF(Tabela2[[#This Row],[F.R.
(Fonte Recurso)]]="",VLOOKUP(Tabela2[[#This Row],[N.R.
(Natureza da Receita)]],TabelaENR[[NR]:[Situação]],3,FALSE),"")</f>
        <v>A</v>
      </c>
      <c r="O406" s="185">
        <v>8</v>
      </c>
      <c r="P406" s="214" t="s">
        <v>1559</v>
      </c>
      <c r="Q406" s="24" t="s">
        <v>359</v>
      </c>
      <c r="R406" s="24" t="s">
        <v>158</v>
      </c>
      <c r="S406" s="215" t="s">
        <v>805</v>
      </c>
      <c r="T406" s="285"/>
      <c r="V406" s="310" t="str">
        <f>IF(Tabela2[[#This Row],[F.R.
(Fonte Recurso)]]="",IF(B406&lt;&gt;"",B406&amp;".","")&amp;C406&amp;"."&amp;D406&amp;"."&amp;E406&amp;"."&amp;F406&amp;"."&amp;G406&amp;"."&amp;H406&amp;"."&amp;I406&amp;"."&amp;J406,"")</f>
        <v>1.7.1.3.50.2.1.01</v>
      </c>
      <c r="W406" s="310" t="b">
        <f>V406=Tabela2[[#This Row],[N.R.
(Natureza da Receita)]]</f>
        <v>1</v>
      </c>
      <c r="X406" s="310" t="str">
        <f>IF(Tabela2[[#This Row],[F.R.
(Fonte Recurso)]]="",VLOOKUP(Tabela2[[#This Row],[N.R.
(Natureza da Receita)]],TabelaENR[[NR]:[Situação]],3,FALSE),"")</f>
        <v>A</v>
      </c>
      <c r="Y406" s="310" t="b">
        <f>X406=Tabela2[[#This Row],[(S)intética
(A)nalítica]]</f>
        <v>1</v>
      </c>
    </row>
    <row r="407" spans="2:25" ht="30" x14ac:dyDescent="0.25">
      <c r="B407" s="102"/>
      <c r="C407" s="214"/>
      <c r="D407" s="214"/>
      <c r="E407" s="214"/>
      <c r="F407" s="214"/>
      <c r="G407" s="214"/>
      <c r="H407" s="214"/>
      <c r="I407" s="214"/>
      <c r="J407" s="214"/>
      <c r="K407" s="185"/>
      <c r="L407" s="185" t="s">
        <v>3009</v>
      </c>
      <c r="M407" s="168" t="s">
        <v>3010</v>
      </c>
      <c r="N407" s="185" t="str">
        <f>IF(Tabela2[[#This Row],[F.R.
(Fonte Recurso)]]="",VLOOKUP(Tabela2[[#This Row],[N.R.
(Natureza da Receita)]],TabelaENR[[NR]:[Situação]],3,FALSE),"")</f>
        <v/>
      </c>
      <c r="O407" s="185" t="s">
        <v>158</v>
      </c>
      <c r="P407" s="214" t="s">
        <v>158</v>
      </c>
      <c r="Q407" s="24" t="s">
        <v>158</v>
      </c>
      <c r="R407" s="24" t="s">
        <v>158</v>
      </c>
      <c r="S407" s="215" t="s">
        <v>158</v>
      </c>
      <c r="T407" s="285"/>
      <c r="V407" s="310" t="str">
        <f>IF(Tabela2[[#This Row],[F.R.
(Fonte Recurso)]]="",IF(B407&lt;&gt;"",B407&amp;".","")&amp;C407&amp;"."&amp;D407&amp;"."&amp;E407&amp;"."&amp;F407&amp;"."&amp;G407&amp;"."&amp;H407&amp;"."&amp;I407&amp;"."&amp;J407,"")</f>
        <v/>
      </c>
      <c r="W407" s="310" t="b">
        <f>V407=Tabela2[[#This Row],[N.R.
(Natureza da Receita)]]</f>
        <v>1</v>
      </c>
      <c r="X407" s="310" t="str">
        <f>IF(Tabela2[[#This Row],[F.R.
(Fonte Recurso)]]="",VLOOKUP(Tabela2[[#This Row],[N.R.
(Natureza da Receita)]],TabelaENR[[NR]:[Situação]],3,FALSE),"")</f>
        <v/>
      </c>
      <c r="Y407" s="310" t="b">
        <f>X407=Tabela2[[#This Row],[(S)intética
(A)nalítica]]</f>
        <v>1</v>
      </c>
    </row>
    <row r="408" spans="2:25" ht="60" x14ac:dyDescent="0.25">
      <c r="B408" s="102"/>
      <c r="C408" s="214" t="s">
        <v>820</v>
      </c>
      <c r="D408" s="214" t="s">
        <v>827</v>
      </c>
      <c r="E408" s="214" t="s">
        <v>820</v>
      </c>
      <c r="F408" s="214" t="s">
        <v>821</v>
      </c>
      <c r="G408" s="214" t="s">
        <v>848</v>
      </c>
      <c r="H408" s="214" t="s">
        <v>829</v>
      </c>
      <c r="I408" s="214" t="s">
        <v>820</v>
      </c>
      <c r="J408" s="214" t="s">
        <v>824</v>
      </c>
      <c r="K408" s="185" t="s">
        <v>1564</v>
      </c>
      <c r="L408" s="185"/>
      <c r="M408" s="168" t="s">
        <v>2668</v>
      </c>
      <c r="N408" s="185" t="str">
        <f>IF(Tabela2[[#This Row],[F.R.
(Fonte Recurso)]]="",VLOOKUP(Tabela2[[#This Row],[N.R.
(Natureza da Receita)]],TabelaENR[[NR]:[Situação]],3,FALSE),"")</f>
        <v>A</v>
      </c>
      <c r="O408" s="185">
        <v>8</v>
      </c>
      <c r="P408" s="214" t="s">
        <v>1559</v>
      </c>
      <c r="Q408" s="24" t="s">
        <v>4481</v>
      </c>
      <c r="R408" s="24" t="s">
        <v>158</v>
      </c>
      <c r="S408" s="215" t="s">
        <v>805</v>
      </c>
      <c r="T408" s="285"/>
      <c r="V408" s="310" t="str">
        <f>IF(Tabela2[[#This Row],[F.R.
(Fonte Recurso)]]="",IF(B408&lt;&gt;"",B408&amp;".","")&amp;C408&amp;"."&amp;D408&amp;"."&amp;E408&amp;"."&amp;F408&amp;"."&amp;G408&amp;"."&amp;H408&amp;"."&amp;I408&amp;"."&amp;J408,"")</f>
        <v>1.7.1.3.50.2.1.02</v>
      </c>
      <c r="W408" s="310" t="b">
        <f>V408=Tabela2[[#This Row],[N.R.
(Natureza da Receita)]]</f>
        <v>1</v>
      </c>
      <c r="X408" s="310" t="str">
        <f>IF(Tabela2[[#This Row],[F.R.
(Fonte Recurso)]]="",VLOOKUP(Tabela2[[#This Row],[N.R.
(Natureza da Receita)]],TabelaENR[[NR]:[Situação]],3,FALSE),"")</f>
        <v>A</v>
      </c>
      <c r="Y408" s="310" t="b">
        <f>X408=Tabela2[[#This Row],[(S)intética
(A)nalítica]]</f>
        <v>1</v>
      </c>
    </row>
    <row r="409" spans="2:25" ht="30" x14ac:dyDescent="0.25">
      <c r="B409" s="102"/>
      <c r="C409" s="214"/>
      <c r="D409" s="214"/>
      <c r="E409" s="214"/>
      <c r="F409" s="214"/>
      <c r="G409" s="214"/>
      <c r="H409" s="214"/>
      <c r="I409" s="214"/>
      <c r="J409" s="214"/>
      <c r="K409" s="185"/>
      <c r="L409" s="185" t="s">
        <v>3005</v>
      </c>
      <c r="M409" s="168" t="s">
        <v>3006</v>
      </c>
      <c r="N409" s="185" t="str">
        <f>IF(Tabela2[[#This Row],[F.R.
(Fonte Recurso)]]="",VLOOKUP(Tabela2[[#This Row],[N.R.
(Natureza da Receita)]],TabelaENR[[NR]:[Situação]],3,FALSE),"")</f>
        <v/>
      </c>
      <c r="O409" s="185" t="s">
        <v>158</v>
      </c>
      <c r="P409" s="214" t="s">
        <v>158</v>
      </c>
      <c r="Q409" s="24" t="s">
        <v>158</v>
      </c>
      <c r="R409" s="24" t="s">
        <v>158</v>
      </c>
      <c r="S409" s="215" t="s">
        <v>158</v>
      </c>
      <c r="T409" s="285"/>
      <c r="V409" s="310" t="str">
        <f>IF(Tabela2[[#This Row],[F.R.
(Fonte Recurso)]]="",IF(B409&lt;&gt;"",B409&amp;".","")&amp;C409&amp;"."&amp;D409&amp;"."&amp;E409&amp;"."&amp;F409&amp;"."&amp;G409&amp;"."&amp;H409&amp;"."&amp;I409&amp;"."&amp;J409,"")</f>
        <v/>
      </c>
      <c r="W409" s="310" t="b">
        <f>V409=Tabela2[[#This Row],[N.R.
(Natureza da Receita)]]</f>
        <v>1</v>
      </c>
      <c r="X409" s="310" t="str">
        <f>IF(Tabela2[[#This Row],[F.R.
(Fonte Recurso)]]="",VLOOKUP(Tabela2[[#This Row],[N.R.
(Natureza da Receita)]],TabelaENR[[NR]:[Situação]],3,FALSE),"")</f>
        <v/>
      </c>
      <c r="Y409" s="310" t="b">
        <f>X409=Tabela2[[#This Row],[(S)intética
(A)nalítica]]</f>
        <v>1</v>
      </c>
    </row>
    <row r="410" spans="2:25" ht="45" x14ac:dyDescent="0.25">
      <c r="B410" s="102"/>
      <c r="C410" s="214" t="s">
        <v>820</v>
      </c>
      <c r="D410" s="214" t="s">
        <v>827</v>
      </c>
      <c r="E410" s="214" t="s">
        <v>820</v>
      </c>
      <c r="F410" s="214" t="s">
        <v>821</v>
      </c>
      <c r="G410" s="214" t="s">
        <v>848</v>
      </c>
      <c r="H410" s="214" t="s">
        <v>829</v>
      </c>
      <c r="I410" s="214" t="s">
        <v>820</v>
      </c>
      <c r="J410" s="214" t="s">
        <v>833</v>
      </c>
      <c r="K410" s="185" t="s">
        <v>1565</v>
      </c>
      <c r="L410" s="185"/>
      <c r="M410" s="168" t="s">
        <v>2669</v>
      </c>
      <c r="N410" s="185" t="str">
        <f>IF(Tabela2[[#This Row],[F.R.
(Fonte Recurso)]]="",VLOOKUP(Tabela2[[#This Row],[N.R.
(Natureza da Receita)]],TabelaENR[[NR]:[Situação]],3,FALSE),"")</f>
        <v>A</v>
      </c>
      <c r="O410" s="185">
        <v>8</v>
      </c>
      <c r="P410" s="214" t="s">
        <v>1559</v>
      </c>
      <c r="Q410" s="24" t="s">
        <v>4482</v>
      </c>
      <c r="R410" s="24" t="s">
        <v>158</v>
      </c>
      <c r="S410" s="215" t="s">
        <v>805</v>
      </c>
      <c r="T410" s="285"/>
      <c r="V410" s="310" t="str">
        <f>IF(Tabela2[[#This Row],[F.R.
(Fonte Recurso)]]="",IF(B410&lt;&gt;"",B410&amp;".","")&amp;C410&amp;"."&amp;D410&amp;"."&amp;E410&amp;"."&amp;F410&amp;"."&amp;G410&amp;"."&amp;H410&amp;"."&amp;I410&amp;"."&amp;J410,"")</f>
        <v>1.7.1.3.50.2.1.03</v>
      </c>
      <c r="W410" s="310" t="b">
        <f>V410=Tabela2[[#This Row],[N.R.
(Natureza da Receita)]]</f>
        <v>1</v>
      </c>
      <c r="X410" s="310" t="str">
        <f>IF(Tabela2[[#This Row],[F.R.
(Fonte Recurso)]]="",VLOOKUP(Tabela2[[#This Row],[N.R.
(Natureza da Receita)]],TabelaENR[[NR]:[Situação]],3,FALSE),"")</f>
        <v>A</v>
      </c>
      <c r="Y410" s="310" t="b">
        <f>X410=Tabela2[[#This Row],[(S)intética
(A)nalítica]]</f>
        <v>1</v>
      </c>
    </row>
    <row r="411" spans="2:25" ht="30" x14ac:dyDescent="0.25">
      <c r="B411" s="102"/>
      <c r="C411" s="214"/>
      <c r="D411" s="214"/>
      <c r="E411" s="214"/>
      <c r="F411" s="214"/>
      <c r="G411" s="214"/>
      <c r="H411" s="214"/>
      <c r="I411" s="214"/>
      <c r="J411" s="214"/>
      <c r="K411" s="185"/>
      <c r="L411" s="185" t="s">
        <v>3007</v>
      </c>
      <c r="M411" s="168" t="s">
        <v>3008</v>
      </c>
      <c r="N411" s="185" t="str">
        <f>IF(Tabela2[[#This Row],[F.R.
(Fonte Recurso)]]="",VLOOKUP(Tabela2[[#This Row],[N.R.
(Natureza da Receita)]],TabelaENR[[NR]:[Situação]],3,FALSE),"")</f>
        <v/>
      </c>
      <c r="O411" s="185" t="s">
        <v>158</v>
      </c>
      <c r="P411" s="214" t="s">
        <v>158</v>
      </c>
      <c r="Q411" s="24" t="s">
        <v>158</v>
      </c>
      <c r="R411" s="24" t="s">
        <v>158</v>
      </c>
      <c r="S411" s="215" t="s">
        <v>158</v>
      </c>
      <c r="T411" s="285"/>
      <c r="V411" s="310" t="str">
        <f>IF(Tabela2[[#This Row],[F.R.
(Fonte Recurso)]]="",IF(B411&lt;&gt;"",B411&amp;".","")&amp;C411&amp;"."&amp;D411&amp;"."&amp;E411&amp;"."&amp;F411&amp;"."&amp;G411&amp;"."&amp;H411&amp;"."&amp;I411&amp;"."&amp;J411,"")</f>
        <v/>
      </c>
      <c r="W411" s="310" t="b">
        <f>V411=Tabela2[[#This Row],[N.R.
(Natureza da Receita)]]</f>
        <v>1</v>
      </c>
      <c r="X411" s="310" t="str">
        <f>IF(Tabela2[[#This Row],[F.R.
(Fonte Recurso)]]="",VLOOKUP(Tabela2[[#This Row],[N.R.
(Natureza da Receita)]],TabelaENR[[NR]:[Situação]],3,FALSE),"")</f>
        <v/>
      </c>
      <c r="Y411" s="310" t="b">
        <f>X411=Tabela2[[#This Row],[(S)intética
(A)nalítica]]</f>
        <v>1</v>
      </c>
    </row>
    <row r="412" spans="2:25" ht="45" x14ac:dyDescent="0.25">
      <c r="B412" s="102"/>
      <c r="C412" s="214" t="s">
        <v>820</v>
      </c>
      <c r="D412" s="214" t="s">
        <v>827</v>
      </c>
      <c r="E412" s="214" t="s">
        <v>820</v>
      </c>
      <c r="F412" s="214" t="s">
        <v>821</v>
      </c>
      <c r="G412" s="214" t="s">
        <v>848</v>
      </c>
      <c r="H412" s="214" t="s">
        <v>821</v>
      </c>
      <c r="I412" s="214" t="s">
        <v>823</v>
      </c>
      <c r="J412" s="214" t="s">
        <v>826</v>
      </c>
      <c r="K412" s="185" t="s">
        <v>1566</v>
      </c>
      <c r="L412" s="185"/>
      <c r="M412" s="168" t="s">
        <v>360</v>
      </c>
      <c r="N412" s="185" t="str">
        <f>IF(Tabela2[[#This Row],[F.R.
(Fonte Recurso)]]="",VLOOKUP(Tabela2[[#This Row],[N.R.
(Natureza da Receita)]],TabelaENR[[NR]:[Situação]],3,FALSE),"")</f>
        <v>S</v>
      </c>
      <c r="O412" s="185">
        <v>6</v>
      </c>
      <c r="P412" s="214" t="s">
        <v>54</v>
      </c>
      <c r="Q412" s="24" t="s">
        <v>361</v>
      </c>
      <c r="R412" s="24" t="s">
        <v>158</v>
      </c>
      <c r="S412" s="215" t="s">
        <v>10</v>
      </c>
      <c r="T412" s="285"/>
      <c r="V412" s="310" t="str">
        <f>IF(Tabela2[[#This Row],[F.R.
(Fonte Recurso)]]="",IF(B412&lt;&gt;"",B412&amp;".","")&amp;C412&amp;"."&amp;D412&amp;"."&amp;E412&amp;"."&amp;F412&amp;"."&amp;G412&amp;"."&amp;H412&amp;"."&amp;I412&amp;"."&amp;J412,"")</f>
        <v>1.7.1.3.50.3.0.00</v>
      </c>
      <c r="W412" s="310" t="b">
        <f>V412=Tabela2[[#This Row],[N.R.
(Natureza da Receita)]]</f>
        <v>1</v>
      </c>
      <c r="X412" s="310" t="str">
        <f>IF(Tabela2[[#This Row],[F.R.
(Fonte Recurso)]]="",VLOOKUP(Tabela2[[#This Row],[N.R.
(Natureza da Receita)]],TabelaENR[[NR]:[Situação]],3,FALSE),"")</f>
        <v>S</v>
      </c>
      <c r="Y412" s="310" t="b">
        <f>X412=Tabela2[[#This Row],[(S)intética
(A)nalítica]]</f>
        <v>1</v>
      </c>
    </row>
    <row r="413" spans="2:25" ht="45" x14ac:dyDescent="0.25">
      <c r="B413" s="102"/>
      <c r="C413" s="214" t="s">
        <v>820</v>
      </c>
      <c r="D413" s="214" t="s">
        <v>827</v>
      </c>
      <c r="E413" s="214" t="s">
        <v>820</v>
      </c>
      <c r="F413" s="214" t="s">
        <v>821</v>
      </c>
      <c r="G413" s="214" t="s">
        <v>848</v>
      </c>
      <c r="H413" s="214" t="s">
        <v>821</v>
      </c>
      <c r="I413" s="214" t="s">
        <v>820</v>
      </c>
      <c r="J413" s="214" t="s">
        <v>826</v>
      </c>
      <c r="K413" s="185" t="s">
        <v>1567</v>
      </c>
      <c r="L413" s="185"/>
      <c r="M413" s="168" t="s">
        <v>2670</v>
      </c>
      <c r="N413" s="185" t="str">
        <f>IF(Tabela2[[#This Row],[F.R.
(Fonte Recurso)]]="",VLOOKUP(Tabela2[[#This Row],[N.R.
(Natureza da Receita)]],TabelaENR[[NR]:[Situação]],3,FALSE),"")</f>
        <v>S</v>
      </c>
      <c r="O413" s="185">
        <v>7</v>
      </c>
      <c r="P413" s="214" t="s">
        <v>54</v>
      </c>
      <c r="Q413" s="24" t="s">
        <v>361</v>
      </c>
      <c r="R413" s="24" t="s">
        <v>158</v>
      </c>
      <c r="S413" s="215" t="s">
        <v>158</v>
      </c>
      <c r="T413" s="285"/>
      <c r="V413" s="310" t="str">
        <f>IF(Tabela2[[#This Row],[F.R.
(Fonte Recurso)]]="",IF(B413&lt;&gt;"",B413&amp;".","")&amp;C413&amp;"."&amp;D413&amp;"."&amp;E413&amp;"."&amp;F413&amp;"."&amp;G413&amp;"."&amp;H413&amp;"."&amp;I413&amp;"."&amp;J413,"")</f>
        <v>1.7.1.3.50.3.1.00</v>
      </c>
      <c r="W413" s="310" t="b">
        <f>V413=Tabela2[[#This Row],[N.R.
(Natureza da Receita)]]</f>
        <v>1</v>
      </c>
      <c r="X413" s="310" t="str">
        <f>IF(Tabela2[[#This Row],[F.R.
(Fonte Recurso)]]="",VLOOKUP(Tabela2[[#This Row],[N.R.
(Natureza da Receita)]],TabelaENR[[NR]:[Situação]],3,FALSE),"")</f>
        <v>S</v>
      </c>
      <c r="Y413" s="310" t="b">
        <f>X413=Tabela2[[#This Row],[(S)intética
(A)nalítica]]</f>
        <v>1</v>
      </c>
    </row>
    <row r="414" spans="2:25" ht="45" x14ac:dyDescent="0.25">
      <c r="B414" s="102"/>
      <c r="C414" s="214" t="s">
        <v>820</v>
      </c>
      <c r="D414" s="214" t="s">
        <v>827</v>
      </c>
      <c r="E414" s="214" t="s">
        <v>820</v>
      </c>
      <c r="F414" s="214" t="s">
        <v>821</v>
      </c>
      <c r="G414" s="214" t="s">
        <v>848</v>
      </c>
      <c r="H414" s="214" t="s">
        <v>821</v>
      </c>
      <c r="I414" s="214" t="s">
        <v>820</v>
      </c>
      <c r="J414" s="214" t="s">
        <v>822</v>
      </c>
      <c r="K414" s="185" t="s">
        <v>1568</v>
      </c>
      <c r="L414" s="185"/>
      <c r="M414" s="168" t="s">
        <v>2670</v>
      </c>
      <c r="N414" s="185" t="str">
        <f>IF(Tabela2[[#This Row],[F.R.
(Fonte Recurso)]]="",VLOOKUP(Tabela2[[#This Row],[N.R.
(Natureza da Receita)]],TabelaENR[[NR]:[Situação]],3,FALSE),"")</f>
        <v>A</v>
      </c>
      <c r="O414" s="185">
        <v>8</v>
      </c>
      <c r="P414" s="214" t="s">
        <v>1559</v>
      </c>
      <c r="Q414" s="24" t="s">
        <v>361</v>
      </c>
      <c r="R414" s="24" t="s">
        <v>158</v>
      </c>
      <c r="S414" s="215" t="s">
        <v>805</v>
      </c>
      <c r="T414" s="285"/>
      <c r="V414" s="310" t="str">
        <f>IF(Tabela2[[#This Row],[F.R.
(Fonte Recurso)]]="",IF(B414&lt;&gt;"",B414&amp;".","")&amp;C414&amp;"."&amp;D414&amp;"."&amp;E414&amp;"."&amp;F414&amp;"."&amp;G414&amp;"."&amp;H414&amp;"."&amp;I414&amp;"."&amp;J414,"")</f>
        <v>1.7.1.3.50.3.1.01</v>
      </c>
      <c r="W414" s="310" t="b">
        <f>V414=Tabela2[[#This Row],[N.R.
(Natureza da Receita)]]</f>
        <v>1</v>
      </c>
      <c r="X414" s="310" t="str">
        <f>IF(Tabela2[[#This Row],[F.R.
(Fonte Recurso)]]="",VLOOKUP(Tabela2[[#This Row],[N.R.
(Natureza da Receita)]],TabelaENR[[NR]:[Situação]],3,FALSE),"")</f>
        <v>A</v>
      </c>
      <c r="Y414" s="310" t="b">
        <f>X414=Tabela2[[#This Row],[(S)intética
(A)nalítica]]</f>
        <v>1</v>
      </c>
    </row>
    <row r="415" spans="2:25" ht="30" x14ac:dyDescent="0.25">
      <c r="B415" s="102"/>
      <c r="C415" s="214"/>
      <c r="D415" s="214"/>
      <c r="E415" s="214"/>
      <c r="F415" s="214"/>
      <c r="G415" s="214"/>
      <c r="H415" s="214"/>
      <c r="I415" s="214"/>
      <c r="J415" s="214"/>
      <c r="K415" s="185"/>
      <c r="L415" s="185" t="s">
        <v>3011</v>
      </c>
      <c r="M415" s="168" t="s">
        <v>3012</v>
      </c>
      <c r="N415" s="185" t="str">
        <f>IF(Tabela2[[#This Row],[F.R.
(Fonte Recurso)]]="",VLOOKUP(Tabela2[[#This Row],[N.R.
(Natureza da Receita)]],TabelaENR[[NR]:[Situação]],3,FALSE),"")</f>
        <v/>
      </c>
      <c r="O415" s="185" t="s">
        <v>158</v>
      </c>
      <c r="P415" s="214" t="s">
        <v>158</v>
      </c>
      <c r="Q415" s="24" t="s">
        <v>158</v>
      </c>
      <c r="R415" s="24" t="s">
        <v>158</v>
      </c>
      <c r="S415" s="215" t="s">
        <v>158</v>
      </c>
      <c r="T415" s="285"/>
      <c r="V415" s="310" t="str">
        <f>IF(Tabela2[[#This Row],[F.R.
(Fonte Recurso)]]="",IF(B415&lt;&gt;"",B415&amp;".","")&amp;C415&amp;"."&amp;D415&amp;"."&amp;E415&amp;"."&amp;F415&amp;"."&amp;G415&amp;"."&amp;H415&amp;"."&amp;I415&amp;"."&amp;J415,"")</f>
        <v/>
      </c>
      <c r="W415" s="310" t="b">
        <f>V415=Tabela2[[#This Row],[N.R.
(Natureza da Receita)]]</f>
        <v>1</v>
      </c>
      <c r="X415" s="310" t="str">
        <f>IF(Tabela2[[#This Row],[F.R.
(Fonte Recurso)]]="",VLOOKUP(Tabela2[[#This Row],[N.R.
(Natureza da Receita)]],TabelaENR[[NR]:[Situação]],3,FALSE),"")</f>
        <v/>
      </c>
      <c r="Y415" s="310" t="b">
        <f>X415=Tabela2[[#This Row],[(S)intética
(A)nalítica]]</f>
        <v>1</v>
      </c>
    </row>
    <row r="416" spans="2:25" ht="30" x14ac:dyDescent="0.25">
      <c r="B416" s="102"/>
      <c r="C416" s="214"/>
      <c r="D416" s="214"/>
      <c r="E416" s="214"/>
      <c r="F416" s="214"/>
      <c r="G416" s="214"/>
      <c r="H416" s="214"/>
      <c r="I416" s="214"/>
      <c r="J416" s="214"/>
      <c r="K416" s="185"/>
      <c r="L416" s="185" t="s">
        <v>8168</v>
      </c>
      <c r="M416" s="168" t="s">
        <v>8169</v>
      </c>
      <c r="N416" s="185" t="str">
        <f>IF(Tabela2[[#This Row],[F.R.
(Fonte Recurso)]]="",VLOOKUP(Tabela2[[#This Row],[N.R.
(Natureza da Receita)]],TabelaENR[[NR]:[Situação]],3,FALSE),"")</f>
        <v/>
      </c>
      <c r="O416" s="185"/>
      <c r="P416" s="214"/>
      <c r="Q416" s="24"/>
      <c r="R416" s="24"/>
      <c r="S416" s="215" t="s">
        <v>805</v>
      </c>
      <c r="T416" s="285"/>
      <c r="V416" s="310" t="str">
        <f>IF(Tabela2[[#This Row],[F.R.
(Fonte Recurso)]]="",IF(B416&lt;&gt;"",B416&amp;".","")&amp;C416&amp;"."&amp;D416&amp;"."&amp;E416&amp;"."&amp;F416&amp;"."&amp;G416&amp;"."&amp;H416&amp;"."&amp;I416&amp;"."&amp;J416,"")</f>
        <v/>
      </c>
      <c r="W416" s="310" t="b">
        <f>V416=Tabela2[[#This Row],[N.R.
(Natureza da Receita)]]</f>
        <v>1</v>
      </c>
      <c r="X416" s="310" t="str">
        <f>IF(Tabela2[[#This Row],[F.R.
(Fonte Recurso)]]="",VLOOKUP(Tabela2[[#This Row],[N.R.
(Natureza da Receita)]],TabelaENR[[NR]:[Situação]],3,FALSE),"")</f>
        <v/>
      </c>
      <c r="Y416" s="310" t="b">
        <f>X416=Tabela2[[#This Row],[(S)intética
(A)nalítica]]</f>
        <v>1</v>
      </c>
    </row>
    <row r="417" spans="2:25" ht="60" x14ac:dyDescent="0.25">
      <c r="B417" s="102"/>
      <c r="C417" s="214" t="s">
        <v>820</v>
      </c>
      <c r="D417" s="214" t="s">
        <v>827</v>
      </c>
      <c r="E417" s="214" t="s">
        <v>820</v>
      </c>
      <c r="F417" s="214" t="s">
        <v>821</v>
      </c>
      <c r="G417" s="214" t="s">
        <v>848</v>
      </c>
      <c r="H417" s="214" t="s">
        <v>821</v>
      </c>
      <c r="I417" s="214" t="s">
        <v>820</v>
      </c>
      <c r="J417" s="214" t="s">
        <v>824</v>
      </c>
      <c r="K417" s="185" t="s">
        <v>1569</v>
      </c>
      <c r="L417" s="185"/>
      <c r="M417" s="168" t="s">
        <v>2671</v>
      </c>
      <c r="N417" s="185" t="str">
        <f>IF(Tabela2[[#This Row],[F.R.
(Fonte Recurso)]]="",VLOOKUP(Tabela2[[#This Row],[N.R.
(Natureza da Receita)]],TabelaENR[[NR]:[Situação]],3,FALSE),"")</f>
        <v>A</v>
      </c>
      <c r="O417" s="185">
        <v>8</v>
      </c>
      <c r="P417" s="214" t="s">
        <v>1559</v>
      </c>
      <c r="Q417" s="24" t="s">
        <v>4481</v>
      </c>
      <c r="R417" s="24" t="s">
        <v>158</v>
      </c>
      <c r="S417" s="215" t="s">
        <v>805</v>
      </c>
      <c r="T417" s="285"/>
      <c r="V417" s="310" t="str">
        <f>IF(Tabela2[[#This Row],[F.R.
(Fonte Recurso)]]="",IF(B417&lt;&gt;"",B417&amp;".","")&amp;C417&amp;"."&amp;D417&amp;"."&amp;E417&amp;"."&amp;F417&amp;"."&amp;G417&amp;"."&amp;H417&amp;"."&amp;I417&amp;"."&amp;J417,"")</f>
        <v>1.7.1.3.50.3.1.02</v>
      </c>
      <c r="W417" s="310" t="b">
        <f>V417=Tabela2[[#This Row],[N.R.
(Natureza da Receita)]]</f>
        <v>1</v>
      </c>
      <c r="X417" s="310" t="str">
        <f>IF(Tabela2[[#This Row],[F.R.
(Fonte Recurso)]]="",VLOOKUP(Tabela2[[#This Row],[N.R.
(Natureza da Receita)]],TabelaENR[[NR]:[Situação]],3,FALSE),"")</f>
        <v>A</v>
      </c>
      <c r="Y417" s="310" t="b">
        <f>X417=Tabela2[[#This Row],[(S)intética
(A)nalítica]]</f>
        <v>1</v>
      </c>
    </row>
    <row r="418" spans="2:25" ht="30" x14ac:dyDescent="0.25">
      <c r="B418" s="102"/>
      <c r="C418" s="214"/>
      <c r="D418" s="214"/>
      <c r="E418" s="214"/>
      <c r="F418" s="214"/>
      <c r="G418" s="214"/>
      <c r="H418" s="214"/>
      <c r="I418" s="214"/>
      <c r="J418" s="214"/>
      <c r="K418" s="185"/>
      <c r="L418" s="185" t="s">
        <v>3005</v>
      </c>
      <c r="M418" s="168" t="s">
        <v>3006</v>
      </c>
      <c r="N418" s="185" t="str">
        <f>IF(Tabela2[[#This Row],[F.R.
(Fonte Recurso)]]="",VLOOKUP(Tabela2[[#This Row],[N.R.
(Natureza da Receita)]],TabelaENR[[NR]:[Situação]],3,FALSE),"")</f>
        <v/>
      </c>
      <c r="O418" s="185" t="s">
        <v>158</v>
      </c>
      <c r="P418" s="214" t="s">
        <v>158</v>
      </c>
      <c r="Q418" s="24" t="s">
        <v>158</v>
      </c>
      <c r="R418" s="24" t="s">
        <v>158</v>
      </c>
      <c r="S418" s="215" t="s">
        <v>158</v>
      </c>
      <c r="T418" s="285"/>
      <c r="V418" s="310" t="str">
        <f>IF(Tabela2[[#This Row],[F.R.
(Fonte Recurso)]]="",IF(B418&lt;&gt;"",B418&amp;".","")&amp;C418&amp;"."&amp;D418&amp;"."&amp;E418&amp;"."&amp;F418&amp;"."&amp;G418&amp;"."&amp;H418&amp;"."&amp;I418&amp;"."&amp;J418,"")</f>
        <v/>
      </c>
      <c r="W418" s="310" t="b">
        <f>V418=Tabela2[[#This Row],[N.R.
(Natureza da Receita)]]</f>
        <v>1</v>
      </c>
      <c r="X418" s="310" t="str">
        <f>IF(Tabela2[[#This Row],[F.R.
(Fonte Recurso)]]="",VLOOKUP(Tabela2[[#This Row],[N.R.
(Natureza da Receita)]],TabelaENR[[NR]:[Situação]],3,FALSE),"")</f>
        <v/>
      </c>
      <c r="Y418" s="310" t="b">
        <f>X418=Tabela2[[#This Row],[(S)intética
(A)nalítica]]</f>
        <v>1</v>
      </c>
    </row>
    <row r="419" spans="2:25" ht="45" x14ac:dyDescent="0.25">
      <c r="B419" s="102"/>
      <c r="C419" s="214" t="s">
        <v>820</v>
      </c>
      <c r="D419" s="214" t="s">
        <v>827</v>
      </c>
      <c r="E419" s="214" t="s">
        <v>820</v>
      </c>
      <c r="F419" s="214" t="s">
        <v>821</v>
      </c>
      <c r="G419" s="214" t="s">
        <v>848</v>
      </c>
      <c r="H419" s="214" t="s">
        <v>821</v>
      </c>
      <c r="I419" s="214" t="s">
        <v>820</v>
      </c>
      <c r="J419" s="214" t="s">
        <v>833</v>
      </c>
      <c r="K419" s="185" t="s">
        <v>1570</v>
      </c>
      <c r="L419" s="185"/>
      <c r="M419" s="168" t="s">
        <v>2672</v>
      </c>
      <c r="N419" s="185" t="str">
        <f>IF(Tabela2[[#This Row],[F.R.
(Fonte Recurso)]]="",VLOOKUP(Tabela2[[#This Row],[N.R.
(Natureza da Receita)]],TabelaENR[[NR]:[Situação]],3,FALSE),"")</f>
        <v>A</v>
      </c>
      <c r="O419" s="185">
        <v>8</v>
      </c>
      <c r="P419" s="214" t="s">
        <v>1559</v>
      </c>
      <c r="Q419" s="24" t="s">
        <v>4482</v>
      </c>
      <c r="R419" s="24" t="s">
        <v>158</v>
      </c>
      <c r="S419" s="215" t="s">
        <v>805</v>
      </c>
      <c r="T419" s="285"/>
      <c r="V419" s="310" t="str">
        <f>IF(Tabela2[[#This Row],[F.R.
(Fonte Recurso)]]="",IF(B419&lt;&gt;"",B419&amp;".","")&amp;C419&amp;"."&amp;D419&amp;"."&amp;E419&amp;"."&amp;F419&amp;"."&amp;G419&amp;"."&amp;H419&amp;"."&amp;I419&amp;"."&amp;J419,"")</f>
        <v>1.7.1.3.50.3.1.03</v>
      </c>
      <c r="W419" s="310" t="b">
        <f>V419=Tabela2[[#This Row],[N.R.
(Natureza da Receita)]]</f>
        <v>1</v>
      </c>
      <c r="X419" s="310" t="str">
        <f>IF(Tabela2[[#This Row],[F.R.
(Fonte Recurso)]]="",VLOOKUP(Tabela2[[#This Row],[N.R.
(Natureza da Receita)]],TabelaENR[[NR]:[Situação]],3,FALSE),"")</f>
        <v>A</v>
      </c>
      <c r="Y419" s="310" t="b">
        <f>X419=Tabela2[[#This Row],[(S)intética
(A)nalítica]]</f>
        <v>1</v>
      </c>
    </row>
    <row r="420" spans="2:25" ht="30" x14ac:dyDescent="0.25">
      <c r="B420" s="102"/>
      <c r="C420" s="214"/>
      <c r="D420" s="214"/>
      <c r="E420" s="214"/>
      <c r="F420" s="214"/>
      <c r="G420" s="214"/>
      <c r="H420" s="214"/>
      <c r="I420" s="214"/>
      <c r="J420" s="214"/>
      <c r="K420" s="185"/>
      <c r="L420" s="185" t="s">
        <v>3007</v>
      </c>
      <c r="M420" s="168" t="s">
        <v>3008</v>
      </c>
      <c r="N420" s="185" t="str">
        <f>IF(Tabela2[[#This Row],[F.R.
(Fonte Recurso)]]="",VLOOKUP(Tabela2[[#This Row],[N.R.
(Natureza da Receita)]],TabelaENR[[NR]:[Situação]],3,FALSE),"")</f>
        <v/>
      </c>
      <c r="O420" s="185" t="s">
        <v>158</v>
      </c>
      <c r="P420" s="214" t="s">
        <v>158</v>
      </c>
      <c r="Q420" s="24" t="s">
        <v>158</v>
      </c>
      <c r="R420" s="24" t="s">
        <v>158</v>
      </c>
      <c r="S420" s="215" t="s">
        <v>158</v>
      </c>
      <c r="T420" s="285"/>
      <c r="V420" s="310" t="str">
        <f>IF(Tabela2[[#This Row],[F.R.
(Fonte Recurso)]]="",IF(B420&lt;&gt;"",B420&amp;".","")&amp;C420&amp;"."&amp;D420&amp;"."&amp;E420&amp;"."&amp;F420&amp;"."&amp;G420&amp;"."&amp;H420&amp;"."&amp;I420&amp;"."&amp;J420,"")</f>
        <v/>
      </c>
      <c r="W420" s="310" t="b">
        <f>V420=Tabela2[[#This Row],[N.R.
(Natureza da Receita)]]</f>
        <v>1</v>
      </c>
      <c r="X420" s="310" t="str">
        <f>IF(Tabela2[[#This Row],[F.R.
(Fonte Recurso)]]="",VLOOKUP(Tabela2[[#This Row],[N.R.
(Natureza da Receita)]],TabelaENR[[NR]:[Situação]],3,FALSE),"")</f>
        <v/>
      </c>
      <c r="Y420" s="310" t="b">
        <f>X420=Tabela2[[#This Row],[(S)intética
(A)nalítica]]</f>
        <v>1</v>
      </c>
    </row>
    <row r="421" spans="2:25" ht="45" x14ac:dyDescent="0.25">
      <c r="B421" s="102"/>
      <c r="C421" s="214" t="s">
        <v>820</v>
      </c>
      <c r="D421" s="214" t="s">
        <v>827</v>
      </c>
      <c r="E421" s="214" t="s">
        <v>820</v>
      </c>
      <c r="F421" s="214" t="s">
        <v>821</v>
      </c>
      <c r="G421" s="214" t="s">
        <v>848</v>
      </c>
      <c r="H421" s="214" t="s">
        <v>830</v>
      </c>
      <c r="I421" s="214" t="s">
        <v>823</v>
      </c>
      <c r="J421" s="214" t="s">
        <v>826</v>
      </c>
      <c r="K421" s="185" t="s">
        <v>1571</v>
      </c>
      <c r="L421" s="185"/>
      <c r="M421" s="168" t="s">
        <v>362</v>
      </c>
      <c r="N421" s="185" t="str">
        <f>IF(Tabela2[[#This Row],[F.R.
(Fonte Recurso)]]="",VLOOKUP(Tabela2[[#This Row],[N.R.
(Natureza da Receita)]],TabelaENR[[NR]:[Situação]],3,FALSE),"")</f>
        <v>S</v>
      </c>
      <c r="O421" s="185">
        <v>6</v>
      </c>
      <c r="P421" s="214" t="s">
        <v>54</v>
      </c>
      <c r="Q421" s="24" t="s">
        <v>363</v>
      </c>
      <c r="R421" s="24" t="s">
        <v>158</v>
      </c>
      <c r="S421" s="215" t="s">
        <v>10</v>
      </c>
      <c r="T421" s="285"/>
      <c r="V421" s="310" t="str">
        <f>IF(Tabela2[[#This Row],[F.R.
(Fonte Recurso)]]="",IF(B421&lt;&gt;"",B421&amp;".","")&amp;C421&amp;"."&amp;D421&amp;"."&amp;E421&amp;"."&amp;F421&amp;"."&amp;G421&amp;"."&amp;H421&amp;"."&amp;I421&amp;"."&amp;J421,"")</f>
        <v>1.7.1.3.50.4.0.00</v>
      </c>
      <c r="W421" s="310" t="b">
        <f>V421=Tabela2[[#This Row],[N.R.
(Natureza da Receita)]]</f>
        <v>1</v>
      </c>
      <c r="X421" s="310" t="str">
        <f>IF(Tabela2[[#This Row],[F.R.
(Fonte Recurso)]]="",VLOOKUP(Tabela2[[#This Row],[N.R.
(Natureza da Receita)]],TabelaENR[[NR]:[Situação]],3,FALSE),"")</f>
        <v>S</v>
      </c>
      <c r="Y421" s="310" t="b">
        <f>X421=Tabela2[[#This Row],[(S)intética
(A)nalítica]]</f>
        <v>1</v>
      </c>
    </row>
    <row r="422" spans="2:25" ht="45" x14ac:dyDescent="0.25">
      <c r="B422" s="102"/>
      <c r="C422" s="214" t="s">
        <v>820</v>
      </c>
      <c r="D422" s="214" t="s">
        <v>827</v>
      </c>
      <c r="E422" s="214" t="s">
        <v>820</v>
      </c>
      <c r="F422" s="214" t="s">
        <v>821</v>
      </c>
      <c r="G422" s="214" t="s">
        <v>848</v>
      </c>
      <c r="H422" s="214" t="s">
        <v>830</v>
      </c>
      <c r="I422" s="214" t="s">
        <v>820</v>
      </c>
      <c r="J422" s="214" t="s">
        <v>826</v>
      </c>
      <c r="K422" s="185" t="s">
        <v>1572</v>
      </c>
      <c r="L422" s="185"/>
      <c r="M422" s="168" t="s">
        <v>2673</v>
      </c>
      <c r="N422" s="185" t="str">
        <f>IF(Tabela2[[#This Row],[F.R.
(Fonte Recurso)]]="",VLOOKUP(Tabela2[[#This Row],[N.R.
(Natureza da Receita)]],TabelaENR[[NR]:[Situação]],3,FALSE),"")</f>
        <v>S</v>
      </c>
      <c r="O422" s="185">
        <v>7</v>
      </c>
      <c r="P422" s="214" t="s">
        <v>54</v>
      </c>
      <c r="Q422" s="24" t="s">
        <v>363</v>
      </c>
      <c r="R422" s="24" t="s">
        <v>158</v>
      </c>
      <c r="S422" s="215" t="s">
        <v>158</v>
      </c>
      <c r="T422" s="285"/>
      <c r="V422" s="310" t="str">
        <f>IF(Tabela2[[#This Row],[F.R.
(Fonte Recurso)]]="",IF(B422&lt;&gt;"",B422&amp;".","")&amp;C422&amp;"."&amp;D422&amp;"."&amp;E422&amp;"."&amp;F422&amp;"."&amp;G422&amp;"."&amp;H422&amp;"."&amp;I422&amp;"."&amp;J422,"")</f>
        <v>1.7.1.3.50.4.1.00</v>
      </c>
      <c r="W422" s="310" t="b">
        <f>V422=Tabela2[[#This Row],[N.R.
(Natureza da Receita)]]</f>
        <v>1</v>
      </c>
      <c r="X422" s="310" t="str">
        <f>IF(Tabela2[[#This Row],[F.R.
(Fonte Recurso)]]="",VLOOKUP(Tabela2[[#This Row],[N.R.
(Natureza da Receita)]],TabelaENR[[NR]:[Situação]],3,FALSE),"")</f>
        <v>S</v>
      </c>
      <c r="Y422" s="310" t="b">
        <f>X422=Tabela2[[#This Row],[(S)intética
(A)nalítica]]</f>
        <v>1</v>
      </c>
    </row>
    <row r="423" spans="2:25" ht="45" x14ac:dyDescent="0.25">
      <c r="B423" s="102"/>
      <c r="C423" s="214" t="s">
        <v>820</v>
      </c>
      <c r="D423" s="214" t="s">
        <v>827</v>
      </c>
      <c r="E423" s="214" t="s">
        <v>820</v>
      </c>
      <c r="F423" s="214" t="s">
        <v>821</v>
      </c>
      <c r="G423" s="214" t="s">
        <v>848</v>
      </c>
      <c r="H423" s="214" t="s">
        <v>830</v>
      </c>
      <c r="I423" s="214" t="s">
        <v>820</v>
      </c>
      <c r="J423" s="214" t="s">
        <v>822</v>
      </c>
      <c r="K423" s="185" t="s">
        <v>1573</v>
      </c>
      <c r="L423" s="185"/>
      <c r="M423" s="168" t="s">
        <v>2673</v>
      </c>
      <c r="N423" s="185" t="str">
        <f>IF(Tabela2[[#This Row],[F.R.
(Fonte Recurso)]]="",VLOOKUP(Tabela2[[#This Row],[N.R.
(Natureza da Receita)]],TabelaENR[[NR]:[Situação]],3,FALSE),"")</f>
        <v>A</v>
      </c>
      <c r="O423" s="185">
        <v>8</v>
      </c>
      <c r="P423" s="214" t="s">
        <v>1559</v>
      </c>
      <c r="Q423" s="24" t="s">
        <v>363</v>
      </c>
      <c r="R423" s="24" t="s">
        <v>158</v>
      </c>
      <c r="S423" s="215" t="s">
        <v>805</v>
      </c>
      <c r="T423" s="285"/>
      <c r="V423" s="310" t="str">
        <f>IF(Tabela2[[#This Row],[F.R.
(Fonte Recurso)]]="",IF(B423&lt;&gt;"",B423&amp;".","")&amp;C423&amp;"."&amp;D423&amp;"."&amp;E423&amp;"."&amp;F423&amp;"."&amp;G423&amp;"."&amp;H423&amp;"."&amp;I423&amp;"."&amp;J423,"")</f>
        <v>1.7.1.3.50.4.1.01</v>
      </c>
      <c r="W423" s="310" t="b">
        <f>V423=Tabela2[[#This Row],[N.R.
(Natureza da Receita)]]</f>
        <v>1</v>
      </c>
      <c r="X423" s="310" t="str">
        <f>IF(Tabela2[[#This Row],[F.R.
(Fonte Recurso)]]="",VLOOKUP(Tabela2[[#This Row],[N.R.
(Natureza da Receita)]],TabelaENR[[NR]:[Situação]],3,FALSE),"")</f>
        <v>A</v>
      </c>
      <c r="Y423" s="310" t="b">
        <f>X423=Tabela2[[#This Row],[(S)intética
(A)nalítica]]</f>
        <v>1</v>
      </c>
    </row>
    <row r="424" spans="2:25" ht="30" x14ac:dyDescent="0.25">
      <c r="B424" s="102"/>
      <c r="C424" s="214"/>
      <c r="D424" s="214"/>
      <c r="E424" s="214"/>
      <c r="F424" s="214"/>
      <c r="G424" s="214"/>
      <c r="H424" s="214"/>
      <c r="I424" s="214"/>
      <c r="J424" s="214"/>
      <c r="K424" s="185"/>
      <c r="L424" s="185" t="s">
        <v>3013</v>
      </c>
      <c r="M424" s="168" t="s">
        <v>3014</v>
      </c>
      <c r="N424" s="185" t="str">
        <f>IF(Tabela2[[#This Row],[F.R.
(Fonte Recurso)]]="",VLOOKUP(Tabela2[[#This Row],[N.R.
(Natureza da Receita)]],TabelaENR[[NR]:[Situação]],3,FALSE),"")</f>
        <v/>
      </c>
      <c r="O424" s="185" t="s">
        <v>158</v>
      </c>
      <c r="P424" s="214" t="s">
        <v>158</v>
      </c>
      <c r="Q424" s="24" t="s">
        <v>158</v>
      </c>
      <c r="R424" s="24" t="s">
        <v>158</v>
      </c>
      <c r="S424" s="215" t="s">
        <v>158</v>
      </c>
      <c r="T424" s="285"/>
      <c r="V424" s="310" t="str">
        <f>IF(Tabela2[[#This Row],[F.R.
(Fonte Recurso)]]="",IF(B424&lt;&gt;"",B424&amp;".","")&amp;C424&amp;"."&amp;D424&amp;"."&amp;E424&amp;"."&amp;F424&amp;"."&amp;G424&amp;"."&amp;H424&amp;"."&amp;I424&amp;"."&amp;J424,"")</f>
        <v/>
      </c>
      <c r="W424" s="310" t="b">
        <f>V424=Tabela2[[#This Row],[N.R.
(Natureza da Receita)]]</f>
        <v>1</v>
      </c>
      <c r="X424" s="310" t="str">
        <f>IF(Tabela2[[#This Row],[F.R.
(Fonte Recurso)]]="",VLOOKUP(Tabela2[[#This Row],[N.R.
(Natureza da Receita)]],TabelaENR[[NR]:[Situação]],3,FALSE),"")</f>
        <v/>
      </c>
      <c r="Y424" s="310" t="b">
        <f>X424=Tabela2[[#This Row],[(S)intética
(A)nalítica]]</f>
        <v>1</v>
      </c>
    </row>
    <row r="425" spans="2:25" ht="60" x14ac:dyDescent="0.25">
      <c r="B425" s="102"/>
      <c r="C425" s="214" t="s">
        <v>820</v>
      </c>
      <c r="D425" s="214" t="s">
        <v>827</v>
      </c>
      <c r="E425" s="214" t="s">
        <v>820</v>
      </c>
      <c r="F425" s="214" t="s">
        <v>821</v>
      </c>
      <c r="G425" s="214" t="s">
        <v>848</v>
      </c>
      <c r="H425" s="214" t="s">
        <v>830</v>
      </c>
      <c r="I425" s="214" t="s">
        <v>820</v>
      </c>
      <c r="J425" s="214" t="s">
        <v>824</v>
      </c>
      <c r="K425" s="185" t="s">
        <v>1574</v>
      </c>
      <c r="L425" s="185"/>
      <c r="M425" s="168" t="s">
        <v>2674</v>
      </c>
      <c r="N425" s="185" t="str">
        <f>IF(Tabela2[[#This Row],[F.R.
(Fonte Recurso)]]="",VLOOKUP(Tabela2[[#This Row],[N.R.
(Natureza da Receita)]],TabelaENR[[NR]:[Situação]],3,FALSE),"")</f>
        <v>A</v>
      </c>
      <c r="O425" s="185">
        <v>8</v>
      </c>
      <c r="P425" s="214" t="s">
        <v>1559</v>
      </c>
      <c r="Q425" s="24" t="s">
        <v>4481</v>
      </c>
      <c r="R425" s="24" t="s">
        <v>158</v>
      </c>
      <c r="S425" s="215" t="s">
        <v>805</v>
      </c>
      <c r="T425" s="285"/>
      <c r="V425" s="310" t="str">
        <f>IF(Tabela2[[#This Row],[F.R.
(Fonte Recurso)]]="",IF(B425&lt;&gt;"",B425&amp;".","")&amp;C425&amp;"."&amp;D425&amp;"."&amp;E425&amp;"."&amp;F425&amp;"."&amp;G425&amp;"."&amp;H425&amp;"."&amp;I425&amp;"."&amp;J425,"")</f>
        <v>1.7.1.3.50.4.1.02</v>
      </c>
      <c r="W425" s="310" t="b">
        <f>V425=Tabela2[[#This Row],[N.R.
(Natureza da Receita)]]</f>
        <v>1</v>
      </c>
      <c r="X425" s="310" t="str">
        <f>IF(Tabela2[[#This Row],[F.R.
(Fonte Recurso)]]="",VLOOKUP(Tabela2[[#This Row],[N.R.
(Natureza da Receita)]],TabelaENR[[NR]:[Situação]],3,FALSE),"")</f>
        <v>A</v>
      </c>
      <c r="Y425" s="310" t="b">
        <f>X425=Tabela2[[#This Row],[(S)intética
(A)nalítica]]</f>
        <v>1</v>
      </c>
    </row>
    <row r="426" spans="2:25" ht="30" x14ac:dyDescent="0.25">
      <c r="B426" s="102"/>
      <c r="C426" s="214"/>
      <c r="D426" s="214"/>
      <c r="E426" s="214"/>
      <c r="F426" s="214"/>
      <c r="G426" s="214"/>
      <c r="H426" s="214"/>
      <c r="I426" s="214"/>
      <c r="J426" s="214"/>
      <c r="K426" s="185"/>
      <c r="L426" s="185" t="s">
        <v>3005</v>
      </c>
      <c r="M426" s="168" t="s">
        <v>3006</v>
      </c>
      <c r="N426" s="185" t="str">
        <f>IF(Tabela2[[#This Row],[F.R.
(Fonte Recurso)]]="",VLOOKUP(Tabela2[[#This Row],[N.R.
(Natureza da Receita)]],TabelaENR[[NR]:[Situação]],3,FALSE),"")</f>
        <v/>
      </c>
      <c r="O426" s="185" t="s">
        <v>158</v>
      </c>
      <c r="P426" s="214" t="s">
        <v>158</v>
      </c>
      <c r="Q426" s="24" t="s">
        <v>158</v>
      </c>
      <c r="R426" s="24" t="s">
        <v>158</v>
      </c>
      <c r="S426" s="215" t="s">
        <v>158</v>
      </c>
      <c r="T426" s="285"/>
      <c r="V426" s="310" t="str">
        <f>IF(Tabela2[[#This Row],[F.R.
(Fonte Recurso)]]="",IF(B426&lt;&gt;"",B426&amp;".","")&amp;C426&amp;"."&amp;D426&amp;"."&amp;E426&amp;"."&amp;F426&amp;"."&amp;G426&amp;"."&amp;H426&amp;"."&amp;I426&amp;"."&amp;J426,"")</f>
        <v/>
      </c>
      <c r="W426" s="310" t="b">
        <f>V426=Tabela2[[#This Row],[N.R.
(Natureza da Receita)]]</f>
        <v>1</v>
      </c>
      <c r="X426" s="310" t="str">
        <f>IF(Tabela2[[#This Row],[F.R.
(Fonte Recurso)]]="",VLOOKUP(Tabela2[[#This Row],[N.R.
(Natureza da Receita)]],TabelaENR[[NR]:[Situação]],3,FALSE),"")</f>
        <v/>
      </c>
      <c r="Y426" s="310" t="b">
        <f>X426=Tabela2[[#This Row],[(S)intética
(A)nalítica]]</f>
        <v>1</v>
      </c>
    </row>
    <row r="427" spans="2:25" ht="45" x14ac:dyDescent="0.25">
      <c r="B427" s="102"/>
      <c r="C427" s="214" t="s">
        <v>820</v>
      </c>
      <c r="D427" s="214" t="s">
        <v>827</v>
      </c>
      <c r="E427" s="214" t="s">
        <v>820</v>
      </c>
      <c r="F427" s="214" t="s">
        <v>821</v>
      </c>
      <c r="G427" s="214" t="s">
        <v>848</v>
      </c>
      <c r="H427" s="214" t="s">
        <v>830</v>
      </c>
      <c r="I427" s="214" t="s">
        <v>820</v>
      </c>
      <c r="J427" s="214" t="s">
        <v>833</v>
      </c>
      <c r="K427" s="185" t="s">
        <v>1575</v>
      </c>
      <c r="L427" s="185"/>
      <c r="M427" s="168" t="s">
        <v>2675</v>
      </c>
      <c r="N427" s="185" t="str">
        <f>IF(Tabela2[[#This Row],[F.R.
(Fonte Recurso)]]="",VLOOKUP(Tabela2[[#This Row],[N.R.
(Natureza da Receita)]],TabelaENR[[NR]:[Situação]],3,FALSE),"")</f>
        <v>A</v>
      </c>
      <c r="O427" s="185">
        <v>8</v>
      </c>
      <c r="P427" s="214" t="s">
        <v>1559</v>
      </c>
      <c r="Q427" s="24" t="s">
        <v>4482</v>
      </c>
      <c r="R427" s="24" t="s">
        <v>158</v>
      </c>
      <c r="S427" s="215" t="s">
        <v>805</v>
      </c>
      <c r="T427" s="285"/>
      <c r="V427" s="310" t="str">
        <f>IF(Tabela2[[#This Row],[F.R.
(Fonte Recurso)]]="",IF(B427&lt;&gt;"",B427&amp;".","")&amp;C427&amp;"."&amp;D427&amp;"."&amp;E427&amp;"."&amp;F427&amp;"."&amp;G427&amp;"."&amp;H427&amp;"."&amp;I427&amp;"."&amp;J427,"")</f>
        <v>1.7.1.3.50.4.1.03</v>
      </c>
      <c r="W427" s="310" t="b">
        <f>V427=Tabela2[[#This Row],[N.R.
(Natureza da Receita)]]</f>
        <v>1</v>
      </c>
      <c r="X427" s="310" t="str">
        <f>IF(Tabela2[[#This Row],[F.R.
(Fonte Recurso)]]="",VLOOKUP(Tabela2[[#This Row],[N.R.
(Natureza da Receita)]],TabelaENR[[NR]:[Situação]],3,FALSE),"")</f>
        <v>A</v>
      </c>
      <c r="Y427" s="310" t="b">
        <f>X427=Tabela2[[#This Row],[(S)intética
(A)nalítica]]</f>
        <v>1</v>
      </c>
    </row>
    <row r="428" spans="2:25" ht="30" x14ac:dyDescent="0.25">
      <c r="B428" s="102"/>
      <c r="C428" s="214"/>
      <c r="D428" s="214"/>
      <c r="E428" s="214"/>
      <c r="F428" s="214"/>
      <c r="G428" s="214"/>
      <c r="H428" s="214"/>
      <c r="I428" s="214"/>
      <c r="J428" s="214"/>
      <c r="K428" s="185"/>
      <c r="L428" s="185" t="s">
        <v>3007</v>
      </c>
      <c r="M428" s="168" t="s">
        <v>3008</v>
      </c>
      <c r="N428" s="185" t="str">
        <f>IF(Tabela2[[#This Row],[F.R.
(Fonte Recurso)]]="",VLOOKUP(Tabela2[[#This Row],[N.R.
(Natureza da Receita)]],TabelaENR[[NR]:[Situação]],3,FALSE),"")</f>
        <v/>
      </c>
      <c r="O428" s="185" t="s">
        <v>158</v>
      </c>
      <c r="P428" s="214" t="s">
        <v>158</v>
      </c>
      <c r="Q428" s="24" t="s">
        <v>158</v>
      </c>
      <c r="R428" s="24" t="s">
        <v>158</v>
      </c>
      <c r="S428" s="215" t="s">
        <v>158</v>
      </c>
      <c r="T428" s="285"/>
      <c r="V428" s="310" t="str">
        <f>IF(Tabela2[[#This Row],[F.R.
(Fonte Recurso)]]="",IF(B428&lt;&gt;"",B428&amp;".","")&amp;C428&amp;"."&amp;D428&amp;"."&amp;E428&amp;"."&amp;F428&amp;"."&amp;G428&amp;"."&amp;H428&amp;"."&amp;I428&amp;"."&amp;J428,"")</f>
        <v/>
      </c>
      <c r="W428" s="310" t="b">
        <f>V428=Tabela2[[#This Row],[N.R.
(Natureza da Receita)]]</f>
        <v>1</v>
      </c>
      <c r="X428" s="310" t="str">
        <f>IF(Tabela2[[#This Row],[F.R.
(Fonte Recurso)]]="",VLOOKUP(Tabela2[[#This Row],[N.R.
(Natureza da Receita)]],TabelaENR[[NR]:[Situação]],3,FALSE),"")</f>
        <v/>
      </c>
      <c r="Y428" s="310" t="b">
        <f>X428=Tabela2[[#This Row],[(S)intética
(A)nalítica]]</f>
        <v>1</v>
      </c>
    </row>
    <row r="429" spans="2:25" ht="45" x14ac:dyDescent="0.25">
      <c r="B429" s="102"/>
      <c r="C429" s="214" t="s">
        <v>820</v>
      </c>
      <c r="D429" s="214" t="s">
        <v>827</v>
      </c>
      <c r="E429" s="214" t="s">
        <v>820</v>
      </c>
      <c r="F429" s="214" t="s">
        <v>821</v>
      </c>
      <c r="G429" s="214" t="s">
        <v>848</v>
      </c>
      <c r="H429" s="214" t="s">
        <v>831</v>
      </c>
      <c r="I429" s="214" t="s">
        <v>823</v>
      </c>
      <c r="J429" s="214" t="s">
        <v>826</v>
      </c>
      <c r="K429" s="185" t="s">
        <v>1576</v>
      </c>
      <c r="L429" s="185"/>
      <c r="M429" s="168" t="s">
        <v>364</v>
      </c>
      <c r="N429" s="185" t="str">
        <f>IF(Tabela2[[#This Row],[F.R.
(Fonte Recurso)]]="",VLOOKUP(Tabela2[[#This Row],[N.R.
(Natureza da Receita)]],TabelaENR[[NR]:[Situação]],3,FALSE),"")</f>
        <v>S</v>
      </c>
      <c r="O429" s="185">
        <v>6</v>
      </c>
      <c r="P429" s="214" t="s">
        <v>54</v>
      </c>
      <c r="Q429" s="24" t="s">
        <v>365</v>
      </c>
      <c r="R429" s="24" t="s">
        <v>158</v>
      </c>
      <c r="S429" s="215" t="s">
        <v>10</v>
      </c>
      <c r="T429" s="285"/>
      <c r="V429" s="310" t="str">
        <f>IF(Tabela2[[#This Row],[F.R.
(Fonte Recurso)]]="",IF(B429&lt;&gt;"",B429&amp;".","")&amp;C429&amp;"."&amp;D429&amp;"."&amp;E429&amp;"."&amp;F429&amp;"."&amp;G429&amp;"."&amp;H429&amp;"."&amp;I429&amp;"."&amp;J429,"")</f>
        <v>1.7.1.3.50.5.0.00</v>
      </c>
      <c r="W429" s="310" t="b">
        <f>V429=Tabela2[[#This Row],[N.R.
(Natureza da Receita)]]</f>
        <v>1</v>
      </c>
      <c r="X429" s="310" t="str">
        <f>IF(Tabela2[[#This Row],[F.R.
(Fonte Recurso)]]="",VLOOKUP(Tabela2[[#This Row],[N.R.
(Natureza da Receita)]],TabelaENR[[NR]:[Situação]],3,FALSE),"")</f>
        <v>S</v>
      </c>
      <c r="Y429" s="310" t="b">
        <f>X429=Tabela2[[#This Row],[(S)intética
(A)nalítica]]</f>
        <v>1</v>
      </c>
    </row>
    <row r="430" spans="2:25" ht="45" x14ac:dyDescent="0.25">
      <c r="B430" s="102"/>
      <c r="C430" s="214" t="s">
        <v>820</v>
      </c>
      <c r="D430" s="214" t="s">
        <v>827</v>
      </c>
      <c r="E430" s="214" t="s">
        <v>820</v>
      </c>
      <c r="F430" s="214" t="s">
        <v>821</v>
      </c>
      <c r="G430" s="214" t="s">
        <v>848</v>
      </c>
      <c r="H430" s="214" t="s">
        <v>831</v>
      </c>
      <c r="I430" s="214" t="s">
        <v>820</v>
      </c>
      <c r="J430" s="214" t="s">
        <v>826</v>
      </c>
      <c r="K430" s="185" t="s">
        <v>1577</v>
      </c>
      <c r="L430" s="185"/>
      <c r="M430" s="168" t="s">
        <v>2676</v>
      </c>
      <c r="N430" s="185" t="str">
        <f>IF(Tabela2[[#This Row],[F.R.
(Fonte Recurso)]]="",VLOOKUP(Tabela2[[#This Row],[N.R.
(Natureza da Receita)]],TabelaENR[[NR]:[Situação]],3,FALSE),"")</f>
        <v>S</v>
      </c>
      <c r="O430" s="185">
        <v>7</v>
      </c>
      <c r="P430" s="214" t="s">
        <v>54</v>
      </c>
      <c r="Q430" s="24" t="s">
        <v>365</v>
      </c>
      <c r="R430" s="24" t="s">
        <v>158</v>
      </c>
      <c r="S430" s="215" t="s">
        <v>158</v>
      </c>
      <c r="T430" s="285"/>
      <c r="V430" s="310" t="str">
        <f>IF(Tabela2[[#This Row],[F.R.
(Fonte Recurso)]]="",IF(B430&lt;&gt;"",B430&amp;".","")&amp;C430&amp;"."&amp;D430&amp;"."&amp;E430&amp;"."&amp;F430&amp;"."&amp;G430&amp;"."&amp;H430&amp;"."&amp;I430&amp;"."&amp;J430,"")</f>
        <v>1.7.1.3.50.5.1.00</v>
      </c>
      <c r="W430" s="310" t="b">
        <f>V430=Tabela2[[#This Row],[N.R.
(Natureza da Receita)]]</f>
        <v>1</v>
      </c>
      <c r="X430" s="310" t="str">
        <f>IF(Tabela2[[#This Row],[F.R.
(Fonte Recurso)]]="",VLOOKUP(Tabela2[[#This Row],[N.R.
(Natureza da Receita)]],TabelaENR[[NR]:[Situação]],3,FALSE),"")</f>
        <v>S</v>
      </c>
      <c r="Y430" s="310" t="b">
        <f>X430=Tabela2[[#This Row],[(S)intética
(A)nalítica]]</f>
        <v>1</v>
      </c>
    </row>
    <row r="431" spans="2:25" ht="45" x14ac:dyDescent="0.25">
      <c r="B431" s="102"/>
      <c r="C431" s="214" t="s">
        <v>820</v>
      </c>
      <c r="D431" s="214" t="s">
        <v>827</v>
      </c>
      <c r="E431" s="214" t="s">
        <v>820</v>
      </c>
      <c r="F431" s="214" t="s">
        <v>821</v>
      </c>
      <c r="G431" s="214" t="s">
        <v>848</v>
      </c>
      <c r="H431" s="214" t="s">
        <v>831</v>
      </c>
      <c r="I431" s="214" t="s">
        <v>820</v>
      </c>
      <c r="J431" s="214" t="s">
        <v>822</v>
      </c>
      <c r="K431" s="185" t="s">
        <v>1578</v>
      </c>
      <c r="L431" s="185"/>
      <c r="M431" s="168" t="s">
        <v>2676</v>
      </c>
      <c r="N431" s="185" t="str">
        <f>IF(Tabela2[[#This Row],[F.R.
(Fonte Recurso)]]="",VLOOKUP(Tabela2[[#This Row],[N.R.
(Natureza da Receita)]],TabelaENR[[NR]:[Situação]],3,FALSE),"")</f>
        <v>A</v>
      </c>
      <c r="O431" s="185">
        <v>8</v>
      </c>
      <c r="P431" s="214" t="s">
        <v>1559</v>
      </c>
      <c r="Q431" s="24" t="s">
        <v>365</v>
      </c>
      <c r="R431" s="24" t="s">
        <v>158</v>
      </c>
      <c r="S431" s="215" t="s">
        <v>805</v>
      </c>
      <c r="T431" s="285"/>
      <c r="V431" s="310" t="str">
        <f>IF(Tabela2[[#This Row],[F.R.
(Fonte Recurso)]]="",IF(B431&lt;&gt;"",B431&amp;".","")&amp;C431&amp;"."&amp;D431&amp;"."&amp;E431&amp;"."&amp;F431&amp;"."&amp;G431&amp;"."&amp;H431&amp;"."&amp;I431&amp;"."&amp;J431,"")</f>
        <v>1.7.1.3.50.5.1.01</v>
      </c>
      <c r="W431" s="310" t="b">
        <f>V431=Tabela2[[#This Row],[N.R.
(Natureza da Receita)]]</f>
        <v>1</v>
      </c>
      <c r="X431" s="310" t="str">
        <f>IF(Tabela2[[#This Row],[F.R.
(Fonte Recurso)]]="",VLOOKUP(Tabela2[[#This Row],[N.R.
(Natureza da Receita)]],TabelaENR[[NR]:[Situação]],3,FALSE),"")</f>
        <v>A</v>
      </c>
      <c r="Y431" s="310" t="b">
        <f>X431=Tabela2[[#This Row],[(S)intética
(A)nalítica]]</f>
        <v>1</v>
      </c>
    </row>
    <row r="432" spans="2:25" ht="30" x14ac:dyDescent="0.25">
      <c r="B432" s="102"/>
      <c r="C432" s="214"/>
      <c r="D432" s="214"/>
      <c r="E432" s="214"/>
      <c r="F432" s="214"/>
      <c r="G432" s="214"/>
      <c r="H432" s="214"/>
      <c r="I432" s="214"/>
      <c r="J432" s="214"/>
      <c r="K432" s="185"/>
      <c r="L432" s="185" t="s">
        <v>3015</v>
      </c>
      <c r="M432" s="168" t="s">
        <v>3016</v>
      </c>
      <c r="N432" s="185" t="str">
        <f>IF(Tabela2[[#This Row],[F.R.
(Fonte Recurso)]]="",VLOOKUP(Tabela2[[#This Row],[N.R.
(Natureza da Receita)]],TabelaENR[[NR]:[Situação]],3,FALSE),"")</f>
        <v/>
      </c>
      <c r="O432" s="185" t="s">
        <v>158</v>
      </c>
      <c r="P432" s="214" t="s">
        <v>158</v>
      </c>
      <c r="Q432" s="24" t="s">
        <v>158</v>
      </c>
      <c r="R432" s="24" t="s">
        <v>158</v>
      </c>
      <c r="S432" s="215" t="s">
        <v>158</v>
      </c>
      <c r="T432" s="285"/>
      <c r="V432" s="310" t="str">
        <f>IF(Tabela2[[#This Row],[F.R.
(Fonte Recurso)]]="",IF(B432&lt;&gt;"",B432&amp;".","")&amp;C432&amp;"."&amp;D432&amp;"."&amp;E432&amp;"."&amp;F432&amp;"."&amp;G432&amp;"."&amp;H432&amp;"."&amp;I432&amp;"."&amp;J432,"")</f>
        <v/>
      </c>
      <c r="W432" s="310" t="b">
        <f>V432=Tabela2[[#This Row],[N.R.
(Natureza da Receita)]]</f>
        <v>1</v>
      </c>
      <c r="X432" s="310" t="str">
        <f>IF(Tabela2[[#This Row],[F.R.
(Fonte Recurso)]]="",VLOOKUP(Tabela2[[#This Row],[N.R.
(Natureza da Receita)]],TabelaENR[[NR]:[Situação]],3,FALSE),"")</f>
        <v/>
      </c>
      <c r="Y432" s="310" t="b">
        <f>X432=Tabela2[[#This Row],[(S)intética
(A)nalítica]]</f>
        <v>1</v>
      </c>
    </row>
    <row r="433" spans="2:25" ht="45" x14ac:dyDescent="0.25">
      <c r="B433" s="102"/>
      <c r="C433" s="214" t="s">
        <v>820</v>
      </c>
      <c r="D433" s="214" t="s">
        <v>827</v>
      </c>
      <c r="E433" s="214" t="s">
        <v>820</v>
      </c>
      <c r="F433" s="214" t="s">
        <v>821</v>
      </c>
      <c r="G433" s="214" t="s">
        <v>848</v>
      </c>
      <c r="H433" s="214" t="s">
        <v>831</v>
      </c>
      <c r="I433" s="214" t="s">
        <v>820</v>
      </c>
      <c r="J433" s="214" t="s">
        <v>824</v>
      </c>
      <c r="K433" s="185" t="s">
        <v>1579</v>
      </c>
      <c r="L433" s="185"/>
      <c r="M433" s="168" t="s">
        <v>2677</v>
      </c>
      <c r="N433" s="185" t="str">
        <f>IF(Tabela2[[#This Row],[F.R.
(Fonte Recurso)]]="",VLOOKUP(Tabela2[[#This Row],[N.R.
(Natureza da Receita)]],TabelaENR[[NR]:[Situação]],3,FALSE),"")</f>
        <v>A</v>
      </c>
      <c r="O433" s="185">
        <v>8</v>
      </c>
      <c r="P433" s="214" t="s">
        <v>1559</v>
      </c>
      <c r="Q433" s="24" t="s">
        <v>4481</v>
      </c>
      <c r="R433" s="24" t="s">
        <v>158</v>
      </c>
      <c r="S433" s="215" t="s">
        <v>805</v>
      </c>
      <c r="T433" s="285"/>
      <c r="V433" s="310" t="str">
        <f>IF(Tabela2[[#This Row],[F.R.
(Fonte Recurso)]]="",IF(B433&lt;&gt;"",B433&amp;".","")&amp;C433&amp;"."&amp;D433&amp;"."&amp;E433&amp;"."&amp;F433&amp;"."&amp;G433&amp;"."&amp;H433&amp;"."&amp;I433&amp;"."&amp;J433,"")</f>
        <v>1.7.1.3.50.5.1.02</v>
      </c>
      <c r="W433" s="310" t="b">
        <f>V433=Tabela2[[#This Row],[N.R.
(Natureza da Receita)]]</f>
        <v>1</v>
      </c>
      <c r="X433" s="310" t="str">
        <f>IF(Tabela2[[#This Row],[F.R.
(Fonte Recurso)]]="",VLOOKUP(Tabela2[[#This Row],[N.R.
(Natureza da Receita)]],TabelaENR[[NR]:[Situação]],3,FALSE),"")</f>
        <v>A</v>
      </c>
      <c r="Y433" s="310" t="b">
        <f>X433=Tabela2[[#This Row],[(S)intética
(A)nalítica]]</f>
        <v>1</v>
      </c>
    </row>
    <row r="434" spans="2:25" ht="30" x14ac:dyDescent="0.25">
      <c r="B434" s="102"/>
      <c r="C434" s="214"/>
      <c r="D434" s="214"/>
      <c r="E434" s="214"/>
      <c r="F434" s="214"/>
      <c r="G434" s="214"/>
      <c r="H434" s="214"/>
      <c r="I434" s="214"/>
      <c r="J434" s="214"/>
      <c r="K434" s="185"/>
      <c r="L434" s="185" t="s">
        <v>3005</v>
      </c>
      <c r="M434" s="168" t="s">
        <v>3006</v>
      </c>
      <c r="N434" s="185" t="str">
        <f>IF(Tabela2[[#This Row],[F.R.
(Fonte Recurso)]]="",VLOOKUP(Tabela2[[#This Row],[N.R.
(Natureza da Receita)]],TabelaENR[[NR]:[Situação]],3,FALSE),"")</f>
        <v/>
      </c>
      <c r="O434" s="185" t="s">
        <v>158</v>
      </c>
      <c r="P434" s="214" t="s">
        <v>158</v>
      </c>
      <c r="Q434" s="24" t="s">
        <v>158</v>
      </c>
      <c r="R434" s="24" t="s">
        <v>158</v>
      </c>
      <c r="S434" s="215" t="s">
        <v>158</v>
      </c>
      <c r="T434" s="285"/>
      <c r="V434" s="310" t="str">
        <f>IF(Tabela2[[#This Row],[F.R.
(Fonte Recurso)]]="",IF(B434&lt;&gt;"",B434&amp;".","")&amp;C434&amp;"."&amp;D434&amp;"."&amp;E434&amp;"."&amp;F434&amp;"."&amp;G434&amp;"."&amp;H434&amp;"."&amp;I434&amp;"."&amp;J434,"")</f>
        <v/>
      </c>
      <c r="W434" s="310" t="b">
        <f>V434=Tabela2[[#This Row],[N.R.
(Natureza da Receita)]]</f>
        <v>1</v>
      </c>
      <c r="X434" s="310" t="str">
        <f>IF(Tabela2[[#This Row],[F.R.
(Fonte Recurso)]]="",VLOOKUP(Tabela2[[#This Row],[N.R.
(Natureza da Receita)]],TabelaENR[[NR]:[Situação]],3,FALSE),"")</f>
        <v/>
      </c>
      <c r="Y434" s="310" t="b">
        <f>X434=Tabela2[[#This Row],[(S)intética
(A)nalítica]]</f>
        <v>1</v>
      </c>
    </row>
    <row r="435" spans="2:25" ht="45" x14ac:dyDescent="0.25">
      <c r="B435" s="102"/>
      <c r="C435" s="214" t="s">
        <v>820</v>
      </c>
      <c r="D435" s="214" t="s">
        <v>827</v>
      </c>
      <c r="E435" s="214" t="s">
        <v>820</v>
      </c>
      <c r="F435" s="214" t="s">
        <v>821</v>
      </c>
      <c r="G435" s="214" t="s">
        <v>848</v>
      </c>
      <c r="H435" s="214" t="s">
        <v>831</v>
      </c>
      <c r="I435" s="214" t="s">
        <v>820</v>
      </c>
      <c r="J435" s="214" t="s">
        <v>833</v>
      </c>
      <c r="K435" s="185" t="s">
        <v>1580</v>
      </c>
      <c r="L435" s="185"/>
      <c r="M435" s="168" t="s">
        <v>2678</v>
      </c>
      <c r="N435" s="185" t="str">
        <f>IF(Tabela2[[#This Row],[F.R.
(Fonte Recurso)]]="",VLOOKUP(Tabela2[[#This Row],[N.R.
(Natureza da Receita)]],TabelaENR[[NR]:[Situação]],3,FALSE),"")</f>
        <v>A</v>
      </c>
      <c r="O435" s="185">
        <v>8</v>
      </c>
      <c r="P435" s="214" t="s">
        <v>1559</v>
      </c>
      <c r="Q435" s="24" t="s">
        <v>4482</v>
      </c>
      <c r="R435" s="24" t="s">
        <v>158</v>
      </c>
      <c r="S435" s="215" t="s">
        <v>805</v>
      </c>
      <c r="T435" s="285"/>
      <c r="V435" s="310" t="str">
        <f>IF(Tabela2[[#This Row],[F.R.
(Fonte Recurso)]]="",IF(B435&lt;&gt;"",B435&amp;".","")&amp;C435&amp;"."&amp;D435&amp;"."&amp;E435&amp;"."&amp;F435&amp;"."&amp;G435&amp;"."&amp;H435&amp;"."&amp;I435&amp;"."&amp;J435,"")</f>
        <v>1.7.1.3.50.5.1.03</v>
      </c>
      <c r="W435" s="310" t="b">
        <f>V435=Tabela2[[#This Row],[N.R.
(Natureza da Receita)]]</f>
        <v>1</v>
      </c>
      <c r="X435" s="310" t="str">
        <f>IF(Tabela2[[#This Row],[F.R.
(Fonte Recurso)]]="",VLOOKUP(Tabela2[[#This Row],[N.R.
(Natureza da Receita)]],TabelaENR[[NR]:[Situação]],3,FALSE),"")</f>
        <v>A</v>
      </c>
      <c r="Y435" s="310" t="b">
        <f>X435=Tabela2[[#This Row],[(S)intética
(A)nalítica]]</f>
        <v>1</v>
      </c>
    </row>
    <row r="436" spans="2:25" ht="30" x14ac:dyDescent="0.25">
      <c r="B436" s="102"/>
      <c r="C436" s="214"/>
      <c r="D436" s="214"/>
      <c r="E436" s="214"/>
      <c r="F436" s="214"/>
      <c r="G436" s="214"/>
      <c r="H436" s="214"/>
      <c r="I436" s="214"/>
      <c r="J436" s="214"/>
      <c r="K436" s="185"/>
      <c r="L436" s="185" t="s">
        <v>3007</v>
      </c>
      <c r="M436" s="168" t="s">
        <v>3008</v>
      </c>
      <c r="N436" s="185" t="str">
        <f>IF(Tabela2[[#This Row],[F.R.
(Fonte Recurso)]]="",VLOOKUP(Tabela2[[#This Row],[N.R.
(Natureza da Receita)]],TabelaENR[[NR]:[Situação]],3,FALSE),"")</f>
        <v/>
      </c>
      <c r="O436" s="185" t="s">
        <v>158</v>
      </c>
      <c r="P436" s="214" t="s">
        <v>158</v>
      </c>
      <c r="Q436" s="24" t="s">
        <v>158</v>
      </c>
      <c r="R436" s="24" t="s">
        <v>158</v>
      </c>
      <c r="S436" s="215" t="s">
        <v>158</v>
      </c>
      <c r="T436" s="285"/>
      <c r="V436" s="310" t="str">
        <f>IF(Tabela2[[#This Row],[F.R.
(Fonte Recurso)]]="",IF(B436&lt;&gt;"",B436&amp;".","")&amp;C436&amp;"."&amp;D436&amp;"."&amp;E436&amp;"."&amp;F436&amp;"."&amp;G436&amp;"."&amp;H436&amp;"."&amp;I436&amp;"."&amp;J436,"")</f>
        <v/>
      </c>
      <c r="W436" s="310" t="b">
        <f>V436=Tabela2[[#This Row],[N.R.
(Natureza da Receita)]]</f>
        <v>1</v>
      </c>
      <c r="X436" s="310" t="str">
        <f>IF(Tabela2[[#This Row],[F.R.
(Fonte Recurso)]]="",VLOOKUP(Tabela2[[#This Row],[N.R.
(Natureza da Receita)]],TabelaENR[[NR]:[Situação]],3,FALSE),"")</f>
        <v/>
      </c>
      <c r="Y436" s="310" t="b">
        <f>X436=Tabela2[[#This Row],[(S)intética
(A)nalítica]]</f>
        <v>1</v>
      </c>
    </row>
    <row r="437" spans="2:25" ht="45" x14ac:dyDescent="0.25">
      <c r="B437" s="102"/>
      <c r="C437" s="214" t="s">
        <v>820</v>
      </c>
      <c r="D437" s="214" t="s">
        <v>827</v>
      </c>
      <c r="E437" s="214" t="s">
        <v>820</v>
      </c>
      <c r="F437" s="214" t="s">
        <v>821</v>
      </c>
      <c r="G437" s="214" t="s">
        <v>848</v>
      </c>
      <c r="H437" s="214" t="s">
        <v>832</v>
      </c>
      <c r="I437" s="214" t="s">
        <v>823</v>
      </c>
      <c r="J437" s="214" t="s">
        <v>826</v>
      </c>
      <c r="K437" s="185" t="s">
        <v>1581</v>
      </c>
      <c r="L437" s="185"/>
      <c r="M437" s="168" t="s">
        <v>366</v>
      </c>
      <c r="N437" s="185" t="str">
        <f>IF(Tabela2[[#This Row],[F.R.
(Fonte Recurso)]]="",VLOOKUP(Tabela2[[#This Row],[N.R.
(Natureza da Receita)]],TabelaENR[[NR]:[Situação]],3,FALSE),"")</f>
        <v>S</v>
      </c>
      <c r="O437" s="185">
        <v>6</v>
      </c>
      <c r="P437" s="214" t="s">
        <v>54</v>
      </c>
      <c r="Q437" s="24" t="s">
        <v>367</v>
      </c>
      <c r="R437" s="24" t="s">
        <v>158</v>
      </c>
      <c r="S437" s="215" t="s">
        <v>10</v>
      </c>
      <c r="T437" s="285"/>
      <c r="V437" s="310" t="str">
        <f>IF(Tabela2[[#This Row],[F.R.
(Fonte Recurso)]]="",IF(B437&lt;&gt;"",B437&amp;".","")&amp;C437&amp;"."&amp;D437&amp;"."&amp;E437&amp;"."&amp;F437&amp;"."&amp;G437&amp;"."&amp;H437&amp;"."&amp;I437&amp;"."&amp;J437,"")</f>
        <v>1.7.1.3.50.9.0.00</v>
      </c>
      <c r="W437" s="310" t="b">
        <f>V437=Tabela2[[#This Row],[N.R.
(Natureza da Receita)]]</f>
        <v>1</v>
      </c>
      <c r="X437" s="310" t="str">
        <f>IF(Tabela2[[#This Row],[F.R.
(Fonte Recurso)]]="",VLOOKUP(Tabela2[[#This Row],[N.R.
(Natureza da Receita)]],TabelaENR[[NR]:[Situação]],3,FALSE),"")</f>
        <v>S</v>
      </c>
      <c r="Y437" s="310" t="b">
        <f>X437=Tabela2[[#This Row],[(S)intética
(A)nalítica]]</f>
        <v>1</v>
      </c>
    </row>
    <row r="438" spans="2:25" ht="45" x14ac:dyDescent="0.25">
      <c r="B438" s="102"/>
      <c r="C438" s="214" t="s">
        <v>820</v>
      </c>
      <c r="D438" s="214" t="s">
        <v>827</v>
      </c>
      <c r="E438" s="214" t="s">
        <v>820</v>
      </c>
      <c r="F438" s="214" t="s">
        <v>821</v>
      </c>
      <c r="G438" s="214" t="s">
        <v>848</v>
      </c>
      <c r="H438" s="214" t="s">
        <v>832</v>
      </c>
      <c r="I438" s="214" t="s">
        <v>820</v>
      </c>
      <c r="J438" s="214" t="s">
        <v>826</v>
      </c>
      <c r="K438" s="185" t="s">
        <v>1582</v>
      </c>
      <c r="L438" s="185"/>
      <c r="M438" s="168" t="s">
        <v>2679</v>
      </c>
      <c r="N438" s="185" t="str">
        <f>IF(Tabela2[[#This Row],[F.R.
(Fonte Recurso)]]="",VLOOKUP(Tabela2[[#This Row],[N.R.
(Natureza da Receita)]],TabelaENR[[NR]:[Situação]],3,FALSE),"")</f>
        <v>S</v>
      </c>
      <c r="O438" s="185">
        <v>7</v>
      </c>
      <c r="P438" s="214" t="s">
        <v>54</v>
      </c>
      <c r="Q438" s="24" t="s">
        <v>367</v>
      </c>
      <c r="R438" s="24" t="s">
        <v>158</v>
      </c>
      <c r="S438" s="215" t="s">
        <v>158</v>
      </c>
      <c r="T438" s="285"/>
      <c r="V438" s="310" t="str">
        <f>IF(Tabela2[[#This Row],[F.R.
(Fonte Recurso)]]="",IF(B438&lt;&gt;"",B438&amp;".","")&amp;C438&amp;"."&amp;D438&amp;"."&amp;E438&amp;"."&amp;F438&amp;"."&amp;G438&amp;"."&amp;H438&amp;"."&amp;I438&amp;"."&amp;J438,"")</f>
        <v>1.7.1.3.50.9.1.00</v>
      </c>
      <c r="W438" s="310" t="b">
        <f>V438=Tabela2[[#This Row],[N.R.
(Natureza da Receita)]]</f>
        <v>1</v>
      </c>
      <c r="X438" s="310" t="str">
        <f>IF(Tabela2[[#This Row],[F.R.
(Fonte Recurso)]]="",VLOOKUP(Tabela2[[#This Row],[N.R.
(Natureza da Receita)]],TabelaENR[[NR]:[Situação]],3,FALSE),"")</f>
        <v>S</v>
      </c>
      <c r="Y438" s="310" t="b">
        <f>X438=Tabela2[[#This Row],[(S)intética
(A)nalítica]]</f>
        <v>1</v>
      </c>
    </row>
    <row r="439" spans="2:25" ht="45" x14ac:dyDescent="0.25">
      <c r="B439" s="102"/>
      <c r="C439" s="214" t="s">
        <v>820</v>
      </c>
      <c r="D439" s="214" t="s">
        <v>827</v>
      </c>
      <c r="E439" s="214" t="s">
        <v>820</v>
      </c>
      <c r="F439" s="214" t="s">
        <v>821</v>
      </c>
      <c r="G439" s="214" t="s">
        <v>848</v>
      </c>
      <c r="H439" s="214" t="s">
        <v>832</v>
      </c>
      <c r="I439" s="214" t="s">
        <v>820</v>
      </c>
      <c r="J439" s="214" t="s">
        <v>822</v>
      </c>
      <c r="K439" s="185" t="s">
        <v>1583</v>
      </c>
      <c r="L439" s="185"/>
      <c r="M439" s="168" t="s">
        <v>2679</v>
      </c>
      <c r="N439" s="185" t="str">
        <f>IF(Tabela2[[#This Row],[F.R.
(Fonte Recurso)]]="",VLOOKUP(Tabela2[[#This Row],[N.R.
(Natureza da Receita)]],TabelaENR[[NR]:[Situação]],3,FALSE),"")</f>
        <v>A</v>
      </c>
      <c r="O439" s="185">
        <v>8</v>
      </c>
      <c r="P439" s="214" t="s">
        <v>1559</v>
      </c>
      <c r="Q439" s="24" t="s">
        <v>367</v>
      </c>
      <c r="R439" s="24" t="s">
        <v>158</v>
      </c>
      <c r="S439" s="215" t="s">
        <v>805</v>
      </c>
      <c r="T439" s="285"/>
      <c r="V439" s="310" t="str">
        <f>IF(Tabela2[[#This Row],[F.R.
(Fonte Recurso)]]="",IF(B439&lt;&gt;"",B439&amp;".","")&amp;C439&amp;"."&amp;D439&amp;"."&amp;E439&amp;"."&amp;F439&amp;"."&amp;G439&amp;"."&amp;H439&amp;"."&amp;I439&amp;"."&amp;J439,"")</f>
        <v>1.7.1.3.50.9.1.01</v>
      </c>
      <c r="W439" s="310" t="b">
        <f>V439=Tabela2[[#This Row],[N.R.
(Natureza da Receita)]]</f>
        <v>1</v>
      </c>
      <c r="X439" s="310" t="str">
        <f>IF(Tabela2[[#This Row],[F.R.
(Fonte Recurso)]]="",VLOOKUP(Tabela2[[#This Row],[N.R.
(Natureza da Receita)]],TabelaENR[[NR]:[Situação]],3,FALSE),"")</f>
        <v>A</v>
      </c>
      <c r="Y439" s="310" t="b">
        <f>X439=Tabela2[[#This Row],[(S)intética
(A)nalítica]]</f>
        <v>1</v>
      </c>
    </row>
    <row r="440" spans="2:25" ht="30" x14ac:dyDescent="0.25">
      <c r="B440" s="102"/>
      <c r="C440" s="214"/>
      <c r="D440" s="214"/>
      <c r="E440" s="214"/>
      <c r="F440" s="214"/>
      <c r="G440" s="214"/>
      <c r="H440" s="214"/>
      <c r="I440" s="214"/>
      <c r="J440" s="214"/>
      <c r="K440" s="185"/>
      <c r="L440" s="185" t="s">
        <v>3017</v>
      </c>
      <c r="M440" s="168" t="s">
        <v>3028</v>
      </c>
      <c r="N440" s="185" t="str">
        <f>IF(Tabela2[[#This Row],[F.R.
(Fonte Recurso)]]="",VLOOKUP(Tabela2[[#This Row],[N.R.
(Natureza da Receita)]],TabelaENR[[NR]:[Situação]],3,FALSE),"")</f>
        <v/>
      </c>
      <c r="O440" s="185" t="s">
        <v>158</v>
      </c>
      <c r="P440" s="214" t="s">
        <v>158</v>
      </c>
      <c r="Q440" s="24" t="s">
        <v>3002</v>
      </c>
      <c r="R440" s="24" t="s">
        <v>158</v>
      </c>
      <c r="S440" s="215" t="s">
        <v>158</v>
      </c>
      <c r="T440" s="285"/>
      <c r="V440" s="310" t="str">
        <f>IF(Tabela2[[#This Row],[F.R.
(Fonte Recurso)]]="",IF(B440&lt;&gt;"",B440&amp;".","")&amp;C440&amp;"."&amp;D440&amp;"."&amp;E440&amp;"."&amp;F440&amp;"."&amp;G440&amp;"."&amp;H440&amp;"."&amp;I440&amp;"."&amp;J440,"")</f>
        <v/>
      </c>
      <c r="W440" s="310" t="b">
        <f>V440=Tabela2[[#This Row],[N.R.
(Natureza da Receita)]]</f>
        <v>1</v>
      </c>
      <c r="X440" s="310" t="str">
        <f>IF(Tabela2[[#This Row],[F.R.
(Fonte Recurso)]]="",VLOOKUP(Tabela2[[#This Row],[N.R.
(Natureza da Receita)]],TabelaENR[[NR]:[Situação]],3,FALSE),"")</f>
        <v/>
      </c>
      <c r="Y440" s="310" t="b">
        <f>X440=Tabela2[[#This Row],[(S)intética
(A)nalítica]]</f>
        <v>1</v>
      </c>
    </row>
    <row r="441" spans="2:25" ht="45" x14ac:dyDescent="0.25">
      <c r="B441" s="102"/>
      <c r="C441" s="214" t="s">
        <v>820</v>
      </c>
      <c r="D441" s="214" t="s">
        <v>827</v>
      </c>
      <c r="E441" s="214" t="s">
        <v>820</v>
      </c>
      <c r="F441" s="214" t="s">
        <v>821</v>
      </c>
      <c r="G441" s="214" t="s">
        <v>848</v>
      </c>
      <c r="H441" s="214" t="s">
        <v>832</v>
      </c>
      <c r="I441" s="214" t="s">
        <v>820</v>
      </c>
      <c r="J441" s="214" t="s">
        <v>824</v>
      </c>
      <c r="K441" s="185" t="s">
        <v>1584</v>
      </c>
      <c r="L441" s="185"/>
      <c r="M441" s="168" t="s">
        <v>2680</v>
      </c>
      <c r="N441" s="185" t="str">
        <f>IF(Tabela2[[#This Row],[F.R.
(Fonte Recurso)]]="",VLOOKUP(Tabela2[[#This Row],[N.R.
(Natureza da Receita)]],TabelaENR[[NR]:[Situação]],3,FALSE),"")</f>
        <v>A</v>
      </c>
      <c r="O441" s="185">
        <v>8</v>
      </c>
      <c r="P441" s="214" t="s">
        <v>1559</v>
      </c>
      <c r="Q441" s="24" t="s">
        <v>4481</v>
      </c>
      <c r="R441" s="24" t="s">
        <v>158</v>
      </c>
      <c r="S441" s="215" t="s">
        <v>805</v>
      </c>
      <c r="T441" s="285"/>
      <c r="V441" s="310" t="str">
        <f>IF(Tabela2[[#This Row],[F.R.
(Fonte Recurso)]]="",IF(B441&lt;&gt;"",B441&amp;".","")&amp;C441&amp;"."&amp;D441&amp;"."&amp;E441&amp;"."&amp;F441&amp;"."&amp;G441&amp;"."&amp;H441&amp;"."&amp;I441&amp;"."&amp;J441,"")</f>
        <v>1.7.1.3.50.9.1.02</v>
      </c>
      <c r="W441" s="310" t="b">
        <f>V441=Tabela2[[#This Row],[N.R.
(Natureza da Receita)]]</f>
        <v>1</v>
      </c>
      <c r="X441" s="310" t="str">
        <f>IF(Tabela2[[#This Row],[F.R.
(Fonte Recurso)]]="",VLOOKUP(Tabela2[[#This Row],[N.R.
(Natureza da Receita)]],TabelaENR[[NR]:[Situação]],3,FALSE),"")</f>
        <v>A</v>
      </c>
      <c r="Y441" s="310" t="b">
        <f>X441=Tabela2[[#This Row],[(S)intética
(A)nalítica]]</f>
        <v>1</v>
      </c>
    </row>
    <row r="442" spans="2:25" ht="30" x14ac:dyDescent="0.25">
      <c r="B442" s="102"/>
      <c r="C442" s="214"/>
      <c r="D442" s="214"/>
      <c r="E442" s="214"/>
      <c r="F442" s="214"/>
      <c r="G442" s="214"/>
      <c r="H442" s="214"/>
      <c r="I442" s="214"/>
      <c r="J442" s="214"/>
      <c r="K442" s="185"/>
      <c r="L442" s="185" t="s">
        <v>3005</v>
      </c>
      <c r="M442" s="168" t="s">
        <v>3059</v>
      </c>
      <c r="N442" s="185" t="str">
        <f>IF(Tabela2[[#This Row],[F.R.
(Fonte Recurso)]]="",VLOOKUP(Tabela2[[#This Row],[N.R.
(Natureza da Receita)]],TabelaENR[[NR]:[Situação]],3,FALSE),"")</f>
        <v/>
      </c>
      <c r="O442" s="185" t="s">
        <v>158</v>
      </c>
      <c r="P442" s="214" t="s">
        <v>158</v>
      </c>
      <c r="Q442" s="24" t="s">
        <v>158</v>
      </c>
      <c r="R442" s="24" t="s">
        <v>158</v>
      </c>
      <c r="S442" s="215" t="s">
        <v>158</v>
      </c>
      <c r="T442" s="285"/>
      <c r="V442" s="310" t="str">
        <f>IF(Tabela2[[#This Row],[F.R.
(Fonte Recurso)]]="",IF(B442&lt;&gt;"",B442&amp;".","")&amp;C442&amp;"."&amp;D442&amp;"."&amp;E442&amp;"."&amp;F442&amp;"."&amp;G442&amp;"."&amp;H442&amp;"."&amp;I442&amp;"."&amp;J442,"")</f>
        <v/>
      </c>
      <c r="W442" s="310" t="b">
        <f>V442=Tabela2[[#This Row],[N.R.
(Natureza da Receita)]]</f>
        <v>1</v>
      </c>
      <c r="X442" s="310" t="str">
        <f>IF(Tabela2[[#This Row],[F.R.
(Fonte Recurso)]]="",VLOOKUP(Tabela2[[#This Row],[N.R.
(Natureza da Receita)]],TabelaENR[[NR]:[Situação]],3,FALSE),"")</f>
        <v/>
      </c>
      <c r="Y442" s="310" t="b">
        <f>X442=Tabela2[[#This Row],[(S)intética
(A)nalítica]]</f>
        <v>1</v>
      </c>
    </row>
    <row r="443" spans="2:25" ht="45" x14ac:dyDescent="0.25">
      <c r="B443" s="102"/>
      <c r="C443" s="214" t="s">
        <v>820</v>
      </c>
      <c r="D443" s="214" t="s">
        <v>827</v>
      </c>
      <c r="E443" s="214" t="s">
        <v>820</v>
      </c>
      <c r="F443" s="214" t="s">
        <v>821</v>
      </c>
      <c r="G443" s="214" t="s">
        <v>848</v>
      </c>
      <c r="H443" s="214" t="s">
        <v>832</v>
      </c>
      <c r="I443" s="214" t="s">
        <v>820</v>
      </c>
      <c r="J443" s="214" t="s">
        <v>833</v>
      </c>
      <c r="K443" s="185" t="s">
        <v>1585</v>
      </c>
      <c r="L443" s="185"/>
      <c r="M443" s="168" t="s">
        <v>2681</v>
      </c>
      <c r="N443" s="185" t="str">
        <f>IF(Tabela2[[#This Row],[F.R.
(Fonte Recurso)]]="",VLOOKUP(Tabela2[[#This Row],[N.R.
(Natureza da Receita)]],TabelaENR[[NR]:[Situação]],3,FALSE),"")</f>
        <v>A</v>
      </c>
      <c r="O443" s="185">
        <v>8</v>
      </c>
      <c r="P443" s="214" t="s">
        <v>1559</v>
      </c>
      <c r="Q443" s="24" t="s">
        <v>4482</v>
      </c>
      <c r="R443" s="24" t="s">
        <v>158</v>
      </c>
      <c r="S443" s="215" t="s">
        <v>805</v>
      </c>
      <c r="T443" s="285"/>
      <c r="V443" s="310" t="str">
        <f>IF(Tabela2[[#This Row],[F.R.
(Fonte Recurso)]]="",IF(B443&lt;&gt;"",B443&amp;".","")&amp;C443&amp;"."&amp;D443&amp;"."&amp;E443&amp;"."&amp;F443&amp;"."&amp;G443&amp;"."&amp;H443&amp;"."&amp;I443&amp;"."&amp;J443,"")</f>
        <v>1.7.1.3.50.9.1.03</v>
      </c>
      <c r="W443" s="310" t="b">
        <f>V443=Tabela2[[#This Row],[N.R.
(Natureza da Receita)]]</f>
        <v>1</v>
      </c>
      <c r="X443" s="310" t="str">
        <f>IF(Tabela2[[#This Row],[F.R.
(Fonte Recurso)]]="",VLOOKUP(Tabela2[[#This Row],[N.R.
(Natureza da Receita)]],TabelaENR[[NR]:[Situação]],3,FALSE),"")</f>
        <v>A</v>
      </c>
      <c r="Y443" s="310" t="b">
        <f>X443=Tabela2[[#This Row],[(S)intética
(A)nalítica]]</f>
        <v>1</v>
      </c>
    </row>
    <row r="444" spans="2:25" ht="30" x14ac:dyDescent="0.25">
      <c r="B444" s="102"/>
      <c r="C444" s="214"/>
      <c r="D444" s="214"/>
      <c r="E444" s="214"/>
      <c r="F444" s="214"/>
      <c r="G444" s="214"/>
      <c r="H444" s="214"/>
      <c r="I444" s="214"/>
      <c r="J444" s="214"/>
      <c r="K444" s="185"/>
      <c r="L444" s="185" t="s">
        <v>3007</v>
      </c>
      <c r="M444" s="168" t="s">
        <v>3008</v>
      </c>
      <c r="N444" s="185" t="str">
        <f>IF(Tabela2[[#This Row],[F.R.
(Fonte Recurso)]]="",VLOOKUP(Tabela2[[#This Row],[N.R.
(Natureza da Receita)]],TabelaENR[[NR]:[Situação]],3,FALSE),"")</f>
        <v/>
      </c>
      <c r="O444" s="185" t="s">
        <v>158</v>
      </c>
      <c r="P444" s="214" t="s">
        <v>158</v>
      </c>
      <c r="Q444" s="24" t="s">
        <v>158</v>
      </c>
      <c r="R444" s="24" t="s">
        <v>158</v>
      </c>
      <c r="S444" s="215" t="s">
        <v>158</v>
      </c>
      <c r="T444" s="285"/>
      <c r="V444" s="310" t="str">
        <f>IF(Tabela2[[#This Row],[F.R.
(Fonte Recurso)]]="",IF(B444&lt;&gt;"",B444&amp;".","")&amp;C444&amp;"."&amp;D444&amp;"."&amp;E444&amp;"."&amp;F444&amp;"."&amp;G444&amp;"."&amp;H444&amp;"."&amp;I444&amp;"."&amp;J444,"")</f>
        <v/>
      </c>
      <c r="W444" s="310" t="b">
        <f>V444=Tabela2[[#This Row],[N.R.
(Natureza da Receita)]]</f>
        <v>1</v>
      </c>
      <c r="X444" s="310" t="str">
        <f>IF(Tabela2[[#This Row],[F.R.
(Fonte Recurso)]]="",VLOOKUP(Tabela2[[#This Row],[N.R.
(Natureza da Receita)]],TabelaENR[[NR]:[Situação]],3,FALSE),"")</f>
        <v/>
      </c>
      <c r="Y444" s="310" t="b">
        <f>X444=Tabela2[[#This Row],[(S)intética
(A)nalítica]]</f>
        <v>1</v>
      </c>
    </row>
    <row r="445" spans="2:25" ht="45" x14ac:dyDescent="0.25">
      <c r="B445" s="102"/>
      <c r="C445" s="214" t="s">
        <v>820</v>
      </c>
      <c r="D445" s="214" t="s">
        <v>827</v>
      </c>
      <c r="E445" s="214" t="s">
        <v>820</v>
      </c>
      <c r="F445" s="214" t="s">
        <v>821</v>
      </c>
      <c r="G445" s="214" t="s">
        <v>850</v>
      </c>
      <c r="H445" s="214" t="s">
        <v>823</v>
      </c>
      <c r="I445" s="214" t="s">
        <v>823</v>
      </c>
      <c r="J445" s="214" t="s">
        <v>826</v>
      </c>
      <c r="K445" s="185" t="s">
        <v>1586</v>
      </c>
      <c r="L445" s="185"/>
      <c r="M445" s="168" t="s">
        <v>368</v>
      </c>
      <c r="N445" s="185" t="str">
        <f>IF(Tabela2[[#This Row],[F.R.
(Fonte Recurso)]]="",VLOOKUP(Tabela2[[#This Row],[N.R.
(Natureza da Receita)]],TabelaENR[[NR]:[Situação]],3,FALSE),"")</f>
        <v>S</v>
      </c>
      <c r="O445" s="185">
        <v>5</v>
      </c>
      <c r="P445" s="214" t="s">
        <v>54</v>
      </c>
      <c r="Q445" s="24" t="s">
        <v>369</v>
      </c>
      <c r="R445" s="24" t="s">
        <v>158</v>
      </c>
      <c r="S445" s="215" t="s">
        <v>10</v>
      </c>
      <c r="T445" s="285"/>
      <c r="V445" s="310" t="str">
        <f>IF(Tabela2[[#This Row],[F.R.
(Fonte Recurso)]]="",IF(B445&lt;&gt;"",B445&amp;".","")&amp;C445&amp;"."&amp;D445&amp;"."&amp;E445&amp;"."&amp;F445&amp;"."&amp;G445&amp;"."&amp;H445&amp;"."&amp;I445&amp;"."&amp;J445,"")</f>
        <v>1.7.1.3.51.0.0.00</v>
      </c>
      <c r="W445" s="310" t="b">
        <f>V445=Tabela2[[#This Row],[N.R.
(Natureza da Receita)]]</f>
        <v>1</v>
      </c>
      <c r="X445" s="310" t="str">
        <f>IF(Tabela2[[#This Row],[F.R.
(Fonte Recurso)]]="",VLOOKUP(Tabela2[[#This Row],[N.R.
(Natureza da Receita)]],TabelaENR[[NR]:[Situação]],3,FALSE),"")</f>
        <v>S</v>
      </c>
      <c r="Y445" s="310" t="b">
        <f>X445=Tabela2[[#This Row],[(S)intética
(A)nalítica]]</f>
        <v>1</v>
      </c>
    </row>
    <row r="446" spans="2:25" ht="45" x14ac:dyDescent="0.25">
      <c r="B446" s="102"/>
      <c r="C446" s="214" t="s">
        <v>820</v>
      </c>
      <c r="D446" s="214" t="s">
        <v>827</v>
      </c>
      <c r="E446" s="214" t="s">
        <v>820</v>
      </c>
      <c r="F446" s="214" t="s">
        <v>821</v>
      </c>
      <c r="G446" s="214" t="s">
        <v>850</v>
      </c>
      <c r="H446" s="214" t="s">
        <v>820</v>
      </c>
      <c r="I446" s="214" t="s">
        <v>823</v>
      </c>
      <c r="J446" s="214" t="s">
        <v>826</v>
      </c>
      <c r="K446" s="185" t="s">
        <v>1587</v>
      </c>
      <c r="L446" s="185"/>
      <c r="M446" s="168" t="s">
        <v>370</v>
      </c>
      <c r="N446" s="185" t="str">
        <f>IF(Tabela2[[#This Row],[F.R.
(Fonte Recurso)]]="",VLOOKUP(Tabela2[[#This Row],[N.R.
(Natureza da Receita)]],TabelaENR[[NR]:[Situação]],3,FALSE),"")</f>
        <v>S</v>
      </c>
      <c r="O446" s="185">
        <v>6</v>
      </c>
      <c r="P446" s="214" t="s">
        <v>54</v>
      </c>
      <c r="Q446" s="24" t="s">
        <v>371</v>
      </c>
      <c r="R446" s="24" t="s">
        <v>158</v>
      </c>
      <c r="S446" s="215" t="s">
        <v>10</v>
      </c>
      <c r="T446" s="285"/>
      <c r="V446" s="310" t="str">
        <f>IF(Tabela2[[#This Row],[F.R.
(Fonte Recurso)]]="",IF(B446&lt;&gt;"",B446&amp;".","")&amp;C446&amp;"."&amp;D446&amp;"."&amp;E446&amp;"."&amp;F446&amp;"."&amp;G446&amp;"."&amp;H446&amp;"."&amp;I446&amp;"."&amp;J446,"")</f>
        <v>1.7.1.3.51.1.0.00</v>
      </c>
      <c r="W446" s="310" t="b">
        <f>V446=Tabela2[[#This Row],[N.R.
(Natureza da Receita)]]</f>
        <v>1</v>
      </c>
      <c r="X446" s="310" t="str">
        <f>IF(Tabela2[[#This Row],[F.R.
(Fonte Recurso)]]="",VLOOKUP(Tabela2[[#This Row],[N.R.
(Natureza da Receita)]],TabelaENR[[NR]:[Situação]],3,FALSE),"")</f>
        <v>S</v>
      </c>
      <c r="Y446" s="310" t="b">
        <f>X446=Tabela2[[#This Row],[(S)intética
(A)nalítica]]</f>
        <v>1</v>
      </c>
    </row>
    <row r="447" spans="2:25" ht="45" x14ac:dyDescent="0.25">
      <c r="B447" s="102"/>
      <c r="C447" s="214" t="s">
        <v>820</v>
      </c>
      <c r="D447" s="214" t="s">
        <v>827</v>
      </c>
      <c r="E447" s="214" t="s">
        <v>820</v>
      </c>
      <c r="F447" s="214" t="s">
        <v>821</v>
      </c>
      <c r="G447" s="214" t="s">
        <v>850</v>
      </c>
      <c r="H447" s="214" t="s">
        <v>820</v>
      </c>
      <c r="I447" s="214" t="s">
        <v>820</v>
      </c>
      <c r="J447" s="214" t="s">
        <v>826</v>
      </c>
      <c r="K447" s="185" t="s">
        <v>1588</v>
      </c>
      <c r="L447" s="185"/>
      <c r="M447" s="168" t="s">
        <v>806</v>
      </c>
      <c r="N447" s="185" t="str">
        <f>IF(Tabela2[[#This Row],[F.R.
(Fonte Recurso)]]="",VLOOKUP(Tabela2[[#This Row],[N.R.
(Natureza da Receita)]],TabelaENR[[NR]:[Situação]],3,FALSE),"")</f>
        <v>S</v>
      </c>
      <c r="O447" s="185">
        <v>7</v>
      </c>
      <c r="P447" s="214" t="s">
        <v>54</v>
      </c>
      <c r="Q447" s="24" t="s">
        <v>371</v>
      </c>
      <c r="R447" s="24" t="s">
        <v>158</v>
      </c>
      <c r="S447" s="215" t="s">
        <v>158</v>
      </c>
      <c r="T447" s="285"/>
      <c r="V447" s="310" t="str">
        <f>IF(Tabela2[[#This Row],[F.R.
(Fonte Recurso)]]="",IF(B447&lt;&gt;"",B447&amp;".","")&amp;C447&amp;"."&amp;D447&amp;"."&amp;E447&amp;"."&amp;F447&amp;"."&amp;G447&amp;"."&amp;H447&amp;"."&amp;I447&amp;"."&amp;J447,"")</f>
        <v>1.7.1.3.51.1.1.00</v>
      </c>
      <c r="W447" s="310" t="b">
        <f>V447=Tabela2[[#This Row],[N.R.
(Natureza da Receita)]]</f>
        <v>1</v>
      </c>
      <c r="X447" s="310" t="str">
        <f>IF(Tabela2[[#This Row],[F.R.
(Fonte Recurso)]]="",VLOOKUP(Tabela2[[#This Row],[N.R.
(Natureza da Receita)]],TabelaENR[[NR]:[Situação]],3,FALSE),"")</f>
        <v>S</v>
      </c>
      <c r="Y447" s="310" t="b">
        <f>X447=Tabela2[[#This Row],[(S)intética
(A)nalítica]]</f>
        <v>1</v>
      </c>
    </row>
    <row r="448" spans="2:25" ht="45" x14ac:dyDescent="0.25">
      <c r="B448" s="102"/>
      <c r="C448" s="214" t="s">
        <v>820</v>
      </c>
      <c r="D448" s="214" t="s">
        <v>827</v>
      </c>
      <c r="E448" s="214" t="s">
        <v>820</v>
      </c>
      <c r="F448" s="214" t="s">
        <v>821</v>
      </c>
      <c r="G448" s="214" t="s">
        <v>850</v>
      </c>
      <c r="H448" s="214" t="s">
        <v>820</v>
      </c>
      <c r="I448" s="214" t="s">
        <v>820</v>
      </c>
      <c r="J448" s="214" t="s">
        <v>822</v>
      </c>
      <c r="K448" s="185" t="s">
        <v>1589</v>
      </c>
      <c r="L448" s="185"/>
      <c r="M448" s="168" t="s">
        <v>806</v>
      </c>
      <c r="N448" s="185" t="str">
        <f>IF(Tabela2[[#This Row],[F.R.
(Fonte Recurso)]]="",VLOOKUP(Tabela2[[#This Row],[N.R.
(Natureza da Receita)]],TabelaENR[[NR]:[Situação]],3,FALSE),"")</f>
        <v>A</v>
      </c>
      <c r="O448" s="185">
        <v>8</v>
      </c>
      <c r="P448" s="214" t="s">
        <v>1559</v>
      </c>
      <c r="Q448" s="24" t="s">
        <v>371</v>
      </c>
      <c r="R448" s="24" t="s">
        <v>158</v>
      </c>
      <c r="S448" s="215" t="s">
        <v>805</v>
      </c>
      <c r="T448" s="285"/>
      <c r="V448" s="310" t="str">
        <f>IF(Tabela2[[#This Row],[F.R.
(Fonte Recurso)]]="",IF(B448&lt;&gt;"",B448&amp;".","")&amp;C448&amp;"."&amp;D448&amp;"."&amp;E448&amp;"."&amp;F448&amp;"."&amp;G448&amp;"."&amp;H448&amp;"."&amp;I448&amp;"."&amp;J448,"")</f>
        <v>1.7.1.3.51.1.1.01</v>
      </c>
      <c r="W448" s="310" t="b">
        <f>V448=Tabela2[[#This Row],[N.R.
(Natureza da Receita)]]</f>
        <v>1</v>
      </c>
      <c r="X448" s="310" t="str">
        <f>IF(Tabela2[[#This Row],[F.R.
(Fonte Recurso)]]="",VLOOKUP(Tabela2[[#This Row],[N.R.
(Natureza da Receita)]],TabelaENR[[NR]:[Situação]],3,FALSE),"")</f>
        <v>A</v>
      </c>
      <c r="Y448" s="310" t="b">
        <f>X448=Tabela2[[#This Row],[(S)intética
(A)nalítica]]</f>
        <v>1</v>
      </c>
    </row>
    <row r="449" spans="2:25" ht="30" x14ac:dyDescent="0.25">
      <c r="B449" s="102"/>
      <c r="C449" s="214"/>
      <c r="D449" s="214"/>
      <c r="E449" s="214"/>
      <c r="F449" s="214"/>
      <c r="G449" s="214"/>
      <c r="H449" s="214"/>
      <c r="I449" s="214"/>
      <c r="J449" s="214"/>
      <c r="K449" s="185"/>
      <c r="L449" s="185" t="s">
        <v>3018</v>
      </c>
      <c r="M449" s="168" t="s">
        <v>3019</v>
      </c>
      <c r="N449" s="185" t="str">
        <f>IF(Tabela2[[#This Row],[F.R.
(Fonte Recurso)]]="",VLOOKUP(Tabela2[[#This Row],[N.R.
(Natureza da Receita)]],TabelaENR[[NR]:[Situação]],3,FALSE),"")</f>
        <v/>
      </c>
      <c r="O449" s="185" t="s">
        <v>158</v>
      </c>
      <c r="P449" s="214" t="s">
        <v>158</v>
      </c>
      <c r="Q449" s="24" t="s">
        <v>158</v>
      </c>
      <c r="R449" s="24" t="s">
        <v>158</v>
      </c>
      <c r="S449" s="215" t="s">
        <v>158</v>
      </c>
      <c r="T449" s="285"/>
      <c r="V449" s="310" t="str">
        <f>IF(Tabela2[[#This Row],[F.R.
(Fonte Recurso)]]="",IF(B449&lt;&gt;"",B449&amp;".","")&amp;C449&amp;"."&amp;D449&amp;"."&amp;E449&amp;"."&amp;F449&amp;"."&amp;G449&amp;"."&amp;H449&amp;"."&amp;I449&amp;"."&amp;J449,"")</f>
        <v/>
      </c>
      <c r="W449" s="310" t="b">
        <f>V449=Tabela2[[#This Row],[N.R.
(Natureza da Receita)]]</f>
        <v>1</v>
      </c>
      <c r="X449" s="310" t="str">
        <f>IF(Tabela2[[#This Row],[F.R.
(Fonte Recurso)]]="",VLOOKUP(Tabela2[[#This Row],[N.R.
(Natureza da Receita)]],TabelaENR[[NR]:[Situação]],3,FALSE),"")</f>
        <v/>
      </c>
      <c r="Y449" s="310" t="b">
        <f>X449=Tabela2[[#This Row],[(S)intética
(A)nalítica]]</f>
        <v>1</v>
      </c>
    </row>
    <row r="450" spans="2:25" ht="45" x14ac:dyDescent="0.25">
      <c r="B450" s="102"/>
      <c r="C450" s="214" t="s">
        <v>820</v>
      </c>
      <c r="D450" s="214" t="s">
        <v>827</v>
      </c>
      <c r="E450" s="214" t="s">
        <v>820</v>
      </c>
      <c r="F450" s="214" t="s">
        <v>821</v>
      </c>
      <c r="G450" s="214" t="s">
        <v>850</v>
      </c>
      <c r="H450" s="214" t="s">
        <v>820</v>
      </c>
      <c r="I450" s="214" t="s">
        <v>820</v>
      </c>
      <c r="J450" s="214" t="s">
        <v>824</v>
      </c>
      <c r="K450" s="185" t="s">
        <v>1590</v>
      </c>
      <c r="L450" s="185"/>
      <c r="M450" s="168" t="s">
        <v>2682</v>
      </c>
      <c r="N450" s="185" t="str">
        <f>IF(Tabela2[[#This Row],[F.R.
(Fonte Recurso)]]="",VLOOKUP(Tabela2[[#This Row],[N.R.
(Natureza da Receita)]],TabelaENR[[NR]:[Situação]],3,FALSE),"")</f>
        <v>A</v>
      </c>
      <c r="O450" s="185">
        <v>8</v>
      </c>
      <c r="P450" s="214" t="s">
        <v>1559</v>
      </c>
      <c r="Q450" s="24" t="s">
        <v>4481</v>
      </c>
      <c r="R450" s="24" t="s">
        <v>158</v>
      </c>
      <c r="S450" s="215" t="s">
        <v>805</v>
      </c>
      <c r="T450" s="285"/>
      <c r="V450" s="310" t="str">
        <f>IF(Tabela2[[#This Row],[F.R.
(Fonte Recurso)]]="",IF(B450&lt;&gt;"",B450&amp;".","")&amp;C450&amp;"."&amp;D450&amp;"."&amp;E450&amp;"."&amp;F450&amp;"."&amp;G450&amp;"."&amp;H450&amp;"."&amp;I450&amp;"."&amp;J450,"")</f>
        <v>1.7.1.3.51.1.1.02</v>
      </c>
      <c r="W450" s="310" t="b">
        <f>V450=Tabela2[[#This Row],[N.R.
(Natureza da Receita)]]</f>
        <v>1</v>
      </c>
      <c r="X450" s="310" t="str">
        <f>IF(Tabela2[[#This Row],[F.R.
(Fonte Recurso)]]="",VLOOKUP(Tabela2[[#This Row],[N.R.
(Natureza da Receita)]],TabelaENR[[NR]:[Situação]],3,FALSE),"")</f>
        <v>A</v>
      </c>
      <c r="Y450" s="310" t="b">
        <f>X450=Tabela2[[#This Row],[(S)intética
(A)nalítica]]</f>
        <v>1</v>
      </c>
    </row>
    <row r="451" spans="2:25" ht="30" x14ac:dyDescent="0.25">
      <c r="B451" s="102"/>
      <c r="C451" s="214"/>
      <c r="D451" s="214"/>
      <c r="E451" s="214"/>
      <c r="F451" s="214"/>
      <c r="G451" s="214"/>
      <c r="H451" s="214"/>
      <c r="I451" s="214"/>
      <c r="J451" s="214"/>
      <c r="K451" s="185"/>
      <c r="L451" s="185" t="s">
        <v>3005</v>
      </c>
      <c r="M451" s="168" t="s">
        <v>3006</v>
      </c>
      <c r="N451" s="185" t="str">
        <f>IF(Tabela2[[#This Row],[F.R.
(Fonte Recurso)]]="",VLOOKUP(Tabela2[[#This Row],[N.R.
(Natureza da Receita)]],TabelaENR[[NR]:[Situação]],3,FALSE),"")</f>
        <v/>
      </c>
      <c r="O451" s="185" t="s">
        <v>158</v>
      </c>
      <c r="P451" s="214" t="s">
        <v>158</v>
      </c>
      <c r="Q451" s="24" t="s">
        <v>158</v>
      </c>
      <c r="R451" s="24" t="s">
        <v>158</v>
      </c>
      <c r="S451" s="215" t="s">
        <v>158</v>
      </c>
      <c r="T451" s="285"/>
      <c r="V451" s="310" t="str">
        <f>IF(Tabela2[[#This Row],[F.R.
(Fonte Recurso)]]="",IF(B451&lt;&gt;"",B451&amp;".","")&amp;C451&amp;"."&amp;D451&amp;"."&amp;E451&amp;"."&amp;F451&amp;"."&amp;G451&amp;"."&amp;H451&amp;"."&amp;I451&amp;"."&amp;J451,"")</f>
        <v/>
      </c>
      <c r="W451" s="310" t="b">
        <f>V451=Tabela2[[#This Row],[N.R.
(Natureza da Receita)]]</f>
        <v>1</v>
      </c>
      <c r="X451" s="310" t="str">
        <f>IF(Tabela2[[#This Row],[F.R.
(Fonte Recurso)]]="",VLOOKUP(Tabela2[[#This Row],[N.R.
(Natureza da Receita)]],TabelaENR[[NR]:[Situação]],3,FALSE),"")</f>
        <v/>
      </c>
      <c r="Y451" s="310" t="b">
        <f>X451=Tabela2[[#This Row],[(S)intética
(A)nalítica]]</f>
        <v>1</v>
      </c>
    </row>
    <row r="452" spans="2:25" ht="45" x14ac:dyDescent="0.25">
      <c r="B452" s="102"/>
      <c r="C452" s="214" t="s">
        <v>820</v>
      </c>
      <c r="D452" s="214" t="s">
        <v>827</v>
      </c>
      <c r="E452" s="214" t="s">
        <v>820</v>
      </c>
      <c r="F452" s="214" t="s">
        <v>821</v>
      </c>
      <c r="G452" s="214" t="s">
        <v>850</v>
      </c>
      <c r="H452" s="214" t="s">
        <v>820</v>
      </c>
      <c r="I452" s="214" t="s">
        <v>820</v>
      </c>
      <c r="J452" s="214" t="s">
        <v>833</v>
      </c>
      <c r="K452" s="185" t="s">
        <v>1591</v>
      </c>
      <c r="L452" s="185"/>
      <c r="M452" s="168" t="s">
        <v>2683</v>
      </c>
      <c r="N452" s="185" t="str">
        <f>IF(Tabela2[[#This Row],[F.R.
(Fonte Recurso)]]="",VLOOKUP(Tabela2[[#This Row],[N.R.
(Natureza da Receita)]],TabelaENR[[NR]:[Situação]],3,FALSE),"")</f>
        <v>A</v>
      </c>
      <c r="O452" s="185">
        <v>8</v>
      </c>
      <c r="P452" s="214" t="s">
        <v>1559</v>
      </c>
      <c r="Q452" s="24" t="s">
        <v>4482</v>
      </c>
      <c r="R452" s="24" t="s">
        <v>158</v>
      </c>
      <c r="S452" s="215" t="s">
        <v>805</v>
      </c>
      <c r="T452" s="285"/>
      <c r="V452" s="310" t="str">
        <f>IF(Tabela2[[#This Row],[F.R.
(Fonte Recurso)]]="",IF(B452&lt;&gt;"",B452&amp;".","")&amp;C452&amp;"."&amp;D452&amp;"."&amp;E452&amp;"."&amp;F452&amp;"."&amp;G452&amp;"."&amp;H452&amp;"."&amp;I452&amp;"."&amp;J452,"")</f>
        <v>1.7.1.3.51.1.1.03</v>
      </c>
      <c r="W452" s="310" t="b">
        <f>V452=Tabela2[[#This Row],[N.R.
(Natureza da Receita)]]</f>
        <v>1</v>
      </c>
      <c r="X452" s="310" t="str">
        <f>IF(Tabela2[[#This Row],[F.R.
(Fonte Recurso)]]="",VLOOKUP(Tabela2[[#This Row],[N.R.
(Natureza da Receita)]],TabelaENR[[NR]:[Situação]],3,FALSE),"")</f>
        <v>A</v>
      </c>
      <c r="Y452" s="310" t="b">
        <f>X452=Tabela2[[#This Row],[(S)intética
(A)nalítica]]</f>
        <v>1</v>
      </c>
    </row>
    <row r="453" spans="2:25" ht="30" x14ac:dyDescent="0.25">
      <c r="B453" s="102"/>
      <c r="C453" s="214"/>
      <c r="D453" s="214"/>
      <c r="E453" s="214"/>
      <c r="F453" s="214"/>
      <c r="G453" s="214"/>
      <c r="H453" s="214"/>
      <c r="I453" s="214"/>
      <c r="J453" s="214"/>
      <c r="K453" s="185"/>
      <c r="L453" s="185" t="s">
        <v>3007</v>
      </c>
      <c r="M453" s="168" t="s">
        <v>3008</v>
      </c>
      <c r="N453" s="185" t="str">
        <f>IF(Tabela2[[#This Row],[F.R.
(Fonte Recurso)]]="",VLOOKUP(Tabela2[[#This Row],[N.R.
(Natureza da Receita)]],TabelaENR[[NR]:[Situação]],3,FALSE),"")</f>
        <v/>
      </c>
      <c r="O453" s="185" t="s">
        <v>158</v>
      </c>
      <c r="P453" s="214" t="s">
        <v>158</v>
      </c>
      <c r="Q453" s="24" t="s">
        <v>158</v>
      </c>
      <c r="R453" s="24" t="s">
        <v>158</v>
      </c>
      <c r="S453" s="215" t="s">
        <v>158</v>
      </c>
      <c r="T453" s="285"/>
      <c r="V453" s="310" t="str">
        <f>IF(Tabela2[[#This Row],[F.R.
(Fonte Recurso)]]="",IF(B453&lt;&gt;"",B453&amp;".","")&amp;C453&amp;"."&amp;D453&amp;"."&amp;E453&amp;"."&amp;F453&amp;"."&amp;G453&amp;"."&amp;H453&amp;"."&amp;I453&amp;"."&amp;J453,"")</f>
        <v/>
      </c>
      <c r="W453" s="310" t="b">
        <f>V453=Tabela2[[#This Row],[N.R.
(Natureza da Receita)]]</f>
        <v>1</v>
      </c>
      <c r="X453" s="310" t="str">
        <f>IF(Tabela2[[#This Row],[F.R.
(Fonte Recurso)]]="",VLOOKUP(Tabela2[[#This Row],[N.R.
(Natureza da Receita)]],TabelaENR[[NR]:[Situação]],3,FALSE),"")</f>
        <v/>
      </c>
      <c r="Y453" s="310" t="b">
        <f>X453=Tabela2[[#This Row],[(S)intética
(A)nalítica]]</f>
        <v>1</v>
      </c>
    </row>
    <row r="454" spans="2:25" ht="45" x14ac:dyDescent="0.25">
      <c r="B454" s="102"/>
      <c r="C454" s="214" t="s">
        <v>820</v>
      </c>
      <c r="D454" s="214" t="s">
        <v>827</v>
      </c>
      <c r="E454" s="214" t="s">
        <v>820</v>
      </c>
      <c r="F454" s="214" t="s">
        <v>821</v>
      </c>
      <c r="G454" s="214" t="s">
        <v>850</v>
      </c>
      <c r="H454" s="214" t="s">
        <v>829</v>
      </c>
      <c r="I454" s="214" t="s">
        <v>823</v>
      </c>
      <c r="J454" s="214" t="s">
        <v>826</v>
      </c>
      <c r="K454" s="185" t="s">
        <v>1592</v>
      </c>
      <c r="L454" s="185"/>
      <c r="M454" s="168" t="s">
        <v>372</v>
      </c>
      <c r="N454" s="185" t="str">
        <f>IF(Tabela2[[#This Row],[F.R.
(Fonte Recurso)]]="",VLOOKUP(Tabela2[[#This Row],[N.R.
(Natureza da Receita)]],TabelaENR[[NR]:[Situação]],3,FALSE),"")</f>
        <v>S</v>
      </c>
      <c r="O454" s="185">
        <v>6</v>
      </c>
      <c r="P454" s="214" t="s">
        <v>54</v>
      </c>
      <c r="Q454" s="24" t="s">
        <v>373</v>
      </c>
      <c r="R454" s="24" t="s">
        <v>158</v>
      </c>
      <c r="S454" s="215" t="s">
        <v>10</v>
      </c>
      <c r="T454" s="285"/>
      <c r="V454" s="310" t="str">
        <f>IF(Tabela2[[#This Row],[F.R.
(Fonte Recurso)]]="",IF(B454&lt;&gt;"",B454&amp;".","")&amp;C454&amp;"."&amp;D454&amp;"."&amp;E454&amp;"."&amp;F454&amp;"."&amp;G454&amp;"."&amp;H454&amp;"."&amp;I454&amp;"."&amp;J454,"")</f>
        <v>1.7.1.3.51.2.0.00</v>
      </c>
      <c r="W454" s="310" t="b">
        <f>V454=Tabela2[[#This Row],[N.R.
(Natureza da Receita)]]</f>
        <v>1</v>
      </c>
      <c r="X454" s="310" t="str">
        <f>IF(Tabela2[[#This Row],[F.R.
(Fonte Recurso)]]="",VLOOKUP(Tabela2[[#This Row],[N.R.
(Natureza da Receita)]],TabelaENR[[NR]:[Situação]],3,FALSE),"")</f>
        <v>S</v>
      </c>
      <c r="Y454" s="310" t="b">
        <f>X454=Tabela2[[#This Row],[(S)intética
(A)nalítica]]</f>
        <v>1</v>
      </c>
    </row>
    <row r="455" spans="2:25" ht="45" x14ac:dyDescent="0.25">
      <c r="B455" s="102"/>
      <c r="C455" s="214" t="s">
        <v>820</v>
      </c>
      <c r="D455" s="214" t="s">
        <v>827</v>
      </c>
      <c r="E455" s="214" t="s">
        <v>820</v>
      </c>
      <c r="F455" s="214" t="s">
        <v>821</v>
      </c>
      <c r="G455" s="214" t="s">
        <v>850</v>
      </c>
      <c r="H455" s="214" t="s">
        <v>829</v>
      </c>
      <c r="I455" s="214" t="s">
        <v>820</v>
      </c>
      <c r="J455" s="214" t="s">
        <v>826</v>
      </c>
      <c r="K455" s="185" t="s">
        <v>1593</v>
      </c>
      <c r="L455" s="185"/>
      <c r="M455" s="168" t="s">
        <v>807</v>
      </c>
      <c r="N455" s="185" t="str">
        <f>IF(Tabela2[[#This Row],[F.R.
(Fonte Recurso)]]="",VLOOKUP(Tabela2[[#This Row],[N.R.
(Natureza da Receita)]],TabelaENR[[NR]:[Situação]],3,FALSE),"")</f>
        <v>S</v>
      </c>
      <c r="O455" s="185">
        <v>7</v>
      </c>
      <c r="P455" s="214" t="s">
        <v>54</v>
      </c>
      <c r="Q455" s="24" t="s">
        <v>373</v>
      </c>
      <c r="R455" s="24" t="s">
        <v>158</v>
      </c>
      <c r="S455" s="215" t="s">
        <v>158</v>
      </c>
      <c r="T455" s="285"/>
      <c r="V455" s="310" t="str">
        <f>IF(Tabela2[[#This Row],[F.R.
(Fonte Recurso)]]="",IF(B455&lt;&gt;"",B455&amp;".","")&amp;C455&amp;"."&amp;D455&amp;"."&amp;E455&amp;"."&amp;F455&amp;"."&amp;G455&amp;"."&amp;H455&amp;"."&amp;I455&amp;"."&amp;J455,"")</f>
        <v>1.7.1.3.51.2.1.00</v>
      </c>
      <c r="W455" s="310" t="b">
        <f>V455=Tabela2[[#This Row],[N.R.
(Natureza da Receita)]]</f>
        <v>1</v>
      </c>
      <c r="X455" s="310" t="str">
        <f>IF(Tabela2[[#This Row],[F.R.
(Fonte Recurso)]]="",VLOOKUP(Tabela2[[#This Row],[N.R.
(Natureza da Receita)]],TabelaENR[[NR]:[Situação]],3,FALSE),"")</f>
        <v>S</v>
      </c>
      <c r="Y455" s="310" t="b">
        <f>X455=Tabela2[[#This Row],[(S)intética
(A)nalítica]]</f>
        <v>1</v>
      </c>
    </row>
    <row r="456" spans="2:25" ht="45" x14ac:dyDescent="0.25">
      <c r="B456" s="102"/>
      <c r="C456" s="214" t="s">
        <v>820</v>
      </c>
      <c r="D456" s="214" t="s">
        <v>827</v>
      </c>
      <c r="E456" s="214" t="s">
        <v>820</v>
      </c>
      <c r="F456" s="214" t="s">
        <v>821</v>
      </c>
      <c r="G456" s="214" t="s">
        <v>850</v>
      </c>
      <c r="H456" s="214" t="s">
        <v>829</v>
      </c>
      <c r="I456" s="214" t="s">
        <v>820</v>
      </c>
      <c r="J456" s="214" t="s">
        <v>822</v>
      </c>
      <c r="K456" s="185" t="s">
        <v>1594</v>
      </c>
      <c r="L456" s="185"/>
      <c r="M456" s="168" t="s">
        <v>807</v>
      </c>
      <c r="N456" s="185" t="str">
        <f>IF(Tabela2[[#This Row],[F.R.
(Fonte Recurso)]]="",VLOOKUP(Tabela2[[#This Row],[N.R.
(Natureza da Receita)]],TabelaENR[[NR]:[Situação]],3,FALSE),"")</f>
        <v>A</v>
      </c>
      <c r="O456" s="185">
        <v>8</v>
      </c>
      <c r="P456" s="214" t="s">
        <v>1559</v>
      </c>
      <c r="Q456" s="24" t="s">
        <v>373</v>
      </c>
      <c r="R456" s="24" t="s">
        <v>158</v>
      </c>
      <c r="S456" s="215" t="s">
        <v>805</v>
      </c>
      <c r="T456" s="285"/>
      <c r="V456" s="310" t="str">
        <f>IF(Tabela2[[#This Row],[F.R.
(Fonte Recurso)]]="",IF(B456&lt;&gt;"",B456&amp;".","")&amp;C456&amp;"."&amp;D456&amp;"."&amp;E456&amp;"."&amp;F456&amp;"."&amp;G456&amp;"."&amp;H456&amp;"."&amp;I456&amp;"."&amp;J456,"")</f>
        <v>1.7.1.3.51.2.1.01</v>
      </c>
      <c r="W456" s="310" t="b">
        <f>V456=Tabela2[[#This Row],[N.R.
(Natureza da Receita)]]</f>
        <v>1</v>
      </c>
      <c r="X456" s="310" t="str">
        <f>IF(Tabela2[[#This Row],[F.R.
(Fonte Recurso)]]="",VLOOKUP(Tabela2[[#This Row],[N.R.
(Natureza da Receita)]],TabelaENR[[NR]:[Situação]],3,FALSE),"")</f>
        <v>A</v>
      </c>
      <c r="Y456" s="310" t="b">
        <f>X456=Tabela2[[#This Row],[(S)intética
(A)nalítica]]</f>
        <v>1</v>
      </c>
    </row>
    <row r="457" spans="2:25" ht="30" x14ac:dyDescent="0.25">
      <c r="B457" s="102"/>
      <c r="C457" s="214"/>
      <c r="D457" s="214"/>
      <c r="E457" s="214"/>
      <c r="F457" s="214"/>
      <c r="G457" s="214"/>
      <c r="H457" s="214"/>
      <c r="I457" s="214"/>
      <c r="J457" s="214"/>
      <c r="K457" s="185"/>
      <c r="L457" s="185" t="s">
        <v>3020</v>
      </c>
      <c r="M457" s="168" t="s">
        <v>3021</v>
      </c>
      <c r="N457" s="185" t="str">
        <f>IF(Tabela2[[#This Row],[F.R.
(Fonte Recurso)]]="",VLOOKUP(Tabela2[[#This Row],[N.R.
(Natureza da Receita)]],TabelaENR[[NR]:[Situação]],3,FALSE),"")</f>
        <v/>
      </c>
      <c r="O457" s="185" t="s">
        <v>158</v>
      </c>
      <c r="P457" s="214" t="s">
        <v>158</v>
      </c>
      <c r="Q457" s="24" t="s">
        <v>158</v>
      </c>
      <c r="R457" s="24" t="s">
        <v>158</v>
      </c>
      <c r="S457" s="215" t="s">
        <v>158</v>
      </c>
      <c r="T457" s="285"/>
      <c r="V457" s="310" t="str">
        <f>IF(Tabela2[[#This Row],[F.R.
(Fonte Recurso)]]="",IF(B457&lt;&gt;"",B457&amp;".","")&amp;C457&amp;"."&amp;D457&amp;"."&amp;E457&amp;"."&amp;F457&amp;"."&amp;G457&amp;"."&amp;H457&amp;"."&amp;I457&amp;"."&amp;J457,"")</f>
        <v/>
      </c>
      <c r="W457" s="310" t="b">
        <f>V457=Tabela2[[#This Row],[N.R.
(Natureza da Receita)]]</f>
        <v>1</v>
      </c>
      <c r="X457" s="310" t="str">
        <f>IF(Tabela2[[#This Row],[F.R.
(Fonte Recurso)]]="",VLOOKUP(Tabela2[[#This Row],[N.R.
(Natureza da Receita)]],TabelaENR[[NR]:[Situação]],3,FALSE),"")</f>
        <v/>
      </c>
      <c r="Y457" s="310" t="b">
        <f>X457=Tabela2[[#This Row],[(S)intética
(A)nalítica]]</f>
        <v>1</v>
      </c>
    </row>
    <row r="458" spans="2:25" ht="60" x14ac:dyDescent="0.25">
      <c r="B458" s="102"/>
      <c r="C458" s="214" t="s">
        <v>820</v>
      </c>
      <c r="D458" s="214" t="s">
        <v>827</v>
      </c>
      <c r="E458" s="214" t="s">
        <v>820</v>
      </c>
      <c r="F458" s="214" t="s">
        <v>821</v>
      </c>
      <c r="G458" s="214" t="s">
        <v>850</v>
      </c>
      <c r="H458" s="214" t="s">
        <v>829</v>
      </c>
      <c r="I458" s="214" t="s">
        <v>820</v>
      </c>
      <c r="J458" s="214" t="s">
        <v>824</v>
      </c>
      <c r="K458" s="185" t="s">
        <v>1595</v>
      </c>
      <c r="L458" s="185"/>
      <c r="M458" s="168" t="s">
        <v>2684</v>
      </c>
      <c r="N458" s="185" t="str">
        <f>IF(Tabela2[[#This Row],[F.R.
(Fonte Recurso)]]="",VLOOKUP(Tabela2[[#This Row],[N.R.
(Natureza da Receita)]],TabelaENR[[NR]:[Situação]],3,FALSE),"")</f>
        <v>A</v>
      </c>
      <c r="O458" s="185">
        <v>8</v>
      </c>
      <c r="P458" s="214" t="s">
        <v>1559</v>
      </c>
      <c r="Q458" s="24" t="s">
        <v>4481</v>
      </c>
      <c r="R458" s="24" t="s">
        <v>158</v>
      </c>
      <c r="S458" s="215" t="s">
        <v>805</v>
      </c>
      <c r="T458" s="285"/>
      <c r="V458" s="310" t="str">
        <f>IF(Tabela2[[#This Row],[F.R.
(Fonte Recurso)]]="",IF(B458&lt;&gt;"",B458&amp;".","")&amp;C458&amp;"."&amp;D458&amp;"."&amp;E458&amp;"."&amp;F458&amp;"."&amp;G458&amp;"."&amp;H458&amp;"."&amp;I458&amp;"."&amp;J458,"")</f>
        <v>1.7.1.3.51.2.1.02</v>
      </c>
      <c r="W458" s="310" t="b">
        <f>V458=Tabela2[[#This Row],[N.R.
(Natureza da Receita)]]</f>
        <v>1</v>
      </c>
      <c r="X458" s="310" t="str">
        <f>IF(Tabela2[[#This Row],[F.R.
(Fonte Recurso)]]="",VLOOKUP(Tabela2[[#This Row],[N.R.
(Natureza da Receita)]],TabelaENR[[NR]:[Situação]],3,FALSE),"")</f>
        <v>A</v>
      </c>
      <c r="Y458" s="310" t="b">
        <f>X458=Tabela2[[#This Row],[(S)intética
(A)nalítica]]</f>
        <v>1</v>
      </c>
    </row>
    <row r="459" spans="2:25" ht="30" x14ac:dyDescent="0.25">
      <c r="B459" s="102"/>
      <c r="C459" s="214"/>
      <c r="D459" s="214"/>
      <c r="E459" s="214"/>
      <c r="F459" s="214"/>
      <c r="G459" s="214"/>
      <c r="H459" s="214"/>
      <c r="I459" s="214"/>
      <c r="J459" s="214"/>
      <c r="K459" s="185"/>
      <c r="L459" s="185" t="s">
        <v>3005</v>
      </c>
      <c r="M459" s="168" t="s">
        <v>3006</v>
      </c>
      <c r="N459" s="185" t="str">
        <f>IF(Tabela2[[#This Row],[F.R.
(Fonte Recurso)]]="",VLOOKUP(Tabela2[[#This Row],[N.R.
(Natureza da Receita)]],TabelaENR[[NR]:[Situação]],3,FALSE),"")</f>
        <v/>
      </c>
      <c r="O459" s="185" t="s">
        <v>158</v>
      </c>
      <c r="P459" s="214" t="s">
        <v>158</v>
      </c>
      <c r="Q459" s="24" t="s">
        <v>158</v>
      </c>
      <c r="R459" s="24" t="s">
        <v>158</v>
      </c>
      <c r="S459" s="215" t="s">
        <v>158</v>
      </c>
      <c r="T459" s="285"/>
      <c r="V459" s="310" t="str">
        <f>IF(Tabela2[[#This Row],[F.R.
(Fonte Recurso)]]="",IF(B459&lt;&gt;"",B459&amp;".","")&amp;C459&amp;"."&amp;D459&amp;"."&amp;E459&amp;"."&amp;F459&amp;"."&amp;G459&amp;"."&amp;H459&amp;"."&amp;I459&amp;"."&amp;J459,"")</f>
        <v/>
      </c>
      <c r="W459" s="310" t="b">
        <f>V459=Tabela2[[#This Row],[N.R.
(Natureza da Receita)]]</f>
        <v>1</v>
      </c>
      <c r="X459" s="310" t="str">
        <f>IF(Tabela2[[#This Row],[F.R.
(Fonte Recurso)]]="",VLOOKUP(Tabela2[[#This Row],[N.R.
(Natureza da Receita)]],TabelaENR[[NR]:[Situação]],3,FALSE),"")</f>
        <v/>
      </c>
      <c r="Y459" s="310" t="b">
        <f>X459=Tabela2[[#This Row],[(S)intética
(A)nalítica]]</f>
        <v>1</v>
      </c>
    </row>
    <row r="460" spans="2:25" ht="45" x14ac:dyDescent="0.25">
      <c r="B460" s="102"/>
      <c r="C460" s="214" t="s">
        <v>820</v>
      </c>
      <c r="D460" s="214" t="s">
        <v>827</v>
      </c>
      <c r="E460" s="214" t="s">
        <v>820</v>
      </c>
      <c r="F460" s="214" t="s">
        <v>821</v>
      </c>
      <c r="G460" s="214" t="s">
        <v>850</v>
      </c>
      <c r="H460" s="214" t="s">
        <v>829</v>
      </c>
      <c r="I460" s="214" t="s">
        <v>820</v>
      </c>
      <c r="J460" s="214" t="s">
        <v>833</v>
      </c>
      <c r="K460" s="185" t="s">
        <v>1596</v>
      </c>
      <c r="L460" s="185"/>
      <c r="M460" s="168" t="s">
        <v>2685</v>
      </c>
      <c r="N460" s="185" t="str">
        <f>IF(Tabela2[[#This Row],[F.R.
(Fonte Recurso)]]="",VLOOKUP(Tabela2[[#This Row],[N.R.
(Natureza da Receita)]],TabelaENR[[NR]:[Situação]],3,FALSE),"")</f>
        <v>A</v>
      </c>
      <c r="O460" s="185">
        <v>8</v>
      </c>
      <c r="P460" s="214" t="s">
        <v>1559</v>
      </c>
      <c r="Q460" s="24" t="s">
        <v>4482</v>
      </c>
      <c r="R460" s="24" t="s">
        <v>158</v>
      </c>
      <c r="S460" s="215" t="s">
        <v>805</v>
      </c>
      <c r="T460" s="285"/>
      <c r="V460" s="310" t="str">
        <f>IF(Tabela2[[#This Row],[F.R.
(Fonte Recurso)]]="",IF(B460&lt;&gt;"",B460&amp;".","")&amp;C460&amp;"."&amp;D460&amp;"."&amp;E460&amp;"."&amp;F460&amp;"."&amp;G460&amp;"."&amp;H460&amp;"."&amp;I460&amp;"."&amp;J460,"")</f>
        <v>1.7.1.3.51.2.1.03</v>
      </c>
      <c r="W460" s="310" t="b">
        <f>V460=Tabela2[[#This Row],[N.R.
(Natureza da Receita)]]</f>
        <v>1</v>
      </c>
      <c r="X460" s="310" t="str">
        <f>IF(Tabela2[[#This Row],[F.R.
(Fonte Recurso)]]="",VLOOKUP(Tabela2[[#This Row],[N.R.
(Natureza da Receita)]],TabelaENR[[NR]:[Situação]],3,FALSE),"")</f>
        <v>A</v>
      </c>
      <c r="Y460" s="310" t="b">
        <f>X460=Tabela2[[#This Row],[(S)intética
(A)nalítica]]</f>
        <v>1</v>
      </c>
    </row>
    <row r="461" spans="2:25" ht="30" x14ac:dyDescent="0.25">
      <c r="B461" s="102"/>
      <c r="C461" s="214"/>
      <c r="D461" s="214"/>
      <c r="E461" s="214"/>
      <c r="F461" s="214"/>
      <c r="G461" s="214"/>
      <c r="H461" s="214"/>
      <c r="I461" s="214"/>
      <c r="J461" s="214"/>
      <c r="K461" s="185"/>
      <c r="L461" s="185" t="s">
        <v>3007</v>
      </c>
      <c r="M461" s="168" t="s">
        <v>3008</v>
      </c>
      <c r="N461" s="185" t="str">
        <f>IF(Tabela2[[#This Row],[F.R.
(Fonte Recurso)]]="",VLOOKUP(Tabela2[[#This Row],[N.R.
(Natureza da Receita)]],TabelaENR[[NR]:[Situação]],3,FALSE),"")</f>
        <v/>
      </c>
      <c r="O461" s="185" t="s">
        <v>158</v>
      </c>
      <c r="P461" s="214" t="s">
        <v>158</v>
      </c>
      <c r="Q461" s="24" t="s">
        <v>158</v>
      </c>
      <c r="R461" s="24" t="s">
        <v>158</v>
      </c>
      <c r="S461" s="215" t="s">
        <v>158</v>
      </c>
      <c r="T461" s="285"/>
      <c r="V461" s="310" t="str">
        <f>IF(Tabela2[[#This Row],[F.R.
(Fonte Recurso)]]="",IF(B461&lt;&gt;"",B461&amp;".","")&amp;C461&amp;"."&amp;D461&amp;"."&amp;E461&amp;"."&amp;F461&amp;"."&amp;G461&amp;"."&amp;H461&amp;"."&amp;I461&amp;"."&amp;J461,"")</f>
        <v/>
      </c>
      <c r="W461" s="310" t="b">
        <f>V461=Tabela2[[#This Row],[N.R.
(Natureza da Receita)]]</f>
        <v>1</v>
      </c>
      <c r="X461" s="310" t="str">
        <f>IF(Tabela2[[#This Row],[F.R.
(Fonte Recurso)]]="",VLOOKUP(Tabela2[[#This Row],[N.R.
(Natureza da Receita)]],TabelaENR[[NR]:[Situação]],3,FALSE),"")</f>
        <v/>
      </c>
      <c r="Y461" s="310" t="b">
        <f>X461=Tabela2[[#This Row],[(S)intética
(A)nalítica]]</f>
        <v>1</v>
      </c>
    </row>
    <row r="462" spans="2:25" ht="45" x14ac:dyDescent="0.25">
      <c r="B462" s="102"/>
      <c r="C462" s="214" t="s">
        <v>820</v>
      </c>
      <c r="D462" s="214" t="s">
        <v>827</v>
      </c>
      <c r="E462" s="214" t="s">
        <v>820</v>
      </c>
      <c r="F462" s="214" t="s">
        <v>821</v>
      </c>
      <c r="G462" s="214" t="s">
        <v>850</v>
      </c>
      <c r="H462" s="214" t="s">
        <v>821</v>
      </c>
      <c r="I462" s="214" t="s">
        <v>823</v>
      </c>
      <c r="J462" s="214" t="s">
        <v>826</v>
      </c>
      <c r="K462" s="185" t="s">
        <v>1597</v>
      </c>
      <c r="L462" s="185"/>
      <c r="M462" s="168" t="s">
        <v>374</v>
      </c>
      <c r="N462" s="185" t="str">
        <f>IF(Tabela2[[#This Row],[F.R.
(Fonte Recurso)]]="",VLOOKUP(Tabela2[[#This Row],[N.R.
(Natureza da Receita)]],TabelaENR[[NR]:[Situação]],3,FALSE),"")</f>
        <v>S</v>
      </c>
      <c r="O462" s="185">
        <v>6</v>
      </c>
      <c r="P462" s="214" t="s">
        <v>54</v>
      </c>
      <c r="Q462" s="24" t="s">
        <v>375</v>
      </c>
      <c r="R462" s="24" t="s">
        <v>158</v>
      </c>
      <c r="S462" s="215" t="s">
        <v>10</v>
      </c>
      <c r="T462" s="285"/>
      <c r="V462" s="310" t="str">
        <f>IF(Tabela2[[#This Row],[F.R.
(Fonte Recurso)]]="",IF(B462&lt;&gt;"",B462&amp;".","")&amp;C462&amp;"."&amp;D462&amp;"."&amp;E462&amp;"."&amp;F462&amp;"."&amp;G462&amp;"."&amp;H462&amp;"."&amp;I462&amp;"."&amp;J462,"")</f>
        <v>1.7.1.3.51.3.0.00</v>
      </c>
      <c r="W462" s="310" t="b">
        <f>V462=Tabela2[[#This Row],[N.R.
(Natureza da Receita)]]</f>
        <v>1</v>
      </c>
      <c r="X462" s="310" t="str">
        <f>IF(Tabela2[[#This Row],[F.R.
(Fonte Recurso)]]="",VLOOKUP(Tabela2[[#This Row],[N.R.
(Natureza da Receita)]],TabelaENR[[NR]:[Situação]],3,FALSE),"")</f>
        <v>S</v>
      </c>
      <c r="Y462" s="310" t="b">
        <f>X462=Tabela2[[#This Row],[(S)intética
(A)nalítica]]</f>
        <v>1</v>
      </c>
    </row>
    <row r="463" spans="2:25" ht="45" x14ac:dyDescent="0.25">
      <c r="B463" s="102"/>
      <c r="C463" s="214" t="s">
        <v>820</v>
      </c>
      <c r="D463" s="214" t="s">
        <v>827</v>
      </c>
      <c r="E463" s="214" t="s">
        <v>820</v>
      </c>
      <c r="F463" s="214" t="s">
        <v>821</v>
      </c>
      <c r="G463" s="214" t="s">
        <v>850</v>
      </c>
      <c r="H463" s="214" t="s">
        <v>821</v>
      </c>
      <c r="I463" s="214" t="s">
        <v>820</v>
      </c>
      <c r="J463" s="214" t="s">
        <v>826</v>
      </c>
      <c r="K463" s="185" t="s">
        <v>1598</v>
      </c>
      <c r="L463" s="185"/>
      <c r="M463" s="168" t="s">
        <v>808</v>
      </c>
      <c r="N463" s="185" t="str">
        <f>IF(Tabela2[[#This Row],[F.R.
(Fonte Recurso)]]="",VLOOKUP(Tabela2[[#This Row],[N.R.
(Natureza da Receita)]],TabelaENR[[NR]:[Situação]],3,FALSE),"")</f>
        <v>S</v>
      </c>
      <c r="O463" s="185">
        <v>7</v>
      </c>
      <c r="P463" s="214" t="s">
        <v>54</v>
      </c>
      <c r="Q463" s="24" t="s">
        <v>375</v>
      </c>
      <c r="R463" s="24" t="s">
        <v>158</v>
      </c>
      <c r="S463" s="215" t="s">
        <v>158</v>
      </c>
      <c r="T463" s="285"/>
      <c r="V463" s="310" t="str">
        <f>IF(Tabela2[[#This Row],[F.R.
(Fonte Recurso)]]="",IF(B463&lt;&gt;"",B463&amp;".","")&amp;C463&amp;"."&amp;D463&amp;"."&amp;E463&amp;"."&amp;F463&amp;"."&amp;G463&amp;"."&amp;H463&amp;"."&amp;I463&amp;"."&amp;J463,"")</f>
        <v>1.7.1.3.51.3.1.00</v>
      </c>
      <c r="W463" s="310" t="b">
        <f>V463=Tabela2[[#This Row],[N.R.
(Natureza da Receita)]]</f>
        <v>1</v>
      </c>
      <c r="X463" s="310" t="str">
        <f>IF(Tabela2[[#This Row],[F.R.
(Fonte Recurso)]]="",VLOOKUP(Tabela2[[#This Row],[N.R.
(Natureza da Receita)]],TabelaENR[[NR]:[Situação]],3,FALSE),"")</f>
        <v>S</v>
      </c>
      <c r="Y463" s="310" t="b">
        <f>X463=Tabela2[[#This Row],[(S)intética
(A)nalítica]]</f>
        <v>1</v>
      </c>
    </row>
    <row r="464" spans="2:25" ht="45" x14ac:dyDescent="0.25">
      <c r="B464" s="102"/>
      <c r="C464" s="214" t="s">
        <v>820</v>
      </c>
      <c r="D464" s="214" t="s">
        <v>827</v>
      </c>
      <c r="E464" s="214" t="s">
        <v>820</v>
      </c>
      <c r="F464" s="214" t="s">
        <v>821</v>
      </c>
      <c r="G464" s="214" t="s">
        <v>850</v>
      </c>
      <c r="H464" s="214" t="s">
        <v>821</v>
      </c>
      <c r="I464" s="214" t="s">
        <v>820</v>
      </c>
      <c r="J464" s="214" t="s">
        <v>822</v>
      </c>
      <c r="K464" s="185" t="s">
        <v>1599</v>
      </c>
      <c r="L464" s="185"/>
      <c r="M464" s="168" t="s">
        <v>808</v>
      </c>
      <c r="N464" s="185" t="str">
        <f>IF(Tabela2[[#This Row],[F.R.
(Fonte Recurso)]]="",VLOOKUP(Tabela2[[#This Row],[N.R.
(Natureza da Receita)]],TabelaENR[[NR]:[Situação]],3,FALSE),"")</f>
        <v>A</v>
      </c>
      <c r="O464" s="185">
        <v>8</v>
      </c>
      <c r="P464" s="214" t="s">
        <v>1559</v>
      </c>
      <c r="Q464" s="24" t="s">
        <v>375</v>
      </c>
      <c r="R464" s="24" t="s">
        <v>158</v>
      </c>
      <c r="S464" s="215" t="s">
        <v>805</v>
      </c>
      <c r="T464" s="285"/>
      <c r="V464" s="310" t="str">
        <f>IF(Tabela2[[#This Row],[F.R.
(Fonte Recurso)]]="",IF(B464&lt;&gt;"",B464&amp;".","")&amp;C464&amp;"."&amp;D464&amp;"."&amp;E464&amp;"."&amp;F464&amp;"."&amp;G464&amp;"."&amp;H464&amp;"."&amp;I464&amp;"."&amp;J464,"")</f>
        <v>1.7.1.3.51.3.1.01</v>
      </c>
      <c r="W464" s="310" t="b">
        <f>V464=Tabela2[[#This Row],[N.R.
(Natureza da Receita)]]</f>
        <v>1</v>
      </c>
      <c r="X464" s="310" t="str">
        <f>IF(Tabela2[[#This Row],[F.R.
(Fonte Recurso)]]="",VLOOKUP(Tabela2[[#This Row],[N.R.
(Natureza da Receita)]],TabelaENR[[NR]:[Situação]],3,FALSE),"")</f>
        <v>A</v>
      </c>
      <c r="Y464" s="310" t="b">
        <f>X464=Tabela2[[#This Row],[(S)intética
(A)nalítica]]</f>
        <v>1</v>
      </c>
    </row>
    <row r="465" spans="2:25" ht="30" x14ac:dyDescent="0.25">
      <c r="B465" s="102"/>
      <c r="C465" s="214"/>
      <c r="D465" s="214"/>
      <c r="E465" s="214"/>
      <c r="F465" s="214"/>
      <c r="G465" s="214"/>
      <c r="H465" s="214"/>
      <c r="I465" s="214"/>
      <c r="J465" s="214"/>
      <c r="K465" s="185"/>
      <c r="L465" s="185" t="s">
        <v>3022</v>
      </c>
      <c r="M465" s="168" t="s">
        <v>3023</v>
      </c>
      <c r="N465" s="185" t="str">
        <f>IF(Tabela2[[#This Row],[F.R.
(Fonte Recurso)]]="",VLOOKUP(Tabela2[[#This Row],[N.R.
(Natureza da Receita)]],TabelaENR[[NR]:[Situação]],3,FALSE),"")</f>
        <v/>
      </c>
      <c r="O465" s="185" t="s">
        <v>158</v>
      </c>
      <c r="P465" s="214" t="s">
        <v>158</v>
      </c>
      <c r="Q465" s="24" t="s">
        <v>158</v>
      </c>
      <c r="R465" s="24" t="s">
        <v>158</v>
      </c>
      <c r="S465" s="215" t="s">
        <v>158</v>
      </c>
      <c r="T465" s="285"/>
      <c r="V465" s="310" t="str">
        <f>IF(Tabela2[[#This Row],[F.R.
(Fonte Recurso)]]="",IF(B465&lt;&gt;"",B465&amp;".","")&amp;C465&amp;"."&amp;D465&amp;"."&amp;E465&amp;"."&amp;F465&amp;"."&amp;G465&amp;"."&amp;H465&amp;"."&amp;I465&amp;"."&amp;J465,"")</f>
        <v/>
      </c>
      <c r="W465" s="310" t="b">
        <f>V465=Tabela2[[#This Row],[N.R.
(Natureza da Receita)]]</f>
        <v>1</v>
      </c>
      <c r="X465" s="310" t="str">
        <f>IF(Tabela2[[#This Row],[F.R.
(Fonte Recurso)]]="",VLOOKUP(Tabela2[[#This Row],[N.R.
(Natureza da Receita)]],TabelaENR[[NR]:[Situação]],3,FALSE),"")</f>
        <v/>
      </c>
      <c r="Y465" s="310" t="b">
        <f>X465=Tabela2[[#This Row],[(S)intética
(A)nalítica]]</f>
        <v>1</v>
      </c>
    </row>
    <row r="466" spans="2:25" ht="45" x14ac:dyDescent="0.25">
      <c r="B466" s="102"/>
      <c r="C466" s="214" t="s">
        <v>820</v>
      </c>
      <c r="D466" s="214" t="s">
        <v>827</v>
      </c>
      <c r="E466" s="214" t="s">
        <v>820</v>
      </c>
      <c r="F466" s="214" t="s">
        <v>821</v>
      </c>
      <c r="G466" s="214" t="s">
        <v>850</v>
      </c>
      <c r="H466" s="214" t="s">
        <v>821</v>
      </c>
      <c r="I466" s="214" t="s">
        <v>820</v>
      </c>
      <c r="J466" s="214" t="s">
        <v>824</v>
      </c>
      <c r="K466" s="185" t="s">
        <v>1600</v>
      </c>
      <c r="L466" s="185"/>
      <c r="M466" s="168" t="s">
        <v>2686</v>
      </c>
      <c r="N466" s="185" t="str">
        <f>IF(Tabela2[[#This Row],[F.R.
(Fonte Recurso)]]="",VLOOKUP(Tabela2[[#This Row],[N.R.
(Natureza da Receita)]],TabelaENR[[NR]:[Situação]],3,FALSE),"")</f>
        <v>A</v>
      </c>
      <c r="O466" s="185">
        <v>8</v>
      </c>
      <c r="P466" s="214" t="s">
        <v>1559</v>
      </c>
      <c r="Q466" s="24" t="s">
        <v>4481</v>
      </c>
      <c r="R466" s="24" t="s">
        <v>158</v>
      </c>
      <c r="S466" s="215" t="s">
        <v>805</v>
      </c>
      <c r="T466" s="285"/>
      <c r="V466" s="310" t="str">
        <f>IF(Tabela2[[#This Row],[F.R.
(Fonte Recurso)]]="",IF(B466&lt;&gt;"",B466&amp;".","")&amp;C466&amp;"."&amp;D466&amp;"."&amp;E466&amp;"."&amp;F466&amp;"."&amp;G466&amp;"."&amp;H466&amp;"."&amp;I466&amp;"."&amp;J466,"")</f>
        <v>1.7.1.3.51.3.1.02</v>
      </c>
      <c r="W466" s="310" t="b">
        <f>V466=Tabela2[[#This Row],[N.R.
(Natureza da Receita)]]</f>
        <v>1</v>
      </c>
      <c r="X466" s="310" t="str">
        <f>IF(Tabela2[[#This Row],[F.R.
(Fonte Recurso)]]="",VLOOKUP(Tabela2[[#This Row],[N.R.
(Natureza da Receita)]],TabelaENR[[NR]:[Situação]],3,FALSE),"")</f>
        <v>A</v>
      </c>
      <c r="Y466" s="310" t="b">
        <f>X466=Tabela2[[#This Row],[(S)intética
(A)nalítica]]</f>
        <v>1</v>
      </c>
    </row>
    <row r="467" spans="2:25" ht="30" x14ac:dyDescent="0.25">
      <c r="B467" s="102"/>
      <c r="C467" s="214"/>
      <c r="D467" s="214"/>
      <c r="E467" s="214"/>
      <c r="F467" s="214"/>
      <c r="G467" s="214"/>
      <c r="H467" s="214"/>
      <c r="I467" s="214"/>
      <c r="J467" s="214"/>
      <c r="K467" s="185"/>
      <c r="L467" s="185" t="s">
        <v>3005</v>
      </c>
      <c r="M467" s="168" t="s">
        <v>3006</v>
      </c>
      <c r="N467" s="185" t="str">
        <f>IF(Tabela2[[#This Row],[F.R.
(Fonte Recurso)]]="",VLOOKUP(Tabela2[[#This Row],[N.R.
(Natureza da Receita)]],TabelaENR[[NR]:[Situação]],3,FALSE),"")</f>
        <v/>
      </c>
      <c r="O467" s="185" t="s">
        <v>158</v>
      </c>
      <c r="P467" s="214" t="s">
        <v>158</v>
      </c>
      <c r="Q467" s="24" t="s">
        <v>158</v>
      </c>
      <c r="R467" s="24" t="s">
        <v>158</v>
      </c>
      <c r="S467" s="215" t="s">
        <v>158</v>
      </c>
      <c r="T467" s="285"/>
      <c r="V467" s="310" t="str">
        <f>IF(Tabela2[[#This Row],[F.R.
(Fonte Recurso)]]="",IF(B467&lt;&gt;"",B467&amp;".","")&amp;C467&amp;"."&amp;D467&amp;"."&amp;E467&amp;"."&amp;F467&amp;"."&amp;G467&amp;"."&amp;H467&amp;"."&amp;I467&amp;"."&amp;J467,"")</f>
        <v/>
      </c>
      <c r="W467" s="310" t="b">
        <f>V467=Tabela2[[#This Row],[N.R.
(Natureza da Receita)]]</f>
        <v>1</v>
      </c>
      <c r="X467" s="310" t="str">
        <f>IF(Tabela2[[#This Row],[F.R.
(Fonte Recurso)]]="",VLOOKUP(Tabela2[[#This Row],[N.R.
(Natureza da Receita)]],TabelaENR[[NR]:[Situação]],3,FALSE),"")</f>
        <v/>
      </c>
      <c r="Y467" s="310" t="b">
        <f>X467=Tabela2[[#This Row],[(S)intética
(A)nalítica]]</f>
        <v>1</v>
      </c>
    </row>
    <row r="468" spans="2:25" ht="45" x14ac:dyDescent="0.25">
      <c r="B468" s="102"/>
      <c r="C468" s="214" t="s">
        <v>820</v>
      </c>
      <c r="D468" s="214" t="s">
        <v>827</v>
      </c>
      <c r="E468" s="214" t="s">
        <v>820</v>
      </c>
      <c r="F468" s="214" t="s">
        <v>821</v>
      </c>
      <c r="G468" s="214" t="s">
        <v>850</v>
      </c>
      <c r="H468" s="214" t="s">
        <v>821</v>
      </c>
      <c r="I468" s="214" t="s">
        <v>820</v>
      </c>
      <c r="J468" s="214" t="s">
        <v>833</v>
      </c>
      <c r="K468" s="185" t="s">
        <v>1601</v>
      </c>
      <c r="L468" s="185"/>
      <c r="M468" s="168" t="s">
        <v>2687</v>
      </c>
      <c r="N468" s="185" t="str">
        <f>IF(Tabela2[[#This Row],[F.R.
(Fonte Recurso)]]="",VLOOKUP(Tabela2[[#This Row],[N.R.
(Natureza da Receita)]],TabelaENR[[NR]:[Situação]],3,FALSE),"")</f>
        <v>A</v>
      </c>
      <c r="O468" s="185">
        <v>8</v>
      </c>
      <c r="P468" s="214" t="s">
        <v>1559</v>
      </c>
      <c r="Q468" s="24" t="s">
        <v>4482</v>
      </c>
      <c r="R468" s="24" t="s">
        <v>158</v>
      </c>
      <c r="S468" s="215" t="s">
        <v>805</v>
      </c>
      <c r="T468" s="285"/>
      <c r="V468" s="310" t="str">
        <f>IF(Tabela2[[#This Row],[F.R.
(Fonte Recurso)]]="",IF(B468&lt;&gt;"",B468&amp;".","")&amp;C468&amp;"."&amp;D468&amp;"."&amp;E468&amp;"."&amp;F468&amp;"."&amp;G468&amp;"."&amp;H468&amp;"."&amp;I468&amp;"."&amp;J468,"")</f>
        <v>1.7.1.3.51.3.1.03</v>
      </c>
      <c r="W468" s="310" t="b">
        <f>V468=Tabela2[[#This Row],[N.R.
(Natureza da Receita)]]</f>
        <v>1</v>
      </c>
      <c r="X468" s="310" t="str">
        <f>IF(Tabela2[[#This Row],[F.R.
(Fonte Recurso)]]="",VLOOKUP(Tabela2[[#This Row],[N.R.
(Natureza da Receita)]],TabelaENR[[NR]:[Situação]],3,FALSE),"")</f>
        <v>A</v>
      </c>
      <c r="Y468" s="310" t="b">
        <f>X468=Tabela2[[#This Row],[(S)intética
(A)nalítica]]</f>
        <v>1</v>
      </c>
    </row>
    <row r="469" spans="2:25" ht="30" x14ac:dyDescent="0.25">
      <c r="B469" s="102"/>
      <c r="C469" s="214"/>
      <c r="D469" s="214"/>
      <c r="E469" s="214"/>
      <c r="F469" s="214"/>
      <c r="G469" s="214"/>
      <c r="H469" s="214"/>
      <c r="I469" s="214"/>
      <c r="J469" s="214"/>
      <c r="K469" s="185"/>
      <c r="L469" s="185" t="s">
        <v>3007</v>
      </c>
      <c r="M469" s="168" t="s">
        <v>3008</v>
      </c>
      <c r="N469" s="185" t="str">
        <f>IF(Tabela2[[#This Row],[F.R.
(Fonte Recurso)]]="",VLOOKUP(Tabela2[[#This Row],[N.R.
(Natureza da Receita)]],TabelaENR[[NR]:[Situação]],3,FALSE),"")</f>
        <v/>
      </c>
      <c r="O469" s="185" t="s">
        <v>158</v>
      </c>
      <c r="P469" s="214" t="s">
        <v>158</v>
      </c>
      <c r="Q469" s="24" t="s">
        <v>158</v>
      </c>
      <c r="R469" s="24" t="s">
        <v>158</v>
      </c>
      <c r="S469" s="215" t="s">
        <v>158</v>
      </c>
      <c r="T469" s="285"/>
      <c r="V469" s="310" t="str">
        <f>IF(Tabela2[[#This Row],[F.R.
(Fonte Recurso)]]="",IF(B469&lt;&gt;"",B469&amp;".","")&amp;C469&amp;"."&amp;D469&amp;"."&amp;E469&amp;"."&amp;F469&amp;"."&amp;G469&amp;"."&amp;H469&amp;"."&amp;I469&amp;"."&amp;J469,"")</f>
        <v/>
      </c>
      <c r="W469" s="310" t="b">
        <f>V469=Tabela2[[#This Row],[N.R.
(Natureza da Receita)]]</f>
        <v>1</v>
      </c>
      <c r="X469" s="310" t="str">
        <f>IF(Tabela2[[#This Row],[F.R.
(Fonte Recurso)]]="",VLOOKUP(Tabela2[[#This Row],[N.R.
(Natureza da Receita)]],TabelaENR[[NR]:[Situação]],3,FALSE),"")</f>
        <v/>
      </c>
      <c r="Y469" s="310" t="b">
        <f>X469=Tabela2[[#This Row],[(S)intética
(A)nalítica]]</f>
        <v>1</v>
      </c>
    </row>
    <row r="470" spans="2:25" ht="45" x14ac:dyDescent="0.25">
      <c r="B470" s="102"/>
      <c r="C470" s="214" t="s">
        <v>820</v>
      </c>
      <c r="D470" s="214" t="s">
        <v>827</v>
      </c>
      <c r="E470" s="214" t="s">
        <v>820</v>
      </c>
      <c r="F470" s="214" t="s">
        <v>821</v>
      </c>
      <c r="G470" s="214" t="s">
        <v>850</v>
      </c>
      <c r="H470" s="214" t="s">
        <v>830</v>
      </c>
      <c r="I470" s="214" t="s">
        <v>823</v>
      </c>
      <c r="J470" s="214" t="s">
        <v>826</v>
      </c>
      <c r="K470" s="185" t="s">
        <v>1602</v>
      </c>
      <c r="L470" s="185"/>
      <c r="M470" s="168" t="s">
        <v>376</v>
      </c>
      <c r="N470" s="185" t="str">
        <f>IF(Tabela2[[#This Row],[F.R.
(Fonte Recurso)]]="",VLOOKUP(Tabela2[[#This Row],[N.R.
(Natureza da Receita)]],TabelaENR[[NR]:[Situação]],3,FALSE),"")</f>
        <v>S</v>
      </c>
      <c r="O470" s="185">
        <v>6</v>
      </c>
      <c r="P470" s="214" t="s">
        <v>54</v>
      </c>
      <c r="Q470" s="17" t="s">
        <v>1285</v>
      </c>
      <c r="R470" s="24" t="s">
        <v>158</v>
      </c>
      <c r="S470" s="215" t="s">
        <v>14</v>
      </c>
      <c r="T470" s="285"/>
      <c r="V470" s="310" t="str">
        <f>IF(Tabela2[[#This Row],[F.R.
(Fonte Recurso)]]="",IF(B470&lt;&gt;"",B470&amp;".","")&amp;C470&amp;"."&amp;D470&amp;"."&amp;E470&amp;"."&amp;F470&amp;"."&amp;G470&amp;"."&amp;H470&amp;"."&amp;I470&amp;"."&amp;J470,"")</f>
        <v>1.7.1.3.51.4.0.00</v>
      </c>
      <c r="W470" s="310" t="b">
        <f>V470=Tabela2[[#This Row],[N.R.
(Natureza da Receita)]]</f>
        <v>1</v>
      </c>
      <c r="X470" s="310" t="str">
        <f>IF(Tabela2[[#This Row],[F.R.
(Fonte Recurso)]]="",VLOOKUP(Tabela2[[#This Row],[N.R.
(Natureza da Receita)]],TabelaENR[[NR]:[Situação]],3,FALSE),"")</f>
        <v>S</v>
      </c>
      <c r="Y470" s="310" t="b">
        <f>X470=Tabela2[[#This Row],[(S)intética
(A)nalítica]]</f>
        <v>1</v>
      </c>
    </row>
    <row r="471" spans="2:25" ht="45" x14ac:dyDescent="0.25">
      <c r="B471" s="102"/>
      <c r="C471" s="214" t="s">
        <v>820</v>
      </c>
      <c r="D471" s="214" t="s">
        <v>827</v>
      </c>
      <c r="E471" s="214" t="s">
        <v>820</v>
      </c>
      <c r="F471" s="214" t="s">
        <v>821</v>
      </c>
      <c r="G471" s="214" t="s">
        <v>850</v>
      </c>
      <c r="H471" s="214" t="s">
        <v>830</v>
      </c>
      <c r="I471" s="214" t="s">
        <v>820</v>
      </c>
      <c r="J471" s="214" t="s">
        <v>826</v>
      </c>
      <c r="K471" s="185" t="s">
        <v>1603</v>
      </c>
      <c r="L471" s="185"/>
      <c r="M471" s="168" t="s">
        <v>809</v>
      </c>
      <c r="N471" s="185" t="str">
        <f>IF(Tabela2[[#This Row],[F.R.
(Fonte Recurso)]]="",VLOOKUP(Tabela2[[#This Row],[N.R.
(Natureza da Receita)]],TabelaENR[[NR]:[Situação]],3,FALSE),"")</f>
        <v>S</v>
      </c>
      <c r="O471" s="185">
        <v>7</v>
      </c>
      <c r="P471" s="214" t="s">
        <v>54</v>
      </c>
      <c r="Q471" s="11" t="s">
        <v>1285</v>
      </c>
      <c r="R471" s="24" t="s">
        <v>158</v>
      </c>
      <c r="S471" s="215" t="s">
        <v>158</v>
      </c>
      <c r="T471" s="285"/>
      <c r="V471" s="310" t="str">
        <f>IF(Tabela2[[#This Row],[F.R.
(Fonte Recurso)]]="",IF(B471&lt;&gt;"",B471&amp;".","")&amp;C471&amp;"."&amp;D471&amp;"."&amp;E471&amp;"."&amp;F471&amp;"."&amp;G471&amp;"."&amp;H471&amp;"."&amp;I471&amp;"."&amp;J471,"")</f>
        <v>1.7.1.3.51.4.1.00</v>
      </c>
      <c r="W471" s="310" t="b">
        <f>V471=Tabela2[[#This Row],[N.R.
(Natureza da Receita)]]</f>
        <v>1</v>
      </c>
      <c r="X471" s="310" t="str">
        <f>IF(Tabela2[[#This Row],[F.R.
(Fonte Recurso)]]="",VLOOKUP(Tabela2[[#This Row],[N.R.
(Natureza da Receita)]],TabelaENR[[NR]:[Situação]],3,FALSE),"")</f>
        <v>S</v>
      </c>
      <c r="Y471" s="310" t="b">
        <f>X471=Tabela2[[#This Row],[(S)intética
(A)nalítica]]</f>
        <v>1</v>
      </c>
    </row>
    <row r="472" spans="2:25" ht="45" x14ac:dyDescent="0.25">
      <c r="B472" s="102"/>
      <c r="C472" s="214" t="s">
        <v>820</v>
      </c>
      <c r="D472" s="214" t="s">
        <v>827</v>
      </c>
      <c r="E472" s="214" t="s">
        <v>820</v>
      </c>
      <c r="F472" s="214" t="s">
        <v>821</v>
      </c>
      <c r="G472" s="214" t="s">
        <v>850</v>
      </c>
      <c r="H472" s="214" t="s">
        <v>830</v>
      </c>
      <c r="I472" s="214" t="s">
        <v>820</v>
      </c>
      <c r="J472" s="214" t="s">
        <v>822</v>
      </c>
      <c r="K472" s="185" t="s">
        <v>1604</v>
      </c>
      <c r="L472" s="185"/>
      <c r="M472" s="168" t="s">
        <v>809</v>
      </c>
      <c r="N472" s="185" t="str">
        <f>IF(Tabela2[[#This Row],[F.R.
(Fonte Recurso)]]="",VLOOKUP(Tabela2[[#This Row],[N.R.
(Natureza da Receita)]],TabelaENR[[NR]:[Situação]],3,FALSE),"")</f>
        <v>A</v>
      </c>
      <c r="O472" s="185">
        <v>8</v>
      </c>
      <c r="P472" s="214" t="s">
        <v>1559</v>
      </c>
      <c r="Q472" s="11" t="s">
        <v>1285</v>
      </c>
      <c r="R472" s="24" t="s">
        <v>158</v>
      </c>
      <c r="S472" s="215" t="s">
        <v>805</v>
      </c>
      <c r="T472" s="285"/>
      <c r="V472" s="310" t="str">
        <f>IF(Tabela2[[#This Row],[F.R.
(Fonte Recurso)]]="",IF(B472&lt;&gt;"",B472&amp;".","")&amp;C472&amp;"."&amp;D472&amp;"."&amp;E472&amp;"."&amp;F472&amp;"."&amp;G472&amp;"."&amp;H472&amp;"."&amp;I472&amp;"."&amp;J472,"")</f>
        <v>1.7.1.3.51.4.1.01</v>
      </c>
      <c r="W472" s="310" t="b">
        <f>V472=Tabela2[[#This Row],[N.R.
(Natureza da Receita)]]</f>
        <v>1</v>
      </c>
      <c r="X472" s="310" t="str">
        <f>IF(Tabela2[[#This Row],[F.R.
(Fonte Recurso)]]="",VLOOKUP(Tabela2[[#This Row],[N.R.
(Natureza da Receita)]],TabelaENR[[NR]:[Situação]],3,FALSE),"")</f>
        <v>A</v>
      </c>
      <c r="Y472" s="310" t="b">
        <f>X472=Tabela2[[#This Row],[(S)intética
(A)nalítica]]</f>
        <v>1</v>
      </c>
    </row>
    <row r="473" spans="2:25" ht="30" x14ac:dyDescent="0.25">
      <c r="B473" s="102"/>
      <c r="C473" s="214"/>
      <c r="D473" s="214"/>
      <c r="E473" s="214"/>
      <c r="F473" s="214"/>
      <c r="G473" s="214"/>
      <c r="H473" s="214"/>
      <c r="I473" s="214"/>
      <c r="J473" s="214"/>
      <c r="K473" s="185"/>
      <c r="L473" s="185" t="s">
        <v>3026</v>
      </c>
      <c r="M473" s="168" t="s">
        <v>3027</v>
      </c>
      <c r="N473" s="185" t="str">
        <f>IF(Tabela2[[#This Row],[F.R.
(Fonte Recurso)]]="",VLOOKUP(Tabela2[[#This Row],[N.R.
(Natureza da Receita)]],TabelaENR[[NR]:[Situação]],3,FALSE),"")</f>
        <v/>
      </c>
      <c r="O473" s="185" t="s">
        <v>158</v>
      </c>
      <c r="P473" s="214" t="s">
        <v>158</v>
      </c>
      <c r="Q473" s="11" t="s">
        <v>158</v>
      </c>
      <c r="R473" s="24" t="s">
        <v>158</v>
      </c>
      <c r="S473" s="215" t="s">
        <v>158</v>
      </c>
      <c r="T473" s="285"/>
      <c r="V473" s="310" t="str">
        <f>IF(Tabela2[[#This Row],[F.R.
(Fonte Recurso)]]="",IF(B473&lt;&gt;"",B473&amp;".","")&amp;C473&amp;"."&amp;D473&amp;"."&amp;E473&amp;"."&amp;F473&amp;"."&amp;G473&amp;"."&amp;H473&amp;"."&amp;I473&amp;"."&amp;J473,"")</f>
        <v/>
      </c>
      <c r="W473" s="310" t="b">
        <f>V473=Tabela2[[#This Row],[N.R.
(Natureza da Receita)]]</f>
        <v>1</v>
      </c>
      <c r="X473" s="310" t="str">
        <f>IF(Tabela2[[#This Row],[F.R.
(Fonte Recurso)]]="",VLOOKUP(Tabela2[[#This Row],[N.R.
(Natureza da Receita)]],TabelaENR[[NR]:[Situação]],3,FALSE),"")</f>
        <v/>
      </c>
      <c r="Y473" s="310" t="b">
        <f>X473=Tabela2[[#This Row],[(S)intética
(A)nalítica]]</f>
        <v>1</v>
      </c>
    </row>
    <row r="474" spans="2:25" ht="60" x14ac:dyDescent="0.25">
      <c r="B474" s="102"/>
      <c r="C474" s="214" t="s">
        <v>820</v>
      </c>
      <c r="D474" s="214" t="s">
        <v>827</v>
      </c>
      <c r="E474" s="214" t="s">
        <v>820</v>
      </c>
      <c r="F474" s="214" t="s">
        <v>821</v>
      </c>
      <c r="G474" s="214" t="s">
        <v>850</v>
      </c>
      <c r="H474" s="214" t="s">
        <v>830</v>
      </c>
      <c r="I474" s="214" t="s">
        <v>820</v>
      </c>
      <c r="J474" s="214" t="s">
        <v>824</v>
      </c>
      <c r="K474" s="185" t="s">
        <v>1605</v>
      </c>
      <c r="L474" s="185"/>
      <c r="M474" s="168" t="s">
        <v>2688</v>
      </c>
      <c r="N474" s="185" t="str">
        <f>IF(Tabela2[[#This Row],[F.R.
(Fonte Recurso)]]="",VLOOKUP(Tabela2[[#This Row],[N.R.
(Natureza da Receita)]],TabelaENR[[NR]:[Situação]],3,FALSE),"")</f>
        <v>A</v>
      </c>
      <c r="O474" s="185">
        <v>8</v>
      </c>
      <c r="P474" s="214" t="s">
        <v>1559</v>
      </c>
      <c r="Q474" s="24" t="s">
        <v>4481</v>
      </c>
      <c r="R474" s="24" t="s">
        <v>158</v>
      </c>
      <c r="S474" s="215" t="s">
        <v>805</v>
      </c>
      <c r="T474" s="285"/>
      <c r="V474" s="310" t="str">
        <f>IF(Tabela2[[#This Row],[F.R.
(Fonte Recurso)]]="",IF(B474&lt;&gt;"",B474&amp;".","")&amp;C474&amp;"."&amp;D474&amp;"."&amp;E474&amp;"."&amp;F474&amp;"."&amp;G474&amp;"."&amp;H474&amp;"."&amp;I474&amp;"."&amp;J474,"")</f>
        <v>1.7.1.3.51.4.1.02</v>
      </c>
      <c r="W474" s="310" t="b">
        <f>V474=Tabela2[[#This Row],[N.R.
(Natureza da Receita)]]</f>
        <v>1</v>
      </c>
      <c r="X474" s="310" t="str">
        <f>IF(Tabela2[[#This Row],[F.R.
(Fonte Recurso)]]="",VLOOKUP(Tabela2[[#This Row],[N.R.
(Natureza da Receita)]],TabelaENR[[NR]:[Situação]],3,FALSE),"")</f>
        <v>A</v>
      </c>
      <c r="Y474" s="310" t="b">
        <f>X474=Tabela2[[#This Row],[(S)intética
(A)nalítica]]</f>
        <v>1</v>
      </c>
    </row>
    <row r="475" spans="2:25" ht="30" x14ac:dyDescent="0.25">
      <c r="B475" s="102"/>
      <c r="C475" s="214"/>
      <c r="D475" s="214"/>
      <c r="E475" s="214"/>
      <c r="F475" s="214"/>
      <c r="G475" s="214"/>
      <c r="H475" s="214"/>
      <c r="I475" s="214"/>
      <c r="J475" s="214"/>
      <c r="K475" s="185"/>
      <c r="L475" s="185" t="s">
        <v>3005</v>
      </c>
      <c r="M475" s="168" t="s">
        <v>3006</v>
      </c>
      <c r="N475" s="185" t="str">
        <f>IF(Tabela2[[#This Row],[F.R.
(Fonte Recurso)]]="",VLOOKUP(Tabela2[[#This Row],[N.R.
(Natureza da Receita)]],TabelaENR[[NR]:[Situação]],3,FALSE),"")</f>
        <v/>
      </c>
      <c r="O475" s="185" t="s">
        <v>158</v>
      </c>
      <c r="P475" s="214" t="s">
        <v>158</v>
      </c>
      <c r="Q475" s="24" t="s">
        <v>158</v>
      </c>
      <c r="R475" s="24" t="s">
        <v>158</v>
      </c>
      <c r="S475" s="215" t="s">
        <v>158</v>
      </c>
      <c r="T475" s="285"/>
      <c r="V475" s="310" t="str">
        <f>IF(Tabela2[[#This Row],[F.R.
(Fonte Recurso)]]="",IF(B475&lt;&gt;"",B475&amp;".","")&amp;C475&amp;"."&amp;D475&amp;"."&amp;E475&amp;"."&amp;F475&amp;"."&amp;G475&amp;"."&amp;H475&amp;"."&amp;I475&amp;"."&amp;J475,"")</f>
        <v/>
      </c>
      <c r="W475" s="310" t="b">
        <f>V475=Tabela2[[#This Row],[N.R.
(Natureza da Receita)]]</f>
        <v>1</v>
      </c>
      <c r="X475" s="310" t="str">
        <f>IF(Tabela2[[#This Row],[F.R.
(Fonte Recurso)]]="",VLOOKUP(Tabela2[[#This Row],[N.R.
(Natureza da Receita)]],TabelaENR[[NR]:[Situação]],3,FALSE),"")</f>
        <v/>
      </c>
      <c r="Y475" s="310" t="b">
        <f>X475=Tabela2[[#This Row],[(S)intética
(A)nalítica]]</f>
        <v>1</v>
      </c>
    </row>
    <row r="476" spans="2:25" ht="45" x14ac:dyDescent="0.25">
      <c r="B476" s="102"/>
      <c r="C476" s="214" t="s">
        <v>820</v>
      </c>
      <c r="D476" s="214" t="s">
        <v>827</v>
      </c>
      <c r="E476" s="214" t="s">
        <v>820</v>
      </c>
      <c r="F476" s="214" t="s">
        <v>821</v>
      </c>
      <c r="G476" s="214" t="s">
        <v>850</v>
      </c>
      <c r="H476" s="214" t="s">
        <v>830</v>
      </c>
      <c r="I476" s="214" t="s">
        <v>820</v>
      </c>
      <c r="J476" s="214" t="s">
        <v>833</v>
      </c>
      <c r="K476" s="185" t="s">
        <v>1606</v>
      </c>
      <c r="L476" s="185"/>
      <c r="M476" s="168" t="s">
        <v>2689</v>
      </c>
      <c r="N476" s="185" t="str">
        <f>IF(Tabela2[[#This Row],[F.R.
(Fonte Recurso)]]="",VLOOKUP(Tabela2[[#This Row],[N.R.
(Natureza da Receita)]],TabelaENR[[NR]:[Situação]],3,FALSE),"")</f>
        <v>A</v>
      </c>
      <c r="O476" s="185">
        <v>8</v>
      </c>
      <c r="P476" s="214" t="s">
        <v>1559</v>
      </c>
      <c r="Q476" s="24" t="s">
        <v>4482</v>
      </c>
      <c r="R476" s="24" t="s">
        <v>158</v>
      </c>
      <c r="S476" s="215" t="s">
        <v>805</v>
      </c>
      <c r="T476" s="285"/>
      <c r="V476" s="310" t="str">
        <f>IF(Tabela2[[#This Row],[F.R.
(Fonte Recurso)]]="",IF(B476&lt;&gt;"",B476&amp;".","")&amp;C476&amp;"."&amp;D476&amp;"."&amp;E476&amp;"."&amp;F476&amp;"."&amp;G476&amp;"."&amp;H476&amp;"."&amp;I476&amp;"."&amp;J476,"")</f>
        <v>1.7.1.3.51.4.1.03</v>
      </c>
      <c r="W476" s="310" t="b">
        <f>V476=Tabela2[[#This Row],[N.R.
(Natureza da Receita)]]</f>
        <v>1</v>
      </c>
      <c r="X476" s="310" t="str">
        <f>IF(Tabela2[[#This Row],[F.R.
(Fonte Recurso)]]="",VLOOKUP(Tabela2[[#This Row],[N.R.
(Natureza da Receita)]],TabelaENR[[NR]:[Situação]],3,FALSE),"")</f>
        <v>A</v>
      </c>
      <c r="Y476" s="310" t="b">
        <f>X476=Tabela2[[#This Row],[(S)intética
(A)nalítica]]</f>
        <v>1</v>
      </c>
    </row>
    <row r="477" spans="2:25" ht="30" x14ac:dyDescent="0.25">
      <c r="B477" s="102"/>
      <c r="C477" s="214"/>
      <c r="D477" s="214"/>
      <c r="E477" s="214"/>
      <c r="F477" s="214"/>
      <c r="G477" s="214"/>
      <c r="H477" s="214"/>
      <c r="I477" s="214"/>
      <c r="J477" s="214"/>
      <c r="K477" s="185"/>
      <c r="L477" s="185" t="s">
        <v>3007</v>
      </c>
      <c r="M477" s="168" t="s">
        <v>3008</v>
      </c>
      <c r="N477" s="185" t="str">
        <f>IF(Tabela2[[#This Row],[F.R.
(Fonte Recurso)]]="",VLOOKUP(Tabela2[[#This Row],[N.R.
(Natureza da Receita)]],TabelaENR[[NR]:[Situação]],3,FALSE),"")</f>
        <v/>
      </c>
      <c r="O477" s="185" t="s">
        <v>158</v>
      </c>
      <c r="P477" s="214" t="s">
        <v>158</v>
      </c>
      <c r="Q477" s="24" t="s">
        <v>158</v>
      </c>
      <c r="R477" s="24" t="s">
        <v>158</v>
      </c>
      <c r="S477" s="215" t="s">
        <v>158</v>
      </c>
      <c r="T477" s="285"/>
      <c r="V477" s="310" t="str">
        <f>IF(Tabela2[[#This Row],[F.R.
(Fonte Recurso)]]="",IF(B477&lt;&gt;"",B477&amp;".","")&amp;C477&amp;"."&amp;D477&amp;"."&amp;E477&amp;"."&amp;F477&amp;"."&amp;G477&amp;"."&amp;H477&amp;"."&amp;I477&amp;"."&amp;J477,"")</f>
        <v/>
      </c>
      <c r="W477" s="310" t="b">
        <f>V477=Tabela2[[#This Row],[N.R.
(Natureza da Receita)]]</f>
        <v>1</v>
      </c>
      <c r="X477" s="310" t="str">
        <f>IF(Tabela2[[#This Row],[F.R.
(Fonte Recurso)]]="",VLOOKUP(Tabela2[[#This Row],[N.R.
(Natureza da Receita)]],TabelaENR[[NR]:[Situação]],3,FALSE),"")</f>
        <v/>
      </c>
      <c r="Y477" s="310" t="b">
        <f>X477=Tabela2[[#This Row],[(S)intética
(A)nalítica]]</f>
        <v>1</v>
      </c>
    </row>
    <row r="478" spans="2:25" ht="45" x14ac:dyDescent="0.25">
      <c r="B478" s="102"/>
      <c r="C478" s="214" t="s">
        <v>820</v>
      </c>
      <c r="D478" s="214" t="s">
        <v>827</v>
      </c>
      <c r="E478" s="214" t="s">
        <v>820</v>
      </c>
      <c r="F478" s="214" t="s">
        <v>821</v>
      </c>
      <c r="G478" s="214" t="s">
        <v>850</v>
      </c>
      <c r="H478" s="214" t="s">
        <v>831</v>
      </c>
      <c r="I478" s="214" t="s">
        <v>823</v>
      </c>
      <c r="J478" s="214" t="s">
        <v>826</v>
      </c>
      <c r="K478" s="185" t="s">
        <v>1607</v>
      </c>
      <c r="L478" s="185"/>
      <c r="M478" s="168" t="s">
        <v>377</v>
      </c>
      <c r="N478" s="185" t="str">
        <f>IF(Tabela2[[#This Row],[F.R.
(Fonte Recurso)]]="",VLOOKUP(Tabela2[[#This Row],[N.R.
(Natureza da Receita)]],TabelaENR[[NR]:[Situação]],3,FALSE),"")</f>
        <v>S</v>
      </c>
      <c r="O478" s="185">
        <v>6</v>
      </c>
      <c r="P478" s="214" t="s">
        <v>54</v>
      </c>
      <c r="Q478" s="24" t="s">
        <v>378</v>
      </c>
      <c r="R478" s="24" t="s">
        <v>158</v>
      </c>
      <c r="S478" s="215" t="s">
        <v>10</v>
      </c>
      <c r="T478" s="285"/>
      <c r="V478" s="310" t="str">
        <f>IF(Tabela2[[#This Row],[F.R.
(Fonte Recurso)]]="",IF(B478&lt;&gt;"",B478&amp;".","")&amp;C478&amp;"."&amp;D478&amp;"."&amp;E478&amp;"."&amp;F478&amp;"."&amp;G478&amp;"."&amp;H478&amp;"."&amp;I478&amp;"."&amp;J478,"")</f>
        <v>1.7.1.3.51.5.0.00</v>
      </c>
      <c r="W478" s="310" t="b">
        <f>V478=Tabela2[[#This Row],[N.R.
(Natureza da Receita)]]</f>
        <v>1</v>
      </c>
      <c r="X478" s="310" t="str">
        <f>IF(Tabela2[[#This Row],[F.R.
(Fonte Recurso)]]="",VLOOKUP(Tabela2[[#This Row],[N.R.
(Natureza da Receita)]],TabelaENR[[NR]:[Situação]],3,FALSE),"")</f>
        <v>S</v>
      </c>
      <c r="Y478" s="310" t="b">
        <f>X478=Tabela2[[#This Row],[(S)intética
(A)nalítica]]</f>
        <v>1</v>
      </c>
    </row>
    <row r="479" spans="2:25" ht="45" x14ac:dyDescent="0.25">
      <c r="B479" s="102"/>
      <c r="C479" s="214" t="s">
        <v>820</v>
      </c>
      <c r="D479" s="214" t="s">
        <v>827</v>
      </c>
      <c r="E479" s="214" t="s">
        <v>820</v>
      </c>
      <c r="F479" s="214" t="s">
        <v>821</v>
      </c>
      <c r="G479" s="214" t="s">
        <v>850</v>
      </c>
      <c r="H479" s="214" t="s">
        <v>831</v>
      </c>
      <c r="I479" s="214" t="s">
        <v>820</v>
      </c>
      <c r="J479" s="214" t="s">
        <v>826</v>
      </c>
      <c r="K479" s="185" t="s">
        <v>1608</v>
      </c>
      <c r="L479" s="185"/>
      <c r="M479" s="168" t="s">
        <v>810</v>
      </c>
      <c r="N479" s="185" t="str">
        <f>IF(Tabela2[[#This Row],[F.R.
(Fonte Recurso)]]="",VLOOKUP(Tabela2[[#This Row],[N.R.
(Natureza da Receita)]],TabelaENR[[NR]:[Situação]],3,FALSE),"")</f>
        <v>S</v>
      </c>
      <c r="O479" s="185">
        <v>7</v>
      </c>
      <c r="P479" s="214" t="s">
        <v>54</v>
      </c>
      <c r="Q479" s="24" t="s">
        <v>378</v>
      </c>
      <c r="R479" s="24" t="s">
        <v>158</v>
      </c>
      <c r="S479" s="215" t="s">
        <v>158</v>
      </c>
      <c r="T479" s="285"/>
      <c r="V479" s="310" t="str">
        <f>IF(Tabela2[[#This Row],[F.R.
(Fonte Recurso)]]="",IF(B479&lt;&gt;"",B479&amp;".","")&amp;C479&amp;"."&amp;D479&amp;"."&amp;E479&amp;"."&amp;F479&amp;"."&amp;G479&amp;"."&amp;H479&amp;"."&amp;I479&amp;"."&amp;J479,"")</f>
        <v>1.7.1.3.51.5.1.00</v>
      </c>
      <c r="W479" s="310" t="b">
        <f>V479=Tabela2[[#This Row],[N.R.
(Natureza da Receita)]]</f>
        <v>1</v>
      </c>
      <c r="X479" s="310" t="str">
        <f>IF(Tabela2[[#This Row],[F.R.
(Fonte Recurso)]]="",VLOOKUP(Tabela2[[#This Row],[N.R.
(Natureza da Receita)]],TabelaENR[[NR]:[Situação]],3,FALSE),"")</f>
        <v>S</v>
      </c>
      <c r="Y479" s="310" t="b">
        <f>X479=Tabela2[[#This Row],[(S)intética
(A)nalítica]]</f>
        <v>1</v>
      </c>
    </row>
    <row r="480" spans="2:25" ht="45" x14ac:dyDescent="0.25">
      <c r="B480" s="102"/>
      <c r="C480" s="214" t="s">
        <v>820</v>
      </c>
      <c r="D480" s="214" t="s">
        <v>827</v>
      </c>
      <c r="E480" s="214" t="s">
        <v>820</v>
      </c>
      <c r="F480" s="214" t="s">
        <v>821</v>
      </c>
      <c r="G480" s="214" t="s">
        <v>850</v>
      </c>
      <c r="H480" s="214" t="s">
        <v>831</v>
      </c>
      <c r="I480" s="214" t="s">
        <v>820</v>
      </c>
      <c r="J480" s="214" t="s">
        <v>822</v>
      </c>
      <c r="K480" s="185" t="s">
        <v>1609</v>
      </c>
      <c r="L480" s="185"/>
      <c r="M480" s="168" t="s">
        <v>810</v>
      </c>
      <c r="N480" s="185" t="str">
        <f>IF(Tabela2[[#This Row],[F.R.
(Fonte Recurso)]]="",VLOOKUP(Tabela2[[#This Row],[N.R.
(Natureza da Receita)]],TabelaENR[[NR]:[Situação]],3,FALSE),"")</f>
        <v>A</v>
      </c>
      <c r="O480" s="185">
        <v>8</v>
      </c>
      <c r="P480" s="214" t="s">
        <v>1559</v>
      </c>
      <c r="Q480" s="24" t="s">
        <v>378</v>
      </c>
      <c r="R480" s="24" t="s">
        <v>158</v>
      </c>
      <c r="S480" s="215" t="s">
        <v>805</v>
      </c>
      <c r="T480" s="285"/>
      <c r="V480" s="310" t="str">
        <f>IF(Tabela2[[#This Row],[F.R.
(Fonte Recurso)]]="",IF(B480&lt;&gt;"",B480&amp;".","")&amp;C480&amp;"."&amp;D480&amp;"."&amp;E480&amp;"."&amp;F480&amp;"."&amp;G480&amp;"."&amp;H480&amp;"."&amp;I480&amp;"."&amp;J480,"")</f>
        <v>1.7.1.3.51.5.1.01</v>
      </c>
      <c r="W480" s="310" t="b">
        <f>V480=Tabela2[[#This Row],[N.R.
(Natureza da Receita)]]</f>
        <v>1</v>
      </c>
      <c r="X480" s="310" t="str">
        <f>IF(Tabela2[[#This Row],[F.R.
(Fonte Recurso)]]="",VLOOKUP(Tabela2[[#This Row],[N.R.
(Natureza da Receita)]],TabelaENR[[NR]:[Situação]],3,FALSE),"")</f>
        <v>A</v>
      </c>
      <c r="Y480" s="310" t="b">
        <f>X480=Tabela2[[#This Row],[(S)intética
(A)nalítica]]</f>
        <v>1</v>
      </c>
    </row>
    <row r="481" spans="1:25" ht="30" x14ac:dyDescent="0.25">
      <c r="B481" s="102"/>
      <c r="C481" s="214"/>
      <c r="D481" s="214"/>
      <c r="E481" s="214"/>
      <c r="F481" s="214"/>
      <c r="G481" s="214"/>
      <c r="H481" s="214"/>
      <c r="I481" s="214"/>
      <c r="J481" s="214"/>
      <c r="K481" s="185"/>
      <c r="L481" s="185" t="s">
        <v>3024</v>
      </c>
      <c r="M481" s="168" t="s">
        <v>3025</v>
      </c>
      <c r="N481" s="185" t="str">
        <f>IF(Tabela2[[#This Row],[F.R.
(Fonte Recurso)]]="",VLOOKUP(Tabela2[[#This Row],[N.R.
(Natureza da Receita)]],TabelaENR[[NR]:[Situação]],3,FALSE),"")</f>
        <v/>
      </c>
      <c r="O481" s="185" t="s">
        <v>158</v>
      </c>
      <c r="P481" s="214" t="s">
        <v>158</v>
      </c>
      <c r="Q481" s="24" t="s">
        <v>158</v>
      </c>
      <c r="R481" s="24" t="s">
        <v>158</v>
      </c>
      <c r="S481" s="215" t="s">
        <v>158</v>
      </c>
      <c r="T481" s="285"/>
      <c r="V481" s="310" t="str">
        <f>IF(Tabela2[[#This Row],[F.R.
(Fonte Recurso)]]="",IF(B481&lt;&gt;"",B481&amp;".","")&amp;C481&amp;"."&amp;D481&amp;"."&amp;E481&amp;"."&amp;F481&amp;"."&amp;G481&amp;"."&amp;H481&amp;"."&amp;I481&amp;"."&amp;J481,"")</f>
        <v/>
      </c>
      <c r="W481" s="310" t="b">
        <f>V481=Tabela2[[#This Row],[N.R.
(Natureza da Receita)]]</f>
        <v>1</v>
      </c>
      <c r="X481" s="310" t="str">
        <f>IF(Tabela2[[#This Row],[F.R.
(Fonte Recurso)]]="",VLOOKUP(Tabela2[[#This Row],[N.R.
(Natureza da Receita)]],TabelaENR[[NR]:[Situação]],3,FALSE),"")</f>
        <v/>
      </c>
      <c r="Y481" s="310" t="b">
        <f>X481=Tabela2[[#This Row],[(S)intética
(A)nalítica]]</f>
        <v>1</v>
      </c>
    </row>
    <row r="482" spans="1:25" ht="45" x14ac:dyDescent="0.25">
      <c r="B482" s="102"/>
      <c r="C482" s="214" t="s">
        <v>820</v>
      </c>
      <c r="D482" s="214" t="s">
        <v>827</v>
      </c>
      <c r="E482" s="214" t="s">
        <v>820</v>
      </c>
      <c r="F482" s="214" t="s">
        <v>821</v>
      </c>
      <c r="G482" s="214" t="s">
        <v>850</v>
      </c>
      <c r="H482" s="214" t="s">
        <v>831</v>
      </c>
      <c r="I482" s="214" t="s">
        <v>820</v>
      </c>
      <c r="J482" s="214" t="s">
        <v>824</v>
      </c>
      <c r="K482" s="185" t="s">
        <v>1610</v>
      </c>
      <c r="L482" s="185"/>
      <c r="M482" s="168" t="s">
        <v>2690</v>
      </c>
      <c r="N482" s="185" t="str">
        <f>IF(Tabela2[[#This Row],[F.R.
(Fonte Recurso)]]="",VLOOKUP(Tabela2[[#This Row],[N.R.
(Natureza da Receita)]],TabelaENR[[NR]:[Situação]],3,FALSE),"")</f>
        <v>A</v>
      </c>
      <c r="O482" s="185">
        <v>8</v>
      </c>
      <c r="P482" s="214" t="s">
        <v>1559</v>
      </c>
      <c r="Q482" s="24" t="s">
        <v>4481</v>
      </c>
      <c r="R482" s="24" t="s">
        <v>158</v>
      </c>
      <c r="S482" s="215" t="s">
        <v>805</v>
      </c>
      <c r="T482" s="285"/>
      <c r="V482" s="310" t="str">
        <f>IF(Tabela2[[#This Row],[F.R.
(Fonte Recurso)]]="",IF(B482&lt;&gt;"",B482&amp;".","")&amp;C482&amp;"."&amp;D482&amp;"."&amp;E482&amp;"."&amp;F482&amp;"."&amp;G482&amp;"."&amp;H482&amp;"."&amp;I482&amp;"."&amp;J482,"")</f>
        <v>1.7.1.3.51.5.1.02</v>
      </c>
      <c r="W482" s="310" t="b">
        <f>V482=Tabela2[[#This Row],[N.R.
(Natureza da Receita)]]</f>
        <v>1</v>
      </c>
      <c r="X482" s="310" t="str">
        <f>IF(Tabela2[[#This Row],[F.R.
(Fonte Recurso)]]="",VLOOKUP(Tabela2[[#This Row],[N.R.
(Natureza da Receita)]],TabelaENR[[NR]:[Situação]],3,FALSE),"")</f>
        <v>A</v>
      </c>
      <c r="Y482" s="310" t="b">
        <f>X482=Tabela2[[#This Row],[(S)intética
(A)nalítica]]</f>
        <v>1</v>
      </c>
    </row>
    <row r="483" spans="1:25" ht="30" x14ac:dyDescent="0.25">
      <c r="B483" s="102"/>
      <c r="C483" s="214"/>
      <c r="D483" s="214"/>
      <c r="E483" s="214"/>
      <c r="F483" s="214"/>
      <c r="G483" s="214"/>
      <c r="H483" s="214"/>
      <c r="I483" s="214"/>
      <c r="J483" s="214"/>
      <c r="K483" s="185"/>
      <c r="L483" s="185" t="s">
        <v>3005</v>
      </c>
      <c r="M483" s="168" t="s">
        <v>3006</v>
      </c>
      <c r="N483" s="185" t="str">
        <f>IF(Tabela2[[#This Row],[F.R.
(Fonte Recurso)]]="",VLOOKUP(Tabela2[[#This Row],[N.R.
(Natureza da Receita)]],TabelaENR[[NR]:[Situação]],3,FALSE),"")</f>
        <v/>
      </c>
      <c r="O483" s="185" t="s">
        <v>158</v>
      </c>
      <c r="P483" s="214" t="s">
        <v>158</v>
      </c>
      <c r="Q483" s="24" t="s">
        <v>158</v>
      </c>
      <c r="R483" s="24" t="s">
        <v>158</v>
      </c>
      <c r="S483" s="215" t="s">
        <v>158</v>
      </c>
      <c r="T483" s="285"/>
      <c r="V483" s="310" t="str">
        <f>IF(Tabela2[[#This Row],[F.R.
(Fonte Recurso)]]="",IF(B483&lt;&gt;"",B483&amp;".","")&amp;C483&amp;"."&amp;D483&amp;"."&amp;E483&amp;"."&amp;F483&amp;"."&amp;G483&amp;"."&amp;H483&amp;"."&amp;I483&amp;"."&amp;J483,"")</f>
        <v/>
      </c>
      <c r="W483" s="310" t="b">
        <f>V483=Tabela2[[#This Row],[N.R.
(Natureza da Receita)]]</f>
        <v>1</v>
      </c>
      <c r="X483" s="310" t="str">
        <f>IF(Tabela2[[#This Row],[F.R.
(Fonte Recurso)]]="",VLOOKUP(Tabela2[[#This Row],[N.R.
(Natureza da Receita)]],TabelaENR[[NR]:[Situação]],3,FALSE),"")</f>
        <v/>
      </c>
      <c r="Y483" s="310" t="b">
        <f>X483=Tabela2[[#This Row],[(S)intética
(A)nalítica]]</f>
        <v>1</v>
      </c>
    </row>
    <row r="484" spans="1:25" ht="45" x14ac:dyDescent="0.25">
      <c r="B484" s="102"/>
      <c r="C484" s="214" t="s">
        <v>820</v>
      </c>
      <c r="D484" s="214" t="s">
        <v>827</v>
      </c>
      <c r="E484" s="214" t="s">
        <v>820</v>
      </c>
      <c r="F484" s="214" t="s">
        <v>821</v>
      </c>
      <c r="G484" s="214" t="s">
        <v>850</v>
      </c>
      <c r="H484" s="214" t="s">
        <v>831</v>
      </c>
      <c r="I484" s="214" t="s">
        <v>820</v>
      </c>
      <c r="J484" s="214" t="s">
        <v>833</v>
      </c>
      <c r="K484" s="185" t="s">
        <v>1611</v>
      </c>
      <c r="L484" s="185"/>
      <c r="M484" s="168" t="s">
        <v>2691</v>
      </c>
      <c r="N484" s="185" t="str">
        <f>IF(Tabela2[[#This Row],[F.R.
(Fonte Recurso)]]="",VLOOKUP(Tabela2[[#This Row],[N.R.
(Natureza da Receita)]],TabelaENR[[NR]:[Situação]],3,FALSE),"")</f>
        <v>A</v>
      </c>
      <c r="O484" s="185">
        <v>8</v>
      </c>
      <c r="P484" s="214" t="s">
        <v>1559</v>
      </c>
      <c r="Q484" s="24" t="s">
        <v>4482</v>
      </c>
      <c r="R484" s="24" t="s">
        <v>158</v>
      </c>
      <c r="S484" s="215" t="s">
        <v>805</v>
      </c>
      <c r="T484" s="285"/>
      <c r="V484" s="310" t="str">
        <f>IF(Tabela2[[#This Row],[F.R.
(Fonte Recurso)]]="",IF(B484&lt;&gt;"",B484&amp;".","")&amp;C484&amp;"."&amp;D484&amp;"."&amp;E484&amp;"."&amp;F484&amp;"."&amp;G484&amp;"."&amp;H484&amp;"."&amp;I484&amp;"."&amp;J484,"")</f>
        <v>1.7.1.3.51.5.1.03</v>
      </c>
      <c r="W484" s="310" t="b">
        <f>V484=Tabela2[[#This Row],[N.R.
(Natureza da Receita)]]</f>
        <v>1</v>
      </c>
      <c r="X484" s="310" t="str">
        <f>IF(Tabela2[[#This Row],[F.R.
(Fonte Recurso)]]="",VLOOKUP(Tabela2[[#This Row],[N.R.
(Natureza da Receita)]],TabelaENR[[NR]:[Situação]],3,FALSE),"")</f>
        <v>A</v>
      </c>
      <c r="Y484" s="310" t="b">
        <f>X484=Tabela2[[#This Row],[(S)intética
(A)nalítica]]</f>
        <v>1</v>
      </c>
    </row>
    <row r="485" spans="1:25" ht="30" x14ac:dyDescent="0.25">
      <c r="B485" s="102"/>
      <c r="C485" s="214"/>
      <c r="D485" s="214"/>
      <c r="E485" s="214"/>
      <c r="F485" s="214"/>
      <c r="G485" s="214"/>
      <c r="H485" s="214"/>
      <c r="I485" s="214"/>
      <c r="J485" s="214"/>
      <c r="K485" s="185"/>
      <c r="L485" s="185" t="s">
        <v>3007</v>
      </c>
      <c r="M485" s="168" t="s">
        <v>3008</v>
      </c>
      <c r="N485" s="185" t="str">
        <f>IF(Tabela2[[#This Row],[F.R.
(Fonte Recurso)]]="",VLOOKUP(Tabela2[[#This Row],[N.R.
(Natureza da Receita)]],TabelaENR[[NR]:[Situação]],3,FALSE),"")</f>
        <v/>
      </c>
      <c r="O485" s="185" t="s">
        <v>158</v>
      </c>
      <c r="P485" s="214" t="s">
        <v>158</v>
      </c>
      <c r="Q485" s="24" t="s">
        <v>158</v>
      </c>
      <c r="R485" s="24" t="s">
        <v>158</v>
      </c>
      <c r="S485" s="215" t="s">
        <v>158</v>
      </c>
      <c r="T485" s="285"/>
      <c r="V485" s="310" t="str">
        <f>IF(Tabela2[[#This Row],[F.R.
(Fonte Recurso)]]="",IF(B485&lt;&gt;"",B485&amp;".","")&amp;C485&amp;"."&amp;D485&amp;"."&amp;E485&amp;"."&amp;F485&amp;"."&amp;G485&amp;"."&amp;H485&amp;"."&amp;I485&amp;"."&amp;J485,"")</f>
        <v/>
      </c>
      <c r="W485" s="310" t="b">
        <f>V485=Tabela2[[#This Row],[N.R.
(Natureza da Receita)]]</f>
        <v>1</v>
      </c>
      <c r="X485" s="310" t="str">
        <f>IF(Tabela2[[#This Row],[F.R.
(Fonte Recurso)]]="",VLOOKUP(Tabela2[[#This Row],[N.R.
(Natureza da Receita)]],TabelaENR[[NR]:[Situação]],3,FALSE),"")</f>
        <v/>
      </c>
      <c r="Y485" s="310" t="b">
        <f>X485=Tabela2[[#This Row],[(S)intética
(A)nalítica]]</f>
        <v>1</v>
      </c>
    </row>
    <row r="486" spans="1:25" ht="45" x14ac:dyDescent="0.25">
      <c r="B486" s="102"/>
      <c r="C486" s="214" t="s">
        <v>820</v>
      </c>
      <c r="D486" s="214" t="s">
        <v>827</v>
      </c>
      <c r="E486" s="214" t="s">
        <v>820</v>
      </c>
      <c r="F486" s="214" t="s">
        <v>821</v>
      </c>
      <c r="G486" s="214" t="s">
        <v>850</v>
      </c>
      <c r="H486" s="214" t="s">
        <v>832</v>
      </c>
      <c r="I486" s="214" t="s">
        <v>823</v>
      </c>
      <c r="J486" s="214" t="s">
        <v>826</v>
      </c>
      <c r="K486" s="185" t="s">
        <v>1612</v>
      </c>
      <c r="L486" s="185"/>
      <c r="M486" s="168" t="s">
        <v>379</v>
      </c>
      <c r="N486" s="185" t="str">
        <f>IF(Tabela2[[#This Row],[F.R.
(Fonte Recurso)]]="",VLOOKUP(Tabela2[[#This Row],[N.R.
(Natureza da Receita)]],TabelaENR[[NR]:[Situação]],3,FALSE),"")</f>
        <v>S</v>
      </c>
      <c r="O486" s="185">
        <v>6</v>
      </c>
      <c r="P486" s="214" t="s">
        <v>54</v>
      </c>
      <c r="Q486" s="39" t="s">
        <v>1286</v>
      </c>
      <c r="R486" s="24" t="s">
        <v>158</v>
      </c>
      <c r="S486" s="215" t="s">
        <v>10</v>
      </c>
      <c r="T486" s="285"/>
      <c r="V486" s="310" t="str">
        <f>IF(Tabela2[[#This Row],[F.R.
(Fonte Recurso)]]="",IF(B486&lt;&gt;"",B486&amp;".","")&amp;C486&amp;"."&amp;D486&amp;"."&amp;E486&amp;"."&amp;F486&amp;"."&amp;G486&amp;"."&amp;H486&amp;"."&amp;I486&amp;"."&amp;J486,"")</f>
        <v>1.7.1.3.51.9.0.00</v>
      </c>
      <c r="W486" s="310" t="b">
        <f>V486=Tabela2[[#This Row],[N.R.
(Natureza da Receita)]]</f>
        <v>1</v>
      </c>
      <c r="X486" s="310" t="str">
        <f>IF(Tabela2[[#This Row],[F.R.
(Fonte Recurso)]]="",VLOOKUP(Tabela2[[#This Row],[N.R.
(Natureza da Receita)]],TabelaENR[[NR]:[Situação]],3,FALSE),"")</f>
        <v>S</v>
      </c>
      <c r="Y486" s="310" t="b">
        <f>X486=Tabela2[[#This Row],[(S)intética
(A)nalítica]]</f>
        <v>1</v>
      </c>
    </row>
    <row r="487" spans="1:25" ht="45" x14ac:dyDescent="0.25">
      <c r="A487" s="334"/>
      <c r="B487" s="102"/>
      <c r="C487" s="214" t="s">
        <v>820</v>
      </c>
      <c r="D487" s="214" t="s">
        <v>827</v>
      </c>
      <c r="E487" s="214" t="s">
        <v>820</v>
      </c>
      <c r="F487" s="214" t="s">
        <v>821</v>
      </c>
      <c r="G487" s="214" t="s">
        <v>850</v>
      </c>
      <c r="H487" s="214" t="s">
        <v>832</v>
      </c>
      <c r="I487" s="214" t="s">
        <v>820</v>
      </c>
      <c r="J487" s="214" t="s">
        <v>826</v>
      </c>
      <c r="K487" s="185" t="s">
        <v>1613</v>
      </c>
      <c r="L487" s="185"/>
      <c r="M487" s="168" t="s">
        <v>811</v>
      </c>
      <c r="N487" s="185" t="str">
        <f>IF(Tabela2[[#This Row],[F.R.
(Fonte Recurso)]]="",VLOOKUP(Tabela2[[#This Row],[N.R.
(Natureza da Receita)]],TabelaENR[[NR]:[Situação]],3,FALSE),"")</f>
        <v>S</v>
      </c>
      <c r="O487" s="185">
        <v>7</v>
      </c>
      <c r="P487" s="214" t="s">
        <v>54</v>
      </c>
      <c r="Q487" s="39" t="s">
        <v>1286</v>
      </c>
      <c r="R487" s="24" t="s">
        <v>158</v>
      </c>
      <c r="S487" s="215" t="s">
        <v>158</v>
      </c>
      <c r="T487" s="285"/>
      <c r="V487" s="310" t="str">
        <f>IF(Tabela2[[#This Row],[F.R.
(Fonte Recurso)]]="",IF(B487&lt;&gt;"",B487&amp;".","")&amp;C487&amp;"."&amp;D487&amp;"."&amp;E487&amp;"."&amp;F487&amp;"."&amp;G487&amp;"."&amp;H487&amp;"."&amp;I487&amp;"."&amp;J487,"")</f>
        <v>1.7.1.3.51.9.1.00</v>
      </c>
      <c r="W487" s="310" t="b">
        <f>V487=Tabela2[[#This Row],[N.R.
(Natureza da Receita)]]</f>
        <v>1</v>
      </c>
      <c r="X487" s="310" t="str">
        <f>IF(Tabela2[[#This Row],[F.R.
(Fonte Recurso)]]="",VLOOKUP(Tabela2[[#This Row],[N.R.
(Natureza da Receita)]],TabelaENR[[NR]:[Situação]],3,FALSE),"")</f>
        <v>S</v>
      </c>
      <c r="Y487" s="310" t="b">
        <f>X487=Tabela2[[#This Row],[(S)intética
(A)nalítica]]</f>
        <v>1</v>
      </c>
    </row>
    <row r="488" spans="1:25" ht="45" x14ac:dyDescent="0.25">
      <c r="A488" s="334"/>
      <c r="B488" s="102"/>
      <c r="C488" s="214" t="s">
        <v>820</v>
      </c>
      <c r="D488" s="214" t="s">
        <v>827</v>
      </c>
      <c r="E488" s="214" t="s">
        <v>820</v>
      </c>
      <c r="F488" s="214" t="s">
        <v>821</v>
      </c>
      <c r="G488" s="214" t="s">
        <v>850</v>
      </c>
      <c r="H488" s="214" t="s">
        <v>832</v>
      </c>
      <c r="I488" s="214" t="s">
        <v>820</v>
      </c>
      <c r="J488" s="214" t="s">
        <v>822</v>
      </c>
      <c r="K488" s="185" t="s">
        <v>1614</v>
      </c>
      <c r="L488" s="185"/>
      <c r="M488" s="168" t="s">
        <v>811</v>
      </c>
      <c r="N488" s="185" t="str">
        <f>IF(Tabela2[[#This Row],[F.R.
(Fonte Recurso)]]="",VLOOKUP(Tabela2[[#This Row],[N.R.
(Natureza da Receita)]],TabelaENR[[NR]:[Situação]],3,FALSE),"")</f>
        <v>A</v>
      </c>
      <c r="O488" s="185">
        <v>8</v>
      </c>
      <c r="P488" s="214" t="s">
        <v>1559</v>
      </c>
      <c r="Q488" s="11" t="s">
        <v>1286</v>
      </c>
      <c r="R488" s="24" t="s">
        <v>158</v>
      </c>
      <c r="S488" s="215" t="s">
        <v>805</v>
      </c>
      <c r="T488" s="285"/>
      <c r="V488" s="310" t="str">
        <f>IF(Tabela2[[#This Row],[F.R.
(Fonte Recurso)]]="",IF(B488&lt;&gt;"",B488&amp;".","")&amp;C488&amp;"."&amp;D488&amp;"."&amp;E488&amp;"."&amp;F488&amp;"."&amp;G488&amp;"."&amp;H488&amp;"."&amp;I488&amp;"."&amp;J488,"")</f>
        <v>1.7.1.3.51.9.1.01</v>
      </c>
      <c r="W488" s="310" t="b">
        <f>V488=Tabela2[[#This Row],[N.R.
(Natureza da Receita)]]</f>
        <v>1</v>
      </c>
      <c r="X488" s="310" t="str">
        <f>IF(Tabela2[[#This Row],[F.R.
(Fonte Recurso)]]="",VLOOKUP(Tabela2[[#This Row],[N.R.
(Natureza da Receita)]],TabelaENR[[NR]:[Situação]],3,FALSE),"")</f>
        <v>A</v>
      </c>
      <c r="Y488" s="310" t="b">
        <f>X488=Tabela2[[#This Row],[(S)intética
(A)nalítica]]</f>
        <v>1</v>
      </c>
    </row>
    <row r="489" spans="1:25" ht="30" x14ac:dyDescent="0.25">
      <c r="A489" s="80"/>
      <c r="B489" s="102"/>
      <c r="C489" s="214"/>
      <c r="D489" s="214"/>
      <c r="E489" s="214"/>
      <c r="F489" s="214"/>
      <c r="G489" s="214"/>
      <c r="H489" s="214"/>
      <c r="I489" s="214"/>
      <c r="J489" s="214"/>
      <c r="K489" s="185"/>
      <c r="L489" s="185" t="s">
        <v>3017</v>
      </c>
      <c r="M489" s="168" t="s">
        <v>3028</v>
      </c>
      <c r="N489" s="185" t="str">
        <f>IF(Tabela2[[#This Row],[F.R.
(Fonte Recurso)]]="",VLOOKUP(Tabela2[[#This Row],[N.R.
(Natureza da Receita)]],TabelaENR[[NR]:[Situação]],3,FALSE),"")</f>
        <v/>
      </c>
      <c r="O489" s="185" t="s">
        <v>158</v>
      </c>
      <c r="P489" s="214" t="s">
        <v>158</v>
      </c>
      <c r="Q489" s="24" t="s">
        <v>3002</v>
      </c>
      <c r="R489" s="24" t="s">
        <v>158</v>
      </c>
      <c r="S489" s="215" t="s">
        <v>158</v>
      </c>
      <c r="T489" s="285"/>
      <c r="V489" s="310" t="str">
        <f>IF(Tabela2[[#This Row],[F.R.
(Fonte Recurso)]]="",IF(B489&lt;&gt;"",B489&amp;".","")&amp;C489&amp;"."&amp;D489&amp;"."&amp;E489&amp;"."&amp;F489&amp;"."&amp;G489&amp;"."&amp;H489&amp;"."&amp;I489&amp;"."&amp;J489,"")</f>
        <v/>
      </c>
      <c r="W489" s="310" t="b">
        <f>V489=Tabela2[[#This Row],[N.R.
(Natureza da Receita)]]</f>
        <v>1</v>
      </c>
      <c r="X489" s="310" t="str">
        <f>IF(Tabela2[[#This Row],[F.R.
(Fonte Recurso)]]="",VLOOKUP(Tabela2[[#This Row],[N.R.
(Natureza da Receita)]],TabelaENR[[NR]:[Situação]],3,FALSE),"")</f>
        <v/>
      </c>
      <c r="Y489" s="310" t="b">
        <f>X489=Tabela2[[#This Row],[(S)intética
(A)nalítica]]</f>
        <v>1</v>
      </c>
    </row>
    <row r="490" spans="1:25" ht="45" x14ac:dyDescent="0.25">
      <c r="A490" s="80"/>
      <c r="B490" s="102"/>
      <c r="C490" s="214" t="s">
        <v>820</v>
      </c>
      <c r="D490" s="214" t="s">
        <v>827</v>
      </c>
      <c r="E490" s="214" t="s">
        <v>820</v>
      </c>
      <c r="F490" s="214" t="s">
        <v>821</v>
      </c>
      <c r="G490" s="214" t="s">
        <v>850</v>
      </c>
      <c r="H490" s="214" t="s">
        <v>832</v>
      </c>
      <c r="I490" s="214" t="s">
        <v>820</v>
      </c>
      <c r="J490" s="214" t="s">
        <v>824</v>
      </c>
      <c r="K490" s="185" t="s">
        <v>1615</v>
      </c>
      <c r="L490" s="185"/>
      <c r="M490" s="168" t="s">
        <v>2692</v>
      </c>
      <c r="N490" s="185" t="str">
        <f>IF(Tabela2[[#This Row],[F.R.
(Fonte Recurso)]]="",VLOOKUP(Tabela2[[#This Row],[N.R.
(Natureza da Receita)]],TabelaENR[[NR]:[Situação]],3,FALSE),"")</f>
        <v>A</v>
      </c>
      <c r="O490" s="185">
        <v>8</v>
      </c>
      <c r="P490" s="214" t="s">
        <v>1559</v>
      </c>
      <c r="Q490" s="24" t="s">
        <v>4481</v>
      </c>
      <c r="R490" s="24" t="s">
        <v>158</v>
      </c>
      <c r="S490" s="215" t="s">
        <v>805</v>
      </c>
      <c r="T490" s="285"/>
      <c r="V490" s="310" t="str">
        <f>IF(Tabela2[[#This Row],[F.R.
(Fonte Recurso)]]="",IF(B490&lt;&gt;"",B490&amp;".","")&amp;C490&amp;"."&amp;D490&amp;"."&amp;E490&amp;"."&amp;F490&amp;"."&amp;G490&amp;"."&amp;H490&amp;"."&amp;I490&amp;"."&amp;J490,"")</f>
        <v>1.7.1.3.51.9.1.02</v>
      </c>
      <c r="W490" s="310" t="b">
        <f>V490=Tabela2[[#This Row],[N.R.
(Natureza da Receita)]]</f>
        <v>1</v>
      </c>
      <c r="X490" s="310" t="str">
        <f>IF(Tabela2[[#This Row],[F.R.
(Fonte Recurso)]]="",VLOOKUP(Tabela2[[#This Row],[N.R.
(Natureza da Receita)]],TabelaENR[[NR]:[Situação]],3,FALSE),"")</f>
        <v>A</v>
      </c>
      <c r="Y490" s="310" t="b">
        <f>X490=Tabela2[[#This Row],[(S)intética
(A)nalítica]]</f>
        <v>1</v>
      </c>
    </row>
    <row r="491" spans="1:25" ht="30" x14ac:dyDescent="0.25">
      <c r="A491" s="80"/>
      <c r="B491" s="102"/>
      <c r="C491" s="214"/>
      <c r="D491" s="214"/>
      <c r="E491" s="214"/>
      <c r="F491" s="214"/>
      <c r="G491" s="214"/>
      <c r="H491" s="214"/>
      <c r="I491" s="214"/>
      <c r="J491" s="214"/>
      <c r="K491" s="185"/>
      <c r="L491" s="185" t="s">
        <v>3005</v>
      </c>
      <c r="M491" s="168" t="s">
        <v>3006</v>
      </c>
      <c r="N491" s="185" t="str">
        <f>IF(Tabela2[[#This Row],[F.R.
(Fonte Recurso)]]="",VLOOKUP(Tabela2[[#This Row],[N.R.
(Natureza da Receita)]],TabelaENR[[NR]:[Situação]],3,FALSE),"")</f>
        <v/>
      </c>
      <c r="O491" s="185" t="s">
        <v>158</v>
      </c>
      <c r="P491" s="214" t="s">
        <v>158</v>
      </c>
      <c r="Q491" s="24" t="s">
        <v>158</v>
      </c>
      <c r="R491" s="24" t="s">
        <v>158</v>
      </c>
      <c r="S491" s="215" t="s">
        <v>158</v>
      </c>
      <c r="T491" s="285"/>
      <c r="V491" s="310" t="str">
        <f>IF(Tabela2[[#This Row],[F.R.
(Fonte Recurso)]]="",IF(B491&lt;&gt;"",B491&amp;".","")&amp;C491&amp;"."&amp;D491&amp;"."&amp;E491&amp;"."&amp;F491&amp;"."&amp;G491&amp;"."&amp;H491&amp;"."&amp;I491&amp;"."&amp;J491,"")</f>
        <v/>
      </c>
      <c r="W491" s="310" t="b">
        <f>V491=Tabela2[[#This Row],[N.R.
(Natureza da Receita)]]</f>
        <v>1</v>
      </c>
      <c r="X491" s="310" t="str">
        <f>IF(Tabela2[[#This Row],[F.R.
(Fonte Recurso)]]="",VLOOKUP(Tabela2[[#This Row],[N.R.
(Natureza da Receita)]],TabelaENR[[NR]:[Situação]],3,FALSE),"")</f>
        <v/>
      </c>
      <c r="Y491" s="310" t="b">
        <f>X491=Tabela2[[#This Row],[(S)intética
(A)nalítica]]</f>
        <v>1</v>
      </c>
    </row>
    <row r="492" spans="1:25" ht="45" x14ac:dyDescent="0.25">
      <c r="A492" s="80"/>
      <c r="B492" s="102"/>
      <c r="C492" s="214" t="s">
        <v>820</v>
      </c>
      <c r="D492" s="214" t="s">
        <v>827</v>
      </c>
      <c r="E492" s="214" t="s">
        <v>820</v>
      </c>
      <c r="F492" s="214" t="s">
        <v>821</v>
      </c>
      <c r="G492" s="214" t="s">
        <v>850</v>
      </c>
      <c r="H492" s="214" t="s">
        <v>832</v>
      </c>
      <c r="I492" s="214" t="s">
        <v>820</v>
      </c>
      <c r="J492" s="214" t="s">
        <v>833</v>
      </c>
      <c r="K492" s="185" t="s">
        <v>1616</v>
      </c>
      <c r="L492" s="185"/>
      <c r="M492" s="168" t="s">
        <v>2693</v>
      </c>
      <c r="N492" s="185" t="str">
        <f>IF(Tabela2[[#This Row],[F.R.
(Fonte Recurso)]]="",VLOOKUP(Tabela2[[#This Row],[N.R.
(Natureza da Receita)]],TabelaENR[[NR]:[Situação]],3,FALSE),"")</f>
        <v>A</v>
      </c>
      <c r="O492" s="185">
        <v>8</v>
      </c>
      <c r="P492" s="214" t="s">
        <v>1559</v>
      </c>
      <c r="Q492" s="24" t="s">
        <v>4482</v>
      </c>
      <c r="R492" s="24" t="s">
        <v>158</v>
      </c>
      <c r="S492" s="215" t="s">
        <v>805</v>
      </c>
      <c r="T492" s="285"/>
      <c r="V492" s="310" t="str">
        <f>IF(Tabela2[[#This Row],[F.R.
(Fonte Recurso)]]="",IF(B492&lt;&gt;"",B492&amp;".","")&amp;C492&amp;"."&amp;D492&amp;"."&amp;E492&amp;"."&amp;F492&amp;"."&amp;G492&amp;"."&amp;H492&amp;"."&amp;I492&amp;"."&amp;J492,"")</f>
        <v>1.7.1.3.51.9.1.03</v>
      </c>
      <c r="W492" s="310" t="b">
        <f>V492=Tabela2[[#This Row],[N.R.
(Natureza da Receita)]]</f>
        <v>1</v>
      </c>
      <c r="X492" s="310" t="str">
        <f>IF(Tabela2[[#This Row],[F.R.
(Fonte Recurso)]]="",VLOOKUP(Tabela2[[#This Row],[N.R.
(Natureza da Receita)]],TabelaENR[[NR]:[Situação]],3,FALSE),"")</f>
        <v>A</v>
      </c>
      <c r="Y492" s="310" t="b">
        <f>X492=Tabela2[[#This Row],[(S)intética
(A)nalítica]]</f>
        <v>1</v>
      </c>
    </row>
    <row r="493" spans="1:25" ht="30" x14ac:dyDescent="0.25">
      <c r="A493" s="80"/>
      <c r="B493" s="102"/>
      <c r="C493" s="214"/>
      <c r="D493" s="214"/>
      <c r="E493" s="214"/>
      <c r="F493" s="214"/>
      <c r="G493" s="214"/>
      <c r="H493" s="214"/>
      <c r="I493" s="214"/>
      <c r="J493" s="214"/>
      <c r="K493" s="185"/>
      <c r="L493" s="185" t="s">
        <v>3007</v>
      </c>
      <c r="M493" s="168" t="s">
        <v>3008</v>
      </c>
      <c r="N493" s="185" t="str">
        <f>IF(Tabela2[[#This Row],[F.R.
(Fonte Recurso)]]="",VLOOKUP(Tabela2[[#This Row],[N.R.
(Natureza da Receita)]],TabelaENR[[NR]:[Situação]],3,FALSE),"")</f>
        <v/>
      </c>
      <c r="O493" s="185" t="s">
        <v>158</v>
      </c>
      <c r="P493" s="214" t="s">
        <v>158</v>
      </c>
      <c r="Q493" s="24" t="s">
        <v>158</v>
      </c>
      <c r="R493" s="24" t="s">
        <v>158</v>
      </c>
      <c r="S493" s="215" t="s">
        <v>158</v>
      </c>
      <c r="T493" s="285"/>
      <c r="V493" s="310" t="str">
        <f>IF(Tabela2[[#This Row],[F.R.
(Fonte Recurso)]]="",IF(B493&lt;&gt;"",B493&amp;".","")&amp;C493&amp;"."&amp;D493&amp;"."&amp;E493&amp;"."&amp;F493&amp;"."&amp;G493&amp;"."&amp;H493&amp;"."&amp;I493&amp;"."&amp;J493,"")</f>
        <v/>
      </c>
      <c r="W493" s="310" t="b">
        <f>V493=Tabela2[[#This Row],[N.R.
(Natureza da Receita)]]</f>
        <v>1</v>
      </c>
      <c r="X493" s="310" t="str">
        <f>IF(Tabela2[[#This Row],[F.R.
(Fonte Recurso)]]="",VLOOKUP(Tabela2[[#This Row],[N.R.
(Natureza da Receita)]],TabelaENR[[NR]:[Situação]],3,FALSE),"")</f>
        <v/>
      </c>
      <c r="Y493" s="310" t="b">
        <f>X493=Tabela2[[#This Row],[(S)intética
(A)nalítica]]</f>
        <v>1</v>
      </c>
    </row>
    <row r="494" spans="1:25" ht="45" x14ac:dyDescent="0.25">
      <c r="A494" s="80"/>
      <c r="B494" s="102"/>
      <c r="C494" s="214" t="s">
        <v>820</v>
      </c>
      <c r="D494" s="214" t="s">
        <v>827</v>
      </c>
      <c r="E494" s="214" t="s">
        <v>820</v>
      </c>
      <c r="F494" s="214" t="s">
        <v>821</v>
      </c>
      <c r="G494" s="214" t="s">
        <v>836</v>
      </c>
      <c r="H494" s="214" t="s">
        <v>823</v>
      </c>
      <c r="I494" s="214" t="s">
        <v>823</v>
      </c>
      <c r="J494" s="214" t="s">
        <v>826</v>
      </c>
      <c r="K494" s="185" t="s">
        <v>1617</v>
      </c>
      <c r="L494" s="185"/>
      <c r="M494" s="168" t="s">
        <v>1287</v>
      </c>
      <c r="N494" s="185" t="str">
        <f>IF(Tabela2[[#This Row],[F.R.
(Fonte Recurso)]]="",VLOOKUP(Tabela2[[#This Row],[N.R.
(Natureza da Receita)]],TabelaENR[[NR]:[Situação]],3,FALSE),"")</f>
        <v>S</v>
      </c>
      <c r="O494" s="185">
        <v>5</v>
      </c>
      <c r="P494" s="214" t="s">
        <v>50</v>
      </c>
      <c r="Q494" s="11" t="s">
        <v>380</v>
      </c>
      <c r="R494" s="24" t="s">
        <v>158</v>
      </c>
      <c r="S494" s="215" t="s">
        <v>10</v>
      </c>
      <c r="T494" s="285"/>
      <c r="V494" s="310" t="str">
        <f>IF(Tabela2[[#This Row],[F.R.
(Fonte Recurso)]]="",IF(B494&lt;&gt;"",B494&amp;".","")&amp;C494&amp;"."&amp;D494&amp;"."&amp;E494&amp;"."&amp;F494&amp;"."&amp;G494&amp;"."&amp;H494&amp;"."&amp;I494&amp;"."&amp;J494,"")</f>
        <v>1.7.1.3.99.0.0.00</v>
      </c>
      <c r="W494" s="310" t="b">
        <f>V494=Tabela2[[#This Row],[N.R.
(Natureza da Receita)]]</f>
        <v>1</v>
      </c>
      <c r="X494" s="310" t="str">
        <f>IF(Tabela2[[#This Row],[F.R.
(Fonte Recurso)]]="",VLOOKUP(Tabela2[[#This Row],[N.R.
(Natureza da Receita)]],TabelaENR[[NR]:[Situação]],3,FALSE),"")</f>
        <v>S</v>
      </c>
      <c r="Y494" s="310" t="b">
        <f>X494=Tabela2[[#This Row],[(S)intética
(A)nalítica]]</f>
        <v>1</v>
      </c>
    </row>
    <row r="495" spans="1:25" ht="45" x14ac:dyDescent="0.25">
      <c r="B495" s="102"/>
      <c r="C495" s="214" t="s">
        <v>820</v>
      </c>
      <c r="D495" s="214" t="s">
        <v>827</v>
      </c>
      <c r="E495" s="214" t="s">
        <v>820</v>
      </c>
      <c r="F495" s="214" t="s">
        <v>821</v>
      </c>
      <c r="G495" s="214" t="s">
        <v>836</v>
      </c>
      <c r="H495" s="214" t="s">
        <v>823</v>
      </c>
      <c r="I495" s="214" t="s">
        <v>820</v>
      </c>
      <c r="J495" s="214" t="s">
        <v>826</v>
      </c>
      <c r="K495" s="185" t="s">
        <v>1618</v>
      </c>
      <c r="L495" s="185"/>
      <c r="M495" s="61" t="s">
        <v>2694</v>
      </c>
      <c r="N495" s="185" t="str">
        <f>IF(Tabela2[[#This Row],[F.R.
(Fonte Recurso)]]="",VLOOKUP(Tabela2[[#This Row],[N.R.
(Natureza da Receita)]],TabelaENR[[NR]:[Situação]],3,FALSE),"")</f>
        <v>S</v>
      </c>
      <c r="O495" s="185">
        <v>7</v>
      </c>
      <c r="P495" s="214" t="s">
        <v>50</v>
      </c>
      <c r="Q495" s="11" t="s">
        <v>380</v>
      </c>
      <c r="R495" s="24" t="s">
        <v>158</v>
      </c>
      <c r="S495" s="215" t="s">
        <v>158</v>
      </c>
      <c r="T495" s="285"/>
      <c r="V495" s="310" t="str">
        <f>IF(Tabela2[[#This Row],[F.R.
(Fonte Recurso)]]="",IF(B495&lt;&gt;"",B495&amp;".","")&amp;C495&amp;"."&amp;D495&amp;"."&amp;E495&amp;"."&amp;F495&amp;"."&amp;G495&amp;"."&amp;H495&amp;"."&amp;I495&amp;"."&amp;J495,"")</f>
        <v>1.7.1.3.99.0.1.00</v>
      </c>
      <c r="W495" s="310" t="b">
        <f>V495=Tabela2[[#This Row],[N.R.
(Natureza da Receita)]]</f>
        <v>1</v>
      </c>
      <c r="X495" s="310" t="str">
        <f>IF(Tabela2[[#This Row],[F.R.
(Fonte Recurso)]]="",VLOOKUP(Tabela2[[#This Row],[N.R.
(Natureza da Receita)]],TabelaENR[[NR]:[Situação]],3,FALSE),"")</f>
        <v>S</v>
      </c>
      <c r="Y495" s="310" t="b">
        <f>X495=Tabela2[[#This Row],[(S)intética
(A)nalítica]]</f>
        <v>1</v>
      </c>
    </row>
    <row r="496" spans="1:25" ht="45" x14ac:dyDescent="0.25">
      <c r="B496" s="102"/>
      <c r="C496" s="214" t="s">
        <v>820</v>
      </c>
      <c r="D496" s="214" t="s">
        <v>827</v>
      </c>
      <c r="E496" s="214" t="s">
        <v>820</v>
      </c>
      <c r="F496" s="214" t="s">
        <v>821</v>
      </c>
      <c r="G496" s="214" t="s">
        <v>836</v>
      </c>
      <c r="H496" s="214" t="s">
        <v>823</v>
      </c>
      <c r="I496" s="214" t="s">
        <v>820</v>
      </c>
      <c r="J496" s="214" t="s">
        <v>822</v>
      </c>
      <c r="K496" s="185" t="s">
        <v>1619</v>
      </c>
      <c r="L496" s="185"/>
      <c r="M496" s="168" t="s">
        <v>2694</v>
      </c>
      <c r="N496" s="185" t="str">
        <f>IF(Tabela2[[#This Row],[F.R.
(Fonte Recurso)]]="",VLOOKUP(Tabela2[[#This Row],[N.R.
(Natureza da Receita)]],TabelaENR[[NR]:[Situação]],3,FALSE),"")</f>
        <v>A</v>
      </c>
      <c r="O496" s="185">
        <v>8</v>
      </c>
      <c r="P496" s="214" t="s">
        <v>1559</v>
      </c>
      <c r="Q496" s="11" t="s">
        <v>380</v>
      </c>
      <c r="R496" s="24" t="s">
        <v>158</v>
      </c>
      <c r="S496" s="215" t="s">
        <v>805</v>
      </c>
      <c r="T496" s="285"/>
      <c r="V496" s="310" t="str">
        <f>IF(Tabela2[[#This Row],[F.R.
(Fonte Recurso)]]="",IF(B496&lt;&gt;"",B496&amp;".","")&amp;C496&amp;"."&amp;D496&amp;"."&amp;E496&amp;"."&amp;F496&amp;"."&amp;G496&amp;"."&amp;H496&amp;"."&amp;I496&amp;"."&amp;J496,"")</f>
        <v>1.7.1.3.99.0.1.01</v>
      </c>
      <c r="W496" s="310" t="b">
        <f>V496=Tabela2[[#This Row],[N.R.
(Natureza da Receita)]]</f>
        <v>1</v>
      </c>
      <c r="X496" s="310" t="str">
        <f>IF(Tabela2[[#This Row],[F.R.
(Fonte Recurso)]]="",VLOOKUP(Tabela2[[#This Row],[N.R.
(Natureza da Receita)]],TabelaENR[[NR]:[Situação]],3,FALSE),"")</f>
        <v>A</v>
      </c>
      <c r="Y496" s="310" t="b">
        <f>X496=Tabela2[[#This Row],[(S)intética
(A)nalítica]]</f>
        <v>1</v>
      </c>
    </row>
    <row r="497" spans="2:25" ht="30" x14ac:dyDescent="0.25">
      <c r="B497" s="102"/>
      <c r="C497" s="214"/>
      <c r="D497" s="214"/>
      <c r="E497" s="214"/>
      <c r="F497" s="214"/>
      <c r="G497" s="214"/>
      <c r="H497" s="214"/>
      <c r="I497" s="214"/>
      <c r="J497" s="214"/>
      <c r="K497" s="185"/>
      <c r="L497" s="185" t="s">
        <v>3017</v>
      </c>
      <c r="M497" s="168" t="s">
        <v>3028</v>
      </c>
      <c r="N497" s="185" t="str">
        <f>IF(Tabela2[[#This Row],[F.R.
(Fonte Recurso)]]="",VLOOKUP(Tabela2[[#This Row],[N.R.
(Natureza da Receita)]],TabelaENR[[NR]:[Situação]],3,FALSE),"")</f>
        <v/>
      </c>
      <c r="O497" s="185" t="s">
        <v>158</v>
      </c>
      <c r="P497" s="214" t="s">
        <v>158</v>
      </c>
      <c r="Q497" s="24" t="s">
        <v>3002</v>
      </c>
      <c r="R497" s="24" t="s">
        <v>158</v>
      </c>
      <c r="S497" s="215" t="s">
        <v>158</v>
      </c>
      <c r="T497" s="285"/>
      <c r="V497" s="310" t="str">
        <f>IF(Tabela2[[#This Row],[F.R.
(Fonte Recurso)]]="",IF(B497&lt;&gt;"",B497&amp;".","")&amp;C497&amp;"."&amp;D497&amp;"."&amp;E497&amp;"."&amp;F497&amp;"."&amp;G497&amp;"."&amp;H497&amp;"."&amp;I497&amp;"."&amp;J497,"")</f>
        <v/>
      </c>
      <c r="W497" s="310" t="b">
        <f>V497=Tabela2[[#This Row],[N.R.
(Natureza da Receita)]]</f>
        <v>1</v>
      </c>
      <c r="X497" s="310" t="str">
        <f>IF(Tabela2[[#This Row],[F.R.
(Fonte Recurso)]]="",VLOOKUP(Tabela2[[#This Row],[N.R.
(Natureza da Receita)]],TabelaENR[[NR]:[Situação]],3,FALSE),"")</f>
        <v/>
      </c>
      <c r="Y497" s="310" t="b">
        <f>X497=Tabela2[[#This Row],[(S)intética
(A)nalítica]]</f>
        <v>1</v>
      </c>
    </row>
    <row r="498" spans="2:25" ht="45" x14ac:dyDescent="0.25">
      <c r="B498" s="102"/>
      <c r="C498" s="214" t="s">
        <v>820</v>
      </c>
      <c r="D498" s="214" t="s">
        <v>827</v>
      </c>
      <c r="E498" s="214" t="s">
        <v>820</v>
      </c>
      <c r="F498" s="214" t="s">
        <v>821</v>
      </c>
      <c r="G498" s="214" t="s">
        <v>836</v>
      </c>
      <c r="H498" s="214" t="s">
        <v>823</v>
      </c>
      <c r="I498" s="214" t="s">
        <v>820</v>
      </c>
      <c r="J498" s="214" t="s">
        <v>824</v>
      </c>
      <c r="K498" s="185" t="s">
        <v>1620</v>
      </c>
      <c r="L498" s="185"/>
      <c r="M498" s="168" t="s">
        <v>2695</v>
      </c>
      <c r="N498" s="185" t="str">
        <f>IF(Tabela2[[#This Row],[F.R.
(Fonte Recurso)]]="",VLOOKUP(Tabela2[[#This Row],[N.R.
(Natureza da Receita)]],TabelaENR[[NR]:[Situação]],3,FALSE),"")</f>
        <v>A</v>
      </c>
      <c r="O498" s="185">
        <v>8</v>
      </c>
      <c r="P498" s="214" t="s">
        <v>1559</v>
      </c>
      <c r="Q498" s="24" t="s">
        <v>4481</v>
      </c>
      <c r="R498" s="24" t="s">
        <v>158</v>
      </c>
      <c r="S498" s="215" t="s">
        <v>805</v>
      </c>
      <c r="T498" s="285"/>
      <c r="V498" s="310" t="str">
        <f>IF(Tabela2[[#This Row],[F.R.
(Fonte Recurso)]]="",IF(B498&lt;&gt;"",B498&amp;".","")&amp;C498&amp;"."&amp;D498&amp;"."&amp;E498&amp;"."&amp;F498&amp;"."&amp;G498&amp;"."&amp;H498&amp;"."&amp;I498&amp;"."&amp;J498,"")</f>
        <v>1.7.1.3.99.0.1.02</v>
      </c>
      <c r="W498" s="310" t="b">
        <f>V498=Tabela2[[#This Row],[N.R.
(Natureza da Receita)]]</f>
        <v>1</v>
      </c>
      <c r="X498" s="310" t="str">
        <f>IF(Tabela2[[#This Row],[F.R.
(Fonte Recurso)]]="",VLOOKUP(Tabela2[[#This Row],[N.R.
(Natureza da Receita)]],TabelaENR[[NR]:[Situação]],3,FALSE),"")</f>
        <v>A</v>
      </c>
      <c r="Y498" s="310" t="b">
        <f>X498=Tabela2[[#This Row],[(S)intética
(A)nalítica]]</f>
        <v>1</v>
      </c>
    </row>
    <row r="499" spans="2:25" ht="45" x14ac:dyDescent="0.25">
      <c r="B499" s="102"/>
      <c r="C499" s="214"/>
      <c r="D499" s="214"/>
      <c r="E499" s="214"/>
      <c r="F499" s="214"/>
      <c r="G499" s="214"/>
      <c r="H499" s="214"/>
      <c r="I499" s="214"/>
      <c r="J499" s="214"/>
      <c r="K499" s="185"/>
      <c r="L499" s="185" t="s">
        <v>3005</v>
      </c>
      <c r="M499" s="168" t="s">
        <v>3152</v>
      </c>
      <c r="N499" s="185" t="str">
        <f>IF(Tabela2[[#This Row],[F.R.
(Fonte Recurso)]]="",VLOOKUP(Tabela2[[#This Row],[N.R.
(Natureza da Receita)]],TabelaENR[[NR]:[Situação]],3,FALSE),"")</f>
        <v/>
      </c>
      <c r="O499" s="185" t="s">
        <v>158</v>
      </c>
      <c r="P499" s="214" t="s">
        <v>158</v>
      </c>
      <c r="Q499" s="24" t="s">
        <v>158</v>
      </c>
      <c r="R499" s="24" t="s">
        <v>158</v>
      </c>
      <c r="S499" s="215" t="s">
        <v>158</v>
      </c>
      <c r="T499" s="285"/>
      <c r="V499" s="310" t="str">
        <f>IF(Tabela2[[#This Row],[F.R.
(Fonte Recurso)]]="",IF(B499&lt;&gt;"",B499&amp;".","")&amp;C499&amp;"."&amp;D499&amp;"."&amp;E499&amp;"."&amp;F499&amp;"."&amp;G499&amp;"."&amp;H499&amp;"."&amp;I499&amp;"."&amp;J499,"")</f>
        <v/>
      </c>
      <c r="W499" s="310" t="b">
        <f>V499=Tabela2[[#This Row],[N.R.
(Natureza da Receita)]]</f>
        <v>1</v>
      </c>
      <c r="X499" s="310" t="str">
        <f>IF(Tabela2[[#This Row],[F.R.
(Fonte Recurso)]]="",VLOOKUP(Tabela2[[#This Row],[N.R.
(Natureza da Receita)]],TabelaENR[[NR]:[Situação]],3,FALSE),"")</f>
        <v/>
      </c>
      <c r="Y499" s="310" t="b">
        <f>X499=Tabela2[[#This Row],[(S)intética
(A)nalítica]]</f>
        <v>1</v>
      </c>
    </row>
    <row r="500" spans="2:25" ht="45" x14ac:dyDescent="0.25">
      <c r="B500" s="102"/>
      <c r="C500" s="214" t="s">
        <v>820</v>
      </c>
      <c r="D500" s="214" t="s">
        <v>827</v>
      </c>
      <c r="E500" s="214" t="s">
        <v>820</v>
      </c>
      <c r="F500" s="214" t="s">
        <v>821</v>
      </c>
      <c r="G500" s="214" t="s">
        <v>836</v>
      </c>
      <c r="H500" s="214" t="s">
        <v>823</v>
      </c>
      <c r="I500" s="214" t="s">
        <v>820</v>
      </c>
      <c r="J500" s="214" t="s">
        <v>833</v>
      </c>
      <c r="K500" s="185" t="s">
        <v>1621</v>
      </c>
      <c r="L500" s="185"/>
      <c r="M500" s="168" t="s">
        <v>2696</v>
      </c>
      <c r="N500" s="185" t="str">
        <f>IF(Tabela2[[#This Row],[F.R.
(Fonte Recurso)]]="",VLOOKUP(Tabela2[[#This Row],[N.R.
(Natureza da Receita)]],TabelaENR[[NR]:[Situação]],3,FALSE),"")</f>
        <v>A</v>
      </c>
      <c r="O500" s="185">
        <v>8</v>
      </c>
      <c r="P500" s="214" t="s">
        <v>1559</v>
      </c>
      <c r="Q500" s="24" t="s">
        <v>4482</v>
      </c>
      <c r="R500" s="24" t="s">
        <v>158</v>
      </c>
      <c r="S500" s="215" t="s">
        <v>805</v>
      </c>
      <c r="T500" s="285"/>
      <c r="V500" s="310" t="str">
        <f>IF(Tabela2[[#This Row],[F.R.
(Fonte Recurso)]]="",IF(B500&lt;&gt;"",B500&amp;".","")&amp;C500&amp;"."&amp;D500&amp;"."&amp;E500&amp;"."&amp;F500&amp;"."&amp;G500&amp;"."&amp;H500&amp;"."&amp;I500&amp;"."&amp;J500,"")</f>
        <v>1.7.1.3.99.0.1.03</v>
      </c>
      <c r="W500" s="310" t="b">
        <f>V500=Tabela2[[#This Row],[N.R.
(Natureza da Receita)]]</f>
        <v>1</v>
      </c>
      <c r="X500" s="310" t="str">
        <f>IF(Tabela2[[#This Row],[F.R.
(Fonte Recurso)]]="",VLOOKUP(Tabela2[[#This Row],[N.R.
(Natureza da Receita)]],TabelaENR[[NR]:[Situação]],3,FALSE),"")</f>
        <v>A</v>
      </c>
      <c r="Y500" s="310" t="b">
        <f>X500=Tabela2[[#This Row],[(S)intética
(A)nalítica]]</f>
        <v>1</v>
      </c>
    </row>
    <row r="501" spans="2:25" ht="30" x14ac:dyDescent="0.25">
      <c r="B501" s="102"/>
      <c r="C501" s="214"/>
      <c r="D501" s="214"/>
      <c r="E501" s="214"/>
      <c r="F501" s="214"/>
      <c r="G501" s="214"/>
      <c r="H501" s="214"/>
      <c r="I501" s="214"/>
      <c r="J501" s="214"/>
      <c r="K501" s="185"/>
      <c r="L501" s="185" t="s">
        <v>3007</v>
      </c>
      <c r="M501" s="168" t="s">
        <v>3008</v>
      </c>
      <c r="N501" s="185" t="str">
        <f>IF(Tabela2[[#This Row],[F.R.
(Fonte Recurso)]]="",VLOOKUP(Tabela2[[#This Row],[N.R.
(Natureza da Receita)]],TabelaENR[[NR]:[Situação]],3,FALSE),"")</f>
        <v/>
      </c>
      <c r="O501" s="185" t="s">
        <v>158</v>
      </c>
      <c r="P501" s="214" t="s">
        <v>158</v>
      </c>
      <c r="Q501" s="24" t="s">
        <v>158</v>
      </c>
      <c r="R501" s="24" t="s">
        <v>158</v>
      </c>
      <c r="S501" s="215" t="s">
        <v>158</v>
      </c>
      <c r="T501" s="285"/>
      <c r="V501" s="310" t="str">
        <f>IF(Tabela2[[#This Row],[F.R.
(Fonte Recurso)]]="",IF(B501&lt;&gt;"",B501&amp;".","")&amp;C501&amp;"."&amp;D501&amp;"."&amp;E501&amp;"."&amp;F501&amp;"."&amp;G501&amp;"."&amp;H501&amp;"."&amp;I501&amp;"."&amp;J501,"")</f>
        <v/>
      </c>
      <c r="W501" s="310" t="b">
        <f>V501=Tabela2[[#This Row],[N.R.
(Natureza da Receita)]]</f>
        <v>1</v>
      </c>
      <c r="X501" s="310" t="str">
        <f>IF(Tabela2[[#This Row],[F.R.
(Fonte Recurso)]]="",VLOOKUP(Tabela2[[#This Row],[N.R.
(Natureza da Receita)]],TabelaENR[[NR]:[Situação]],3,FALSE),"")</f>
        <v/>
      </c>
      <c r="Y501" s="310" t="b">
        <f>X501=Tabela2[[#This Row],[(S)intética
(A)nalítica]]</f>
        <v>1</v>
      </c>
    </row>
    <row r="502" spans="2:25" ht="45" x14ac:dyDescent="0.25">
      <c r="B502" s="102"/>
      <c r="C502" s="214" t="s">
        <v>820</v>
      </c>
      <c r="D502" s="214" t="s">
        <v>827</v>
      </c>
      <c r="E502" s="214" t="s">
        <v>820</v>
      </c>
      <c r="F502" s="214" t="s">
        <v>830</v>
      </c>
      <c r="G502" s="214" t="s">
        <v>826</v>
      </c>
      <c r="H502" s="214" t="s">
        <v>823</v>
      </c>
      <c r="I502" s="214" t="s">
        <v>823</v>
      </c>
      <c r="J502" s="214" t="s">
        <v>826</v>
      </c>
      <c r="K502" s="185" t="s">
        <v>1622</v>
      </c>
      <c r="L502" s="185"/>
      <c r="M502" s="168" t="s">
        <v>381</v>
      </c>
      <c r="N502" s="185" t="str">
        <f>IF(Tabela2[[#This Row],[F.R.
(Fonte Recurso)]]="",VLOOKUP(Tabela2[[#This Row],[N.R.
(Natureza da Receita)]],TabelaENR[[NR]:[Situação]],3,FALSE),"")</f>
        <v>S</v>
      </c>
      <c r="O502" s="185">
        <v>4</v>
      </c>
      <c r="P502" s="214" t="s">
        <v>44</v>
      </c>
      <c r="Q502" s="24" t="s">
        <v>382</v>
      </c>
      <c r="R502" s="24" t="s">
        <v>158</v>
      </c>
      <c r="S502" s="215" t="s">
        <v>14</v>
      </c>
      <c r="T502" s="285"/>
      <c r="V502" s="310" t="str">
        <f>IF(Tabela2[[#This Row],[F.R.
(Fonte Recurso)]]="",IF(B502&lt;&gt;"",B502&amp;".","")&amp;C502&amp;"."&amp;D502&amp;"."&amp;E502&amp;"."&amp;F502&amp;"."&amp;G502&amp;"."&amp;H502&amp;"."&amp;I502&amp;"."&amp;J502,"")</f>
        <v>1.7.1.4.00.0.0.00</v>
      </c>
      <c r="W502" s="310" t="b">
        <f>V502=Tabela2[[#This Row],[N.R.
(Natureza da Receita)]]</f>
        <v>1</v>
      </c>
      <c r="X502" s="310" t="str">
        <f>IF(Tabela2[[#This Row],[F.R.
(Fonte Recurso)]]="",VLOOKUP(Tabela2[[#This Row],[N.R.
(Natureza da Receita)]],TabelaENR[[NR]:[Situação]],3,FALSE),"")</f>
        <v>S</v>
      </c>
      <c r="Y502" s="310" t="b">
        <f>X502=Tabela2[[#This Row],[(S)intética
(A)nalítica]]</f>
        <v>1</v>
      </c>
    </row>
    <row r="503" spans="2:25" ht="30" x14ac:dyDescent="0.25">
      <c r="B503" s="102"/>
      <c r="C503" s="214" t="s">
        <v>820</v>
      </c>
      <c r="D503" s="214" t="s">
        <v>827</v>
      </c>
      <c r="E503" s="214" t="s">
        <v>820</v>
      </c>
      <c r="F503" s="214" t="s">
        <v>830</v>
      </c>
      <c r="G503" s="214" t="s">
        <v>848</v>
      </c>
      <c r="H503" s="214" t="s">
        <v>823</v>
      </c>
      <c r="I503" s="214" t="s">
        <v>823</v>
      </c>
      <c r="J503" s="214" t="s">
        <v>826</v>
      </c>
      <c r="K503" s="185" t="s">
        <v>1623</v>
      </c>
      <c r="L503" s="185"/>
      <c r="M503" s="168" t="s">
        <v>2697</v>
      </c>
      <c r="N503" s="185" t="str">
        <f>IF(Tabela2[[#This Row],[F.R.
(Fonte Recurso)]]="",VLOOKUP(Tabela2[[#This Row],[N.R.
(Natureza da Receita)]],TabelaENR[[NR]:[Situação]],3,FALSE),"")</f>
        <v>S</v>
      </c>
      <c r="O503" s="185">
        <v>5</v>
      </c>
      <c r="P503" s="214" t="s">
        <v>54</v>
      </c>
      <c r="Q503" s="24" t="s">
        <v>383</v>
      </c>
      <c r="R503" s="24" t="s">
        <v>158</v>
      </c>
      <c r="S503" s="215" t="s">
        <v>10</v>
      </c>
      <c r="T503" s="285"/>
      <c r="V503" s="310" t="str">
        <f>IF(Tabela2[[#This Row],[F.R.
(Fonte Recurso)]]="",IF(B503&lt;&gt;"",B503&amp;".","")&amp;C503&amp;"."&amp;D503&amp;"."&amp;E503&amp;"."&amp;F503&amp;"."&amp;G503&amp;"."&amp;H503&amp;"."&amp;I503&amp;"."&amp;J503,"")</f>
        <v>1.7.1.4.50.0.0.00</v>
      </c>
      <c r="W503" s="310" t="b">
        <f>V503=Tabela2[[#This Row],[N.R.
(Natureza da Receita)]]</f>
        <v>1</v>
      </c>
      <c r="X503" s="310" t="str">
        <f>IF(Tabela2[[#This Row],[F.R.
(Fonte Recurso)]]="",VLOOKUP(Tabela2[[#This Row],[N.R.
(Natureza da Receita)]],TabelaENR[[NR]:[Situação]],3,FALSE),"")</f>
        <v>S</v>
      </c>
      <c r="Y503" s="310" t="b">
        <f>X503=Tabela2[[#This Row],[(S)intética
(A)nalítica]]</f>
        <v>1</v>
      </c>
    </row>
    <row r="504" spans="2:25" x14ac:dyDescent="0.25">
      <c r="B504" s="102"/>
      <c r="C504" s="214"/>
      <c r="D504" s="214"/>
      <c r="E504" s="214"/>
      <c r="F504" s="214"/>
      <c r="G504" s="214"/>
      <c r="H504" s="214"/>
      <c r="I504" s="214"/>
      <c r="J504" s="214"/>
      <c r="K504" s="185"/>
      <c r="L504" s="185" t="s">
        <v>3029</v>
      </c>
      <c r="M504" s="168" t="s">
        <v>3030</v>
      </c>
      <c r="N504" s="185" t="str">
        <f>IF(Tabela2[[#This Row],[F.R.
(Fonte Recurso)]]="",VLOOKUP(Tabela2[[#This Row],[N.R.
(Natureza da Receita)]],TabelaENR[[NR]:[Situação]],3,FALSE),"")</f>
        <v/>
      </c>
      <c r="O504" s="185" t="s">
        <v>158</v>
      </c>
      <c r="P504" s="214" t="s">
        <v>158</v>
      </c>
      <c r="Q504" s="24" t="s">
        <v>158</v>
      </c>
      <c r="R504" s="24" t="s">
        <v>158</v>
      </c>
      <c r="S504" s="215" t="s">
        <v>158</v>
      </c>
      <c r="T504" s="285"/>
      <c r="V504" s="310" t="str">
        <f>IF(Tabela2[[#This Row],[F.R.
(Fonte Recurso)]]="",IF(B504&lt;&gt;"",B504&amp;".","")&amp;C504&amp;"."&amp;D504&amp;"."&amp;E504&amp;"."&amp;F504&amp;"."&amp;G504&amp;"."&amp;H504&amp;"."&amp;I504&amp;"."&amp;J504,"")</f>
        <v/>
      </c>
      <c r="W504" s="310" t="b">
        <f>V504=Tabela2[[#This Row],[N.R.
(Natureza da Receita)]]</f>
        <v>1</v>
      </c>
      <c r="X504" s="310" t="str">
        <f>IF(Tabela2[[#This Row],[F.R.
(Fonte Recurso)]]="",VLOOKUP(Tabela2[[#This Row],[N.R.
(Natureza da Receita)]],TabelaENR[[NR]:[Situação]],3,FALSE),"")</f>
        <v/>
      </c>
      <c r="Y504" s="310" t="b">
        <f>X504=Tabela2[[#This Row],[(S)intética
(A)nalítica]]</f>
        <v>1</v>
      </c>
    </row>
    <row r="505" spans="2:25" ht="30" x14ac:dyDescent="0.25">
      <c r="B505" s="102"/>
      <c r="C505" s="214" t="s">
        <v>820</v>
      </c>
      <c r="D505" s="214" t="s">
        <v>827</v>
      </c>
      <c r="E505" s="214" t="s">
        <v>820</v>
      </c>
      <c r="F505" s="214" t="s">
        <v>830</v>
      </c>
      <c r="G505" s="214" t="s">
        <v>850</v>
      </c>
      <c r="H505" s="214" t="s">
        <v>823</v>
      </c>
      <c r="I505" s="214" t="s">
        <v>823</v>
      </c>
      <c r="J505" s="214" t="s">
        <v>826</v>
      </c>
      <c r="K505" s="185" t="s">
        <v>1624</v>
      </c>
      <c r="L505" s="185"/>
      <c r="M505" s="168" t="s">
        <v>384</v>
      </c>
      <c r="N505" s="185" t="str">
        <f>IF(Tabela2[[#This Row],[F.R.
(Fonte Recurso)]]="",VLOOKUP(Tabela2[[#This Row],[N.R.
(Natureza da Receita)]],TabelaENR[[NR]:[Situação]],3,FALSE),"")</f>
        <v>S</v>
      </c>
      <c r="O505" s="185">
        <v>5</v>
      </c>
      <c r="P505" s="214" t="s">
        <v>54</v>
      </c>
      <c r="Q505" s="24" t="s">
        <v>2922</v>
      </c>
      <c r="R505" s="24" t="s">
        <v>158</v>
      </c>
      <c r="S505" s="215" t="s">
        <v>10</v>
      </c>
      <c r="T505" s="285"/>
      <c r="V505" s="310" t="str">
        <f>IF(Tabela2[[#This Row],[F.R.
(Fonte Recurso)]]="",IF(B505&lt;&gt;"",B505&amp;".","")&amp;C505&amp;"."&amp;D505&amp;"."&amp;E505&amp;"."&amp;F505&amp;"."&amp;G505&amp;"."&amp;H505&amp;"."&amp;I505&amp;"."&amp;J505,"")</f>
        <v>1.7.1.4.51.0.0.00</v>
      </c>
      <c r="W505" s="310" t="b">
        <f>V505=Tabela2[[#This Row],[N.R.
(Natureza da Receita)]]</f>
        <v>1</v>
      </c>
      <c r="X505" s="310" t="str">
        <f>IF(Tabela2[[#This Row],[F.R.
(Fonte Recurso)]]="",VLOOKUP(Tabela2[[#This Row],[N.R.
(Natureza da Receita)]],TabelaENR[[NR]:[Situação]],3,FALSE),"")</f>
        <v>S</v>
      </c>
      <c r="Y505" s="310" t="b">
        <f>X505=Tabela2[[#This Row],[(S)intética
(A)nalítica]]</f>
        <v>1</v>
      </c>
    </row>
    <row r="506" spans="2:25" x14ac:dyDescent="0.25">
      <c r="B506" s="102"/>
      <c r="C506" s="214"/>
      <c r="D506" s="214"/>
      <c r="E506" s="214"/>
      <c r="F506" s="214"/>
      <c r="G506" s="214"/>
      <c r="H506" s="214"/>
      <c r="I506" s="214"/>
      <c r="J506" s="214"/>
      <c r="K506" s="185"/>
      <c r="L506" s="185" t="s">
        <v>3031</v>
      </c>
      <c r="M506" s="168" t="s">
        <v>3032</v>
      </c>
      <c r="N506" s="185" t="str">
        <f>IF(Tabela2[[#This Row],[F.R.
(Fonte Recurso)]]="",VLOOKUP(Tabela2[[#This Row],[N.R.
(Natureza da Receita)]],TabelaENR[[NR]:[Situação]],3,FALSE),"")</f>
        <v/>
      </c>
      <c r="O506" s="185" t="s">
        <v>158</v>
      </c>
      <c r="P506" s="214" t="s">
        <v>158</v>
      </c>
      <c r="Q506" s="24" t="s">
        <v>158</v>
      </c>
      <c r="R506" s="24" t="s">
        <v>158</v>
      </c>
      <c r="S506" s="215" t="s">
        <v>158</v>
      </c>
      <c r="T506" s="285"/>
      <c r="V506" s="310" t="str">
        <f>IF(Tabela2[[#This Row],[F.R.
(Fonte Recurso)]]="",IF(B506&lt;&gt;"",B506&amp;".","")&amp;C506&amp;"."&amp;D506&amp;"."&amp;E506&amp;"."&amp;F506&amp;"."&amp;G506&amp;"."&amp;H506&amp;"."&amp;I506&amp;"."&amp;J506,"")</f>
        <v/>
      </c>
      <c r="W506" s="310" t="b">
        <f>V506=Tabela2[[#This Row],[N.R.
(Natureza da Receita)]]</f>
        <v>1</v>
      </c>
      <c r="X506" s="310" t="str">
        <f>IF(Tabela2[[#This Row],[F.R.
(Fonte Recurso)]]="",VLOOKUP(Tabela2[[#This Row],[N.R.
(Natureza da Receita)]],TabelaENR[[NR]:[Situação]],3,FALSE),"")</f>
        <v/>
      </c>
      <c r="Y506" s="310" t="b">
        <f>X506=Tabela2[[#This Row],[(S)intética
(A)nalítica]]</f>
        <v>1</v>
      </c>
    </row>
    <row r="507" spans="2:25" ht="30" x14ac:dyDescent="0.25">
      <c r="B507" s="102"/>
      <c r="C507" s="214" t="s">
        <v>820</v>
      </c>
      <c r="D507" s="214" t="s">
        <v>827</v>
      </c>
      <c r="E507" s="214" t="s">
        <v>820</v>
      </c>
      <c r="F507" s="214" t="s">
        <v>830</v>
      </c>
      <c r="G507" s="214" t="s">
        <v>852</v>
      </c>
      <c r="H507" s="214" t="s">
        <v>823</v>
      </c>
      <c r="I507" s="214" t="s">
        <v>823</v>
      </c>
      <c r="J507" s="214" t="s">
        <v>826</v>
      </c>
      <c r="K507" s="185" t="s">
        <v>1625</v>
      </c>
      <c r="L507" s="185"/>
      <c r="M507" s="168" t="s">
        <v>385</v>
      </c>
      <c r="N507" s="185" t="str">
        <f>IF(Tabela2[[#This Row],[F.R.
(Fonte Recurso)]]="",VLOOKUP(Tabela2[[#This Row],[N.R.
(Natureza da Receita)]],TabelaENR[[NR]:[Situação]],3,FALSE),"")</f>
        <v>S</v>
      </c>
      <c r="O507" s="185">
        <v>5</v>
      </c>
      <c r="P507" s="214" t="s">
        <v>54</v>
      </c>
      <c r="Q507" s="24" t="s">
        <v>386</v>
      </c>
      <c r="R507" s="24" t="s">
        <v>158</v>
      </c>
      <c r="S507" s="215" t="s">
        <v>10</v>
      </c>
      <c r="T507" s="285"/>
      <c r="V507" s="310" t="str">
        <f>IF(Tabela2[[#This Row],[F.R.
(Fonte Recurso)]]="",IF(B507&lt;&gt;"",B507&amp;".","")&amp;C507&amp;"."&amp;D507&amp;"."&amp;E507&amp;"."&amp;F507&amp;"."&amp;G507&amp;"."&amp;H507&amp;"."&amp;I507&amp;"."&amp;J507,"")</f>
        <v>1.7.1.4.52.0.0.00</v>
      </c>
      <c r="W507" s="310" t="b">
        <f>V507=Tabela2[[#This Row],[N.R.
(Natureza da Receita)]]</f>
        <v>1</v>
      </c>
      <c r="X507" s="310" t="str">
        <f>IF(Tabela2[[#This Row],[F.R.
(Fonte Recurso)]]="",VLOOKUP(Tabela2[[#This Row],[N.R.
(Natureza da Receita)]],TabelaENR[[NR]:[Situação]],3,FALSE),"")</f>
        <v>S</v>
      </c>
      <c r="Y507" s="310" t="b">
        <f>X507=Tabela2[[#This Row],[(S)intética
(A)nalítica]]</f>
        <v>1</v>
      </c>
    </row>
    <row r="508" spans="2:25" ht="30" x14ac:dyDescent="0.25">
      <c r="B508" s="102"/>
      <c r="C508" s="214"/>
      <c r="D508" s="214"/>
      <c r="E508" s="214"/>
      <c r="F508" s="214"/>
      <c r="G508" s="214"/>
      <c r="H508" s="214"/>
      <c r="I508" s="214"/>
      <c r="J508" s="214"/>
      <c r="K508" s="185"/>
      <c r="L508" s="185" t="s">
        <v>3033</v>
      </c>
      <c r="M508" s="168" t="s">
        <v>3034</v>
      </c>
      <c r="N508" s="185" t="str">
        <f>IF(Tabela2[[#This Row],[F.R.
(Fonte Recurso)]]="",VLOOKUP(Tabela2[[#This Row],[N.R.
(Natureza da Receita)]],TabelaENR[[NR]:[Situação]],3,FALSE),"")</f>
        <v/>
      </c>
      <c r="O508" s="185" t="s">
        <v>158</v>
      </c>
      <c r="P508" s="214" t="s">
        <v>158</v>
      </c>
      <c r="Q508" s="24" t="s">
        <v>158</v>
      </c>
      <c r="R508" s="24" t="s">
        <v>158</v>
      </c>
      <c r="S508" s="215" t="s">
        <v>158</v>
      </c>
      <c r="T508" s="285"/>
      <c r="V508" s="310" t="str">
        <f>IF(Tabela2[[#This Row],[F.R.
(Fonte Recurso)]]="",IF(B508&lt;&gt;"",B508&amp;".","")&amp;C508&amp;"."&amp;D508&amp;"."&amp;E508&amp;"."&amp;F508&amp;"."&amp;G508&amp;"."&amp;H508&amp;"."&amp;I508&amp;"."&amp;J508,"")</f>
        <v/>
      </c>
      <c r="W508" s="310" t="b">
        <f>V508=Tabela2[[#This Row],[N.R.
(Natureza da Receita)]]</f>
        <v>1</v>
      </c>
      <c r="X508" s="310" t="str">
        <f>IF(Tabela2[[#This Row],[F.R.
(Fonte Recurso)]]="",VLOOKUP(Tabela2[[#This Row],[N.R.
(Natureza da Receita)]],TabelaENR[[NR]:[Situação]],3,FALSE),"")</f>
        <v/>
      </c>
      <c r="Y508" s="310" t="b">
        <f>X508=Tabela2[[#This Row],[(S)intética
(A)nalítica]]</f>
        <v>1</v>
      </c>
    </row>
    <row r="509" spans="2:25" ht="30" x14ac:dyDescent="0.25">
      <c r="B509" s="102"/>
      <c r="C509" s="214" t="s">
        <v>820</v>
      </c>
      <c r="D509" s="214" t="s">
        <v>827</v>
      </c>
      <c r="E509" s="214" t="s">
        <v>820</v>
      </c>
      <c r="F509" s="214" t="s">
        <v>830</v>
      </c>
      <c r="G509" s="214" t="s">
        <v>849</v>
      </c>
      <c r="H509" s="214" t="s">
        <v>823</v>
      </c>
      <c r="I509" s="214" t="s">
        <v>823</v>
      </c>
      <c r="J509" s="214" t="s">
        <v>826</v>
      </c>
      <c r="K509" s="185" t="s">
        <v>1626</v>
      </c>
      <c r="L509" s="185"/>
      <c r="M509" s="168" t="s">
        <v>387</v>
      </c>
      <c r="N509" s="185" t="str">
        <f>IF(Tabela2[[#This Row],[F.R.
(Fonte Recurso)]]="",VLOOKUP(Tabela2[[#This Row],[N.R.
(Natureza da Receita)]],TabelaENR[[NR]:[Situação]],3,FALSE),"")</f>
        <v>S</v>
      </c>
      <c r="O509" s="185">
        <v>5</v>
      </c>
      <c r="P509" s="214" t="s">
        <v>54</v>
      </c>
      <c r="Q509" s="24" t="s">
        <v>388</v>
      </c>
      <c r="R509" s="24" t="s">
        <v>158</v>
      </c>
      <c r="S509" s="215" t="s">
        <v>10</v>
      </c>
      <c r="T509" s="285"/>
      <c r="V509" s="310" t="str">
        <f>IF(Tabela2[[#This Row],[F.R.
(Fonte Recurso)]]="",IF(B509&lt;&gt;"",B509&amp;".","")&amp;C509&amp;"."&amp;D509&amp;"."&amp;E509&amp;"."&amp;F509&amp;"."&amp;G509&amp;"."&amp;H509&amp;"."&amp;I509&amp;"."&amp;J509,"")</f>
        <v>1.7.1.4.53.0.0.00</v>
      </c>
      <c r="W509" s="310" t="b">
        <f>V509=Tabela2[[#This Row],[N.R.
(Natureza da Receita)]]</f>
        <v>1</v>
      </c>
      <c r="X509" s="310" t="str">
        <f>IF(Tabela2[[#This Row],[F.R.
(Fonte Recurso)]]="",VLOOKUP(Tabela2[[#This Row],[N.R.
(Natureza da Receita)]],TabelaENR[[NR]:[Situação]],3,FALSE),"")</f>
        <v>S</v>
      </c>
      <c r="Y509" s="310" t="b">
        <f>X509=Tabela2[[#This Row],[(S)intética
(A)nalítica]]</f>
        <v>1</v>
      </c>
    </row>
    <row r="510" spans="2:25" ht="30" x14ac:dyDescent="0.25">
      <c r="B510" s="102"/>
      <c r="C510" s="214"/>
      <c r="D510" s="214"/>
      <c r="E510" s="214"/>
      <c r="F510" s="214"/>
      <c r="G510" s="214"/>
      <c r="H510" s="214"/>
      <c r="I510" s="214"/>
      <c r="J510" s="214"/>
      <c r="K510" s="185"/>
      <c r="L510" s="185" t="s">
        <v>3035</v>
      </c>
      <c r="M510" s="168" t="s">
        <v>3036</v>
      </c>
      <c r="N510" s="185" t="str">
        <f>IF(Tabela2[[#This Row],[F.R.
(Fonte Recurso)]]="",VLOOKUP(Tabela2[[#This Row],[N.R.
(Natureza da Receita)]],TabelaENR[[NR]:[Situação]],3,FALSE),"")</f>
        <v/>
      </c>
      <c r="O510" s="185" t="s">
        <v>158</v>
      </c>
      <c r="P510" s="214" t="s">
        <v>158</v>
      </c>
      <c r="Q510" s="24" t="s">
        <v>158</v>
      </c>
      <c r="R510" s="24" t="s">
        <v>158</v>
      </c>
      <c r="S510" s="215" t="s">
        <v>158</v>
      </c>
      <c r="T510" s="285"/>
      <c r="V510" s="310" t="str">
        <f>IF(Tabela2[[#This Row],[F.R.
(Fonte Recurso)]]="",IF(B510&lt;&gt;"",B510&amp;".","")&amp;C510&amp;"."&amp;D510&amp;"."&amp;E510&amp;"."&amp;F510&amp;"."&amp;G510&amp;"."&amp;H510&amp;"."&amp;I510&amp;"."&amp;J510,"")</f>
        <v/>
      </c>
      <c r="W510" s="310" t="b">
        <f>V510=Tabela2[[#This Row],[N.R.
(Natureza da Receita)]]</f>
        <v>1</v>
      </c>
      <c r="X510" s="310" t="str">
        <f>IF(Tabela2[[#This Row],[F.R.
(Fonte Recurso)]]="",VLOOKUP(Tabela2[[#This Row],[N.R.
(Natureza da Receita)]],TabelaENR[[NR]:[Situação]],3,FALSE),"")</f>
        <v/>
      </c>
      <c r="Y510" s="310" t="b">
        <f>X510=Tabela2[[#This Row],[(S)intética
(A)nalítica]]</f>
        <v>1</v>
      </c>
    </row>
    <row r="511" spans="2:25" ht="30" x14ac:dyDescent="0.25">
      <c r="B511" s="102"/>
      <c r="C511" s="214" t="s">
        <v>820</v>
      </c>
      <c r="D511" s="214" t="s">
        <v>827</v>
      </c>
      <c r="E511" s="214" t="s">
        <v>820</v>
      </c>
      <c r="F511" s="214" t="s">
        <v>830</v>
      </c>
      <c r="G511" s="214" t="s">
        <v>853</v>
      </c>
      <c r="H511" s="214" t="s">
        <v>823</v>
      </c>
      <c r="I511" s="214" t="s">
        <v>823</v>
      </c>
      <c r="J511" s="214" t="s">
        <v>826</v>
      </c>
      <c r="K511" s="185" t="s">
        <v>1627</v>
      </c>
      <c r="L511" s="185"/>
      <c r="M511" s="168" t="s">
        <v>2698</v>
      </c>
      <c r="N511" s="185" t="str">
        <f>IF(Tabela2[[#This Row],[F.R.
(Fonte Recurso)]]="",VLOOKUP(Tabela2[[#This Row],[N.R.
(Natureza da Receita)]],TabelaENR[[NR]:[Situação]],3,FALSE),"")</f>
        <v>S</v>
      </c>
      <c r="O511" s="185">
        <v>5</v>
      </c>
      <c r="P511" s="214" t="s">
        <v>54</v>
      </c>
      <c r="Q511" s="24" t="s">
        <v>389</v>
      </c>
      <c r="R511" s="24" t="s">
        <v>158</v>
      </c>
      <c r="S511" s="215" t="s">
        <v>10</v>
      </c>
      <c r="T511" s="285"/>
      <c r="V511" s="310" t="str">
        <f>IF(Tabela2[[#This Row],[F.R.
(Fonte Recurso)]]="",IF(B511&lt;&gt;"",B511&amp;".","")&amp;C511&amp;"."&amp;D511&amp;"."&amp;E511&amp;"."&amp;F511&amp;"."&amp;G511&amp;"."&amp;H511&amp;"."&amp;I511&amp;"."&amp;J511,"")</f>
        <v>1.7.1.4.54.0.0.00</v>
      </c>
      <c r="W511" s="310" t="b">
        <f>V511=Tabela2[[#This Row],[N.R.
(Natureza da Receita)]]</f>
        <v>1</v>
      </c>
      <c r="X511" s="310" t="str">
        <f>IF(Tabela2[[#This Row],[F.R.
(Fonte Recurso)]]="",VLOOKUP(Tabela2[[#This Row],[N.R.
(Natureza da Receita)]],TabelaENR[[NR]:[Situação]],3,FALSE),"")</f>
        <v>S</v>
      </c>
      <c r="Y511" s="310" t="b">
        <f>X511=Tabela2[[#This Row],[(S)intética
(A)nalítica]]</f>
        <v>1</v>
      </c>
    </row>
    <row r="512" spans="2:25" ht="30" x14ac:dyDescent="0.25">
      <c r="B512" s="102"/>
      <c r="C512" s="214" t="s">
        <v>820</v>
      </c>
      <c r="D512" s="214" t="s">
        <v>827</v>
      </c>
      <c r="E512" s="214" t="s">
        <v>820</v>
      </c>
      <c r="F512" s="214" t="s">
        <v>830</v>
      </c>
      <c r="G512" s="214" t="s">
        <v>853</v>
      </c>
      <c r="H512" s="214" t="s">
        <v>820</v>
      </c>
      <c r="I512" s="214" t="s">
        <v>823</v>
      </c>
      <c r="J512" s="214" t="s">
        <v>826</v>
      </c>
      <c r="K512" s="185" t="s">
        <v>1628</v>
      </c>
      <c r="L512" s="185"/>
      <c r="M512" s="168" t="s">
        <v>2699</v>
      </c>
      <c r="N512" s="185" t="str">
        <f>IF(Tabela2[[#This Row],[F.R.
(Fonte Recurso)]]="",VLOOKUP(Tabela2[[#This Row],[N.R.
(Natureza da Receita)]],TabelaENR[[NR]:[Situação]],3,FALSE),"")</f>
        <v>S</v>
      </c>
      <c r="O512" s="185">
        <v>6</v>
      </c>
      <c r="P512" s="214" t="s">
        <v>54</v>
      </c>
      <c r="Q512" s="24" t="s">
        <v>390</v>
      </c>
      <c r="R512" s="24" t="s">
        <v>101</v>
      </c>
      <c r="S512" s="215" t="s">
        <v>10</v>
      </c>
      <c r="T512" s="285"/>
      <c r="V512" s="310" t="str">
        <f>IF(Tabela2[[#This Row],[F.R.
(Fonte Recurso)]]="",IF(B512&lt;&gt;"",B512&amp;".","")&amp;C512&amp;"."&amp;D512&amp;"."&amp;E512&amp;"."&amp;F512&amp;"."&amp;G512&amp;"."&amp;H512&amp;"."&amp;I512&amp;"."&amp;J512,"")</f>
        <v>1.7.1.4.54.1.0.00</v>
      </c>
      <c r="W512" s="310" t="b">
        <f>V512=Tabela2[[#This Row],[N.R.
(Natureza da Receita)]]</f>
        <v>1</v>
      </c>
      <c r="X512" s="310" t="str">
        <f>IF(Tabela2[[#This Row],[F.R.
(Fonte Recurso)]]="",VLOOKUP(Tabela2[[#This Row],[N.R.
(Natureza da Receita)]],TabelaENR[[NR]:[Situação]],3,FALSE),"")</f>
        <v>S</v>
      </c>
      <c r="Y512" s="310" t="b">
        <f>X512=Tabela2[[#This Row],[(S)intética
(A)nalítica]]</f>
        <v>1</v>
      </c>
    </row>
    <row r="513" spans="1:25" x14ac:dyDescent="0.25">
      <c r="B513" s="102"/>
      <c r="C513" s="214"/>
      <c r="D513" s="214"/>
      <c r="E513" s="214"/>
      <c r="F513" s="214"/>
      <c r="G513" s="214"/>
      <c r="H513" s="214"/>
      <c r="I513" s="214"/>
      <c r="J513" s="214"/>
      <c r="K513" s="185"/>
      <c r="L513" s="185" t="s">
        <v>3037</v>
      </c>
      <c r="M513" s="168" t="s">
        <v>3038</v>
      </c>
      <c r="N513" s="185" t="str">
        <f>IF(Tabela2[[#This Row],[F.R.
(Fonte Recurso)]]="",VLOOKUP(Tabela2[[#This Row],[N.R.
(Natureza da Receita)]],TabelaENR[[NR]:[Situação]],3,FALSE),"")</f>
        <v/>
      </c>
      <c r="O513" s="185" t="s">
        <v>158</v>
      </c>
      <c r="P513" s="214" t="s">
        <v>158</v>
      </c>
      <c r="Q513" s="24" t="s">
        <v>158</v>
      </c>
      <c r="R513" s="24" t="s">
        <v>158</v>
      </c>
      <c r="S513" s="215" t="s">
        <v>158</v>
      </c>
      <c r="T513" s="285"/>
      <c r="V513" s="310" t="str">
        <f>IF(Tabela2[[#This Row],[F.R.
(Fonte Recurso)]]="",IF(B513&lt;&gt;"",B513&amp;".","")&amp;C513&amp;"."&amp;D513&amp;"."&amp;E513&amp;"."&amp;F513&amp;"."&amp;G513&amp;"."&amp;H513&amp;"."&amp;I513&amp;"."&amp;J513,"")</f>
        <v/>
      </c>
      <c r="W513" s="310" t="b">
        <f>V513=Tabela2[[#This Row],[N.R.
(Natureza da Receita)]]</f>
        <v>1</v>
      </c>
      <c r="X513" s="310" t="str">
        <f>IF(Tabela2[[#This Row],[F.R.
(Fonte Recurso)]]="",VLOOKUP(Tabela2[[#This Row],[N.R.
(Natureza da Receita)]],TabelaENR[[NR]:[Situação]],3,FALSE),"")</f>
        <v/>
      </c>
      <c r="Y513" s="310" t="b">
        <f>X513=Tabela2[[#This Row],[(S)intética
(A)nalítica]]</f>
        <v>1</v>
      </c>
    </row>
    <row r="514" spans="1:25" ht="30" x14ac:dyDescent="0.25">
      <c r="B514" s="102"/>
      <c r="C514" s="214" t="s">
        <v>820</v>
      </c>
      <c r="D514" s="214" t="s">
        <v>827</v>
      </c>
      <c r="E514" s="214" t="s">
        <v>820</v>
      </c>
      <c r="F514" s="214" t="s">
        <v>830</v>
      </c>
      <c r="G514" s="214" t="s">
        <v>853</v>
      </c>
      <c r="H514" s="214" t="s">
        <v>829</v>
      </c>
      <c r="I514" s="214" t="s">
        <v>823</v>
      </c>
      <c r="J514" s="214" t="s">
        <v>826</v>
      </c>
      <c r="K514" s="185" t="s">
        <v>1629</v>
      </c>
      <c r="L514" s="185"/>
      <c r="M514" s="168" t="s">
        <v>2700</v>
      </c>
      <c r="N514" s="185" t="str">
        <f>IF(Tabela2[[#This Row],[F.R.
(Fonte Recurso)]]="",VLOOKUP(Tabela2[[#This Row],[N.R.
(Natureza da Receita)]],TabelaENR[[NR]:[Situação]],3,FALSE),"")</f>
        <v>S</v>
      </c>
      <c r="O514" s="185">
        <v>6</v>
      </c>
      <c r="P514" s="214" t="s">
        <v>54</v>
      </c>
      <c r="Q514" s="24" t="s">
        <v>391</v>
      </c>
      <c r="R514" s="24" t="s">
        <v>101</v>
      </c>
      <c r="S514" s="215" t="s">
        <v>10</v>
      </c>
      <c r="T514" s="285"/>
      <c r="V514" s="310" t="str">
        <f>IF(Tabela2[[#This Row],[F.R.
(Fonte Recurso)]]="",IF(B514&lt;&gt;"",B514&amp;".","")&amp;C514&amp;"."&amp;D514&amp;"."&amp;E514&amp;"."&amp;F514&amp;"."&amp;G514&amp;"."&amp;H514&amp;"."&amp;I514&amp;"."&amp;J514,"")</f>
        <v>1.7.1.4.54.2.0.00</v>
      </c>
      <c r="W514" s="310" t="b">
        <f>V514=Tabela2[[#This Row],[N.R.
(Natureza da Receita)]]</f>
        <v>1</v>
      </c>
      <c r="X514" s="310" t="str">
        <f>IF(Tabela2[[#This Row],[F.R.
(Fonte Recurso)]]="",VLOOKUP(Tabela2[[#This Row],[N.R.
(Natureza da Receita)]],TabelaENR[[NR]:[Situação]],3,FALSE),"")</f>
        <v>S</v>
      </c>
      <c r="Y514" s="310" t="b">
        <f>X514=Tabela2[[#This Row],[(S)intética
(A)nalítica]]</f>
        <v>1</v>
      </c>
    </row>
    <row r="515" spans="1:25" x14ac:dyDescent="0.25">
      <c r="B515" s="102"/>
      <c r="C515" s="214"/>
      <c r="D515" s="214"/>
      <c r="E515" s="214"/>
      <c r="F515" s="214"/>
      <c r="G515" s="214"/>
      <c r="H515" s="214"/>
      <c r="I515" s="214"/>
      <c r="J515" s="214"/>
      <c r="K515" s="185"/>
      <c r="L515" s="185" t="s">
        <v>3039</v>
      </c>
      <c r="M515" s="168" t="s">
        <v>398</v>
      </c>
      <c r="N515" s="185" t="str">
        <f>IF(Tabela2[[#This Row],[F.R.
(Fonte Recurso)]]="",VLOOKUP(Tabela2[[#This Row],[N.R.
(Natureza da Receita)]],TabelaENR[[NR]:[Situação]],3,FALSE),"")</f>
        <v/>
      </c>
      <c r="O515" s="185" t="s">
        <v>158</v>
      </c>
      <c r="P515" s="214" t="s">
        <v>158</v>
      </c>
      <c r="Q515" s="24" t="s">
        <v>158</v>
      </c>
      <c r="R515" s="24" t="s">
        <v>158</v>
      </c>
      <c r="S515" s="215" t="s">
        <v>158</v>
      </c>
      <c r="T515" s="285"/>
      <c r="V515" s="310" t="str">
        <f>IF(Tabela2[[#This Row],[F.R.
(Fonte Recurso)]]="",IF(B515&lt;&gt;"",B515&amp;".","")&amp;C515&amp;"."&amp;D515&amp;"."&amp;E515&amp;"."&amp;F515&amp;"."&amp;G515&amp;"."&amp;H515&amp;"."&amp;I515&amp;"."&amp;J515,"")</f>
        <v/>
      </c>
      <c r="W515" s="310" t="b">
        <f>V515=Tabela2[[#This Row],[N.R.
(Natureza da Receita)]]</f>
        <v>1</v>
      </c>
      <c r="X515" s="310" t="str">
        <f>IF(Tabela2[[#This Row],[F.R.
(Fonte Recurso)]]="",VLOOKUP(Tabela2[[#This Row],[N.R.
(Natureza da Receita)]],TabelaENR[[NR]:[Situação]],3,FALSE),"")</f>
        <v/>
      </c>
      <c r="Y515" s="310" t="b">
        <f>X515=Tabela2[[#This Row],[(S)intética
(A)nalítica]]</f>
        <v>1</v>
      </c>
    </row>
    <row r="516" spans="1:25" ht="30" x14ac:dyDescent="0.25">
      <c r="B516" s="102"/>
      <c r="C516" s="214" t="s">
        <v>820</v>
      </c>
      <c r="D516" s="214" t="s">
        <v>827</v>
      </c>
      <c r="E516" s="214" t="s">
        <v>820</v>
      </c>
      <c r="F516" s="214" t="s">
        <v>830</v>
      </c>
      <c r="G516" s="214" t="s">
        <v>854</v>
      </c>
      <c r="H516" s="214" t="s">
        <v>823</v>
      </c>
      <c r="I516" s="214" t="s">
        <v>823</v>
      </c>
      <c r="J516" s="214" t="s">
        <v>826</v>
      </c>
      <c r="K516" s="185" t="s">
        <v>1630</v>
      </c>
      <c r="L516" s="185"/>
      <c r="M516" s="168" t="s">
        <v>2701</v>
      </c>
      <c r="N516" s="185" t="str">
        <f>IF(Tabela2[[#This Row],[F.R.
(Fonte Recurso)]]="",VLOOKUP(Tabela2[[#This Row],[N.R.
(Natureza da Receita)]],TabelaENR[[NR]:[Situação]],3,FALSE),"")</f>
        <v>S</v>
      </c>
      <c r="O516" s="185">
        <v>5</v>
      </c>
      <c r="P516" s="214" t="s">
        <v>54</v>
      </c>
      <c r="Q516" s="24" t="s">
        <v>392</v>
      </c>
      <c r="R516" s="24" t="s">
        <v>101</v>
      </c>
      <c r="S516" s="215" t="s">
        <v>10</v>
      </c>
      <c r="T516" s="285"/>
      <c r="V516" s="310" t="str">
        <f>IF(Tabela2[[#This Row],[F.R.
(Fonte Recurso)]]="",IF(B516&lt;&gt;"",B516&amp;".","")&amp;C516&amp;"."&amp;D516&amp;"."&amp;E516&amp;"."&amp;F516&amp;"."&amp;G516&amp;"."&amp;H516&amp;"."&amp;I516&amp;"."&amp;J516,"")</f>
        <v>1.7.1.4.55.0.0.00</v>
      </c>
      <c r="W516" s="310" t="b">
        <f>V516=Tabela2[[#This Row],[N.R.
(Natureza da Receita)]]</f>
        <v>1</v>
      </c>
      <c r="X516" s="310" t="str">
        <f>IF(Tabela2[[#This Row],[F.R.
(Fonte Recurso)]]="",VLOOKUP(Tabela2[[#This Row],[N.R.
(Natureza da Receita)]],TabelaENR[[NR]:[Situação]],3,FALSE),"")</f>
        <v>S</v>
      </c>
      <c r="Y516" s="310" t="b">
        <f>X516=Tabela2[[#This Row],[(S)intética
(A)nalítica]]</f>
        <v>1</v>
      </c>
    </row>
    <row r="517" spans="1:25" x14ac:dyDescent="0.25">
      <c r="B517" s="102"/>
      <c r="C517" s="214"/>
      <c r="D517" s="214"/>
      <c r="E517" s="214"/>
      <c r="F517" s="214"/>
      <c r="G517" s="214"/>
      <c r="H517" s="214"/>
      <c r="I517" s="214"/>
      <c r="J517" s="214"/>
      <c r="K517" s="185"/>
      <c r="L517" s="185" t="s">
        <v>3040</v>
      </c>
      <c r="M517" s="168" t="s">
        <v>399</v>
      </c>
      <c r="N517" s="185" t="str">
        <f>IF(Tabela2[[#This Row],[F.R.
(Fonte Recurso)]]="",VLOOKUP(Tabela2[[#This Row],[N.R.
(Natureza da Receita)]],TabelaENR[[NR]:[Situação]],3,FALSE),"")</f>
        <v/>
      </c>
      <c r="O517" s="185" t="s">
        <v>158</v>
      </c>
      <c r="P517" s="214" t="s">
        <v>158</v>
      </c>
      <c r="Q517" s="24" t="s">
        <v>158</v>
      </c>
      <c r="R517" s="24" t="s">
        <v>158</v>
      </c>
      <c r="S517" s="215" t="s">
        <v>158</v>
      </c>
      <c r="T517" s="285"/>
      <c r="V517" s="310" t="str">
        <f>IF(Tabela2[[#This Row],[F.R.
(Fonte Recurso)]]="",IF(B517&lt;&gt;"",B517&amp;".","")&amp;C517&amp;"."&amp;D517&amp;"."&amp;E517&amp;"."&amp;F517&amp;"."&amp;G517&amp;"."&amp;H517&amp;"."&amp;I517&amp;"."&amp;J517,"")</f>
        <v/>
      </c>
      <c r="W517" s="310" t="b">
        <f>V517=Tabela2[[#This Row],[N.R.
(Natureza da Receita)]]</f>
        <v>1</v>
      </c>
      <c r="X517" s="310" t="str">
        <f>IF(Tabela2[[#This Row],[F.R.
(Fonte Recurso)]]="",VLOOKUP(Tabela2[[#This Row],[N.R.
(Natureza da Receita)]],TabelaENR[[NR]:[Situação]],3,FALSE),"")</f>
        <v/>
      </c>
      <c r="Y517" s="310" t="b">
        <f>X517=Tabela2[[#This Row],[(S)intética
(A)nalítica]]</f>
        <v>1</v>
      </c>
    </row>
    <row r="518" spans="1:25" ht="45" x14ac:dyDescent="0.25">
      <c r="B518" s="102"/>
      <c r="C518" s="214" t="s">
        <v>820</v>
      </c>
      <c r="D518" s="214" t="s">
        <v>827</v>
      </c>
      <c r="E518" s="214" t="s">
        <v>820</v>
      </c>
      <c r="F518" s="214" t="s">
        <v>830</v>
      </c>
      <c r="G518" s="214" t="s">
        <v>855</v>
      </c>
      <c r="H518" s="214" t="s">
        <v>823</v>
      </c>
      <c r="I518" s="214" t="s">
        <v>823</v>
      </c>
      <c r="J518" s="214" t="s">
        <v>826</v>
      </c>
      <c r="K518" s="185" t="s">
        <v>1631</v>
      </c>
      <c r="L518" s="185"/>
      <c r="M518" s="168" t="s">
        <v>2702</v>
      </c>
      <c r="N518" s="185" t="str">
        <f>IF(Tabela2[[#This Row],[F.R.
(Fonte Recurso)]]="",VLOOKUP(Tabela2[[#This Row],[N.R.
(Natureza da Receita)]],TabelaENR[[NR]:[Situação]],3,FALSE),"")</f>
        <v>S</v>
      </c>
      <c r="O518" s="185">
        <v>5</v>
      </c>
      <c r="P518" s="214" t="s">
        <v>54</v>
      </c>
      <c r="Q518" s="24" t="s">
        <v>393</v>
      </c>
      <c r="R518" s="24" t="s">
        <v>101</v>
      </c>
      <c r="S518" s="215" t="s">
        <v>10</v>
      </c>
      <c r="T518" s="285"/>
      <c r="V518" s="310" t="str">
        <f>IF(Tabela2[[#This Row],[F.R.
(Fonte Recurso)]]="",IF(B518&lt;&gt;"",B518&amp;".","")&amp;C518&amp;"."&amp;D518&amp;"."&amp;E518&amp;"."&amp;F518&amp;"."&amp;G518&amp;"."&amp;H518&amp;"."&amp;I518&amp;"."&amp;J518,"")</f>
        <v>1.7.1.4.56.0.0.00</v>
      </c>
      <c r="W518" s="310" t="b">
        <f>V518=Tabela2[[#This Row],[N.R.
(Natureza da Receita)]]</f>
        <v>1</v>
      </c>
      <c r="X518" s="310" t="str">
        <f>IF(Tabela2[[#This Row],[F.R.
(Fonte Recurso)]]="",VLOOKUP(Tabela2[[#This Row],[N.R.
(Natureza da Receita)]],TabelaENR[[NR]:[Situação]],3,FALSE),"")</f>
        <v>S</v>
      </c>
      <c r="Y518" s="310" t="b">
        <f>X518=Tabela2[[#This Row],[(S)intética
(A)nalítica]]</f>
        <v>1</v>
      </c>
    </row>
    <row r="519" spans="1:25" ht="30" x14ac:dyDescent="0.25">
      <c r="A519" s="334"/>
      <c r="B519" s="102"/>
      <c r="C519" s="214"/>
      <c r="D519" s="214"/>
      <c r="E519" s="214"/>
      <c r="F519" s="214"/>
      <c r="G519" s="214"/>
      <c r="H519" s="214"/>
      <c r="I519" s="214"/>
      <c r="J519" s="214"/>
      <c r="K519" s="185"/>
      <c r="L519" s="185" t="s">
        <v>3175</v>
      </c>
      <c r="M519" s="168" t="s">
        <v>3041</v>
      </c>
      <c r="N519" s="185" t="str">
        <f>IF(Tabela2[[#This Row],[F.R.
(Fonte Recurso)]]="",VLOOKUP(Tabela2[[#This Row],[N.R.
(Natureza da Receita)]],TabelaENR[[NR]:[Situação]],3,FALSE),"")</f>
        <v/>
      </c>
      <c r="O519" s="185" t="s">
        <v>158</v>
      </c>
      <c r="P519" s="214" t="s">
        <v>158</v>
      </c>
      <c r="Q519" s="24" t="s">
        <v>3002</v>
      </c>
      <c r="R519" s="24" t="s">
        <v>158</v>
      </c>
      <c r="S519" s="215" t="s">
        <v>158</v>
      </c>
      <c r="T519" s="285"/>
      <c r="V519" s="310" t="str">
        <f>IF(Tabela2[[#This Row],[F.R.
(Fonte Recurso)]]="",IF(B519&lt;&gt;"",B519&amp;".","")&amp;C519&amp;"."&amp;D519&amp;"."&amp;E519&amp;"."&amp;F519&amp;"."&amp;G519&amp;"."&amp;H519&amp;"."&amp;I519&amp;"."&amp;J519,"")</f>
        <v/>
      </c>
      <c r="W519" s="310" t="b">
        <f>V519=Tabela2[[#This Row],[N.R.
(Natureza da Receita)]]</f>
        <v>1</v>
      </c>
      <c r="X519" s="310" t="str">
        <f>IF(Tabela2[[#This Row],[F.R.
(Fonte Recurso)]]="",VLOOKUP(Tabela2[[#This Row],[N.R.
(Natureza da Receita)]],TabelaENR[[NR]:[Situação]],3,FALSE),"")</f>
        <v/>
      </c>
      <c r="Y519" s="310" t="b">
        <f>X519=Tabela2[[#This Row],[(S)intética
(A)nalítica]]</f>
        <v>1</v>
      </c>
    </row>
    <row r="520" spans="1:25" ht="30" x14ac:dyDescent="0.25">
      <c r="A520" s="334"/>
      <c r="B520" s="102"/>
      <c r="C520" s="214" t="s">
        <v>820</v>
      </c>
      <c r="D520" s="214" t="s">
        <v>827</v>
      </c>
      <c r="E520" s="214" t="s">
        <v>820</v>
      </c>
      <c r="F520" s="214" t="s">
        <v>830</v>
      </c>
      <c r="G520" s="214" t="s">
        <v>880</v>
      </c>
      <c r="H520" s="214" t="s">
        <v>823</v>
      </c>
      <c r="I520" s="214" t="s">
        <v>823</v>
      </c>
      <c r="J520" s="214" t="s">
        <v>826</v>
      </c>
      <c r="K520" s="185" t="s">
        <v>1632</v>
      </c>
      <c r="L520" s="185"/>
      <c r="M520" s="168" t="s">
        <v>2703</v>
      </c>
      <c r="N520" s="185" t="str">
        <f>IF(Tabela2[[#This Row],[F.R.
(Fonte Recurso)]]="",VLOOKUP(Tabela2[[#This Row],[N.R.
(Natureza da Receita)]],TabelaENR[[NR]:[Situação]],3,FALSE),"")</f>
        <v>S</v>
      </c>
      <c r="O520" s="185">
        <v>5</v>
      </c>
      <c r="P520" s="214" t="s">
        <v>54</v>
      </c>
      <c r="Q520" s="24" t="s">
        <v>394</v>
      </c>
      <c r="R520" s="24" t="s">
        <v>158</v>
      </c>
      <c r="S520" s="215" t="s">
        <v>14</v>
      </c>
      <c r="T520" s="285"/>
      <c r="V520" s="310" t="str">
        <f>IF(Tabela2[[#This Row],[F.R.
(Fonte Recurso)]]="",IF(B520&lt;&gt;"",B520&amp;".","")&amp;C520&amp;"."&amp;D520&amp;"."&amp;E520&amp;"."&amp;F520&amp;"."&amp;G520&amp;"."&amp;H520&amp;"."&amp;I520&amp;"."&amp;J520,"")</f>
        <v>1.7.1.4.57.0.0.00</v>
      </c>
      <c r="W520" s="310" t="b">
        <f>V520=Tabela2[[#This Row],[N.R.
(Natureza da Receita)]]</f>
        <v>1</v>
      </c>
      <c r="X520" s="310" t="str">
        <f>IF(Tabela2[[#This Row],[F.R.
(Fonte Recurso)]]="",VLOOKUP(Tabela2[[#This Row],[N.R.
(Natureza da Receita)]],TabelaENR[[NR]:[Situação]],3,FALSE),"")</f>
        <v>S</v>
      </c>
      <c r="Y520" s="310" t="b">
        <f>X520=Tabela2[[#This Row],[(S)intética
(A)nalítica]]</f>
        <v>1</v>
      </c>
    </row>
    <row r="521" spans="1:25" ht="30" x14ac:dyDescent="0.25">
      <c r="B521" s="102"/>
      <c r="C521" s="214"/>
      <c r="D521" s="214"/>
      <c r="E521" s="214"/>
      <c r="F521" s="214"/>
      <c r="G521" s="214"/>
      <c r="H521" s="214"/>
      <c r="I521" s="214"/>
      <c r="J521" s="214"/>
      <c r="K521" s="185"/>
      <c r="L521" s="185" t="s">
        <v>3043</v>
      </c>
      <c r="M521" s="85" t="s">
        <v>3042</v>
      </c>
      <c r="N521" s="185" t="str">
        <f>IF(Tabela2[[#This Row],[F.R.
(Fonte Recurso)]]="",VLOOKUP(Tabela2[[#This Row],[N.R.
(Natureza da Receita)]],TabelaENR[[NR]:[Situação]],3,FALSE),"")</f>
        <v/>
      </c>
      <c r="O521" s="185" t="s">
        <v>158</v>
      </c>
      <c r="P521" s="214" t="s">
        <v>158</v>
      </c>
      <c r="Q521" s="24" t="s">
        <v>158</v>
      </c>
      <c r="R521" s="24" t="s">
        <v>158</v>
      </c>
      <c r="S521" s="215" t="s">
        <v>158</v>
      </c>
      <c r="T521" s="285"/>
      <c r="V521" s="310" t="str">
        <f>IF(Tabela2[[#This Row],[F.R.
(Fonte Recurso)]]="",IF(B521&lt;&gt;"",B521&amp;".","")&amp;C521&amp;"."&amp;D521&amp;"."&amp;E521&amp;"."&amp;F521&amp;"."&amp;G521&amp;"."&amp;H521&amp;"."&amp;I521&amp;"."&amp;J521,"")</f>
        <v/>
      </c>
      <c r="W521" s="310" t="b">
        <f>V521=Tabela2[[#This Row],[N.R.
(Natureza da Receita)]]</f>
        <v>1</v>
      </c>
      <c r="X521" s="310" t="str">
        <f>IF(Tabela2[[#This Row],[F.R.
(Fonte Recurso)]]="",VLOOKUP(Tabela2[[#This Row],[N.R.
(Natureza da Receita)]],TabelaENR[[NR]:[Situação]],3,FALSE),"")</f>
        <v/>
      </c>
      <c r="Y521" s="310" t="b">
        <f>X521=Tabela2[[#This Row],[(S)intética
(A)nalítica]]</f>
        <v>1</v>
      </c>
    </row>
    <row r="522" spans="1:25" ht="30" x14ac:dyDescent="0.25">
      <c r="A522" s="334"/>
      <c r="B522" s="102"/>
      <c r="C522" s="214" t="s">
        <v>820</v>
      </c>
      <c r="D522" s="214" t="s">
        <v>827</v>
      </c>
      <c r="E522" s="214" t="s">
        <v>820</v>
      </c>
      <c r="F522" s="214" t="s">
        <v>830</v>
      </c>
      <c r="G522" s="214" t="s">
        <v>881</v>
      </c>
      <c r="H522" s="214" t="s">
        <v>823</v>
      </c>
      <c r="I522" s="214" t="s">
        <v>823</v>
      </c>
      <c r="J522" s="214" t="s">
        <v>826</v>
      </c>
      <c r="K522" s="185" t="s">
        <v>1633</v>
      </c>
      <c r="L522" s="185"/>
      <c r="M522" s="168" t="s">
        <v>2704</v>
      </c>
      <c r="N522" s="185" t="str">
        <f>IF(Tabela2[[#This Row],[F.R.
(Fonte Recurso)]]="",VLOOKUP(Tabela2[[#This Row],[N.R.
(Natureza da Receita)]],TabelaENR[[NR]:[Situação]],3,FALSE),"")</f>
        <v>S</v>
      </c>
      <c r="O522" s="185">
        <v>5</v>
      </c>
      <c r="P522" s="214" t="s">
        <v>54</v>
      </c>
      <c r="Q522" s="24" t="s">
        <v>395</v>
      </c>
      <c r="R522" s="24" t="s">
        <v>158</v>
      </c>
      <c r="S522" s="215" t="s">
        <v>14</v>
      </c>
      <c r="T522" s="285"/>
      <c r="V522" s="310" t="str">
        <f>IF(Tabela2[[#This Row],[F.R.
(Fonte Recurso)]]="",IF(B522&lt;&gt;"",B522&amp;".","")&amp;C522&amp;"."&amp;D522&amp;"."&amp;E522&amp;"."&amp;F522&amp;"."&amp;G522&amp;"."&amp;H522&amp;"."&amp;I522&amp;"."&amp;J522,"")</f>
        <v>1.7.1.4.58.0.0.00</v>
      </c>
      <c r="W522" s="310" t="b">
        <f>V522=Tabela2[[#This Row],[N.R.
(Natureza da Receita)]]</f>
        <v>1</v>
      </c>
      <c r="X522" s="310" t="str">
        <f>IF(Tabela2[[#This Row],[F.R.
(Fonte Recurso)]]="",VLOOKUP(Tabela2[[#This Row],[N.R.
(Natureza da Receita)]],TabelaENR[[NR]:[Situação]],3,FALSE),"")</f>
        <v>S</v>
      </c>
      <c r="Y522" s="310" t="b">
        <f>X522=Tabela2[[#This Row],[(S)intética
(A)nalítica]]</f>
        <v>1</v>
      </c>
    </row>
    <row r="523" spans="1:25" ht="30" x14ac:dyDescent="0.25">
      <c r="A523" s="334"/>
      <c r="B523" s="102"/>
      <c r="C523" s="214"/>
      <c r="D523" s="214"/>
      <c r="E523" s="214"/>
      <c r="F523" s="214"/>
      <c r="G523" s="214"/>
      <c r="H523" s="214"/>
      <c r="I523" s="214"/>
      <c r="J523" s="214"/>
      <c r="K523" s="185"/>
      <c r="L523" s="185" t="s">
        <v>3043</v>
      </c>
      <c r="M523" s="85" t="s">
        <v>3042</v>
      </c>
      <c r="N523" s="185" t="str">
        <f>IF(Tabela2[[#This Row],[F.R.
(Fonte Recurso)]]="",VLOOKUP(Tabela2[[#This Row],[N.R.
(Natureza da Receita)]],TabelaENR[[NR]:[Situação]],3,FALSE),"")</f>
        <v/>
      </c>
      <c r="O523" s="185" t="s">
        <v>158</v>
      </c>
      <c r="P523" s="214" t="s">
        <v>158</v>
      </c>
      <c r="Q523" s="24" t="s">
        <v>158</v>
      </c>
      <c r="R523" s="24" t="s">
        <v>158</v>
      </c>
      <c r="S523" s="215" t="s">
        <v>158</v>
      </c>
      <c r="T523" s="285"/>
      <c r="V523" s="310" t="str">
        <f>IF(Tabela2[[#This Row],[F.R.
(Fonte Recurso)]]="",IF(B523&lt;&gt;"",B523&amp;".","")&amp;C523&amp;"."&amp;D523&amp;"."&amp;E523&amp;"."&amp;F523&amp;"."&amp;G523&amp;"."&amp;H523&amp;"."&amp;I523&amp;"."&amp;J523,"")</f>
        <v/>
      </c>
      <c r="W523" s="310" t="b">
        <f>V523=Tabela2[[#This Row],[N.R.
(Natureza da Receita)]]</f>
        <v>1</v>
      </c>
      <c r="X523" s="310" t="str">
        <f>IF(Tabela2[[#This Row],[F.R.
(Fonte Recurso)]]="",VLOOKUP(Tabela2[[#This Row],[N.R.
(Natureza da Receita)]],TabelaENR[[NR]:[Situação]],3,FALSE),"")</f>
        <v/>
      </c>
      <c r="Y523" s="310" t="b">
        <f>X523=Tabela2[[#This Row],[(S)intética
(A)nalítica]]</f>
        <v>1</v>
      </c>
    </row>
    <row r="524" spans="1:25" ht="30" x14ac:dyDescent="0.25">
      <c r="A524" s="251"/>
      <c r="B524" s="102"/>
      <c r="C524" s="214" t="s">
        <v>820</v>
      </c>
      <c r="D524" s="214" t="s">
        <v>827</v>
      </c>
      <c r="E524" s="214" t="s">
        <v>820</v>
      </c>
      <c r="F524" s="214" t="s">
        <v>830</v>
      </c>
      <c r="G524" s="214" t="s">
        <v>882</v>
      </c>
      <c r="H524" s="214" t="s">
        <v>823</v>
      </c>
      <c r="I524" s="214" t="s">
        <v>823</v>
      </c>
      <c r="J524" s="214" t="s">
        <v>826</v>
      </c>
      <c r="K524" s="185" t="s">
        <v>1634</v>
      </c>
      <c r="L524" s="185"/>
      <c r="M524" s="168" t="s">
        <v>2705</v>
      </c>
      <c r="N524" s="185" t="str">
        <f>IF(Tabela2[[#This Row],[F.R.
(Fonte Recurso)]]="",VLOOKUP(Tabela2[[#This Row],[N.R.
(Natureza da Receita)]],TabelaENR[[NR]:[Situação]],3,FALSE),"")</f>
        <v>S</v>
      </c>
      <c r="O524" s="185">
        <v>5</v>
      </c>
      <c r="P524" s="214" t="s">
        <v>54</v>
      </c>
      <c r="Q524" s="24" t="s">
        <v>396</v>
      </c>
      <c r="R524" s="24" t="s">
        <v>158</v>
      </c>
      <c r="S524" s="215" t="s">
        <v>14</v>
      </c>
      <c r="T524" s="285"/>
      <c r="V524" s="310" t="str">
        <f>IF(Tabela2[[#This Row],[F.R.
(Fonte Recurso)]]="",IF(B524&lt;&gt;"",B524&amp;".","")&amp;C524&amp;"."&amp;D524&amp;"."&amp;E524&amp;"."&amp;F524&amp;"."&amp;G524&amp;"."&amp;H524&amp;"."&amp;I524&amp;"."&amp;J524,"")</f>
        <v>1.7.1.4.59.0.0.00</v>
      </c>
      <c r="W524" s="310" t="b">
        <f>V524=Tabela2[[#This Row],[N.R.
(Natureza da Receita)]]</f>
        <v>1</v>
      </c>
      <c r="X524" s="310" t="str">
        <f>IF(Tabela2[[#This Row],[F.R.
(Fonte Recurso)]]="",VLOOKUP(Tabela2[[#This Row],[N.R.
(Natureza da Receita)]],TabelaENR[[NR]:[Situação]],3,FALSE),"")</f>
        <v>S</v>
      </c>
      <c r="Y524" s="310" t="b">
        <f>X524=Tabela2[[#This Row],[(S)intética
(A)nalítica]]</f>
        <v>1</v>
      </c>
    </row>
    <row r="525" spans="1:25" ht="30" x14ac:dyDescent="0.25">
      <c r="A525" s="251"/>
      <c r="B525" s="102"/>
      <c r="C525" s="214"/>
      <c r="D525" s="214"/>
      <c r="E525" s="214"/>
      <c r="F525" s="214"/>
      <c r="G525" s="214"/>
      <c r="H525" s="214"/>
      <c r="I525" s="214"/>
      <c r="J525" s="214"/>
      <c r="K525" s="185"/>
      <c r="L525" s="185" t="s">
        <v>3043</v>
      </c>
      <c r="M525" s="85" t="s">
        <v>3042</v>
      </c>
      <c r="N525" s="185" t="str">
        <f>IF(Tabela2[[#This Row],[F.R.
(Fonte Recurso)]]="",VLOOKUP(Tabela2[[#This Row],[N.R.
(Natureza da Receita)]],TabelaENR[[NR]:[Situação]],3,FALSE),"")</f>
        <v/>
      </c>
      <c r="O525" s="185" t="s">
        <v>158</v>
      </c>
      <c r="P525" s="214" t="s">
        <v>158</v>
      </c>
      <c r="Q525" s="24" t="s">
        <v>158</v>
      </c>
      <c r="R525" s="24" t="s">
        <v>158</v>
      </c>
      <c r="S525" s="215" t="s">
        <v>158</v>
      </c>
      <c r="T525" s="285"/>
      <c r="V525" s="310" t="str">
        <f>IF(Tabela2[[#This Row],[F.R.
(Fonte Recurso)]]="",IF(B525&lt;&gt;"",B525&amp;".","")&amp;C525&amp;"."&amp;D525&amp;"."&amp;E525&amp;"."&amp;F525&amp;"."&amp;G525&amp;"."&amp;H525&amp;"."&amp;I525&amp;"."&amp;J525,"")</f>
        <v/>
      </c>
      <c r="W525" s="310" t="b">
        <f>V525=Tabela2[[#This Row],[N.R.
(Natureza da Receita)]]</f>
        <v>1</v>
      </c>
      <c r="X525" s="310" t="str">
        <f>IF(Tabela2[[#This Row],[F.R.
(Fonte Recurso)]]="",VLOOKUP(Tabela2[[#This Row],[N.R.
(Natureza da Receita)]],TabelaENR[[NR]:[Situação]],3,FALSE),"")</f>
        <v/>
      </c>
      <c r="Y525" s="310" t="b">
        <f>X525=Tabela2[[#This Row],[(S)intética
(A)nalítica]]</f>
        <v>1</v>
      </c>
    </row>
    <row r="526" spans="1:25" ht="30" customHeight="1" x14ac:dyDescent="0.25">
      <c r="A526" s="334"/>
      <c r="B526" s="104"/>
      <c r="C526" s="214" t="s">
        <v>820</v>
      </c>
      <c r="D526" s="214" t="s">
        <v>827</v>
      </c>
      <c r="E526" s="214" t="s">
        <v>820</v>
      </c>
      <c r="F526" s="214" t="s">
        <v>830</v>
      </c>
      <c r="G526" s="214" t="s">
        <v>836</v>
      </c>
      <c r="H526" s="214" t="s">
        <v>823</v>
      </c>
      <c r="I526" s="214" t="s">
        <v>823</v>
      </c>
      <c r="J526" s="214" t="s">
        <v>826</v>
      </c>
      <c r="K526" s="185" t="s">
        <v>1635</v>
      </c>
      <c r="L526" s="185"/>
      <c r="M526" s="168" t="s">
        <v>1288</v>
      </c>
      <c r="N526" s="185" t="str">
        <f>IF(Tabela2[[#This Row],[F.R.
(Fonte Recurso)]]="",VLOOKUP(Tabela2[[#This Row],[N.R.
(Natureza da Receita)]],TabelaENR[[NR]:[Situação]],3,FALSE),"")</f>
        <v>S</v>
      </c>
      <c r="O526" s="185">
        <v>5</v>
      </c>
      <c r="P526" s="214" t="s">
        <v>50</v>
      </c>
      <c r="Q526" s="11" t="s">
        <v>397</v>
      </c>
      <c r="R526" s="24" t="s">
        <v>158</v>
      </c>
      <c r="S526" s="215" t="s">
        <v>10</v>
      </c>
      <c r="T526" s="285"/>
      <c r="V526" s="310" t="str">
        <f>IF(Tabela2[[#This Row],[F.R.
(Fonte Recurso)]]="",IF(B526&lt;&gt;"",B526&amp;".","")&amp;C526&amp;"."&amp;D526&amp;"."&amp;E526&amp;"."&amp;F526&amp;"."&amp;G526&amp;"."&amp;H526&amp;"."&amp;I526&amp;"."&amp;J526,"")</f>
        <v>1.7.1.4.99.0.0.00</v>
      </c>
      <c r="W526" s="310" t="b">
        <f>V526=Tabela2[[#This Row],[N.R.
(Natureza da Receita)]]</f>
        <v>1</v>
      </c>
      <c r="X526" s="310" t="str">
        <f>IF(Tabela2[[#This Row],[F.R.
(Fonte Recurso)]]="",VLOOKUP(Tabela2[[#This Row],[N.R.
(Natureza da Receita)]],TabelaENR[[NR]:[Situação]],3,FALSE),"")</f>
        <v>S</v>
      </c>
      <c r="Y526" s="310" t="b">
        <f>X526=Tabela2[[#This Row],[(S)intética
(A)nalítica]]</f>
        <v>1</v>
      </c>
    </row>
    <row r="527" spans="1:25" ht="30" x14ac:dyDescent="0.25">
      <c r="A527" s="334"/>
      <c r="B527" s="104"/>
      <c r="C527" s="214"/>
      <c r="D527" s="214"/>
      <c r="E527" s="214"/>
      <c r="F527" s="214"/>
      <c r="G527" s="214"/>
      <c r="H527" s="214"/>
      <c r="I527" s="214"/>
      <c r="J527" s="214"/>
      <c r="K527" s="185"/>
      <c r="L527" s="185" t="s">
        <v>3043</v>
      </c>
      <c r="M527" s="85" t="s">
        <v>3042</v>
      </c>
      <c r="N527" s="185" t="str">
        <f>IF(Tabela2[[#This Row],[F.R.
(Fonte Recurso)]]="",VLOOKUP(Tabela2[[#This Row],[N.R.
(Natureza da Receita)]],TabelaENR[[NR]:[Situação]],3,FALSE),"")</f>
        <v/>
      </c>
      <c r="O527" s="185" t="s">
        <v>158</v>
      </c>
      <c r="P527" s="214" t="s">
        <v>158</v>
      </c>
      <c r="Q527" s="11" t="s">
        <v>158</v>
      </c>
      <c r="R527" s="24" t="s">
        <v>158</v>
      </c>
      <c r="S527" s="215" t="s">
        <v>158</v>
      </c>
      <c r="T527" s="285"/>
      <c r="V527" s="310" t="str">
        <f>IF(Tabela2[[#This Row],[F.R.
(Fonte Recurso)]]="",IF(B527&lt;&gt;"",B527&amp;".","")&amp;C527&amp;"."&amp;D527&amp;"."&amp;E527&amp;"."&amp;F527&amp;"."&amp;G527&amp;"."&amp;H527&amp;"."&amp;I527&amp;"."&amp;J527,"")</f>
        <v/>
      </c>
      <c r="W527" s="310" t="b">
        <f>V527=Tabela2[[#This Row],[N.R.
(Natureza da Receita)]]</f>
        <v>1</v>
      </c>
      <c r="X527" s="310" t="str">
        <f>IF(Tabela2[[#This Row],[F.R.
(Fonte Recurso)]]="",VLOOKUP(Tabela2[[#This Row],[N.R.
(Natureza da Receita)]],TabelaENR[[NR]:[Situação]],3,FALSE),"")</f>
        <v/>
      </c>
      <c r="Y527" s="310" t="b">
        <f>X527=Tabela2[[#This Row],[(S)intética
(A)nalítica]]</f>
        <v>1</v>
      </c>
    </row>
    <row r="528" spans="1:25" ht="45" x14ac:dyDescent="0.25">
      <c r="A528" s="334"/>
      <c r="B528" s="104"/>
      <c r="C528" s="214" t="s">
        <v>820</v>
      </c>
      <c r="D528" s="214" t="s">
        <v>827</v>
      </c>
      <c r="E528" s="214" t="s">
        <v>820</v>
      </c>
      <c r="F528" s="214" t="s">
        <v>831</v>
      </c>
      <c r="G528" s="214" t="s">
        <v>826</v>
      </c>
      <c r="H528" s="214" t="s">
        <v>823</v>
      </c>
      <c r="I528" s="214" t="s">
        <v>823</v>
      </c>
      <c r="J528" s="214" t="s">
        <v>826</v>
      </c>
      <c r="K528" s="185" t="s">
        <v>1636</v>
      </c>
      <c r="L528" s="185"/>
      <c r="M528" s="168" t="s">
        <v>400</v>
      </c>
      <c r="N528" s="185" t="str">
        <f>IF(Tabela2[[#This Row],[F.R.
(Fonte Recurso)]]="",VLOOKUP(Tabela2[[#This Row],[N.R.
(Natureza da Receita)]],TabelaENR[[NR]:[Situação]],3,FALSE),"")</f>
        <v>S</v>
      </c>
      <c r="O528" s="185">
        <v>4</v>
      </c>
      <c r="P528" s="214" t="s">
        <v>44</v>
      </c>
      <c r="Q528" s="24" t="s">
        <v>401</v>
      </c>
      <c r="R528" s="24" t="s">
        <v>158</v>
      </c>
      <c r="S528" s="215" t="s">
        <v>10</v>
      </c>
      <c r="T528" s="285"/>
      <c r="V528" s="310" t="str">
        <f>IF(Tabela2[[#This Row],[F.R.
(Fonte Recurso)]]="",IF(B528&lt;&gt;"",B528&amp;".","")&amp;C528&amp;"."&amp;D528&amp;"."&amp;E528&amp;"."&amp;F528&amp;"."&amp;G528&amp;"."&amp;H528&amp;"."&amp;I528&amp;"."&amp;J528,"")</f>
        <v>1.7.1.5.00.0.0.00</v>
      </c>
      <c r="W528" s="310" t="b">
        <f>V528=Tabela2[[#This Row],[N.R.
(Natureza da Receita)]]</f>
        <v>1</v>
      </c>
      <c r="X528" s="310" t="str">
        <f>IF(Tabela2[[#This Row],[F.R.
(Fonte Recurso)]]="",VLOOKUP(Tabela2[[#This Row],[N.R.
(Natureza da Receita)]],TabelaENR[[NR]:[Situação]],3,FALSE),"")</f>
        <v>S</v>
      </c>
      <c r="Y528" s="310" t="b">
        <f>X528=Tabela2[[#This Row],[(S)intética
(A)nalítica]]</f>
        <v>1</v>
      </c>
    </row>
    <row r="529" spans="1:25" ht="30" x14ac:dyDescent="0.25">
      <c r="A529" s="334"/>
      <c r="B529" s="104"/>
      <c r="C529" s="49" t="s">
        <v>820</v>
      </c>
      <c r="D529" s="49" t="s">
        <v>827</v>
      </c>
      <c r="E529" s="49" t="s">
        <v>820</v>
      </c>
      <c r="F529" s="49" t="s">
        <v>831</v>
      </c>
      <c r="G529" s="49" t="s">
        <v>848</v>
      </c>
      <c r="H529" s="49" t="s">
        <v>823</v>
      </c>
      <c r="I529" s="49" t="s">
        <v>823</v>
      </c>
      <c r="J529" s="49" t="s">
        <v>826</v>
      </c>
      <c r="K529" s="185" t="s">
        <v>1637</v>
      </c>
      <c r="L529" s="185"/>
      <c r="M529" s="294" t="s">
        <v>402</v>
      </c>
      <c r="N529" s="185" t="str">
        <f>IF(Tabela2[[#This Row],[F.R.
(Fonte Recurso)]]="",VLOOKUP(Tabela2[[#This Row],[N.R.
(Natureza da Receita)]],TabelaENR[[NR]:[Situação]],3,FALSE),"")</f>
        <v>S</v>
      </c>
      <c r="O529" s="185">
        <v>5</v>
      </c>
      <c r="P529" s="49" t="s">
        <v>54</v>
      </c>
      <c r="Q529" s="62" t="s">
        <v>1289</v>
      </c>
      <c r="R529" s="24" t="s">
        <v>158</v>
      </c>
      <c r="S529" s="215" t="s">
        <v>158</v>
      </c>
      <c r="T529" s="285"/>
      <c r="V529" s="310" t="str">
        <f>IF(Tabela2[[#This Row],[F.R.
(Fonte Recurso)]]="",IF(B529&lt;&gt;"",B529&amp;".","")&amp;C529&amp;"."&amp;D529&amp;"."&amp;E529&amp;"."&amp;F529&amp;"."&amp;G529&amp;"."&amp;H529&amp;"."&amp;I529&amp;"."&amp;J529,"")</f>
        <v>1.7.1.5.50.0.0.00</v>
      </c>
      <c r="W529" s="310" t="b">
        <f>V529=Tabela2[[#This Row],[N.R.
(Natureza da Receita)]]</f>
        <v>1</v>
      </c>
      <c r="X529" s="310" t="str">
        <f>IF(Tabela2[[#This Row],[F.R.
(Fonte Recurso)]]="",VLOOKUP(Tabela2[[#This Row],[N.R.
(Natureza da Receita)]],TabelaENR[[NR]:[Situação]],3,FALSE),"")</f>
        <v>S</v>
      </c>
      <c r="Y529" s="310" t="b">
        <f>X529=Tabela2[[#This Row],[(S)intética
(A)nalítica]]</f>
        <v>1</v>
      </c>
    </row>
    <row r="530" spans="1:25" ht="30" x14ac:dyDescent="0.25">
      <c r="A530" s="334"/>
      <c r="B530" s="104"/>
      <c r="C530" s="214" t="s">
        <v>820</v>
      </c>
      <c r="D530" s="214" t="s">
        <v>827</v>
      </c>
      <c r="E530" s="214" t="s">
        <v>820</v>
      </c>
      <c r="F530" s="214" t="s">
        <v>831</v>
      </c>
      <c r="G530" s="214" t="s">
        <v>848</v>
      </c>
      <c r="H530" s="214" t="s">
        <v>823</v>
      </c>
      <c r="I530" s="214" t="s">
        <v>820</v>
      </c>
      <c r="J530" s="214" t="s">
        <v>826</v>
      </c>
      <c r="K530" s="185" t="s">
        <v>1638</v>
      </c>
      <c r="L530" s="185"/>
      <c r="M530" s="168" t="s">
        <v>2706</v>
      </c>
      <c r="N530" s="185" t="str">
        <f>IF(Tabela2[[#This Row],[F.R.
(Fonte Recurso)]]="",VLOOKUP(Tabela2[[#This Row],[N.R.
(Natureza da Receita)]],TabelaENR[[NR]:[Situação]],3,FALSE),"")</f>
        <v>A</v>
      </c>
      <c r="O530" s="185">
        <v>7</v>
      </c>
      <c r="P530" s="214" t="s">
        <v>54</v>
      </c>
      <c r="Q530" s="10" t="s">
        <v>1289</v>
      </c>
      <c r="R530" s="24" t="s">
        <v>158</v>
      </c>
      <c r="S530" s="215" t="s">
        <v>158</v>
      </c>
      <c r="T530" s="285"/>
      <c r="V530" s="310" t="str">
        <f>IF(Tabela2[[#This Row],[F.R.
(Fonte Recurso)]]="",IF(B530&lt;&gt;"",B530&amp;".","")&amp;C530&amp;"."&amp;D530&amp;"."&amp;E530&amp;"."&amp;F530&amp;"."&amp;G530&amp;"."&amp;H530&amp;"."&amp;I530&amp;"."&amp;J530,"")</f>
        <v>1.7.1.5.50.0.1.00</v>
      </c>
      <c r="W530" s="310" t="b">
        <f>V530=Tabela2[[#This Row],[N.R.
(Natureza da Receita)]]</f>
        <v>1</v>
      </c>
      <c r="X530" s="310" t="str">
        <f>IF(Tabela2[[#This Row],[F.R.
(Fonte Recurso)]]="",VLOOKUP(Tabela2[[#This Row],[N.R.
(Natureza da Receita)]],TabelaENR[[NR]:[Situação]],3,FALSE),"")</f>
        <v>A</v>
      </c>
      <c r="Y530" s="310" t="b">
        <f>X530=Tabela2[[#This Row],[(S)intética
(A)nalítica]]</f>
        <v>1</v>
      </c>
    </row>
    <row r="531" spans="1:25" ht="30" x14ac:dyDescent="0.25">
      <c r="A531" s="334"/>
      <c r="B531" s="104"/>
      <c r="C531" s="214"/>
      <c r="D531" s="214"/>
      <c r="E531" s="214"/>
      <c r="F531" s="214"/>
      <c r="G531" s="214"/>
      <c r="H531" s="214"/>
      <c r="I531" s="214"/>
      <c r="J531" s="214"/>
      <c r="K531" s="185"/>
      <c r="L531" s="185" t="s">
        <v>3044</v>
      </c>
      <c r="M531" s="168" t="s">
        <v>3045</v>
      </c>
      <c r="N531" s="185" t="str">
        <f>IF(Tabela2[[#This Row],[F.R.
(Fonte Recurso)]]="",VLOOKUP(Tabela2[[#This Row],[N.R.
(Natureza da Receita)]],TabelaENR[[NR]:[Situação]],3,FALSE),"")</f>
        <v/>
      </c>
      <c r="O531" s="185" t="s">
        <v>158</v>
      </c>
      <c r="P531" s="214" t="s">
        <v>158</v>
      </c>
      <c r="Q531" s="24" t="s">
        <v>3002</v>
      </c>
      <c r="R531" s="24" t="s">
        <v>158</v>
      </c>
      <c r="S531" s="215" t="s">
        <v>158</v>
      </c>
      <c r="T531" s="285"/>
      <c r="V531" s="310" t="str">
        <f>IF(Tabela2[[#This Row],[F.R.
(Fonte Recurso)]]="",IF(B531&lt;&gt;"",B531&amp;".","")&amp;C531&amp;"."&amp;D531&amp;"."&amp;E531&amp;"."&amp;F531&amp;"."&amp;G531&amp;"."&amp;H531&amp;"."&amp;I531&amp;"."&amp;J531,"")</f>
        <v/>
      </c>
      <c r="W531" s="310" t="b">
        <f>V531=Tabela2[[#This Row],[N.R.
(Natureza da Receita)]]</f>
        <v>1</v>
      </c>
      <c r="X531" s="310" t="str">
        <f>IF(Tabela2[[#This Row],[F.R.
(Fonte Recurso)]]="",VLOOKUP(Tabela2[[#This Row],[N.R.
(Natureza da Receita)]],TabelaENR[[NR]:[Situação]],3,FALSE),"")</f>
        <v/>
      </c>
      <c r="Y531" s="310" t="b">
        <f>X531=Tabela2[[#This Row],[(S)intética
(A)nalítica]]</f>
        <v>1</v>
      </c>
    </row>
    <row r="532" spans="1:25" ht="30" x14ac:dyDescent="0.25">
      <c r="B532" s="104"/>
      <c r="C532" s="214"/>
      <c r="D532" s="214"/>
      <c r="E532" s="214"/>
      <c r="F532" s="214"/>
      <c r="G532" s="214"/>
      <c r="H532" s="214"/>
      <c r="I532" s="214"/>
      <c r="J532" s="214"/>
      <c r="K532" s="185"/>
      <c r="L532" s="185" t="s">
        <v>3046</v>
      </c>
      <c r="M532" s="168" t="s">
        <v>3047</v>
      </c>
      <c r="N532" s="185" t="str">
        <f>IF(Tabela2[[#This Row],[F.R.
(Fonte Recurso)]]="",VLOOKUP(Tabela2[[#This Row],[N.R.
(Natureza da Receita)]],TabelaENR[[NR]:[Situação]],3,FALSE),"")</f>
        <v/>
      </c>
      <c r="O532" s="185" t="s">
        <v>158</v>
      </c>
      <c r="P532" s="214" t="s">
        <v>158</v>
      </c>
      <c r="Q532" s="24" t="s">
        <v>3002</v>
      </c>
      <c r="R532" s="24" t="s">
        <v>158</v>
      </c>
      <c r="S532" s="215" t="s">
        <v>158</v>
      </c>
      <c r="T532" s="285"/>
      <c r="V532" s="310" t="str">
        <f>IF(Tabela2[[#This Row],[F.R.
(Fonte Recurso)]]="",IF(B532&lt;&gt;"",B532&amp;".","")&amp;C532&amp;"."&amp;D532&amp;"."&amp;E532&amp;"."&amp;F532&amp;"."&amp;G532&amp;"."&amp;H532&amp;"."&amp;I532&amp;"."&amp;J532,"")</f>
        <v/>
      </c>
      <c r="W532" s="310" t="b">
        <f>V532=Tabela2[[#This Row],[N.R.
(Natureza da Receita)]]</f>
        <v>1</v>
      </c>
      <c r="X532" s="310" t="str">
        <f>IF(Tabela2[[#This Row],[F.R.
(Fonte Recurso)]]="",VLOOKUP(Tabela2[[#This Row],[N.R.
(Natureza da Receita)]],TabelaENR[[NR]:[Situação]],3,FALSE),"")</f>
        <v/>
      </c>
      <c r="Y532" s="310" t="b">
        <f>X532=Tabela2[[#This Row],[(S)intética
(A)nalítica]]</f>
        <v>1</v>
      </c>
    </row>
    <row r="533" spans="1:25" ht="30" x14ac:dyDescent="0.25">
      <c r="B533" s="104"/>
      <c r="C533" s="49" t="s">
        <v>820</v>
      </c>
      <c r="D533" s="49" t="s">
        <v>827</v>
      </c>
      <c r="E533" s="49" t="s">
        <v>820</v>
      </c>
      <c r="F533" s="49" t="s">
        <v>831</v>
      </c>
      <c r="G533" s="49" t="s">
        <v>850</v>
      </c>
      <c r="H533" s="49" t="s">
        <v>823</v>
      </c>
      <c r="I533" s="49" t="s">
        <v>823</v>
      </c>
      <c r="J533" s="49" t="s">
        <v>826</v>
      </c>
      <c r="K533" s="84" t="s">
        <v>1639</v>
      </c>
      <c r="L533" s="185"/>
      <c r="M533" s="54" t="s">
        <v>403</v>
      </c>
      <c r="N533" s="185" t="str">
        <f>IF(Tabela2[[#This Row],[F.R.
(Fonte Recurso)]]="",VLOOKUP(Tabela2[[#This Row],[N.R.
(Natureza da Receita)]],TabelaENR[[NR]:[Situação]],3,FALSE),"")</f>
        <v>S</v>
      </c>
      <c r="O533" s="185">
        <v>5</v>
      </c>
      <c r="P533" s="49" t="s">
        <v>54</v>
      </c>
      <c r="Q533" s="62" t="s">
        <v>1290</v>
      </c>
      <c r="R533" s="24" t="s">
        <v>158</v>
      </c>
      <c r="S533" s="215" t="s">
        <v>158</v>
      </c>
      <c r="T533" s="285"/>
      <c r="V533" s="310" t="str">
        <f>IF(Tabela2[[#This Row],[F.R.
(Fonte Recurso)]]="",IF(B533&lt;&gt;"",B533&amp;".","")&amp;C533&amp;"."&amp;D533&amp;"."&amp;E533&amp;"."&amp;F533&amp;"."&amp;G533&amp;"."&amp;H533&amp;"."&amp;I533&amp;"."&amp;J533,"")</f>
        <v>1.7.1.5.51.0.0.00</v>
      </c>
      <c r="W533" s="310" t="b">
        <f>V533=Tabela2[[#This Row],[N.R.
(Natureza da Receita)]]</f>
        <v>1</v>
      </c>
      <c r="X533" s="310" t="str">
        <f>IF(Tabela2[[#This Row],[F.R.
(Fonte Recurso)]]="",VLOOKUP(Tabela2[[#This Row],[N.R.
(Natureza da Receita)]],TabelaENR[[NR]:[Situação]],3,FALSE),"")</f>
        <v>S</v>
      </c>
      <c r="Y533" s="310" t="b">
        <f>X533=Tabela2[[#This Row],[(S)intética
(A)nalítica]]</f>
        <v>1</v>
      </c>
    </row>
    <row r="534" spans="1:25" ht="30" x14ac:dyDescent="0.25">
      <c r="B534" s="104"/>
      <c r="C534" s="214" t="s">
        <v>820</v>
      </c>
      <c r="D534" s="214" t="s">
        <v>827</v>
      </c>
      <c r="E534" s="214" t="s">
        <v>820</v>
      </c>
      <c r="F534" s="214" t="s">
        <v>831</v>
      </c>
      <c r="G534" s="214" t="s">
        <v>850</v>
      </c>
      <c r="H534" s="214" t="s">
        <v>823</v>
      </c>
      <c r="I534" s="214" t="s">
        <v>820</v>
      </c>
      <c r="J534" s="214" t="s">
        <v>826</v>
      </c>
      <c r="K534" s="185" t="s">
        <v>1640</v>
      </c>
      <c r="L534" s="185"/>
      <c r="M534" s="168" t="s">
        <v>2707</v>
      </c>
      <c r="N534" s="185" t="str">
        <f>IF(Tabela2[[#This Row],[F.R.
(Fonte Recurso)]]="",VLOOKUP(Tabela2[[#This Row],[N.R.
(Natureza da Receita)]],TabelaENR[[NR]:[Situação]],3,FALSE),"")</f>
        <v>A</v>
      </c>
      <c r="O534" s="185">
        <v>7</v>
      </c>
      <c r="P534" s="214" t="s">
        <v>54</v>
      </c>
      <c r="Q534" s="10" t="s">
        <v>1290</v>
      </c>
      <c r="R534" s="24" t="s">
        <v>158</v>
      </c>
      <c r="S534" s="215" t="s">
        <v>158</v>
      </c>
      <c r="T534" s="285"/>
      <c r="V534" s="310" t="str">
        <f>IF(Tabela2[[#This Row],[F.R.
(Fonte Recurso)]]="",IF(B534&lt;&gt;"",B534&amp;".","")&amp;C534&amp;"."&amp;D534&amp;"."&amp;E534&amp;"."&amp;F534&amp;"."&amp;G534&amp;"."&amp;H534&amp;"."&amp;I534&amp;"."&amp;J534,"")</f>
        <v>1.7.1.5.51.0.1.00</v>
      </c>
      <c r="W534" s="310" t="b">
        <f>V534=Tabela2[[#This Row],[N.R.
(Natureza da Receita)]]</f>
        <v>1</v>
      </c>
      <c r="X534" s="310" t="str">
        <f>IF(Tabela2[[#This Row],[F.R.
(Fonte Recurso)]]="",VLOOKUP(Tabela2[[#This Row],[N.R.
(Natureza da Receita)]],TabelaENR[[NR]:[Situação]],3,FALSE),"")</f>
        <v>A</v>
      </c>
      <c r="Y534" s="310" t="b">
        <f>X534=Tabela2[[#This Row],[(S)intética
(A)nalítica]]</f>
        <v>1</v>
      </c>
    </row>
    <row r="535" spans="1:25" ht="30" x14ac:dyDescent="0.25">
      <c r="B535" s="104"/>
      <c r="C535" s="214"/>
      <c r="D535" s="214"/>
      <c r="E535" s="214"/>
      <c r="F535" s="214"/>
      <c r="G535" s="214"/>
      <c r="H535" s="214"/>
      <c r="I535" s="214"/>
      <c r="J535" s="214"/>
      <c r="K535" s="185"/>
      <c r="L535" s="185" t="s">
        <v>3048</v>
      </c>
      <c r="M535" s="168" t="s">
        <v>3049</v>
      </c>
      <c r="N535" s="185" t="str">
        <f>IF(Tabela2[[#This Row],[F.R.
(Fonte Recurso)]]="",VLOOKUP(Tabela2[[#This Row],[N.R.
(Natureza da Receita)]],TabelaENR[[NR]:[Situação]],3,FALSE),"")</f>
        <v/>
      </c>
      <c r="O535" s="185" t="s">
        <v>158</v>
      </c>
      <c r="P535" s="214" t="s">
        <v>158</v>
      </c>
      <c r="Q535" s="24" t="s">
        <v>3002</v>
      </c>
      <c r="R535" s="24" t="s">
        <v>158</v>
      </c>
      <c r="S535" s="215" t="s">
        <v>158</v>
      </c>
      <c r="T535" s="285"/>
      <c r="V535" s="310" t="str">
        <f>IF(Tabela2[[#This Row],[F.R.
(Fonte Recurso)]]="",IF(B535&lt;&gt;"",B535&amp;".","")&amp;C535&amp;"."&amp;D535&amp;"."&amp;E535&amp;"."&amp;F535&amp;"."&amp;G535&amp;"."&amp;H535&amp;"."&amp;I535&amp;"."&amp;J535,"")</f>
        <v/>
      </c>
      <c r="W535" s="310" t="b">
        <f>V535=Tabela2[[#This Row],[N.R.
(Natureza da Receita)]]</f>
        <v>1</v>
      </c>
      <c r="X535" s="310" t="str">
        <f>IF(Tabela2[[#This Row],[F.R.
(Fonte Recurso)]]="",VLOOKUP(Tabela2[[#This Row],[N.R.
(Natureza da Receita)]],TabelaENR[[NR]:[Situação]],3,FALSE),"")</f>
        <v/>
      </c>
      <c r="Y535" s="310" t="b">
        <f>X535=Tabela2[[#This Row],[(S)intética
(A)nalítica]]</f>
        <v>1</v>
      </c>
    </row>
    <row r="536" spans="1:25" ht="30" x14ac:dyDescent="0.25">
      <c r="B536" s="104"/>
      <c r="C536" s="214"/>
      <c r="D536" s="214"/>
      <c r="E536" s="214"/>
      <c r="F536" s="214"/>
      <c r="G536" s="214"/>
      <c r="H536" s="214"/>
      <c r="I536" s="214"/>
      <c r="J536" s="214"/>
      <c r="K536" s="185"/>
      <c r="L536" s="185" t="s">
        <v>3050</v>
      </c>
      <c r="M536" s="168" t="s">
        <v>3051</v>
      </c>
      <c r="N536" s="185" t="str">
        <f>IF(Tabela2[[#This Row],[F.R.
(Fonte Recurso)]]="",VLOOKUP(Tabela2[[#This Row],[N.R.
(Natureza da Receita)]],TabelaENR[[NR]:[Situação]],3,FALSE),"")</f>
        <v/>
      </c>
      <c r="O536" s="185" t="s">
        <v>158</v>
      </c>
      <c r="P536" s="214" t="s">
        <v>158</v>
      </c>
      <c r="Q536" s="24" t="s">
        <v>3002</v>
      </c>
      <c r="R536" s="24" t="s">
        <v>158</v>
      </c>
      <c r="S536" s="215" t="s">
        <v>158</v>
      </c>
      <c r="T536" s="285"/>
      <c r="V536" s="310" t="str">
        <f>IF(Tabela2[[#This Row],[F.R.
(Fonte Recurso)]]="",IF(B536&lt;&gt;"",B536&amp;".","")&amp;C536&amp;"."&amp;D536&amp;"."&amp;E536&amp;"."&amp;F536&amp;"."&amp;G536&amp;"."&amp;H536&amp;"."&amp;I536&amp;"."&amp;J536,"")</f>
        <v/>
      </c>
      <c r="W536" s="310" t="b">
        <f>V536=Tabela2[[#This Row],[N.R.
(Natureza da Receita)]]</f>
        <v>1</v>
      </c>
      <c r="X536" s="310" t="str">
        <f>IF(Tabela2[[#This Row],[F.R.
(Fonte Recurso)]]="",VLOOKUP(Tabela2[[#This Row],[N.R.
(Natureza da Receita)]],TabelaENR[[NR]:[Situação]],3,FALSE),"")</f>
        <v/>
      </c>
      <c r="Y536" s="310" t="b">
        <f>X536=Tabela2[[#This Row],[(S)intética
(A)nalítica]]</f>
        <v>1</v>
      </c>
    </row>
    <row r="537" spans="1:25" ht="30" x14ac:dyDescent="0.25">
      <c r="B537" s="104"/>
      <c r="C537" s="49" t="s">
        <v>820</v>
      </c>
      <c r="D537" s="49" t="s">
        <v>827</v>
      </c>
      <c r="E537" s="49" t="s">
        <v>820</v>
      </c>
      <c r="F537" s="49" t="s">
        <v>831</v>
      </c>
      <c r="G537" s="49" t="s">
        <v>852</v>
      </c>
      <c r="H537" s="49" t="s">
        <v>823</v>
      </c>
      <c r="I537" s="49" t="s">
        <v>823</v>
      </c>
      <c r="J537" s="49" t="s">
        <v>826</v>
      </c>
      <c r="K537" s="185" t="s">
        <v>1641</v>
      </c>
      <c r="L537" s="185"/>
      <c r="M537" s="54" t="s">
        <v>404</v>
      </c>
      <c r="N537" s="185" t="str">
        <f>IF(Tabela2[[#This Row],[F.R.
(Fonte Recurso)]]="",VLOOKUP(Tabela2[[#This Row],[N.R.
(Natureza da Receita)]],TabelaENR[[NR]:[Situação]],3,FALSE),"")</f>
        <v>S</v>
      </c>
      <c r="O537" s="185">
        <v>5</v>
      </c>
      <c r="P537" s="49" t="s">
        <v>54</v>
      </c>
      <c r="Q537" s="62" t="s">
        <v>1291</v>
      </c>
      <c r="R537" s="24" t="s">
        <v>158</v>
      </c>
      <c r="S537" s="215" t="s">
        <v>158</v>
      </c>
      <c r="T537" s="285"/>
      <c r="V537" s="310" t="str">
        <f>IF(Tabela2[[#This Row],[F.R.
(Fonte Recurso)]]="",IF(B537&lt;&gt;"",B537&amp;".","")&amp;C537&amp;"."&amp;D537&amp;"."&amp;E537&amp;"."&amp;F537&amp;"."&amp;G537&amp;"."&amp;H537&amp;"."&amp;I537&amp;"."&amp;J537,"")</f>
        <v>1.7.1.5.52.0.0.00</v>
      </c>
      <c r="W537" s="310" t="b">
        <f>V537=Tabela2[[#This Row],[N.R.
(Natureza da Receita)]]</f>
        <v>1</v>
      </c>
      <c r="X537" s="310" t="str">
        <f>IF(Tabela2[[#This Row],[F.R.
(Fonte Recurso)]]="",VLOOKUP(Tabela2[[#This Row],[N.R.
(Natureza da Receita)]],TabelaENR[[NR]:[Situação]],3,FALSE),"")</f>
        <v>S</v>
      </c>
      <c r="Y537" s="310" t="b">
        <f>X537=Tabela2[[#This Row],[(S)intética
(A)nalítica]]</f>
        <v>1</v>
      </c>
    </row>
    <row r="538" spans="1:25" ht="30" x14ac:dyDescent="0.25">
      <c r="B538" s="102"/>
      <c r="C538" s="214"/>
      <c r="D538" s="214"/>
      <c r="E538" s="214"/>
      <c r="F538" s="214"/>
      <c r="G538" s="214"/>
      <c r="H538" s="214"/>
      <c r="I538" s="214"/>
      <c r="J538" s="214"/>
      <c r="K538" s="185"/>
      <c r="L538" s="195" t="s">
        <v>3052</v>
      </c>
      <c r="M538" s="190" t="s">
        <v>3053</v>
      </c>
      <c r="N538" s="185" t="str">
        <f>IF(Tabela2[[#This Row],[F.R.
(Fonte Recurso)]]="",VLOOKUP(Tabela2[[#This Row],[N.R.
(Natureza da Receita)]],TabelaENR[[NR]:[Situação]],3,FALSE),"")</f>
        <v/>
      </c>
      <c r="O538" s="185" t="s">
        <v>158</v>
      </c>
      <c r="P538" s="214" t="s">
        <v>158</v>
      </c>
      <c r="Q538" s="23" t="s">
        <v>3002</v>
      </c>
      <c r="R538" s="24"/>
      <c r="S538" s="215"/>
      <c r="T538" s="285"/>
      <c r="V538" s="310" t="str">
        <f>IF(Tabela2[[#This Row],[F.R.
(Fonte Recurso)]]="",IF(B538&lt;&gt;"",B538&amp;".","")&amp;C538&amp;"."&amp;D538&amp;"."&amp;E538&amp;"."&amp;F538&amp;"."&amp;G538&amp;"."&amp;H538&amp;"."&amp;I538&amp;"."&amp;J538,"")</f>
        <v/>
      </c>
      <c r="W538" s="310" t="b">
        <f>V538=Tabela2[[#This Row],[N.R.
(Natureza da Receita)]]</f>
        <v>1</v>
      </c>
      <c r="X538" s="310" t="str">
        <f>IF(Tabela2[[#This Row],[F.R.
(Fonte Recurso)]]="",VLOOKUP(Tabela2[[#This Row],[N.R.
(Natureza da Receita)]],TabelaENR[[NR]:[Situação]],3,FALSE),"")</f>
        <v/>
      </c>
      <c r="Y538" s="310" t="b">
        <f>X538=Tabela2[[#This Row],[(S)intética
(A)nalítica]]</f>
        <v>1</v>
      </c>
    </row>
    <row r="539" spans="1:25" ht="30" x14ac:dyDescent="0.25">
      <c r="B539" s="102"/>
      <c r="C539" s="214" t="s">
        <v>820</v>
      </c>
      <c r="D539" s="214" t="s">
        <v>827</v>
      </c>
      <c r="E539" s="214" t="s">
        <v>820</v>
      </c>
      <c r="F539" s="214" t="s">
        <v>825</v>
      </c>
      <c r="G539" s="214" t="s">
        <v>826</v>
      </c>
      <c r="H539" s="214" t="s">
        <v>823</v>
      </c>
      <c r="I539" s="214" t="s">
        <v>823</v>
      </c>
      <c r="J539" s="214" t="s">
        <v>826</v>
      </c>
      <c r="K539" s="185" t="s">
        <v>1642</v>
      </c>
      <c r="L539" s="185"/>
      <c r="M539" s="168" t="s">
        <v>405</v>
      </c>
      <c r="N539" s="185" t="str">
        <f>IF(Tabela2[[#This Row],[F.R.
(Fonte Recurso)]]="",VLOOKUP(Tabela2[[#This Row],[N.R.
(Natureza da Receita)]],TabelaENR[[NR]:[Situação]],3,FALSE),"")</f>
        <v>S</v>
      </c>
      <c r="O539" s="185">
        <v>4</v>
      </c>
      <c r="P539" s="214" t="s">
        <v>44</v>
      </c>
      <c r="Q539" s="24" t="s">
        <v>1292</v>
      </c>
      <c r="R539" s="24" t="s">
        <v>158</v>
      </c>
      <c r="S539" s="215" t="s">
        <v>14</v>
      </c>
      <c r="T539" s="285"/>
      <c r="V539" s="310" t="str">
        <f>IF(Tabela2[[#This Row],[F.R.
(Fonte Recurso)]]="",IF(B539&lt;&gt;"",B539&amp;".","")&amp;C539&amp;"."&amp;D539&amp;"."&amp;E539&amp;"."&amp;F539&amp;"."&amp;G539&amp;"."&amp;H539&amp;"."&amp;I539&amp;"."&amp;J539,"")</f>
        <v>1.7.1.6.00.0.0.00</v>
      </c>
      <c r="W539" s="310" t="b">
        <f>V539=Tabela2[[#This Row],[N.R.
(Natureza da Receita)]]</f>
        <v>1</v>
      </c>
      <c r="X539" s="310" t="str">
        <f>IF(Tabela2[[#This Row],[F.R.
(Fonte Recurso)]]="",VLOOKUP(Tabela2[[#This Row],[N.R.
(Natureza da Receita)]],TabelaENR[[NR]:[Situação]],3,FALSE),"")</f>
        <v>S</v>
      </c>
      <c r="Y539" s="310" t="b">
        <f>X539=Tabela2[[#This Row],[(S)intética
(A)nalítica]]</f>
        <v>1</v>
      </c>
    </row>
    <row r="540" spans="1:25" ht="30" x14ac:dyDescent="0.25">
      <c r="B540" s="102"/>
      <c r="C540" s="214" t="s">
        <v>820</v>
      </c>
      <c r="D540" s="214" t="s">
        <v>827</v>
      </c>
      <c r="E540" s="214" t="s">
        <v>820</v>
      </c>
      <c r="F540" s="214" t="s">
        <v>825</v>
      </c>
      <c r="G540" s="214" t="s">
        <v>848</v>
      </c>
      <c r="H540" s="214" t="s">
        <v>823</v>
      </c>
      <c r="I540" s="214" t="s">
        <v>823</v>
      </c>
      <c r="J540" s="214" t="s">
        <v>826</v>
      </c>
      <c r="K540" s="185" t="s">
        <v>1643</v>
      </c>
      <c r="L540" s="185"/>
      <c r="M540" s="168" t="s">
        <v>406</v>
      </c>
      <c r="N540" s="185" t="str">
        <f>IF(Tabela2[[#This Row],[F.R.
(Fonte Recurso)]]="",VLOOKUP(Tabela2[[#This Row],[N.R.
(Natureza da Receita)]],TabelaENR[[NR]:[Situação]],3,FALSE),"")</f>
        <v>S</v>
      </c>
      <c r="O540" s="185">
        <v>5</v>
      </c>
      <c r="P540" s="214" t="s">
        <v>54</v>
      </c>
      <c r="Q540" s="24" t="s">
        <v>407</v>
      </c>
      <c r="R540" s="24" t="s">
        <v>158</v>
      </c>
      <c r="S540" s="215" t="s">
        <v>10</v>
      </c>
      <c r="T540" s="285"/>
      <c r="V540" s="310" t="str">
        <f>IF(Tabela2[[#This Row],[F.R.
(Fonte Recurso)]]="",IF(B540&lt;&gt;"",B540&amp;".","")&amp;C540&amp;"."&amp;D540&amp;"."&amp;E540&amp;"."&amp;F540&amp;"."&amp;G540&amp;"."&amp;H540&amp;"."&amp;I540&amp;"."&amp;J540,"")</f>
        <v>1.7.1.6.50.0.0.00</v>
      </c>
      <c r="W540" s="310" t="b">
        <f>V540=Tabela2[[#This Row],[N.R.
(Natureza da Receita)]]</f>
        <v>1</v>
      </c>
      <c r="X540" s="310" t="str">
        <f>IF(Tabela2[[#This Row],[F.R.
(Fonte Recurso)]]="",VLOOKUP(Tabela2[[#This Row],[N.R.
(Natureza da Receita)]],TabelaENR[[NR]:[Situação]],3,FALSE),"")</f>
        <v>S</v>
      </c>
      <c r="Y540" s="310" t="b">
        <f>X540=Tabela2[[#This Row],[(S)intética
(A)nalítica]]</f>
        <v>1</v>
      </c>
    </row>
    <row r="541" spans="1:25" ht="30" x14ac:dyDescent="0.25">
      <c r="B541" s="102"/>
      <c r="C541" s="214" t="s">
        <v>820</v>
      </c>
      <c r="D541" s="214" t="s">
        <v>827</v>
      </c>
      <c r="E541" s="214" t="s">
        <v>820</v>
      </c>
      <c r="F541" s="214" t="s">
        <v>825</v>
      </c>
      <c r="G541" s="214" t="s">
        <v>848</v>
      </c>
      <c r="H541" s="214" t="s">
        <v>823</v>
      </c>
      <c r="I541" s="214" t="s">
        <v>820</v>
      </c>
      <c r="J541" s="214" t="s">
        <v>826</v>
      </c>
      <c r="K541" s="185" t="s">
        <v>1644</v>
      </c>
      <c r="L541" s="185"/>
      <c r="M541" s="168" t="s">
        <v>2708</v>
      </c>
      <c r="N541" s="185" t="str">
        <f>IF(Tabela2[[#This Row],[F.R.
(Fonte Recurso)]]="",VLOOKUP(Tabela2[[#This Row],[N.R.
(Natureza da Receita)]],TabelaENR[[NR]:[Situação]],3,FALSE),"")</f>
        <v>S</v>
      </c>
      <c r="O541" s="185">
        <v>7</v>
      </c>
      <c r="P541" s="214" t="s">
        <v>54</v>
      </c>
      <c r="Q541" s="24" t="s">
        <v>407</v>
      </c>
      <c r="R541" s="24" t="s">
        <v>158</v>
      </c>
      <c r="S541" s="215" t="s">
        <v>158</v>
      </c>
      <c r="T541" s="285"/>
      <c r="V541" s="310" t="str">
        <f>IF(Tabela2[[#This Row],[F.R.
(Fonte Recurso)]]="",IF(B541&lt;&gt;"",B541&amp;".","")&amp;C541&amp;"."&amp;D541&amp;"."&amp;E541&amp;"."&amp;F541&amp;"."&amp;G541&amp;"."&amp;H541&amp;"."&amp;I541&amp;"."&amp;J541,"")</f>
        <v>1.7.1.6.50.0.1.00</v>
      </c>
      <c r="W541" s="310" t="b">
        <f>V541=Tabela2[[#This Row],[N.R.
(Natureza da Receita)]]</f>
        <v>1</v>
      </c>
      <c r="X541" s="310" t="str">
        <f>IF(Tabela2[[#This Row],[F.R.
(Fonte Recurso)]]="",VLOOKUP(Tabela2[[#This Row],[N.R.
(Natureza da Receita)]],TabelaENR[[NR]:[Situação]],3,FALSE),"")</f>
        <v>S</v>
      </c>
      <c r="Y541" s="310" t="b">
        <f>X541=Tabela2[[#This Row],[(S)intética
(A)nalítica]]</f>
        <v>1</v>
      </c>
    </row>
    <row r="542" spans="1:25" ht="30" x14ac:dyDescent="0.25">
      <c r="B542" s="102"/>
      <c r="C542" s="214" t="s">
        <v>820</v>
      </c>
      <c r="D542" s="214" t="s">
        <v>827</v>
      </c>
      <c r="E542" s="214" t="s">
        <v>820</v>
      </c>
      <c r="F542" s="214" t="s">
        <v>825</v>
      </c>
      <c r="G542" s="214" t="s">
        <v>848</v>
      </c>
      <c r="H542" s="214" t="s">
        <v>823</v>
      </c>
      <c r="I542" s="214" t="s">
        <v>820</v>
      </c>
      <c r="J542" s="214" t="s">
        <v>822</v>
      </c>
      <c r="K542" s="185" t="s">
        <v>1645</v>
      </c>
      <c r="L542" s="185"/>
      <c r="M542" s="168" t="s">
        <v>2708</v>
      </c>
      <c r="N542" s="185" t="str">
        <f>IF(Tabela2[[#This Row],[F.R.
(Fonte Recurso)]]="",VLOOKUP(Tabela2[[#This Row],[N.R.
(Natureza da Receita)]],TabelaENR[[NR]:[Situação]],3,FALSE),"")</f>
        <v>A</v>
      </c>
      <c r="O542" s="185">
        <v>8</v>
      </c>
      <c r="P542" s="214" t="s">
        <v>1559</v>
      </c>
      <c r="Q542" s="24" t="s">
        <v>407</v>
      </c>
      <c r="R542" s="24" t="s">
        <v>158</v>
      </c>
      <c r="S542" s="215" t="s">
        <v>805</v>
      </c>
      <c r="T542" s="285"/>
      <c r="V542" s="310" t="str">
        <f>IF(Tabela2[[#This Row],[F.R.
(Fonte Recurso)]]="",IF(B542&lt;&gt;"",B542&amp;".","")&amp;C542&amp;"."&amp;D542&amp;"."&amp;E542&amp;"."&amp;F542&amp;"."&amp;G542&amp;"."&amp;H542&amp;"."&amp;I542&amp;"."&amp;J542,"")</f>
        <v>1.7.1.6.50.0.1.01</v>
      </c>
      <c r="W542" s="310" t="b">
        <f>V542=Tabela2[[#This Row],[N.R.
(Natureza da Receita)]]</f>
        <v>1</v>
      </c>
      <c r="X542" s="310" t="str">
        <f>IF(Tabela2[[#This Row],[F.R.
(Fonte Recurso)]]="",VLOOKUP(Tabela2[[#This Row],[N.R.
(Natureza da Receita)]],TabelaENR[[NR]:[Situação]],3,FALSE),"")</f>
        <v>A</v>
      </c>
      <c r="Y542" s="310" t="b">
        <f>X542=Tabela2[[#This Row],[(S)intética
(A)nalítica]]</f>
        <v>1</v>
      </c>
    </row>
    <row r="543" spans="1:25" ht="30" x14ac:dyDescent="0.25">
      <c r="B543" s="102"/>
      <c r="C543" s="214"/>
      <c r="D543" s="214"/>
      <c r="E543" s="214"/>
      <c r="F543" s="214"/>
      <c r="G543" s="214"/>
      <c r="H543" s="214"/>
      <c r="I543" s="214"/>
      <c r="J543" s="214"/>
      <c r="K543" s="185"/>
      <c r="L543" s="185" t="s">
        <v>3054</v>
      </c>
      <c r="M543" s="168" t="s">
        <v>3055</v>
      </c>
      <c r="N543" s="185" t="str">
        <f>IF(Tabela2[[#This Row],[F.R.
(Fonte Recurso)]]="",VLOOKUP(Tabela2[[#This Row],[N.R.
(Natureza da Receita)]],TabelaENR[[NR]:[Situação]],3,FALSE),"")</f>
        <v/>
      </c>
      <c r="O543" s="185" t="s">
        <v>158</v>
      </c>
      <c r="P543" s="214" t="s">
        <v>158</v>
      </c>
      <c r="Q543" s="24" t="s">
        <v>3002</v>
      </c>
      <c r="R543" s="24" t="s">
        <v>158</v>
      </c>
      <c r="S543" s="215" t="s">
        <v>158</v>
      </c>
      <c r="T543" s="285"/>
      <c r="V543" s="310" t="str">
        <f>IF(Tabela2[[#This Row],[F.R.
(Fonte Recurso)]]="",IF(B543&lt;&gt;"",B543&amp;".","")&amp;C543&amp;"."&amp;D543&amp;"."&amp;E543&amp;"."&amp;F543&amp;"."&amp;G543&amp;"."&amp;H543&amp;"."&amp;I543&amp;"."&amp;J543,"")</f>
        <v/>
      </c>
      <c r="W543" s="310" t="b">
        <f>V543=Tabela2[[#This Row],[N.R.
(Natureza da Receita)]]</f>
        <v>1</v>
      </c>
      <c r="X543" s="310" t="str">
        <f>IF(Tabela2[[#This Row],[F.R.
(Fonte Recurso)]]="",VLOOKUP(Tabela2[[#This Row],[N.R.
(Natureza da Receita)]],TabelaENR[[NR]:[Situação]],3,FALSE),"")</f>
        <v/>
      </c>
      <c r="Y543" s="310" t="b">
        <f>X543=Tabela2[[#This Row],[(S)intética
(A)nalítica]]</f>
        <v>1</v>
      </c>
    </row>
    <row r="544" spans="1:25" ht="51.75" customHeight="1" x14ac:dyDescent="0.25">
      <c r="A544" s="82"/>
      <c r="B544" s="102"/>
      <c r="C544" s="214"/>
      <c r="D544" s="214"/>
      <c r="E544" s="214"/>
      <c r="F544" s="214"/>
      <c r="G544" s="214"/>
      <c r="H544" s="214"/>
      <c r="I544" s="214"/>
      <c r="J544" s="214"/>
      <c r="K544" s="185"/>
      <c r="L544" s="185" t="s">
        <v>3056</v>
      </c>
      <c r="M544" s="168" t="s">
        <v>3057</v>
      </c>
      <c r="N544" s="185" t="str">
        <f>IF(Tabela2[[#This Row],[F.R.
(Fonte Recurso)]]="",VLOOKUP(Tabela2[[#This Row],[N.R.
(Natureza da Receita)]],TabelaENR[[NR]:[Situação]],3,FALSE),"")</f>
        <v/>
      </c>
      <c r="O544" s="185" t="s">
        <v>158</v>
      </c>
      <c r="P544" s="214" t="s">
        <v>158</v>
      </c>
      <c r="Q544" s="24" t="s">
        <v>158</v>
      </c>
      <c r="R544" s="24" t="s">
        <v>158</v>
      </c>
      <c r="S544" s="215" t="s">
        <v>158</v>
      </c>
      <c r="T544" s="285"/>
      <c r="V544" s="310" t="str">
        <f>IF(Tabela2[[#This Row],[F.R.
(Fonte Recurso)]]="",IF(B544&lt;&gt;"",B544&amp;".","")&amp;C544&amp;"."&amp;D544&amp;"."&amp;E544&amp;"."&amp;F544&amp;"."&amp;G544&amp;"."&amp;H544&amp;"."&amp;I544&amp;"."&amp;J544,"")</f>
        <v/>
      </c>
      <c r="W544" s="310" t="b">
        <f>V544=Tabela2[[#This Row],[N.R.
(Natureza da Receita)]]</f>
        <v>1</v>
      </c>
      <c r="X544" s="310" t="str">
        <f>IF(Tabela2[[#This Row],[F.R.
(Fonte Recurso)]]="",VLOOKUP(Tabela2[[#This Row],[N.R.
(Natureza da Receita)]],TabelaENR[[NR]:[Situação]],3,FALSE),"")</f>
        <v/>
      </c>
      <c r="Y544" s="310" t="b">
        <f>X544=Tabela2[[#This Row],[(S)intética
(A)nalítica]]</f>
        <v>1</v>
      </c>
    </row>
    <row r="545" spans="2:25" ht="45" x14ac:dyDescent="0.25">
      <c r="B545" s="102"/>
      <c r="C545" s="214" t="s">
        <v>820</v>
      </c>
      <c r="D545" s="214" t="s">
        <v>827</v>
      </c>
      <c r="E545" s="214" t="s">
        <v>820</v>
      </c>
      <c r="F545" s="214" t="s">
        <v>825</v>
      </c>
      <c r="G545" s="214" t="s">
        <v>848</v>
      </c>
      <c r="H545" s="214" t="s">
        <v>823</v>
      </c>
      <c r="I545" s="214" t="s">
        <v>820</v>
      </c>
      <c r="J545" s="214" t="s">
        <v>824</v>
      </c>
      <c r="K545" s="185" t="s">
        <v>1646</v>
      </c>
      <c r="L545" s="185"/>
      <c r="M545" s="168" t="s">
        <v>2709</v>
      </c>
      <c r="N545" s="185" t="str">
        <f>IF(Tabela2[[#This Row],[F.R.
(Fonte Recurso)]]="",VLOOKUP(Tabela2[[#This Row],[N.R.
(Natureza da Receita)]],TabelaENR[[NR]:[Situação]],3,FALSE),"")</f>
        <v>A</v>
      </c>
      <c r="O545" s="185">
        <v>8</v>
      </c>
      <c r="P545" s="214" t="s">
        <v>1559</v>
      </c>
      <c r="Q545" s="24" t="s">
        <v>4481</v>
      </c>
      <c r="R545" s="24" t="s">
        <v>158</v>
      </c>
      <c r="S545" s="215" t="s">
        <v>805</v>
      </c>
      <c r="T545" s="285"/>
      <c r="V545" s="310" t="str">
        <f>IF(Tabela2[[#This Row],[F.R.
(Fonte Recurso)]]="",IF(B545&lt;&gt;"",B545&amp;".","")&amp;C545&amp;"."&amp;D545&amp;"."&amp;E545&amp;"."&amp;F545&amp;"."&amp;G545&amp;"."&amp;H545&amp;"."&amp;I545&amp;"."&amp;J545,"")</f>
        <v>1.7.1.6.50.0.1.02</v>
      </c>
      <c r="W545" s="310" t="b">
        <f>V545=Tabela2[[#This Row],[N.R.
(Natureza da Receita)]]</f>
        <v>1</v>
      </c>
      <c r="X545" s="310" t="str">
        <f>IF(Tabela2[[#This Row],[F.R.
(Fonte Recurso)]]="",VLOOKUP(Tabela2[[#This Row],[N.R.
(Natureza da Receita)]],TabelaENR[[NR]:[Situação]],3,FALSE),"")</f>
        <v>A</v>
      </c>
      <c r="Y545" s="310" t="b">
        <f>X545=Tabela2[[#This Row],[(S)intética
(A)nalítica]]</f>
        <v>1</v>
      </c>
    </row>
    <row r="546" spans="2:25" ht="30" x14ac:dyDescent="0.25">
      <c r="B546" s="102"/>
      <c r="C546" s="214"/>
      <c r="D546" s="214"/>
      <c r="E546" s="214"/>
      <c r="F546" s="214"/>
      <c r="G546" s="214"/>
      <c r="H546" s="214"/>
      <c r="I546" s="214"/>
      <c r="J546" s="214"/>
      <c r="K546" s="185"/>
      <c r="L546" s="185" t="s">
        <v>3058</v>
      </c>
      <c r="M546" s="168" t="s">
        <v>3059</v>
      </c>
      <c r="N546" s="185" t="str">
        <f>IF(Tabela2[[#This Row],[F.R.
(Fonte Recurso)]]="",VLOOKUP(Tabela2[[#This Row],[N.R.
(Natureza da Receita)]],TabelaENR[[NR]:[Situação]],3,FALSE),"")</f>
        <v/>
      </c>
      <c r="O546" s="185" t="s">
        <v>158</v>
      </c>
      <c r="P546" s="214" t="s">
        <v>158</v>
      </c>
      <c r="Q546" s="24" t="s">
        <v>158</v>
      </c>
      <c r="R546" s="24" t="s">
        <v>158</v>
      </c>
      <c r="S546" s="215" t="s">
        <v>158</v>
      </c>
      <c r="T546" s="285"/>
      <c r="V546" s="310" t="str">
        <f>IF(Tabela2[[#This Row],[F.R.
(Fonte Recurso)]]="",IF(B546&lt;&gt;"",B546&amp;".","")&amp;C546&amp;"."&amp;D546&amp;"."&amp;E546&amp;"."&amp;F546&amp;"."&amp;G546&amp;"."&amp;H546&amp;"."&amp;I546&amp;"."&amp;J546,"")</f>
        <v/>
      </c>
      <c r="W546" s="310" t="b">
        <f>V546=Tabela2[[#This Row],[N.R.
(Natureza da Receita)]]</f>
        <v>1</v>
      </c>
      <c r="X546" s="310" t="str">
        <f>IF(Tabela2[[#This Row],[F.R.
(Fonte Recurso)]]="",VLOOKUP(Tabela2[[#This Row],[N.R.
(Natureza da Receita)]],TabelaENR[[NR]:[Situação]],3,FALSE),"")</f>
        <v/>
      </c>
      <c r="Y546" s="310" t="b">
        <f>X546=Tabela2[[#This Row],[(S)intética
(A)nalítica]]</f>
        <v>1</v>
      </c>
    </row>
    <row r="547" spans="2:25" ht="30" x14ac:dyDescent="0.25">
      <c r="B547" s="151"/>
      <c r="C547" s="152"/>
      <c r="D547" s="152"/>
      <c r="E547" s="152"/>
      <c r="F547" s="152"/>
      <c r="G547" s="152"/>
      <c r="H547" s="152"/>
      <c r="I547" s="152"/>
      <c r="J547" s="152"/>
      <c r="K547" s="153"/>
      <c r="L547" s="185" t="s">
        <v>3176</v>
      </c>
      <c r="M547" s="168" t="s">
        <v>7985</v>
      </c>
      <c r="N547" s="153" t="str">
        <f>IF(Tabela2[[#This Row],[F.R.
(Fonte Recurso)]]="",VLOOKUP(Tabela2[[#This Row],[N.R.
(Natureza da Receita)]],TabelaENR[[NR]:[Situação]],3,FALSE),"")</f>
        <v/>
      </c>
      <c r="O547" s="153"/>
      <c r="P547" s="152"/>
      <c r="Q547" s="154"/>
      <c r="R547" s="154"/>
      <c r="S547" s="155"/>
      <c r="T547" s="285"/>
      <c r="V547" s="310" t="str">
        <f>IF(Tabela2[[#This Row],[F.R.
(Fonte Recurso)]]="",IF(B547&lt;&gt;"",B547&amp;".","")&amp;C547&amp;"."&amp;D547&amp;"."&amp;E547&amp;"."&amp;F547&amp;"."&amp;G547&amp;"."&amp;H547&amp;"."&amp;I547&amp;"."&amp;J547,"")</f>
        <v/>
      </c>
      <c r="W547" s="310" t="b">
        <f>V547=Tabela2[[#This Row],[N.R.
(Natureza da Receita)]]</f>
        <v>1</v>
      </c>
      <c r="X547" s="310" t="str">
        <f>IF(Tabela2[[#This Row],[F.R.
(Fonte Recurso)]]="",VLOOKUP(Tabela2[[#This Row],[N.R.
(Natureza da Receita)]],TabelaENR[[NR]:[Situação]],3,FALSE),"")</f>
        <v/>
      </c>
      <c r="Y547" s="310" t="b">
        <f>X547=Tabela2[[#This Row],[(S)intética
(A)nalítica]]</f>
        <v>1</v>
      </c>
    </row>
    <row r="548" spans="2:25" ht="45" x14ac:dyDescent="0.25">
      <c r="B548" s="102"/>
      <c r="C548" s="214" t="s">
        <v>820</v>
      </c>
      <c r="D548" s="214" t="s">
        <v>827</v>
      </c>
      <c r="E548" s="214" t="s">
        <v>820</v>
      </c>
      <c r="F548" s="214" t="s">
        <v>825</v>
      </c>
      <c r="G548" s="214" t="s">
        <v>848</v>
      </c>
      <c r="H548" s="214" t="s">
        <v>823</v>
      </c>
      <c r="I548" s="214" t="s">
        <v>820</v>
      </c>
      <c r="J548" s="214" t="s">
        <v>833</v>
      </c>
      <c r="K548" s="185" t="s">
        <v>1647</v>
      </c>
      <c r="L548" s="185"/>
      <c r="M548" s="168" t="s">
        <v>2710</v>
      </c>
      <c r="N548" s="185" t="str">
        <f>IF(Tabela2[[#This Row],[F.R.
(Fonte Recurso)]]="",VLOOKUP(Tabela2[[#This Row],[N.R.
(Natureza da Receita)]],TabelaENR[[NR]:[Situação]],3,FALSE),"")</f>
        <v>A</v>
      </c>
      <c r="O548" s="185">
        <v>8</v>
      </c>
      <c r="P548" s="214" t="s">
        <v>1559</v>
      </c>
      <c r="Q548" s="24" t="s">
        <v>4482</v>
      </c>
      <c r="R548" s="24" t="s">
        <v>158</v>
      </c>
      <c r="S548" s="215" t="s">
        <v>805</v>
      </c>
      <c r="T548" s="285"/>
      <c r="V548" s="310" t="str">
        <f>IF(Tabela2[[#This Row],[F.R.
(Fonte Recurso)]]="",IF(B548&lt;&gt;"",B548&amp;".","")&amp;C548&amp;"."&amp;D548&amp;"."&amp;E548&amp;"."&amp;F548&amp;"."&amp;G548&amp;"."&amp;H548&amp;"."&amp;I548&amp;"."&amp;J548,"")</f>
        <v>1.7.1.6.50.0.1.03</v>
      </c>
      <c r="W548" s="310" t="b">
        <f>V548=Tabela2[[#This Row],[N.R.
(Natureza da Receita)]]</f>
        <v>1</v>
      </c>
      <c r="X548" s="310" t="str">
        <f>IF(Tabela2[[#This Row],[F.R.
(Fonte Recurso)]]="",VLOOKUP(Tabela2[[#This Row],[N.R.
(Natureza da Receita)]],TabelaENR[[NR]:[Situação]],3,FALSE),"")</f>
        <v>A</v>
      </c>
      <c r="Y548" s="310" t="b">
        <f>X548=Tabela2[[#This Row],[(S)intética
(A)nalítica]]</f>
        <v>1</v>
      </c>
    </row>
    <row r="549" spans="2:25" ht="30" x14ac:dyDescent="0.25">
      <c r="B549" s="151"/>
      <c r="C549" s="152"/>
      <c r="D549" s="152"/>
      <c r="E549" s="152"/>
      <c r="F549" s="152"/>
      <c r="G549" s="152"/>
      <c r="H549" s="152"/>
      <c r="I549" s="152"/>
      <c r="J549" s="152"/>
      <c r="K549" s="153"/>
      <c r="L549" s="185" t="s">
        <v>3060</v>
      </c>
      <c r="M549" s="168" t="s">
        <v>3008</v>
      </c>
      <c r="N549" s="153" t="str">
        <f>IF(Tabela2[[#This Row],[F.R.
(Fonte Recurso)]]="",VLOOKUP(Tabela2[[#This Row],[N.R.
(Natureza da Receita)]],TabelaENR[[NR]:[Situação]],3,FALSE),"")</f>
        <v/>
      </c>
      <c r="O549" s="153"/>
      <c r="P549" s="152"/>
      <c r="Q549" s="154"/>
      <c r="R549" s="154"/>
      <c r="S549" s="155"/>
      <c r="T549" s="285"/>
      <c r="V549" s="310" t="str">
        <f>IF(Tabela2[[#This Row],[F.R.
(Fonte Recurso)]]="",IF(B549&lt;&gt;"",B549&amp;".","")&amp;C549&amp;"."&amp;D549&amp;"."&amp;E549&amp;"."&amp;F549&amp;"."&amp;G549&amp;"."&amp;H549&amp;"."&amp;I549&amp;"."&amp;J549,"")</f>
        <v/>
      </c>
      <c r="W549" s="310" t="b">
        <f>V549=Tabela2[[#This Row],[N.R.
(Natureza da Receita)]]</f>
        <v>1</v>
      </c>
      <c r="X549" s="310" t="str">
        <f>IF(Tabela2[[#This Row],[F.R.
(Fonte Recurso)]]="",VLOOKUP(Tabela2[[#This Row],[N.R.
(Natureza da Receita)]],TabelaENR[[NR]:[Situação]],3,FALSE),"")</f>
        <v/>
      </c>
      <c r="Y549" s="310" t="b">
        <f>X549=Tabela2[[#This Row],[(S)intética
(A)nalítica]]</f>
        <v>1</v>
      </c>
    </row>
    <row r="550" spans="2:25" ht="30" x14ac:dyDescent="0.25">
      <c r="B550" s="102"/>
      <c r="C550" s="214"/>
      <c r="D550" s="214"/>
      <c r="E550" s="214"/>
      <c r="F550" s="214"/>
      <c r="G550" s="214"/>
      <c r="H550" s="214"/>
      <c r="I550" s="214"/>
      <c r="J550" s="214"/>
      <c r="K550" s="185"/>
      <c r="L550" s="185" t="s">
        <v>7984</v>
      </c>
      <c r="M550" s="168" t="s">
        <v>7986</v>
      </c>
      <c r="N550" s="185" t="str">
        <f>IF(Tabela2[[#This Row],[F.R.
(Fonte Recurso)]]="",VLOOKUP(Tabela2[[#This Row],[N.R.
(Natureza da Receita)]],TabelaENR[[NR]:[Situação]],3,FALSE),"")</f>
        <v/>
      </c>
      <c r="O550" s="185" t="s">
        <v>158</v>
      </c>
      <c r="P550" s="214" t="s">
        <v>158</v>
      </c>
      <c r="Q550" s="24" t="s">
        <v>158</v>
      </c>
      <c r="R550" s="24" t="s">
        <v>158</v>
      </c>
      <c r="S550" s="215" t="s">
        <v>158</v>
      </c>
      <c r="T550" s="285"/>
      <c r="V550" s="310" t="str">
        <f>IF(Tabela2[[#This Row],[F.R.
(Fonte Recurso)]]="",IF(B550&lt;&gt;"",B550&amp;".","")&amp;C550&amp;"."&amp;D550&amp;"."&amp;E550&amp;"."&amp;F550&amp;"."&amp;G550&amp;"."&amp;H550&amp;"."&amp;I550&amp;"."&amp;J550,"")</f>
        <v/>
      </c>
      <c r="W550" s="310" t="b">
        <f>V550=Tabela2[[#This Row],[N.R.
(Natureza da Receita)]]</f>
        <v>1</v>
      </c>
      <c r="X550" s="310" t="str">
        <f>IF(Tabela2[[#This Row],[F.R.
(Fonte Recurso)]]="",VLOOKUP(Tabela2[[#This Row],[N.R.
(Natureza da Receita)]],TabelaENR[[NR]:[Situação]],3,FALSE),"")</f>
        <v/>
      </c>
      <c r="Y550" s="310" t="b">
        <f>X550=Tabela2[[#This Row],[(S)intética
(A)nalítica]]</f>
        <v>1</v>
      </c>
    </row>
    <row r="551" spans="2:25" ht="60" x14ac:dyDescent="0.25">
      <c r="B551" s="104"/>
      <c r="C551" s="214" t="s">
        <v>820</v>
      </c>
      <c r="D551" s="214" t="s">
        <v>827</v>
      </c>
      <c r="E551" s="214" t="s">
        <v>820</v>
      </c>
      <c r="F551" s="214" t="s">
        <v>827</v>
      </c>
      <c r="G551" s="214" t="s">
        <v>826</v>
      </c>
      <c r="H551" s="214" t="s">
        <v>823</v>
      </c>
      <c r="I551" s="214" t="s">
        <v>823</v>
      </c>
      <c r="J551" s="214" t="s">
        <v>826</v>
      </c>
      <c r="K551" s="185" t="s">
        <v>1648</v>
      </c>
      <c r="L551" s="185"/>
      <c r="M551" s="168" t="s">
        <v>408</v>
      </c>
      <c r="N551" s="185" t="str">
        <f>IF(Tabela2[[#This Row],[F.R.
(Fonte Recurso)]]="",VLOOKUP(Tabela2[[#This Row],[N.R.
(Natureza da Receita)]],TabelaENR[[NR]:[Situação]],3,FALSE),"")</f>
        <v>S</v>
      </c>
      <c r="O551" s="185">
        <v>4</v>
      </c>
      <c r="P551" s="214" t="s">
        <v>44</v>
      </c>
      <c r="Q551" s="24" t="s">
        <v>409</v>
      </c>
      <c r="R551" s="24" t="s">
        <v>158</v>
      </c>
      <c r="S551" s="215" t="s">
        <v>14</v>
      </c>
      <c r="T551" s="285"/>
      <c r="V551" s="310" t="str">
        <f>IF(Tabela2[[#This Row],[F.R.
(Fonte Recurso)]]="",IF(B551&lt;&gt;"",B551&amp;".","")&amp;C551&amp;"."&amp;D551&amp;"."&amp;E551&amp;"."&amp;F551&amp;"."&amp;G551&amp;"."&amp;H551&amp;"."&amp;I551&amp;"."&amp;J551,"")</f>
        <v>1.7.1.7.00.0.0.00</v>
      </c>
      <c r="W551" s="310" t="b">
        <f>V551=Tabela2[[#This Row],[N.R.
(Natureza da Receita)]]</f>
        <v>1</v>
      </c>
      <c r="X551" s="310" t="str">
        <f>IF(Tabela2[[#This Row],[F.R.
(Fonte Recurso)]]="",VLOOKUP(Tabela2[[#This Row],[N.R.
(Natureza da Receita)]],TabelaENR[[NR]:[Situação]],3,FALSE),"")</f>
        <v>S</v>
      </c>
      <c r="Y551" s="310" t="b">
        <f>X551=Tabela2[[#This Row],[(S)intética
(A)nalítica]]</f>
        <v>1</v>
      </c>
    </row>
    <row r="552" spans="2:25" ht="30" customHeight="1" x14ac:dyDescent="0.25">
      <c r="B552" s="102"/>
      <c r="C552" s="214" t="s">
        <v>820</v>
      </c>
      <c r="D552" s="214" t="s">
        <v>827</v>
      </c>
      <c r="E552" s="214" t="s">
        <v>820</v>
      </c>
      <c r="F552" s="214" t="s">
        <v>827</v>
      </c>
      <c r="G552" s="214" t="s">
        <v>848</v>
      </c>
      <c r="H552" s="214" t="s">
        <v>823</v>
      </c>
      <c r="I552" s="214" t="s">
        <v>823</v>
      </c>
      <c r="J552" s="214" t="s">
        <v>826</v>
      </c>
      <c r="K552" s="185" t="s">
        <v>1649</v>
      </c>
      <c r="L552" s="185"/>
      <c r="M552" s="168" t="s">
        <v>410</v>
      </c>
      <c r="N552" s="185" t="str">
        <f>IF(Tabela2[[#This Row],[F.R.
(Fonte Recurso)]]="",VLOOKUP(Tabela2[[#This Row],[N.R.
(Natureza da Receita)]],TabelaENR[[NR]:[Situação]],3,FALSE),"")</f>
        <v>S</v>
      </c>
      <c r="O552" s="185">
        <v>5</v>
      </c>
      <c r="P552" s="214" t="s">
        <v>54</v>
      </c>
      <c r="Q552" s="24" t="s">
        <v>411</v>
      </c>
      <c r="R552" s="24" t="s">
        <v>158</v>
      </c>
      <c r="S552" s="215" t="s">
        <v>10</v>
      </c>
      <c r="T552" s="285"/>
      <c r="V552" s="310" t="str">
        <f>IF(Tabela2[[#This Row],[F.R.
(Fonte Recurso)]]="",IF(B552&lt;&gt;"",B552&amp;".","")&amp;C552&amp;"."&amp;D552&amp;"."&amp;E552&amp;"."&amp;F552&amp;"."&amp;G552&amp;"."&amp;H552&amp;"."&amp;I552&amp;"."&amp;J552,"")</f>
        <v>1.7.1.7.50.0.0.00</v>
      </c>
      <c r="W552" s="310" t="b">
        <f>V552=Tabela2[[#This Row],[N.R.
(Natureza da Receita)]]</f>
        <v>1</v>
      </c>
      <c r="X552" s="310" t="str">
        <f>IF(Tabela2[[#This Row],[F.R.
(Fonte Recurso)]]="",VLOOKUP(Tabela2[[#This Row],[N.R.
(Natureza da Receita)]],TabelaENR[[NR]:[Situação]],3,FALSE),"")</f>
        <v>S</v>
      </c>
      <c r="Y552" s="310" t="b">
        <f>X552=Tabela2[[#This Row],[(S)intética
(A)nalítica]]</f>
        <v>1</v>
      </c>
    </row>
    <row r="553" spans="2:25" ht="33.75" customHeight="1" x14ac:dyDescent="0.25">
      <c r="B553" s="102"/>
      <c r="C553" s="214" t="s">
        <v>820</v>
      </c>
      <c r="D553" s="214" t="s">
        <v>827</v>
      </c>
      <c r="E553" s="214" t="s">
        <v>820</v>
      </c>
      <c r="F553" s="214" t="s">
        <v>827</v>
      </c>
      <c r="G553" s="214" t="s">
        <v>848</v>
      </c>
      <c r="H553" s="214" t="s">
        <v>823</v>
      </c>
      <c r="I553" s="214" t="s">
        <v>820</v>
      </c>
      <c r="J553" s="214" t="s">
        <v>826</v>
      </c>
      <c r="K553" s="185" t="s">
        <v>1650</v>
      </c>
      <c r="L553" s="185"/>
      <c r="M553" s="168" t="s">
        <v>2711</v>
      </c>
      <c r="N553" s="185" t="str">
        <f>IF(Tabela2[[#This Row],[F.R.
(Fonte Recurso)]]="",VLOOKUP(Tabela2[[#This Row],[N.R.
(Natureza da Receita)]],TabelaENR[[NR]:[Situação]],3,FALSE),"")</f>
        <v>S</v>
      </c>
      <c r="O553" s="185">
        <v>7</v>
      </c>
      <c r="P553" s="214" t="s">
        <v>54</v>
      </c>
      <c r="Q553" s="24" t="s">
        <v>411</v>
      </c>
      <c r="R553" s="24" t="s">
        <v>158</v>
      </c>
      <c r="S553" s="215" t="s">
        <v>158</v>
      </c>
      <c r="T553" s="285"/>
      <c r="V553" s="310" t="str">
        <f>IF(Tabela2[[#This Row],[F.R.
(Fonte Recurso)]]="",IF(B553&lt;&gt;"",B553&amp;".","")&amp;C553&amp;"."&amp;D553&amp;"."&amp;E553&amp;"."&amp;F553&amp;"."&amp;G553&amp;"."&amp;H553&amp;"."&amp;I553&amp;"."&amp;J553,"")</f>
        <v>1.7.1.7.50.0.1.00</v>
      </c>
      <c r="W553" s="310" t="b">
        <f>V553=Tabela2[[#This Row],[N.R.
(Natureza da Receita)]]</f>
        <v>1</v>
      </c>
      <c r="X553" s="310" t="str">
        <f>IF(Tabela2[[#This Row],[F.R.
(Fonte Recurso)]]="",VLOOKUP(Tabela2[[#This Row],[N.R.
(Natureza da Receita)]],TabelaENR[[NR]:[Situação]],3,FALSE),"")</f>
        <v>S</v>
      </c>
      <c r="Y553" s="310" t="b">
        <f>X553=Tabela2[[#This Row],[(S)intética
(A)nalítica]]</f>
        <v>1</v>
      </c>
    </row>
    <row r="554" spans="2:25" ht="45" x14ac:dyDescent="0.25">
      <c r="B554" s="102"/>
      <c r="C554" s="214" t="s">
        <v>820</v>
      </c>
      <c r="D554" s="214" t="s">
        <v>827</v>
      </c>
      <c r="E554" s="214" t="s">
        <v>820</v>
      </c>
      <c r="F554" s="214" t="s">
        <v>827</v>
      </c>
      <c r="G554" s="214" t="s">
        <v>848</v>
      </c>
      <c r="H554" s="214" t="s">
        <v>823</v>
      </c>
      <c r="I554" s="214" t="s">
        <v>820</v>
      </c>
      <c r="J554" s="214" t="s">
        <v>822</v>
      </c>
      <c r="K554" s="185" t="s">
        <v>1651</v>
      </c>
      <c r="L554" s="185"/>
      <c r="M554" s="168" t="s">
        <v>2711</v>
      </c>
      <c r="N554" s="185" t="str">
        <f>IF(Tabela2[[#This Row],[F.R.
(Fonte Recurso)]]="",VLOOKUP(Tabela2[[#This Row],[N.R.
(Natureza da Receita)]],TabelaENR[[NR]:[Situação]],3,FALSE),"")</f>
        <v>A</v>
      </c>
      <c r="O554" s="185">
        <v>8</v>
      </c>
      <c r="P554" s="214" t="s">
        <v>1559</v>
      </c>
      <c r="Q554" s="24" t="s">
        <v>411</v>
      </c>
      <c r="R554" s="24" t="s">
        <v>158</v>
      </c>
      <c r="S554" s="215" t="s">
        <v>805</v>
      </c>
      <c r="T554" s="285"/>
      <c r="V554" s="310" t="str">
        <f>IF(Tabela2[[#This Row],[F.R.
(Fonte Recurso)]]="",IF(B554&lt;&gt;"",B554&amp;".","")&amp;C554&amp;"."&amp;D554&amp;"."&amp;E554&amp;"."&amp;F554&amp;"."&amp;G554&amp;"."&amp;H554&amp;"."&amp;I554&amp;"."&amp;J554,"")</f>
        <v>1.7.1.7.50.0.1.01</v>
      </c>
      <c r="W554" s="310" t="b">
        <f>V554=Tabela2[[#This Row],[N.R.
(Natureza da Receita)]]</f>
        <v>1</v>
      </c>
      <c r="X554" s="310" t="str">
        <f>IF(Tabela2[[#This Row],[F.R.
(Fonte Recurso)]]="",VLOOKUP(Tabela2[[#This Row],[N.R.
(Natureza da Receita)]],TabelaENR[[NR]:[Situação]],3,FALSE),"")</f>
        <v>A</v>
      </c>
      <c r="Y554" s="310" t="b">
        <f>X554=Tabela2[[#This Row],[(S)intética
(A)nalítica]]</f>
        <v>1</v>
      </c>
    </row>
    <row r="555" spans="2:25" ht="30" x14ac:dyDescent="0.25">
      <c r="B555" s="102"/>
      <c r="C555" s="214"/>
      <c r="D555" s="214"/>
      <c r="E555" s="214"/>
      <c r="F555" s="214"/>
      <c r="G555" s="214"/>
      <c r="H555" s="214"/>
      <c r="I555" s="214"/>
      <c r="J555" s="214"/>
      <c r="K555" s="185"/>
      <c r="L555" s="185" t="s">
        <v>3061</v>
      </c>
      <c r="M555" s="168" t="s">
        <v>3062</v>
      </c>
      <c r="N555" s="185" t="str">
        <f>IF(Tabela2[[#This Row],[F.R.
(Fonte Recurso)]]="",VLOOKUP(Tabela2[[#This Row],[N.R.
(Natureza da Receita)]],TabelaENR[[NR]:[Situação]],3,FALSE),"")</f>
        <v/>
      </c>
      <c r="O555" s="185" t="s">
        <v>158</v>
      </c>
      <c r="P555" s="214" t="s">
        <v>158</v>
      </c>
      <c r="Q555" s="24" t="s">
        <v>3002</v>
      </c>
      <c r="R555" s="24" t="s">
        <v>158</v>
      </c>
      <c r="S555" s="215" t="s">
        <v>158</v>
      </c>
      <c r="T555" s="285"/>
      <c r="V555" s="310" t="str">
        <f>IF(Tabela2[[#This Row],[F.R.
(Fonte Recurso)]]="",IF(B555&lt;&gt;"",B555&amp;".","")&amp;C555&amp;"."&amp;D555&amp;"."&amp;E555&amp;"."&amp;F555&amp;"."&amp;G555&amp;"."&amp;H555&amp;"."&amp;I555&amp;"."&amp;J555,"")</f>
        <v/>
      </c>
      <c r="W555" s="310" t="b">
        <f>V555=Tabela2[[#This Row],[N.R.
(Natureza da Receita)]]</f>
        <v>1</v>
      </c>
      <c r="X555" s="310" t="str">
        <f>IF(Tabela2[[#This Row],[F.R.
(Fonte Recurso)]]="",VLOOKUP(Tabela2[[#This Row],[N.R.
(Natureza da Receita)]],TabelaENR[[NR]:[Situação]],3,FALSE),"")</f>
        <v/>
      </c>
      <c r="Y555" s="310" t="b">
        <f>X555=Tabela2[[#This Row],[(S)intética
(A)nalítica]]</f>
        <v>1</v>
      </c>
    </row>
    <row r="556" spans="2:25" ht="45" x14ac:dyDescent="0.25">
      <c r="B556" s="102"/>
      <c r="C556" s="214" t="s">
        <v>820</v>
      </c>
      <c r="D556" s="214" t="s">
        <v>827</v>
      </c>
      <c r="E556" s="214" t="s">
        <v>820</v>
      </c>
      <c r="F556" s="214" t="s">
        <v>827</v>
      </c>
      <c r="G556" s="214" t="s">
        <v>848</v>
      </c>
      <c r="H556" s="214" t="s">
        <v>823</v>
      </c>
      <c r="I556" s="214" t="s">
        <v>820</v>
      </c>
      <c r="J556" s="214" t="s">
        <v>824</v>
      </c>
      <c r="K556" s="185" t="s">
        <v>1652</v>
      </c>
      <c r="L556" s="185"/>
      <c r="M556" s="168" t="s">
        <v>2711</v>
      </c>
      <c r="N556" s="185" t="str">
        <f>IF(Tabela2[[#This Row],[F.R.
(Fonte Recurso)]]="",VLOOKUP(Tabela2[[#This Row],[N.R.
(Natureza da Receita)]],TabelaENR[[NR]:[Situação]],3,FALSE),"")</f>
        <v>A</v>
      </c>
      <c r="O556" s="185">
        <v>8</v>
      </c>
      <c r="P556" s="214" t="s">
        <v>1559</v>
      </c>
      <c r="Q556" s="24" t="s">
        <v>411</v>
      </c>
      <c r="R556" s="24" t="s">
        <v>158</v>
      </c>
      <c r="S556" s="215" t="s">
        <v>805</v>
      </c>
      <c r="T556" s="285"/>
      <c r="V556" s="310" t="str">
        <f>IF(Tabela2[[#This Row],[F.R.
(Fonte Recurso)]]="",IF(B556&lt;&gt;"",B556&amp;".","")&amp;C556&amp;"."&amp;D556&amp;"."&amp;E556&amp;"."&amp;F556&amp;"."&amp;G556&amp;"."&amp;H556&amp;"."&amp;I556&amp;"."&amp;J556,"")</f>
        <v>1.7.1.7.50.0.1.02</v>
      </c>
      <c r="W556" s="310" t="b">
        <f>V556=Tabela2[[#This Row],[N.R.
(Natureza da Receita)]]</f>
        <v>1</v>
      </c>
      <c r="X556" s="310" t="str">
        <f>IF(Tabela2[[#This Row],[F.R.
(Fonte Recurso)]]="",VLOOKUP(Tabela2[[#This Row],[N.R.
(Natureza da Receita)]],TabelaENR[[NR]:[Situação]],3,FALSE),"")</f>
        <v>A</v>
      </c>
      <c r="Y556" s="310" t="b">
        <f>X556=Tabela2[[#This Row],[(S)intética
(A)nalítica]]</f>
        <v>1</v>
      </c>
    </row>
    <row r="557" spans="2:25" ht="30" x14ac:dyDescent="0.25">
      <c r="B557" s="102"/>
      <c r="C557" s="214"/>
      <c r="D557" s="214"/>
      <c r="E557" s="214"/>
      <c r="F557" s="214"/>
      <c r="G557" s="214"/>
      <c r="H557" s="214"/>
      <c r="I557" s="214"/>
      <c r="J557" s="214"/>
      <c r="K557" s="185"/>
      <c r="L557" s="185" t="s">
        <v>3063</v>
      </c>
      <c r="M557" s="168" t="s">
        <v>3059</v>
      </c>
      <c r="N557" s="185" t="str">
        <f>IF(Tabela2[[#This Row],[F.R.
(Fonte Recurso)]]="",VLOOKUP(Tabela2[[#This Row],[N.R.
(Natureza da Receita)]],TabelaENR[[NR]:[Situação]],3,FALSE),"")</f>
        <v/>
      </c>
      <c r="O557" s="185" t="s">
        <v>158</v>
      </c>
      <c r="P557" s="214" t="s">
        <v>158</v>
      </c>
      <c r="Q557" s="24" t="s">
        <v>158</v>
      </c>
      <c r="R557" s="24" t="s">
        <v>158</v>
      </c>
      <c r="S557" s="215" t="s">
        <v>158</v>
      </c>
      <c r="T557" s="285"/>
      <c r="V557" s="310" t="str">
        <f>IF(Tabela2[[#This Row],[F.R.
(Fonte Recurso)]]="",IF(B557&lt;&gt;"",B557&amp;".","")&amp;C557&amp;"."&amp;D557&amp;"."&amp;E557&amp;"."&amp;F557&amp;"."&amp;G557&amp;"."&amp;H557&amp;"."&amp;I557&amp;"."&amp;J557,"")</f>
        <v/>
      </c>
      <c r="W557" s="310" t="b">
        <f>V557=Tabela2[[#This Row],[N.R.
(Natureza da Receita)]]</f>
        <v>1</v>
      </c>
      <c r="X557" s="310" t="str">
        <f>IF(Tabela2[[#This Row],[F.R.
(Fonte Recurso)]]="",VLOOKUP(Tabela2[[#This Row],[N.R.
(Natureza da Receita)]],TabelaENR[[NR]:[Situação]],3,FALSE),"")</f>
        <v/>
      </c>
      <c r="Y557" s="310" t="b">
        <f>X557=Tabela2[[#This Row],[(S)intética
(A)nalítica]]</f>
        <v>1</v>
      </c>
    </row>
    <row r="558" spans="2:25" ht="45" x14ac:dyDescent="0.25">
      <c r="B558" s="102"/>
      <c r="C558" s="214" t="s">
        <v>820</v>
      </c>
      <c r="D558" s="214" t="s">
        <v>827</v>
      </c>
      <c r="E558" s="214" t="s">
        <v>820</v>
      </c>
      <c r="F558" s="214" t="s">
        <v>827</v>
      </c>
      <c r="G558" s="214" t="s">
        <v>848</v>
      </c>
      <c r="H558" s="214" t="s">
        <v>823</v>
      </c>
      <c r="I558" s="214" t="s">
        <v>820</v>
      </c>
      <c r="J558" s="214" t="s">
        <v>833</v>
      </c>
      <c r="K558" s="185" t="s">
        <v>7946</v>
      </c>
      <c r="L558" s="185"/>
      <c r="M558" s="168" t="s">
        <v>2713</v>
      </c>
      <c r="N558" s="185" t="str">
        <f>IF(Tabela2[[#This Row],[F.R.
(Fonte Recurso)]]="",VLOOKUP(Tabela2[[#This Row],[N.R.
(Natureza da Receita)]],TabelaENR[[NR]:[Situação]],3,FALSE),"")</f>
        <v>A</v>
      </c>
      <c r="O558" s="185">
        <v>8</v>
      </c>
      <c r="P558" s="214" t="s">
        <v>1559</v>
      </c>
      <c r="Q558" s="24" t="s">
        <v>4482</v>
      </c>
      <c r="R558" s="24" t="s">
        <v>158</v>
      </c>
      <c r="S558" s="215" t="s">
        <v>805</v>
      </c>
      <c r="T558" s="285"/>
      <c r="V558" s="310" t="str">
        <f>IF(Tabela2[[#This Row],[F.R.
(Fonte Recurso)]]="",IF(B558&lt;&gt;"",B558&amp;".","")&amp;C558&amp;"."&amp;D558&amp;"."&amp;E558&amp;"."&amp;F558&amp;"."&amp;G558&amp;"."&amp;H558&amp;"."&amp;I558&amp;"."&amp;J558,"")</f>
        <v>1.7.1.7.50.0.1.03</v>
      </c>
      <c r="W558" s="310" t="b">
        <f>V558=Tabela2[[#This Row],[N.R.
(Natureza da Receita)]]</f>
        <v>1</v>
      </c>
      <c r="X558" s="310" t="str">
        <f>IF(Tabela2[[#This Row],[F.R.
(Fonte Recurso)]]="",VLOOKUP(Tabela2[[#This Row],[N.R.
(Natureza da Receita)]],TabelaENR[[NR]:[Situação]],3,FALSE),"")</f>
        <v>A</v>
      </c>
      <c r="Y558" s="310" t="b">
        <f>X558=Tabela2[[#This Row],[(S)intética
(A)nalítica]]</f>
        <v>1</v>
      </c>
    </row>
    <row r="559" spans="2:25" x14ac:dyDescent="0.25">
      <c r="B559" s="102"/>
      <c r="C559" s="214"/>
      <c r="D559" s="214"/>
      <c r="E559" s="214"/>
      <c r="F559" s="214"/>
      <c r="G559" s="214"/>
      <c r="H559" s="214"/>
      <c r="I559" s="214"/>
      <c r="J559" s="214"/>
      <c r="K559" s="185"/>
      <c r="L559" s="185" t="s">
        <v>3065</v>
      </c>
      <c r="M559" s="168" t="s">
        <v>3064</v>
      </c>
      <c r="N559" s="185" t="str">
        <f>IF(Tabela2[[#This Row],[F.R.
(Fonte Recurso)]]="",VLOOKUP(Tabela2[[#This Row],[N.R.
(Natureza da Receita)]],TabelaENR[[NR]:[Situação]],3,FALSE),"")</f>
        <v/>
      </c>
      <c r="O559" s="185" t="s">
        <v>158</v>
      </c>
      <c r="P559" s="214" t="s">
        <v>158</v>
      </c>
      <c r="Q559" s="24" t="s">
        <v>158</v>
      </c>
      <c r="R559" s="24" t="s">
        <v>158</v>
      </c>
      <c r="S559" s="215" t="s">
        <v>158</v>
      </c>
      <c r="T559" s="285"/>
      <c r="V559" s="310" t="str">
        <f>IF(Tabela2[[#This Row],[F.R.
(Fonte Recurso)]]="",IF(B559&lt;&gt;"",B559&amp;".","")&amp;C559&amp;"."&amp;D559&amp;"."&amp;E559&amp;"."&amp;F559&amp;"."&amp;G559&amp;"."&amp;H559&amp;"."&amp;I559&amp;"."&amp;J559,"")</f>
        <v/>
      </c>
      <c r="W559" s="310" t="b">
        <f>V559=Tabela2[[#This Row],[N.R.
(Natureza da Receita)]]</f>
        <v>1</v>
      </c>
      <c r="X559" s="310" t="str">
        <f>IF(Tabela2[[#This Row],[F.R.
(Fonte Recurso)]]="",VLOOKUP(Tabela2[[#This Row],[N.R.
(Natureza da Receita)]],TabelaENR[[NR]:[Situação]],3,FALSE),"")</f>
        <v/>
      </c>
      <c r="Y559" s="310" t="b">
        <f>X559=Tabela2[[#This Row],[(S)intética
(A)nalítica]]</f>
        <v>1</v>
      </c>
    </row>
    <row r="560" spans="2:25" x14ac:dyDescent="0.25">
      <c r="B560" s="102"/>
      <c r="C560" s="214" t="s">
        <v>820</v>
      </c>
      <c r="D560" s="214" t="s">
        <v>827</v>
      </c>
      <c r="E560" s="214" t="s">
        <v>820</v>
      </c>
      <c r="F560" s="214" t="s">
        <v>827</v>
      </c>
      <c r="G560" s="214" t="s">
        <v>850</v>
      </c>
      <c r="H560" s="214" t="s">
        <v>823</v>
      </c>
      <c r="I560" s="214" t="s">
        <v>823</v>
      </c>
      <c r="J560" s="214" t="s">
        <v>826</v>
      </c>
      <c r="K560" s="185" t="s">
        <v>1653</v>
      </c>
      <c r="L560" s="185"/>
      <c r="M560" s="168" t="s">
        <v>412</v>
      </c>
      <c r="N560" s="185" t="str">
        <f>IF(Tabela2[[#This Row],[F.R.
(Fonte Recurso)]]="",VLOOKUP(Tabela2[[#This Row],[N.R.
(Natureza da Receita)]],TabelaENR[[NR]:[Situação]],3,FALSE),"")</f>
        <v>S</v>
      </c>
      <c r="O560" s="185">
        <v>5</v>
      </c>
      <c r="P560" s="214" t="s">
        <v>54</v>
      </c>
      <c r="Q560" s="24" t="s">
        <v>413</v>
      </c>
      <c r="R560" s="24" t="s">
        <v>158</v>
      </c>
      <c r="S560" s="215" t="s">
        <v>10</v>
      </c>
      <c r="T560" s="285"/>
      <c r="V560" s="310" t="str">
        <f>IF(Tabela2[[#This Row],[F.R.
(Fonte Recurso)]]="",IF(B560&lt;&gt;"",B560&amp;".","")&amp;C560&amp;"."&amp;D560&amp;"."&amp;E560&amp;"."&amp;F560&amp;"."&amp;G560&amp;"."&amp;H560&amp;"."&amp;I560&amp;"."&amp;J560,"")</f>
        <v>1.7.1.7.51.0.0.00</v>
      </c>
      <c r="W560" s="310" t="b">
        <f>V560=Tabela2[[#This Row],[N.R.
(Natureza da Receita)]]</f>
        <v>1</v>
      </c>
      <c r="X560" s="310" t="str">
        <f>IF(Tabela2[[#This Row],[F.R.
(Fonte Recurso)]]="",VLOOKUP(Tabela2[[#This Row],[N.R.
(Natureza da Receita)]],TabelaENR[[NR]:[Situação]],3,FALSE),"")</f>
        <v>S</v>
      </c>
      <c r="Y560" s="310" t="b">
        <f>X560=Tabela2[[#This Row],[(S)intética
(A)nalítica]]</f>
        <v>1</v>
      </c>
    </row>
    <row r="561" spans="2:25" ht="30" x14ac:dyDescent="0.25">
      <c r="B561" s="102"/>
      <c r="C561" s="214" t="s">
        <v>820</v>
      </c>
      <c r="D561" s="214" t="s">
        <v>827</v>
      </c>
      <c r="E561" s="214" t="s">
        <v>820</v>
      </c>
      <c r="F561" s="214" t="s">
        <v>827</v>
      </c>
      <c r="G561" s="214" t="s">
        <v>850</v>
      </c>
      <c r="H561" s="214" t="s">
        <v>823</v>
      </c>
      <c r="I561" s="214" t="s">
        <v>820</v>
      </c>
      <c r="J561" s="214" t="s">
        <v>826</v>
      </c>
      <c r="K561" s="185" t="s">
        <v>1654</v>
      </c>
      <c r="L561" s="185"/>
      <c r="M561" s="168" t="s">
        <v>812</v>
      </c>
      <c r="N561" s="185" t="str">
        <f>IF(Tabela2[[#This Row],[F.R.
(Fonte Recurso)]]="",VLOOKUP(Tabela2[[#This Row],[N.R.
(Natureza da Receita)]],TabelaENR[[NR]:[Situação]],3,FALSE),"")</f>
        <v>S</v>
      </c>
      <c r="O561" s="185">
        <v>7</v>
      </c>
      <c r="P561" s="214" t="s">
        <v>54</v>
      </c>
      <c r="Q561" s="24" t="s">
        <v>413</v>
      </c>
      <c r="R561" s="24" t="s">
        <v>158</v>
      </c>
      <c r="S561" s="215" t="s">
        <v>158</v>
      </c>
      <c r="T561" s="285"/>
      <c r="V561" s="310" t="str">
        <f>IF(Tabela2[[#This Row],[F.R.
(Fonte Recurso)]]="",IF(B561&lt;&gt;"",B561&amp;".","")&amp;C561&amp;"."&amp;D561&amp;"."&amp;E561&amp;"."&amp;F561&amp;"."&amp;G561&amp;"."&amp;H561&amp;"."&amp;I561&amp;"."&amp;J561,"")</f>
        <v>1.7.1.7.51.0.1.00</v>
      </c>
      <c r="W561" s="310" t="b">
        <f>V561=Tabela2[[#This Row],[N.R.
(Natureza da Receita)]]</f>
        <v>1</v>
      </c>
      <c r="X561" s="310" t="str">
        <f>IF(Tabela2[[#This Row],[F.R.
(Fonte Recurso)]]="",VLOOKUP(Tabela2[[#This Row],[N.R.
(Natureza da Receita)]],TabelaENR[[NR]:[Situação]],3,FALSE),"")</f>
        <v>S</v>
      </c>
      <c r="Y561" s="310" t="b">
        <f>X561=Tabela2[[#This Row],[(S)intética
(A)nalítica]]</f>
        <v>1</v>
      </c>
    </row>
    <row r="562" spans="2:25" ht="30" x14ac:dyDescent="0.25">
      <c r="B562" s="102"/>
      <c r="C562" s="214" t="s">
        <v>820</v>
      </c>
      <c r="D562" s="214" t="s">
        <v>827</v>
      </c>
      <c r="E562" s="214" t="s">
        <v>820</v>
      </c>
      <c r="F562" s="214" t="s">
        <v>827</v>
      </c>
      <c r="G562" s="214" t="s">
        <v>850</v>
      </c>
      <c r="H562" s="214" t="s">
        <v>823</v>
      </c>
      <c r="I562" s="214" t="s">
        <v>820</v>
      </c>
      <c r="J562" s="214" t="s">
        <v>822</v>
      </c>
      <c r="K562" s="185" t="s">
        <v>1655</v>
      </c>
      <c r="L562" s="185"/>
      <c r="M562" s="168" t="s">
        <v>812</v>
      </c>
      <c r="N562" s="185" t="str">
        <f>IF(Tabela2[[#This Row],[F.R.
(Fonte Recurso)]]="",VLOOKUP(Tabela2[[#This Row],[N.R.
(Natureza da Receita)]],TabelaENR[[NR]:[Situação]],3,FALSE),"")</f>
        <v>A</v>
      </c>
      <c r="O562" s="185">
        <v>8</v>
      </c>
      <c r="P562" s="214" t="s">
        <v>1559</v>
      </c>
      <c r="Q562" s="24" t="s">
        <v>413</v>
      </c>
      <c r="R562" s="24" t="s">
        <v>158</v>
      </c>
      <c r="S562" s="215" t="s">
        <v>805</v>
      </c>
      <c r="T562" s="285"/>
      <c r="V562" s="310" t="str">
        <f>IF(Tabela2[[#This Row],[F.R.
(Fonte Recurso)]]="",IF(B562&lt;&gt;"",B562&amp;".","")&amp;C562&amp;"."&amp;D562&amp;"."&amp;E562&amp;"."&amp;F562&amp;"."&amp;G562&amp;"."&amp;H562&amp;"."&amp;I562&amp;"."&amp;J562,"")</f>
        <v>1.7.1.7.51.0.1.01</v>
      </c>
      <c r="W562" s="310" t="b">
        <f>V562=Tabela2[[#This Row],[N.R.
(Natureza da Receita)]]</f>
        <v>1</v>
      </c>
      <c r="X562" s="310" t="str">
        <f>IF(Tabela2[[#This Row],[F.R.
(Fonte Recurso)]]="",VLOOKUP(Tabela2[[#This Row],[N.R.
(Natureza da Receita)]],TabelaENR[[NR]:[Situação]],3,FALSE),"")</f>
        <v>A</v>
      </c>
      <c r="Y562" s="310" t="b">
        <f>X562=Tabela2[[#This Row],[(S)intética
(A)nalítica]]</f>
        <v>1</v>
      </c>
    </row>
    <row r="563" spans="2:25" ht="30" x14ac:dyDescent="0.25">
      <c r="B563" s="102"/>
      <c r="C563" s="214"/>
      <c r="D563" s="214"/>
      <c r="E563" s="214"/>
      <c r="F563" s="214"/>
      <c r="G563" s="214"/>
      <c r="H563" s="214"/>
      <c r="I563" s="214"/>
      <c r="J563" s="214"/>
      <c r="K563" s="185"/>
      <c r="L563" s="160" t="s">
        <v>3066</v>
      </c>
      <c r="M563" s="168" t="s">
        <v>3067</v>
      </c>
      <c r="N563" s="185" t="str">
        <f>IF(Tabela2[[#This Row],[F.R.
(Fonte Recurso)]]="",VLOOKUP(Tabela2[[#This Row],[N.R.
(Natureza da Receita)]],TabelaENR[[NR]:[Situação]],3,FALSE),"")</f>
        <v/>
      </c>
      <c r="O563" s="185" t="s">
        <v>158</v>
      </c>
      <c r="P563" s="214" t="s">
        <v>158</v>
      </c>
      <c r="Q563" s="24" t="s">
        <v>3002</v>
      </c>
      <c r="R563" s="24" t="s">
        <v>158</v>
      </c>
      <c r="S563" s="215" t="s">
        <v>158</v>
      </c>
      <c r="T563" s="285"/>
      <c r="V563" s="310" t="str">
        <f>IF(Tabela2[[#This Row],[F.R.
(Fonte Recurso)]]="",IF(B563&lt;&gt;"",B563&amp;".","")&amp;C563&amp;"."&amp;D563&amp;"."&amp;E563&amp;"."&amp;F563&amp;"."&amp;G563&amp;"."&amp;H563&amp;"."&amp;I563&amp;"."&amp;J563,"")</f>
        <v/>
      </c>
      <c r="W563" s="310" t="b">
        <f>V563=Tabela2[[#This Row],[N.R.
(Natureza da Receita)]]</f>
        <v>1</v>
      </c>
      <c r="X563" s="310" t="str">
        <f>IF(Tabela2[[#This Row],[F.R.
(Fonte Recurso)]]="",VLOOKUP(Tabela2[[#This Row],[N.R.
(Natureza da Receita)]],TabelaENR[[NR]:[Situação]],3,FALSE),"")</f>
        <v/>
      </c>
      <c r="Y563" s="310" t="b">
        <f>X563=Tabela2[[#This Row],[(S)intética
(A)nalítica]]</f>
        <v>1</v>
      </c>
    </row>
    <row r="564" spans="2:25" ht="45" x14ac:dyDescent="0.25">
      <c r="B564" s="102"/>
      <c r="C564" s="214" t="s">
        <v>820</v>
      </c>
      <c r="D564" s="214" t="s">
        <v>827</v>
      </c>
      <c r="E564" s="214" t="s">
        <v>820</v>
      </c>
      <c r="F564" s="214" t="s">
        <v>827</v>
      </c>
      <c r="G564" s="214" t="s">
        <v>850</v>
      </c>
      <c r="H564" s="214" t="s">
        <v>823</v>
      </c>
      <c r="I564" s="214" t="s">
        <v>820</v>
      </c>
      <c r="J564" s="214" t="s">
        <v>824</v>
      </c>
      <c r="K564" s="185" t="s">
        <v>1656</v>
      </c>
      <c r="L564" s="185"/>
      <c r="M564" s="168" t="s">
        <v>2714</v>
      </c>
      <c r="N564" s="185" t="str">
        <f>IF(Tabela2[[#This Row],[F.R.
(Fonte Recurso)]]="",VLOOKUP(Tabela2[[#This Row],[N.R.
(Natureza da Receita)]],TabelaENR[[NR]:[Situação]],3,FALSE),"")</f>
        <v>A</v>
      </c>
      <c r="O564" s="185">
        <v>8</v>
      </c>
      <c r="P564" s="214" t="s">
        <v>1559</v>
      </c>
      <c r="Q564" s="24" t="s">
        <v>4481</v>
      </c>
      <c r="R564" s="24" t="s">
        <v>158</v>
      </c>
      <c r="S564" s="215" t="s">
        <v>805</v>
      </c>
      <c r="T564" s="285"/>
      <c r="V564" s="310" t="str">
        <f>IF(Tabela2[[#This Row],[F.R.
(Fonte Recurso)]]="",IF(B564&lt;&gt;"",B564&amp;".","")&amp;C564&amp;"."&amp;D564&amp;"."&amp;E564&amp;"."&amp;F564&amp;"."&amp;G564&amp;"."&amp;H564&amp;"."&amp;I564&amp;"."&amp;J564,"")</f>
        <v>1.7.1.7.51.0.1.02</v>
      </c>
      <c r="W564" s="310" t="b">
        <f>V564=Tabela2[[#This Row],[N.R.
(Natureza da Receita)]]</f>
        <v>1</v>
      </c>
      <c r="X564" s="310" t="str">
        <f>IF(Tabela2[[#This Row],[F.R.
(Fonte Recurso)]]="",VLOOKUP(Tabela2[[#This Row],[N.R.
(Natureza da Receita)]],TabelaENR[[NR]:[Situação]],3,FALSE),"")</f>
        <v>A</v>
      </c>
      <c r="Y564" s="310" t="b">
        <f>X564=Tabela2[[#This Row],[(S)intética
(A)nalítica]]</f>
        <v>1</v>
      </c>
    </row>
    <row r="565" spans="2:25" ht="30" x14ac:dyDescent="0.25">
      <c r="B565" s="102"/>
      <c r="C565" s="214"/>
      <c r="D565" s="214"/>
      <c r="E565" s="214"/>
      <c r="F565" s="214"/>
      <c r="G565" s="214"/>
      <c r="H565" s="214"/>
      <c r="I565" s="214"/>
      <c r="J565" s="214"/>
      <c r="K565" s="185"/>
      <c r="L565" s="160" t="s">
        <v>3068</v>
      </c>
      <c r="M565" s="168" t="s">
        <v>3059</v>
      </c>
      <c r="N565" s="185" t="str">
        <f>IF(Tabela2[[#This Row],[F.R.
(Fonte Recurso)]]="",VLOOKUP(Tabela2[[#This Row],[N.R.
(Natureza da Receita)]],TabelaENR[[NR]:[Situação]],3,FALSE),"")</f>
        <v/>
      </c>
      <c r="O565" s="185" t="s">
        <v>158</v>
      </c>
      <c r="P565" s="214" t="s">
        <v>158</v>
      </c>
      <c r="Q565" s="24" t="s">
        <v>158</v>
      </c>
      <c r="R565" s="24" t="s">
        <v>158</v>
      </c>
      <c r="S565" s="215" t="s">
        <v>158</v>
      </c>
      <c r="T565" s="285"/>
      <c r="V565" s="310" t="str">
        <f>IF(Tabela2[[#This Row],[F.R.
(Fonte Recurso)]]="",IF(B565&lt;&gt;"",B565&amp;".","")&amp;C565&amp;"."&amp;D565&amp;"."&amp;E565&amp;"."&amp;F565&amp;"."&amp;G565&amp;"."&amp;H565&amp;"."&amp;I565&amp;"."&amp;J565,"")</f>
        <v/>
      </c>
      <c r="W565" s="310" t="b">
        <f>V565=Tabela2[[#This Row],[N.R.
(Natureza da Receita)]]</f>
        <v>1</v>
      </c>
      <c r="X565" s="310" t="str">
        <f>IF(Tabela2[[#This Row],[F.R.
(Fonte Recurso)]]="",VLOOKUP(Tabela2[[#This Row],[N.R.
(Natureza da Receita)]],TabelaENR[[NR]:[Situação]],3,FALSE),"")</f>
        <v/>
      </c>
      <c r="Y565" s="310" t="b">
        <f>X565=Tabela2[[#This Row],[(S)intética
(A)nalítica]]</f>
        <v>1</v>
      </c>
    </row>
    <row r="566" spans="2:25" ht="45" x14ac:dyDescent="0.25">
      <c r="B566" s="102"/>
      <c r="C566" s="214" t="s">
        <v>820</v>
      </c>
      <c r="D566" s="214" t="s">
        <v>827</v>
      </c>
      <c r="E566" s="214" t="s">
        <v>820</v>
      </c>
      <c r="F566" s="214" t="s">
        <v>827</v>
      </c>
      <c r="G566" s="214" t="s">
        <v>850</v>
      </c>
      <c r="H566" s="214" t="s">
        <v>823</v>
      </c>
      <c r="I566" s="214" t="s">
        <v>820</v>
      </c>
      <c r="J566" s="214" t="s">
        <v>833</v>
      </c>
      <c r="K566" s="185" t="s">
        <v>1657</v>
      </c>
      <c r="L566" s="185"/>
      <c r="M566" s="168" t="s">
        <v>2715</v>
      </c>
      <c r="N566" s="185" t="str">
        <f>IF(Tabela2[[#This Row],[F.R.
(Fonte Recurso)]]="",VLOOKUP(Tabela2[[#This Row],[N.R.
(Natureza da Receita)]],TabelaENR[[NR]:[Situação]],3,FALSE),"")</f>
        <v>A</v>
      </c>
      <c r="O566" s="185">
        <v>8</v>
      </c>
      <c r="P566" s="214" t="s">
        <v>1559</v>
      </c>
      <c r="Q566" s="24" t="s">
        <v>4482</v>
      </c>
      <c r="R566" s="24" t="s">
        <v>158</v>
      </c>
      <c r="S566" s="215" t="s">
        <v>805</v>
      </c>
      <c r="T566" s="285"/>
      <c r="V566" s="310" t="str">
        <f>IF(Tabela2[[#This Row],[F.R.
(Fonte Recurso)]]="",IF(B566&lt;&gt;"",B566&amp;".","")&amp;C566&amp;"."&amp;D566&amp;"."&amp;E566&amp;"."&amp;F566&amp;"."&amp;G566&amp;"."&amp;H566&amp;"."&amp;I566&amp;"."&amp;J566,"")</f>
        <v>1.7.1.7.51.0.1.03</v>
      </c>
      <c r="W566" s="310" t="b">
        <f>V566=Tabela2[[#This Row],[N.R.
(Natureza da Receita)]]</f>
        <v>1</v>
      </c>
      <c r="X566" s="310" t="str">
        <f>IF(Tabela2[[#This Row],[F.R.
(Fonte Recurso)]]="",VLOOKUP(Tabela2[[#This Row],[N.R.
(Natureza da Receita)]],TabelaENR[[NR]:[Situação]],3,FALSE),"")</f>
        <v>A</v>
      </c>
      <c r="Y566" s="310" t="b">
        <f>X566=Tabela2[[#This Row],[(S)intética
(A)nalítica]]</f>
        <v>1</v>
      </c>
    </row>
    <row r="567" spans="2:25" x14ac:dyDescent="0.25">
      <c r="B567" s="102"/>
      <c r="C567" s="214"/>
      <c r="D567" s="214"/>
      <c r="E567" s="214"/>
      <c r="F567" s="214"/>
      <c r="G567" s="214"/>
      <c r="H567" s="214"/>
      <c r="I567" s="214"/>
      <c r="J567" s="214"/>
      <c r="K567" s="185"/>
      <c r="L567" s="160" t="s">
        <v>3069</v>
      </c>
      <c r="M567" s="87" t="s">
        <v>3064</v>
      </c>
      <c r="N567" s="185" t="str">
        <f>IF(Tabela2[[#This Row],[F.R.
(Fonte Recurso)]]="",VLOOKUP(Tabela2[[#This Row],[N.R.
(Natureza da Receita)]],TabelaENR[[NR]:[Situação]],3,FALSE),"")</f>
        <v/>
      </c>
      <c r="O567" s="185" t="s">
        <v>158</v>
      </c>
      <c r="P567" s="214" t="s">
        <v>158</v>
      </c>
      <c r="Q567" s="24" t="s">
        <v>158</v>
      </c>
      <c r="R567" s="24" t="s">
        <v>158</v>
      </c>
      <c r="S567" s="215" t="s">
        <v>158</v>
      </c>
      <c r="T567" s="285"/>
      <c r="V567" s="310" t="str">
        <f>IF(Tabela2[[#This Row],[F.R.
(Fonte Recurso)]]="",IF(B567&lt;&gt;"",B567&amp;".","")&amp;C567&amp;"."&amp;D567&amp;"."&amp;E567&amp;"."&amp;F567&amp;"."&amp;G567&amp;"."&amp;H567&amp;"."&amp;I567&amp;"."&amp;J567,"")</f>
        <v/>
      </c>
      <c r="W567" s="310" t="b">
        <f>V567=Tabela2[[#This Row],[N.R.
(Natureza da Receita)]]</f>
        <v>1</v>
      </c>
      <c r="X567" s="310" t="str">
        <f>IF(Tabela2[[#This Row],[F.R.
(Fonte Recurso)]]="",VLOOKUP(Tabela2[[#This Row],[N.R.
(Natureza da Receita)]],TabelaENR[[NR]:[Situação]],3,FALSE),"")</f>
        <v/>
      </c>
      <c r="Y567" s="310" t="b">
        <f>X567=Tabela2[[#This Row],[(S)intética
(A)nalítica]]</f>
        <v>1</v>
      </c>
    </row>
    <row r="568" spans="2:25" ht="45" x14ac:dyDescent="0.25">
      <c r="B568" s="102"/>
      <c r="C568" s="214" t="s">
        <v>820</v>
      </c>
      <c r="D568" s="214" t="s">
        <v>827</v>
      </c>
      <c r="E568" s="214" t="s">
        <v>820</v>
      </c>
      <c r="F568" s="214" t="s">
        <v>827</v>
      </c>
      <c r="G568" s="214" t="s">
        <v>852</v>
      </c>
      <c r="H568" s="214" t="s">
        <v>823</v>
      </c>
      <c r="I568" s="214" t="s">
        <v>823</v>
      </c>
      <c r="J568" s="214" t="s">
        <v>826</v>
      </c>
      <c r="K568" s="185" t="s">
        <v>1658</v>
      </c>
      <c r="L568" s="185"/>
      <c r="M568" s="168" t="s">
        <v>414</v>
      </c>
      <c r="N568" s="185" t="str">
        <f>IF(Tabela2[[#This Row],[F.R.
(Fonte Recurso)]]="",VLOOKUP(Tabela2[[#This Row],[N.R.
(Natureza da Receita)]],TabelaENR[[NR]:[Situação]],3,FALSE),"")</f>
        <v>S</v>
      </c>
      <c r="O568" s="185">
        <v>5</v>
      </c>
      <c r="P568" s="214" t="s">
        <v>54</v>
      </c>
      <c r="Q568" s="24" t="s">
        <v>415</v>
      </c>
      <c r="R568" s="24" t="s">
        <v>158</v>
      </c>
      <c r="S568" s="215" t="s">
        <v>10</v>
      </c>
      <c r="T568" s="285"/>
      <c r="V568" s="310" t="str">
        <f>IF(Tabela2[[#This Row],[F.R.
(Fonte Recurso)]]="",IF(B568&lt;&gt;"",B568&amp;".","")&amp;C568&amp;"."&amp;D568&amp;"."&amp;E568&amp;"."&amp;F568&amp;"."&amp;G568&amp;"."&amp;H568&amp;"."&amp;I568&amp;"."&amp;J568,"")</f>
        <v>1.7.1.7.52.0.0.00</v>
      </c>
      <c r="W568" s="310" t="b">
        <f>V568=Tabela2[[#This Row],[N.R.
(Natureza da Receita)]]</f>
        <v>1</v>
      </c>
      <c r="X568" s="310" t="str">
        <f>IF(Tabela2[[#This Row],[F.R.
(Fonte Recurso)]]="",VLOOKUP(Tabela2[[#This Row],[N.R.
(Natureza da Receita)]],TabelaENR[[NR]:[Situação]],3,FALSE),"")</f>
        <v>S</v>
      </c>
      <c r="Y568" s="310" t="b">
        <f>X568=Tabela2[[#This Row],[(S)intética
(A)nalítica]]</f>
        <v>1</v>
      </c>
    </row>
    <row r="569" spans="2:25" ht="45" x14ac:dyDescent="0.25">
      <c r="B569" s="102"/>
      <c r="C569" s="214" t="s">
        <v>820</v>
      </c>
      <c r="D569" s="214" t="s">
        <v>827</v>
      </c>
      <c r="E569" s="214" t="s">
        <v>820</v>
      </c>
      <c r="F569" s="214" t="s">
        <v>827</v>
      </c>
      <c r="G569" s="214" t="s">
        <v>852</v>
      </c>
      <c r="H569" s="214" t="s">
        <v>823</v>
      </c>
      <c r="I569" s="214" t="s">
        <v>820</v>
      </c>
      <c r="J569" s="214" t="s">
        <v>826</v>
      </c>
      <c r="K569" s="185" t="s">
        <v>1659</v>
      </c>
      <c r="L569" s="185"/>
      <c r="M569" s="168" t="s">
        <v>813</v>
      </c>
      <c r="N569" s="185" t="str">
        <f>IF(Tabela2[[#This Row],[F.R.
(Fonte Recurso)]]="",VLOOKUP(Tabela2[[#This Row],[N.R.
(Natureza da Receita)]],TabelaENR[[NR]:[Situação]],3,FALSE),"")</f>
        <v>S</v>
      </c>
      <c r="O569" s="185">
        <v>7</v>
      </c>
      <c r="P569" s="214" t="s">
        <v>54</v>
      </c>
      <c r="Q569" s="24" t="s">
        <v>415</v>
      </c>
      <c r="R569" s="24" t="s">
        <v>158</v>
      </c>
      <c r="S569" s="215" t="s">
        <v>158</v>
      </c>
      <c r="T569" s="285"/>
      <c r="V569" s="310" t="str">
        <f>IF(Tabela2[[#This Row],[F.R.
(Fonte Recurso)]]="",IF(B569&lt;&gt;"",B569&amp;".","")&amp;C569&amp;"."&amp;D569&amp;"."&amp;E569&amp;"."&amp;F569&amp;"."&amp;G569&amp;"."&amp;H569&amp;"."&amp;I569&amp;"."&amp;J569,"")</f>
        <v>1.7.1.7.52.0.1.00</v>
      </c>
      <c r="W569" s="310" t="b">
        <f>V569=Tabela2[[#This Row],[N.R.
(Natureza da Receita)]]</f>
        <v>1</v>
      </c>
      <c r="X569" s="310" t="str">
        <f>IF(Tabela2[[#This Row],[F.R.
(Fonte Recurso)]]="",VLOOKUP(Tabela2[[#This Row],[N.R.
(Natureza da Receita)]],TabelaENR[[NR]:[Situação]],3,FALSE),"")</f>
        <v>S</v>
      </c>
      <c r="Y569" s="310" t="b">
        <f>X569=Tabela2[[#This Row],[(S)intética
(A)nalítica]]</f>
        <v>1</v>
      </c>
    </row>
    <row r="570" spans="2:25" ht="45" x14ac:dyDescent="0.25">
      <c r="B570" s="102"/>
      <c r="C570" s="214" t="s">
        <v>820</v>
      </c>
      <c r="D570" s="214" t="s">
        <v>827</v>
      </c>
      <c r="E570" s="214" t="s">
        <v>820</v>
      </c>
      <c r="F570" s="214" t="s">
        <v>827</v>
      </c>
      <c r="G570" s="214" t="s">
        <v>852</v>
      </c>
      <c r="H570" s="214" t="s">
        <v>823</v>
      </c>
      <c r="I570" s="214" t="s">
        <v>820</v>
      </c>
      <c r="J570" s="214" t="s">
        <v>822</v>
      </c>
      <c r="K570" s="185" t="s">
        <v>1660</v>
      </c>
      <c r="L570" s="185"/>
      <c r="M570" s="168" t="s">
        <v>813</v>
      </c>
      <c r="N570" s="185" t="str">
        <f>IF(Tabela2[[#This Row],[F.R.
(Fonte Recurso)]]="",VLOOKUP(Tabela2[[#This Row],[N.R.
(Natureza da Receita)]],TabelaENR[[NR]:[Situação]],3,FALSE),"")</f>
        <v>A</v>
      </c>
      <c r="O570" s="185">
        <v>8</v>
      </c>
      <c r="P570" s="214" t="s">
        <v>1559</v>
      </c>
      <c r="Q570" s="24" t="s">
        <v>415</v>
      </c>
      <c r="R570" s="24" t="s">
        <v>158</v>
      </c>
      <c r="S570" s="215" t="s">
        <v>805</v>
      </c>
      <c r="T570" s="285"/>
      <c r="V570" s="310" t="str">
        <f>IF(Tabela2[[#This Row],[F.R.
(Fonte Recurso)]]="",IF(B570&lt;&gt;"",B570&amp;".","")&amp;C570&amp;"."&amp;D570&amp;"."&amp;E570&amp;"."&amp;F570&amp;"."&amp;G570&amp;"."&amp;H570&amp;"."&amp;I570&amp;"."&amp;J570,"")</f>
        <v>1.7.1.7.52.0.1.01</v>
      </c>
      <c r="W570" s="310" t="b">
        <f>V570=Tabela2[[#This Row],[N.R.
(Natureza da Receita)]]</f>
        <v>1</v>
      </c>
      <c r="X570" s="310" t="str">
        <f>IF(Tabela2[[#This Row],[F.R.
(Fonte Recurso)]]="",VLOOKUP(Tabela2[[#This Row],[N.R.
(Natureza da Receita)]],TabelaENR[[NR]:[Situação]],3,FALSE),"")</f>
        <v>A</v>
      </c>
      <c r="Y570" s="310" t="b">
        <f>X570=Tabela2[[#This Row],[(S)intética
(A)nalítica]]</f>
        <v>1</v>
      </c>
    </row>
    <row r="571" spans="2:25" ht="30" x14ac:dyDescent="0.25">
      <c r="B571" s="102"/>
      <c r="C571" s="214"/>
      <c r="D571" s="214"/>
      <c r="E571" s="214"/>
      <c r="F571" s="214"/>
      <c r="G571" s="214"/>
      <c r="H571" s="214"/>
      <c r="I571" s="214"/>
      <c r="J571" s="214"/>
      <c r="K571" s="185"/>
      <c r="L571" s="163" t="s">
        <v>3070</v>
      </c>
      <c r="M571" s="168" t="s">
        <v>3071</v>
      </c>
      <c r="N571" s="185" t="str">
        <f>IF(Tabela2[[#This Row],[F.R.
(Fonte Recurso)]]="",VLOOKUP(Tabela2[[#This Row],[N.R.
(Natureza da Receita)]],TabelaENR[[NR]:[Situação]],3,FALSE),"")</f>
        <v/>
      </c>
      <c r="O571" s="185" t="s">
        <v>158</v>
      </c>
      <c r="P571" s="214" t="s">
        <v>158</v>
      </c>
      <c r="Q571" s="24" t="s">
        <v>3002</v>
      </c>
      <c r="R571" s="24" t="s">
        <v>158</v>
      </c>
      <c r="S571" s="215" t="s">
        <v>158</v>
      </c>
      <c r="T571" s="285"/>
      <c r="V571" s="310" t="str">
        <f>IF(Tabela2[[#This Row],[F.R.
(Fonte Recurso)]]="",IF(B571&lt;&gt;"",B571&amp;".","")&amp;C571&amp;"."&amp;D571&amp;"."&amp;E571&amp;"."&amp;F571&amp;"."&amp;G571&amp;"."&amp;H571&amp;"."&amp;I571&amp;"."&amp;J571,"")</f>
        <v/>
      </c>
      <c r="W571" s="310" t="b">
        <f>V571=Tabela2[[#This Row],[N.R.
(Natureza da Receita)]]</f>
        <v>1</v>
      </c>
      <c r="X571" s="310" t="str">
        <f>IF(Tabela2[[#This Row],[F.R.
(Fonte Recurso)]]="",VLOOKUP(Tabela2[[#This Row],[N.R.
(Natureza da Receita)]],TabelaENR[[NR]:[Situação]],3,FALSE),"")</f>
        <v/>
      </c>
      <c r="Y571" s="310" t="b">
        <f>X571=Tabela2[[#This Row],[(S)intética
(A)nalítica]]</f>
        <v>1</v>
      </c>
    </row>
    <row r="572" spans="2:25" ht="45" x14ac:dyDescent="0.25">
      <c r="B572" s="102"/>
      <c r="C572" s="214" t="s">
        <v>820</v>
      </c>
      <c r="D572" s="214" t="s">
        <v>827</v>
      </c>
      <c r="E572" s="214" t="s">
        <v>820</v>
      </c>
      <c r="F572" s="214" t="s">
        <v>827</v>
      </c>
      <c r="G572" s="214" t="s">
        <v>852</v>
      </c>
      <c r="H572" s="214" t="s">
        <v>823</v>
      </c>
      <c r="I572" s="214" t="s">
        <v>820</v>
      </c>
      <c r="J572" s="214" t="s">
        <v>824</v>
      </c>
      <c r="K572" s="185" t="s">
        <v>1661</v>
      </c>
      <c r="L572" s="185"/>
      <c r="M572" s="168" t="s">
        <v>2716</v>
      </c>
      <c r="N572" s="185" t="str">
        <f>IF(Tabela2[[#This Row],[F.R.
(Fonte Recurso)]]="",VLOOKUP(Tabela2[[#This Row],[N.R.
(Natureza da Receita)]],TabelaENR[[NR]:[Situação]],3,FALSE),"")</f>
        <v>A</v>
      </c>
      <c r="O572" s="185">
        <v>8</v>
      </c>
      <c r="P572" s="214" t="s">
        <v>1559</v>
      </c>
      <c r="Q572" s="24" t="s">
        <v>4481</v>
      </c>
      <c r="R572" s="24" t="s">
        <v>158</v>
      </c>
      <c r="S572" s="215" t="s">
        <v>805</v>
      </c>
      <c r="T572" s="290"/>
      <c r="V572" s="310" t="str">
        <f>IF(Tabela2[[#This Row],[F.R.
(Fonte Recurso)]]="",IF(B572&lt;&gt;"",B572&amp;".","")&amp;C572&amp;"."&amp;D572&amp;"."&amp;E572&amp;"."&amp;F572&amp;"."&amp;G572&amp;"."&amp;H572&amp;"."&amp;I572&amp;"."&amp;J572,"")</f>
        <v>1.7.1.7.52.0.1.02</v>
      </c>
      <c r="W572" s="310" t="b">
        <f>V572=Tabela2[[#This Row],[N.R.
(Natureza da Receita)]]</f>
        <v>1</v>
      </c>
      <c r="X572" s="310" t="str">
        <f>IF(Tabela2[[#This Row],[F.R.
(Fonte Recurso)]]="",VLOOKUP(Tabela2[[#This Row],[N.R.
(Natureza da Receita)]],TabelaENR[[NR]:[Situação]],3,FALSE),"")</f>
        <v>A</v>
      </c>
      <c r="Y572" s="310" t="b">
        <f>X572=Tabela2[[#This Row],[(S)intética
(A)nalítica]]</f>
        <v>1</v>
      </c>
    </row>
    <row r="573" spans="2:25" ht="30" x14ac:dyDescent="0.25">
      <c r="B573" s="102"/>
      <c r="C573" s="214"/>
      <c r="D573" s="214"/>
      <c r="E573" s="214"/>
      <c r="F573" s="214"/>
      <c r="G573" s="214"/>
      <c r="H573" s="214"/>
      <c r="I573" s="214"/>
      <c r="J573" s="214"/>
      <c r="K573" s="185"/>
      <c r="L573" s="163" t="s">
        <v>3072</v>
      </c>
      <c r="M573" s="168" t="s">
        <v>3006</v>
      </c>
      <c r="N573" s="185" t="str">
        <f>IF(Tabela2[[#This Row],[F.R.
(Fonte Recurso)]]="",VLOOKUP(Tabela2[[#This Row],[N.R.
(Natureza da Receita)]],TabelaENR[[NR]:[Situação]],3,FALSE),"")</f>
        <v/>
      </c>
      <c r="O573" s="185" t="s">
        <v>158</v>
      </c>
      <c r="P573" s="214" t="s">
        <v>158</v>
      </c>
      <c r="Q573" s="24" t="s">
        <v>158</v>
      </c>
      <c r="R573" s="24" t="s">
        <v>158</v>
      </c>
      <c r="S573" s="215" t="s">
        <v>158</v>
      </c>
      <c r="T573" s="285"/>
      <c r="V573" s="310" t="str">
        <f>IF(Tabela2[[#This Row],[F.R.
(Fonte Recurso)]]="",IF(B573&lt;&gt;"",B573&amp;".","")&amp;C573&amp;"."&amp;D573&amp;"."&amp;E573&amp;"."&amp;F573&amp;"."&amp;G573&amp;"."&amp;H573&amp;"."&amp;I573&amp;"."&amp;J573,"")</f>
        <v/>
      </c>
      <c r="W573" s="310" t="b">
        <f>V573=Tabela2[[#This Row],[N.R.
(Natureza da Receita)]]</f>
        <v>1</v>
      </c>
      <c r="X573" s="310" t="str">
        <f>IF(Tabela2[[#This Row],[F.R.
(Fonte Recurso)]]="",VLOOKUP(Tabela2[[#This Row],[N.R.
(Natureza da Receita)]],TabelaENR[[NR]:[Situação]],3,FALSE),"")</f>
        <v/>
      </c>
      <c r="Y573" s="310" t="b">
        <f>X573=Tabela2[[#This Row],[(S)intética
(A)nalítica]]</f>
        <v>1</v>
      </c>
    </row>
    <row r="574" spans="2:25" ht="45" x14ac:dyDescent="0.25">
      <c r="B574" s="102"/>
      <c r="C574" s="214" t="s">
        <v>820</v>
      </c>
      <c r="D574" s="214" t="s">
        <v>827</v>
      </c>
      <c r="E574" s="214" t="s">
        <v>820</v>
      </c>
      <c r="F574" s="214" t="s">
        <v>827</v>
      </c>
      <c r="G574" s="214" t="s">
        <v>852</v>
      </c>
      <c r="H574" s="214" t="s">
        <v>823</v>
      </c>
      <c r="I574" s="214" t="s">
        <v>820</v>
      </c>
      <c r="J574" s="214" t="s">
        <v>833</v>
      </c>
      <c r="K574" s="185" t="s">
        <v>1662</v>
      </c>
      <c r="L574" s="185"/>
      <c r="M574" s="168" t="s">
        <v>2717</v>
      </c>
      <c r="N574" s="185" t="str">
        <f>IF(Tabela2[[#This Row],[F.R.
(Fonte Recurso)]]="",VLOOKUP(Tabela2[[#This Row],[N.R.
(Natureza da Receita)]],TabelaENR[[NR]:[Situação]],3,FALSE),"")</f>
        <v>A</v>
      </c>
      <c r="O574" s="185">
        <v>8</v>
      </c>
      <c r="P574" s="214" t="s">
        <v>1559</v>
      </c>
      <c r="Q574" s="24" t="s">
        <v>4482</v>
      </c>
      <c r="R574" s="24" t="s">
        <v>158</v>
      </c>
      <c r="S574" s="215" t="s">
        <v>805</v>
      </c>
      <c r="T574" s="290"/>
      <c r="V574" s="310" t="str">
        <f>IF(Tabela2[[#This Row],[F.R.
(Fonte Recurso)]]="",IF(B574&lt;&gt;"",B574&amp;".","")&amp;C574&amp;"."&amp;D574&amp;"."&amp;E574&amp;"."&amp;F574&amp;"."&amp;G574&amp;"."&amp;H574&amp;"."&amp;I574&amp;"."&amp;J574,"")</f>
        <v>1.7.1.7.52.0.1.03</v>
      </c>
      <c r="W574" s="310" t="b">
        <f>V574=Tabela2[[#This Row],[N.R.
(Natureza da Receita)]]</f>
        <v>1</v>
      </c>
      <c r="X574" s="310" t="str">
        <f>IF(Tabela2[[#This Row],[F.R.
(Fonte Recurso)]]="",VLOOKUP(Tabela2[[#This Row],[N.R.
(Natureza da Receita)]],TabelaENR[[NR]:[Situação]],3,FALSE),"")</f>
        <v>A</v>
      </c>
      <c r="Y574" s="310" t="b">
        <f>X574=Tabela2[[#This Row],[(S)intética
(A)nalítica]]</f>
        <v>1</v>
      </c>
    </row>
    <row r="575" spans="2:25" ht="30" x14ac:dyDescent="0.25">
      <c r="B575" s="102"/>
      <c r="C575" s="214"/>
      <c r="D575" s="214"/>
      <c r="E575" s="214"/>
      <c r="F575" s="214"/>
      <c r="G575" s="214"/>
      <c r="H575" s="214"/>
      <c r="I575" s="214"/>
      <c r="J575" s="214"/>
      <c r="K575" s="185"/>
      <c r="L575" s="163" t="s">
        <v>3073</v>
      </c>
      <c r="M575" s="168" t="s">
        <v>3008</v>
      </c>
      <c r="N575" s="185" t="str">
        <f>IF(Tabela2[[#This Row],[F.R.
(Fonte Recurso)]]="",VLOOKUP(Tabela2[[#This Row],[N.R.
(Natureza da Receita)]],TabelaENR[[NR]:[Situação]],3,FALSE),"")</f>
        <v/>
      </c>
      <c r="O575" s="185" t="s">
        <v>158</v>
      </c>
      <c r="P575" s="214" t="s">
        <v>158</v>
      </c>
      <c r="Q575" s="24" t="s">
        <v>158</v>
      </c>
      <c r="R575" s="24" t="s">
        <v>158</v>
      </c>
      <c r="S575" s="215" t="s">
        <v>158</v>
      </c>
      <c r="T575" s="290"/>
      <c r="V575" s="310" t="str">
        <f>IF(Tabela2[[#This Row],[F.R.
(Fonte Recurso)]]="",IF(B575&lt;&gt;"",B575&amp;".","")&amp;C575&amp;"."&amp;D575&amp;"."&amp;E575&amp;"."&amp;F575&amp;"."&amp;G575&amp;"."&amp;H575&amp;"."&amp;I575&amp;"."&amp;J575,"")</f>
        <v/>
      </c>
      <c r="W575" s="310" t="b">
        <f>V575=Tabela2[[#This Row],[N.R.
(Natureza da Receita)]]</f>
        <v>1</v>
      </c>
      <c r="X575" s="310" t="str">
        <f>IF(Tabela2[[#This Row],[F.R.
(Fonte Recurso)]]="",VLOOKUP(Tabela2[[#This Row],[N.R.
(Natureza da Receita)]],TabelaENR[[NR]:[Situação]],3,FALSE),"")</f>
        <v/>
      </c>
      <c r="Y575" s="310" t="b">
        <f>X575=Tabela2[[#This Row],[(S)intética
(A)nalítica]]</f>
        <v>1</v>
      </c>
    </row>
    <row r="576" spans="2:25" ht="30" x14ac:dyDescent="0.25">
      <c r="B576" s="102"/>
      <c r="C576" s="214" t="s">
        <v>820</v>
      </c>
      <c r="D576" s="214" t="s">
        <v>827</v>
      </c>
      <c r="E576" s="214" t="s">
        <v>820</v>
      </c>
      <c r="F576" s="214" t="s">
        <v>827</v>
      </c>
      <c r="G576" s="214" t="s">
        <v>849</v>
      </c>
      <c r="H576" s="214" t="s">
        <v>823</v>
      </c>
      <c r="I576" s="214" t="s">
        <v>823</v>
      </c>
      <c r="J576" s="214" t="s">
        <v>826</v>
      </c>
      <c r="K576" s="185" t="s">
        <v>1663</v>
      </c>
      <c r="L576" s="185"/>
      <c r="M576" s="168" t="s">
        <v>416</v>
      </c>
      <c r="N576" s="185" t="str">
        <f>IF(Tabela2[[#This Row],[F.R.
(Fonte Recurso)]]="",VLOOKUP(Tabela2[[#This Row],[N.R.
(Natureza da Receita)]],TabelaENR[[NR]:[Situação]],3,FALSE),"")</f>
        <v>S</v>
      </c>
      <c r="O576" s="185">
        <v>5</v>
      </c>
      <c r="P576" s="214" t="s">
        <v>54</v>
      </c>
      <c r="Q576" s="24" t="s">
        <v>417</v>
      </c>
      <c r="R576" s="24" t="s">
        <v>158</v>
      </c>
      <c r="S576" s="215" t="s">
        <v>10</v>
      </c>
      <c r="T576" s="290"/>
      <c r="V576" s="310" t="str">
        <f>IF(Tabela2[[#This Row],[F.R.
(Fonte Recurso)]]="",IF(B576&lt;&gt;"",B576&amp;".","")&amp;C576&amp;"."&amp;D576&amp;"."&amp;E576&amp;"."&amp;F576&amp;"."&amp;G576&amp;"."&amp;H576&amp;"."&amp;I576&amp;"."&amp;J576,"")</f>
        <v>1.7.1.7.53.0.0.00</v>
      </c>
      <c r="W576" s="310" t="b">
        <f>V576=Tabela2[[#This Row],[N.R.
(Natureza da Receita)]]</f>
        <v>1</v>
      </c>
      <c r="X576" s="310" t="str">
        <f>IF(Tabela2[[#This Row],[F.R.
(Fonte Recurso)]]="",VLOOKUP(Tabela2[[#This Row],[N.R.
(Natureza da Receita)]],TabelaENR[[NR]:[Situação]],3,FALSE),"")</f>
        <v>S</v>
      </c>
      <c r="Y576" s="310" t="b">
        <f>X576=Tabela2[[#This Row],[(S)intética
(A)nalítica]]</f>
        <v>1</v>
      </c>
    </row>
    <row r="577" spans="1:25" ht="30" x14ac:dyDescent="0.25">
      <c r="B577" s="102"/>
      <c r="C577" s="214" t="s">
        <v>820</v>
      </c>
      <c r="D577" s="214" t="s">
        <v>827</v>
      </c>
      <c r="E577" s="214" t="s">
        <v>820</v>
      </c>
      <c r="F577" s="214" t="s">
        <v>827</v>
      </c>
      <c r="G577" s="214" t="s">
        <v>849</v>
      </c>
      <c r="H577" s="214" t="s">
        <v>823</v>
      </c>
      <c r="I577" s="214" t="s">
        <v>820</v>
      </c>
      <c r="J577" s="214" t="s">
        <v>826</v>
      </c>
      <c r="K577" s="185" t="s">
        <v>1664</v>
      </c>
      <c r="L577" s="185"/>
      <c r="M577" s="168" t="s">
        <v>814</v>
      </c>
      <c r="N577" s="185" t="str">
        <f>IF(Tabela2[[#This Row],[F.R.
(Fonte Recurso)]]="",VLOOKUP(Tabela2[[#This Row],[N.R.
(Natureza da Receita)]],TabelaENR[[NR]:[Situação]],3,FALSE),"")</f>
        <v>S</v>
      </c>
      <c r="O577" s="185">
        <v>7</v>
      </c>
      <c r="P577" s="214" t="s">
        <v>54</v>
      </c>
      <c r="Q577" s="24" t="s">
        <v>417</v>
      </c>
      <c r="R577" s="24" t="s">
        <v>158</v>
      </c>
      <c r="S577" s="215" t="s">
        <v>158</v>
      </c>
      <c r="T577" s="285"/>
      <c r="V577" s="310" t="str">
        <f>IF(Tabela2[[#This Row],[F.R.
(Fonte Recurso)]]="",IF(B577&lt;&gt;"",B577&amp;".","")&amp;C577&amp;"."&amp;D577&amp;"."&amp;E577&amp;"."&amp;F577&amp;"."&amp;G577&amp;"."&amp;H577&amp;"."&amp;I577&amp;"."&amp;J577,"")</f>
        <v>1.7.1.7.53.0.1.00</v>
      </c>
      <c r="W577" s="310" t="b">
        <f>V577=Tabela2[[#This Row],[N.R.
(Natureza da Receita)]]</f>
        <v>1</v>
      </c>
      <c r="X577" s="310" t="str">
        <f>IF(Tabela2[[#This Row],[F.R.
(Fonte Recurso)]]="",VLOOKUP(Tabela2[[#This Row],[N.R.
(Natureza da Receita)]],TabelaENR[[NR]:[Situação]],3,FALSE),"")</f>
        <v>S</v>
      </c>
      <c r="Y577" s="310" t="b">
        <f>X577=Tabela2[[#This Row],[(S)intética
(A)nalítica]]</f>
        <v>1</v>
      </c>
    </row>
    <row r="578" spans="1:25" ht="30" x14ac:dyDescent="0.25">
      <c r="B578" s="102"/>
      <c r="C578" s="214" t="s">
        <v>820</v>
      </c>
      <c r="D578" s="214" t="s">
        <v>827</v>
      </c>
      <c r="E578" s="214" t="s">
        <v>820</v>
      </c>
      <c r="F578" s="214" t="s">
        <v>827</v>
      </c>
      <c r="G578" s="214" t="s">
        <v>849</v>
      </c>
      <c r="H578" s="214" t="s">
        <v>823</v>
      </c>
      <c r="I578" s="214" t="s">
        <v>820</v>
      </c>
      <c r="J578" s="214" t="s">
        <v>822</v>
      </c>
      <c r="K578" s="185" t="s">
        <v>1665</v>
      </c>
      <c r="L578" s="185"/>
      <c r="M578" s="168" t="s">
        <v>814</v>
      </c>
      <c r="N578" s="185" t="str">
        <f>IF(Tabela2[[#This Row],[F.R.
(Fonte Recurso)]]="",VLOOKUP(Tabela2[[#This Row],[N.R.
(Natureza da Receita)]],TabelaENR[[NR]:[Situação]],3,FALSE),"")</f>
        <v>A</v>
      </c>
      <c r="O578" s="185">
        <v>8</v>
      </c>
      <c r="P578" s="214" t="s">
        <v>1559</v>
      </c>
      <c r="Q578" s="24" t="s">
        <v>417</v>
      </c>
      <c r="R578" s="24" t="s">
        <v>158</v>
      </c>
      <c r="S578" s="215" t="s">
        <v>805</v>
      </c>
      <c r="T578" s="285"/>
      <c r="V578" s="310" t="str">
        <f>IF(Tabela2[[#This Row],[F.R.
(Fonte Recurso)]]="",IF(B578&lt;&gt;"",B578&amp;".","")&amp;C578&amp;"."&amp;D578&amp;"."&amp;E578&amp;"."&amp;F578&amp;"."&amp;G578&amp;"."&amp;H578&amp;"."&amp;I578&amp;"."&amp;J578,"")</f>
        <v>1.7.1.7.53.0.1.01</v>
      </c>
      <c r="W578" s="310" t="b">
        <f>V578=Tabela2[[#This Row],[N.R.
(Natureza da Receita)]]</f>
        <v>1</v>
      </c>
      <c r="X578" s="310" t="str">
        <f>IF(Tabela2[[#This Row],[F.R.
(Fonte Recurso)]]="",VLOOKUP(Tabela2[[#This Row],[N.R.
(Natureza da Receita)]],TabelaENR[[NR]:[Situação]],3,FALSE),"")</f>
        <v>A</v>
      </c>
      <c r="Y578" s="310" t="b">
        <f>X578=Tabela2[[#This Row],[(S)intética
(A)nalítica]]</f>
        <v>1</v>
      </c>
    </row>
    <row r="579" spans="1:25" ht="30" x14ac:dyDescent="0.25">
      <c r="B579" s="102"/>
      <c r="C579" s="214"/>
      <c r="D579" s="214"/>
      <c r="E579" s="214"/>
      <c r="F579" s="214"/>
      <c r="G579" s="214"/>
      <c r="H579" s="214"/>
      <c r="I579" s="214"/>
      <c r="J579" s="214"/>
      <c r="K579" s="185"/>
      <c r="L579" s="185" t="s">
        <v>3074</v>
      </c>
      <c r="M579" s="168" t="s">
        <v>7982</v>
      </c>
      <c r="N579" s="185" t="str">
        <f>IF(Tabela2[[#This Row],[F.R.
(Fonte Recurso)]]="",VLOOKUP(Tabela2[[#This Row],[N.R.
(Natureza da Receita)]],TabelaENR[[NR]:[Situação]],3,FALSE),"")</f>
        <v/>
      </c>
      <c r="O579" s="185" t="s">
        <v>158</v>
      </c>
      <c r="P579" s="214" t="s">
        <v>158</v>
      </c>
      <c r="Q579" s="24" t="s">
        <v>3002</v>
      </c>
      <c r="R579" s="24" t="s">
        <v>158</v>
      </c>
      <c r="S579" s="215" t="s">
        <v>158</v>
      </c>
      <c r="T579" s="285"/>
      <c r="V579" s="310" t="str">
        <f>IF(Tabela2[[#This Row],[F.R.
(Fonte Recurso)]]="",IF(B579&lt;&gt;"",B579&amp;".","")&amp;C579&amp;"."&amp;D579&amp;"."&amp;E579&amp;"."&amp;F579&amp;"."&amp;G579&amp;"."&amp;H579&amp;"."&amp;I579&amp;"."&amp;J579,"")</f>
        <v/>
      </c>
      <c r="W579" s="310" t="b">
        <f>V579=Tabela2[[#This Row],[N.R.
(Natureza da Receita)]]</f>
        <v>1</v>
      </c>
      <c r="X579" s="310" t="str">
        <f>IF(Tabela2[[#This Row],[F.R.
(Fonte Recurso)]]="",VLOOKUP(Tabela2[[#This Row],[N.R.
(Natureza da Receita)]],TabelaENR[[NR]:[Situação]],3,FALSE),"")</f>
        <v/>
      </c>
      <c r="Y579" s="310" t="b">
        <f>X579=Tabela2[[#This Row],[(S)intética
(A)nalítica]]</f>
        <v>1</v>
      </c>
    </row>
    <row r="580" spans="1:25" ht="45" x14ac:dyDescent="0.25">
      <c r="B580" s="102"/>
      <c r="C580" s="214" t="s">
        <v>820</v>
      </c>
      <c r="D580" s="214" t="s">
        <v>827</v>
      </c>
      <c r="E580" s="214" t="s">
        <v>820</v>
      </c>
      <c r="F580" s="214" t="s">
        <v>827</v>
      </c>
      <c r="G580" s="214" t="s">
        <v>849</v>
      </c>
      <c r="H580" s="214" t="s">
        <v>823</v>
      </c>
      <c r="I580" s="214" t="s">
        <v>820</v>
      </c>
      <c r="J580" s="214" t="s">
        <v>824</v>
      </c>
      <c r="K580" s="185" t="s">
        <v>1666</v>
      </c>
      <c r="L580" s="95"/>
      <c r="M580" s="168" t="s">
        <v>2718</v>
      </c>
      <c r="N580" s="185" t="str">
        <f>IF(Tabela2[[#This Row],[F.R.
(Fonte Recurso)]]="",VLOOKUP(Tabela2[[#This Row],[N.R.
(Natureza da Receita)]],TabelaENR[[NR]:[Situação]],3,FALSE),"")</f>
        <v>A</v>
      </c>
      <c r="O580" s="185">
        <v>8</v>
      </c>
      <c r="P580" s="214" t="s">
        <v>1559</v>
      </c>
      <c r="Q580" s="24" t="s">
        <v>4481</v>
      </c>
      <c r="R580" s="24" t="s">
        <v>158</v>
      </c>
      <c r="S580" s="215" t="s">
        <v>805</v>
      </c>
      <c r="T580" s="290"/>
      <c r="V580" s="310" t="str">
        <f>IF(Tabela2[[#This Row],[F.R.
(Fonte Recurso)]]="",IF(B580&lt;&gt;"",B580&amp;".","")&amp;C580&amp;"."&amp;D580&amp;"."&amp;E580&amp;"."&amp;F580&amp;"."&amp;G580&amp;"."&amp;H580&amp;"."&amp;I580&amp;"."&amp;J580,"")</f>
        <v>1.7.1.7.53.0.1.02</v>
      </c>
      <c r="W580" s="310" t="b">
        <f>V580=Tabela2[[#This Row],[N.R.
(Natureza da Receita)]]</f>
        <v>1</v>
      </c>
      <c r="X580" s="310" t="str">
        <f>IF(Tabela2[[#This Row],[F.R.
(Fonte Recurso)]]="",VLOOKUP(Tabela2[[#This Row],[N.R.
(Natureza da Receita)]],TabelaENR[[NR]:[Situação]],3,FALSE),"")</f>
        <v>A</v>
      </c>
      <c r="Y580" s="310" t="b">
        <f>X580=Tabela2[[#This Row],[(S)intética
(A)nalítica]]</f>
        <v>1</v>
      </c>
    </row>
    <row r="581" spans="1:25" ht="30" x14ac:dyDescent="0.25">
      <c r="B581" s="102"/>
      <c r="C581" s="214"/>
      <c r="D581" s="214"/>
      <c r="E581" s="214"/>
      <c r="F581" s="214"/>
      <c r="G581" s="214"/>
      <c r="H581" s="214"/>
      <c r="I581" s="214"/>
      <c r="J581" s="214"/>
      <c r="K581" s="185"/>
      <c r="L581" s="185" t="s">
        <v>3076</v>
      </c>
      <c r="M581" s="168" t="s">
        <v>3075</v>
      </c>
      <c r="N581" s="185" t="str">
        <f>IF(Tabela2[[#This Row],[F.R.
(Fonte Recurso)]]="",VLOOKUP(Tabela2[[#This Row],[N.R.
(Natureza da Receita)]],TabelaENR[[NR]:[Situação]],3,FALSE),"")</f>
        <v/>
      </c>
      <c r="O581" s="185" t="s">
        <v>158</v>
      </c>
      <c r="P581" s="214" t="s">
        <v>158</v>
      </c>
      <c r="Q581" s="24" t="s">
        <v>158</v>
      </c>
      <c r="R581" s="24" t="s">
        <v>158</v>
      </c>
      <c r="S581" s="215" t="s">
        <v>158</v>
      </c>
      <c r="T581" s="285"/>
      <c r="V581" s="310" t="str">
        <f>IF(Tabela2[[#This Row],[F.R.
(Fonte Recurso)]]="",IF(B581&lt;&gt;"",B581&amp;".","")&amp;C581&amp;"."&amp;D581&amp;"."&amp;E581&amp;"."&amp;F581&amp;"."&amp;G581&amp;"."&amp;H581&amp;"."&amp;I581&amp;"."&amp;J581,"")</f>
        <v/>
      </c>
      <c r="W581" s="310" t="b">
        <f>V581=Tabela2[[#This Row],[N.R.
(Natureza da Receita)]]</f>
        <v>1</v>
      </c>
      <c r="X581" s="310" t="str">
        <f>IF(Tabela2[[#This Row],[F.R.
(Fonte Recurso)]]="",VLOOKUP(Tabela2[[#This Row],[N.R.
(Natureza da Receita)]],TabelaENR[[NR]:[Situação]],3,FALSE),"")</f>
        <v/>
      </c>
      <c r="Y581" s="310" t="b">
        <f>X581=Tabela2[[#This Row],[(S)intética
(A)nalítica]]</f>
        <v>1</v>
      </c>
    </row>
    <row r="582" spans="1:25" ht="45" x14ac:dyDescent="0.25">
      <c r="B582" s="102"/>
      <c r="C582" s="214" t="s">
        <v>820</v>
      </c>
      <c r="D582" s="214" t="s">
        <v>827</v>
      </c>
      <c r="E582" s="214" t="s">
        <v>820</v>
      </c>
      <c r="F582" s="214" t="s">
        <v>827</v>
      </c>
      <c r="G582" s="214" t="s">
        <v>849</v>
      </c>
      <c r="H582" s="214" t="s">
        <v>823</v>
      </c>
      <c r="I582" s="214" t="s">
        <v>820</v>
      </c>
      <c r="J582" s="214" t="s">
        <v>833</v>
      </c>
      <c r="K582" s="185" t="s">
        <v>1667</v>
      </c>
      <c r="L582" s="185"/>
      <c r="M582" s="168" t="s">
        <v>2719</v>
      </c>
      <c r="N582" s="185" t="str">
        <f>IF(Tabela2[[#This Row],[F.R.
(Fonte Recurso)]]="",VLOOKUP(Tabela2[[#This Row],[N.R.
(Natureza da Receita)]],TabelaENR[[NR]:[Situação]],3,FALSE),"")</f>
        <v>A</v>
      </c>
      <c r="O582" s="185">
        <v>8</v>
      </c>
      <c r="P582" s="214" t="s">
        <v>1559</v>
      </c>
      <c r="Q582" s="24" t="s">
        <v>4482</v>
      </c>
      <c r="R582" s="24" t="s">
        <v>158</v>
      </c>
      <c r="S582" s="215" t="s">
        <v>805</v>
      </c>
      <c r="T582" s="290"/>
      <c r="V582" s="310" t="str">
        <f>IF(Tabela2[[#This Row],[F.R.
(Fonte Recurso)]]="",IF(B582&lt;&gt;"",B582&amp;".","")&amp;C582&amp;"."&amp;D582&amp;"."&amp;E582&amp;"."&amp;F582&amp;"."&amp;G582&amp;"."&amp;H582&amp;"."&amp;I582&amp;"."&amp;J582,"")</f>
        <v>1.7.1.7.53.0.1.03</v>
      </c>
      <c r="W582" s="310" t="b">
        <f>V582=Tabela2[[#This Row],[N.R.
(Natureza da Receita)]]</f>
        <v>1</v>
      </c>
      <c r="X582" s="310" t="str">
        <f>IF(Tabela2[[#This Row],[F.R.
(Fonte Recurso)]]="",VLOOKUP(Tabela2[[#This Row],[N.R.
(Natureza da Receita)]],TabelaENR[[NR]:[Situação]],3,FALSE),"")</f>
        <v>A</v>
      </c>
      <c r="Y582" s="310" t="b">
        <f>X582=Tabela2[[#This Row],[(S)intética
(A)nalítica]]</f>
        <v>1</v>
      </c>
    </row>
    <row r="583" spans="1:25" ht="30" x14ac:dyDescent="0.25">
      <c r="B583" s="102"/>
      <c r="C583" s="214"/>
      <c r="D583" s="214"/>
      <c r="E583" s="214"/>
      <c r="F583" s="214"/>
      <c r="G583" s="214"/>
      <c r="H583" s="214"/>
      <c r="I583" s="214"/>
      <c r="J583" s="214"/>
      <c r="K583" s="185"/>
      <c r="L583" s="185" t="s">
        <v>3077</v>
      </c>
      <c r="M583" s="168" t="s">
        <v>3008</v>
      </c>
      <c r="N583" s="185" t="str">
        <f>IF(Tabela2[[#This Row],[F.R.
(Fonte Recurso)]]="",VLOOKUP(Tabela2[[#This Row],[N.R.
(Natureza da Receita)]],TabelaENR[[NR]:[Situação]],3,FALSE),"")</f>
        <v/>
      </c>
      <c r="O583" s="185" t="s">
        <v>158</v>
      </c>
      <c r="P583" s="214" t="s">
        <v>158</v>
      </c>
      <c r="Q583" s="24" t="s">
        <v>158</v>
      </c>
      <c r="R583" s="24" t="s">
        <v>158</v>
      </c>
      <c r="S583" s="215" t="s">
        <v>158</v>
      </c>
      <c r="T583" s="285"/>
      <c r="V583" s="310" t="str">
        <f>IF(Tabela2[[#This Row],[F.R.
(Fonte Recurso)]]="",IF(B583&lt;&gt;"",B583&amp;".","")&amp;C583&amp;"."&amp;D583&amp;"."&amp;E583&amp;"."&amp;F583&amp;"."&amp;G583&amp;"."&amp;H583&amp;"."&amp;I583&amp;"."&amp;J583,"")</f>
        <v/>
      </c>
      <c r="W583" s="310" t="b">
        <f>V583=Tabela2[[#This Row],[N.R.
(Natureza da Receita)]]</f>
        <v>1</v>
      </c>
      <c r="X583" s="310" t="str">
        <f>IF(Tabela2[[#This Row],[F.R.
(Fonte Recurso)]]="",VLOOKUP(Tabela2[[#This Row],[N.R.
(Natureza da Receita)]],TabelaENR[[NR]:[Situação]],3,FALSE),"")</f>
        <v/>
      </c>
      <c r="Y583" s="310" t="b">
        <f>X583=Tabela2[[#This Row],[(S)intética
(A)nalítica]]</f>
        <v>1</v>
      </c>
    </row>
    <row r="584" spans="1:25" ht="30" x14ac:dyDescent="0.25">
      <c r="B584" s="102"/>
      <c r="C584" s="214" t="s">
        <v>820</v>
      </c>
      <c r="D584" s="214" t="s">
        <v>827</v>
      </c>
      <c r="E584" s="214" t="s">
        <v>820</v>
      </c>
      <c r="F584" s="214" t="s">
        <v>827</v>
      </c>
      <c r="G584" s="214" t="s">
        <v>853</v>
      </c>
      <c r="H584" s="214" t="s">
        <v>823</v>
      </c>
      <c r="I584" s="214" t="s">
        <v>823</v>
      </c>
      <c r="J584" s="214" t="s">
        <v>826</v>
      </c>
      <c r="K584" s="185" t="s">
        <v>1668</v>
      </c>
      <c r="L584" s="185"/>
      <c r="M584" s="168" t="s">
        <v>418</v>
      </c>
      <c r="N584" s="185" t="str">
        <f>IF(Tabela2[[#This Row],[F.R.
(Fonte Recurso)]]="",VLOOKUP(Tabela2[[#This Row],[N.R.
(Natureza da Receita)]],TabelaENR[[NR]:[Situação]],3,FALSE),"")</f>
        <v>S</v>
      </c>
      <c r="O584" s="185">
        <v>5</v>
      </c>
      <c r="P584" s="214" t="s">
        <v>54</v>
      </c>
      <c r="Q584" s="24" t="s">
        <v>419</v>
      </c>
      <c r="R584" s="24" t="s">
        <v>158</v>
      </c>
      <c r="S584" s="215" t="s">
        <v>10</v>
      </c>
      <c r="T584" s="290"/>
      <c r="V584" s="310" t="str">
        <f>IF(Tabela2[[#This Row],[F.R.
(Fonte Recurso)]]="",IF(B584&lt;&gt;"",B584&amp;".","")&amp;C584&amp;"."&amp;D584&amp;"."&amp;E584&amp;"."&amp;F584&amp;"."&amp;G584&amp;"."&amp;H584&amp;"."&amp;I584&amp;"."&amp;J584,"")</f>
        <v>1.7.1.7.54.0.0.00</v>
      </c>
      <c r="W584" s="310" t="b">
        <f>V584=Tabela2[[#This Row],[N.R.
(Natureza da Receita)]]</f>
        <v>1</v>
      </c>
      <c r="X584" s="310" t="str">
        <f>IF(Tabela2[[#This Row],[F.R.
(Fonte Recurso)]]="",VLOOKUP(Tabela2[[#This Row],[N.R.
(Natureza da Receita)]],TabelaENR[[NR]:[Situação]],3,FALSE),"")</f>
        <v>S</v>
      </c>
      <c r="Y584" s="310" t="b">
        <f>X584=Tabela2[[#This Row],[(S)intética
(A)nalítica]]</f>
        <v>1</v>
      </c>
    </row>
    <row r="585" spans="1:25" ht="30" x14ac:dyDescent="0.25">
      <c r="A585" s="334"/>
      <c r="B585" s="102"/>
      <c r="C585" s="214" t="s">
        <v>820</v>
      </c>
      <c r="D585" s="214" t="s">
        <v>827</v>
      </c>
      <c r="E585" s="214" t="s">
        <v>820</v>
      </c>
      <c r="F585" s="214" t="s">
        <v>827</v>
      </c>
      <c r="G585" s="214" t="s">
        <v>853</v>
      </c>
      <c r="H585" s="214" t="s">
        <v>823</v>
      </c>
      <c r="I585" s="214" t="s">
        <v>820</v>
      </c>
      <c r="J585" s="214" t="s">
        <v>826</v>
      </c>
      <c r="K585" s="185" t="s">
        <v>1669</v>
      </c>
      <c r="L585" s="185"/>
      <c r="M585" s="168" t="s">
        <v>815</v>
      </c>
      <c r="N585" s="185" t="str">
        <f>IF(Tabela2[[#This Row],[F.R.
(Fonte Recurso)]]="",VLOOKUP(Tabela2[[#This Row],[N.R.
(Natureza da Receita)]],TabelaENR[[NR]:[Situação]],3,FALSE),"")</f>
        <v>S</v>
      </c>
      <c r="O585" s="185">
        <v>7</v>
      </c>
      <c r="P585" s="214" t="s">
        <v>54</v>
      </c>
      <c r="Q585" s="24" t="s">
        <v>419</v>
      </c>
      <c r="R585" s="24" t="s">
        <v>158</v>
      </c>
      <c r="S585" s="215" t="s">
        <v>158</v>
      </c>
      <c r="T585" s="285"/>
      <c r="V585" s="310" t="str">
        <f>IF(Tabela2[[#This Row],[F.R.
(Fonte Recurso)]]="",IF(B585&lt;&gt;"",B585&amp;".","")&amp;C585&amp;"."&amp;D585&amp;"."&amp;E585&amp;"."&amp;F585&amp;"."&amp;G585&amp;"."&amp;H585&amp;"."&amp;I585&amp;"."&amp;J585,"")</f>
        <v>1.7.1.7.54.0.1.00</v>
      </c>
      <c r="W585" s="310" t="b">
        <f>V585=Tabela2[[#This Row],[N.R.
(Natureza da Receita)]]</f>
        <v>1</v>
      </c>
      <c r="X585" s="310" t="str">
        <f>IF(Tabela2[[#This Row],[F.R.
(Fonte Recurso)]]="",VLOOKUP(Tabela2[[#This Row],[N.R.
(Natureza da Receita)]],TabelaENR[[NR]:[Situação]],3,FALSE),"")</f>
        <v>S</v>
      </c>
      <c r="Y585" s="310" t="b">
        <f>X585=Tabela2[[#This Row],[(S)intética
(A)nalítica]]</f>
        <v>1</v>
      </c>
    </row>
    <row r="586" spans="1:25" ht="30" x14ac:dyDescent="0.25">
      <c r="A586" s="334"/>
      <c r="B586" s="102"/>
      <c r="C586" s="214" t="s">
        <v>820</v>
      </c>
      <c r="D586" s="214" t="s">
        <v>827</v>
      </c>
      <c r="E586" s="214" t="s">
        <v>820</v>
      </c>
      <c r="F586" s="214" t="s">
        <v>827</v>
      </c>
      <c r="G586" s="214" t="s">
        <v>853</v>
      </c>
      <c r="H586" s="214" t="s">
        <v>823</v>
      </c>
      <c r="I586" s="214" t="s">
        <v>820</v>
      </c>
      <c r="J586" s="214" t="s">
        <v>822</v>
      </c>
      <c r="K586" s="185" t="s">
        <v>1670</v>
      </c>
      <c r="L586" s="185"/>
      <c r="M586" s="168" t="s">
        <v>815</v>
      </c>
      <c r="N586" s="185" t="str">
        <f>IF(Tabela2[[#This Row],[F.R.
(Fonte Recurso)]]="",VLOOKUP(Tabela2[[#This Row],[N.R.
(Natureza da Receita)]],TabelaENR[[NR]:[Situação]],3,FALSE),"")</f>
        <v>A</v>
      </c>
      <c r="O586" s="185">
        <v>8</v>
      </c>
      <c r="P586" s="214" t="s">
        <v>1559</v>
      </c>
      <c r="Q586" s="24" t="s">
        <v>419</v>
      </c>
      <c r="R586" s="24" t="s">
        <v>158</v>
      </c>
      <c r="S586" s="215" t="s">
        <v>805</v>
      </c>
      <c r="T586" s="285"/>
      <c r="V586" s="310" t="str">
        <f>IF(Tabela2[[#This Row],[F.R.
(Fonte Recurso)]]="",IF(B586&lt;&gt;"",B586&amp;".","")&amp;C586&amp;"."&amp;D586&amp;"."&amp;E586&amp;"."&amp;F586&amp;"."&amp;G586&amp;"."&amp;H586&amp;"."&amp;I586&amp;"."&amp;J586,"")</f>
        <v>1.7.1.7.54.0.1.01</v>
      </c>
      <c r="W586" s="310" t="b">
        <f>V586=Tabela2[[#This Row],[N.R.
(Natureza da Receita)]]</f>
        <v>1</v>
      </c>
      <c r="X586" s="310" t="str">
        <f>IF(Tabela2[[#This Row],[F.R.
(Fonte Recurso)]]="",VLOOKUP(Tabela2[[#This Row],[N.R.
(Natureza da Receita)]],TabelaENR[[NR]:[Situação]],3,FALSE),"")</f>
        <v>A</v>
      </c>
      <c r="Y586" s="310" t="b">
        <f>X586=Tabela2[[#This Row],[(S)intética
(A)nalítica]]</f>
        <v>1</v>
      </c>
    </row>
    <row r="587" spans="1:25" ht="30" x14ac:dyDescent="0.25">
      <c r="A587" s="80"/>
      <c r="B587" s="102"/>
      <c r="C587" s="214"/>
      <c r="D587" s="214"/>
      <c r="E587" s="214"/>
      <c r="F587" s="214"/>
      <c r="G587" s="214"/>
      <c r="H587" s="214"/>
      <c r="I587" s="214"/>
      <c r="J587" s="214"/>
      <c r="K587" s="185"/>
      <c r="L587" s="185" t="s">
        <v>3074</v>
      </c>
      <c r="M587" s="168" t="s">
        <v>3177</v>
      </c>
      <c r="N587" s="185" t="str">
        <f>IF(Tabela2[[#This Row],[F.R.
(Fonte Recurso)]]="",VLOOKUP(Tabela2[[#This Row],[N.R.
(Natureza da Receita)]],TabelaENR[[NR]:[Situação]],3,FALSE),"")</f>
        <v/>
      </c>
      <c r="O587" s="185" t="s">
        <v>158</v>
      </c>
      <c r="P587" s="214" t="s">
        <v>158</v>
      </c>
      <c r="Q587" s="24" t="s">
        <v>3002</v>
      </c>
      <c r="R587" s="24" t="s">
        <v>158</v>
      </c>
      <c r="S587" s="215" t="s">
        <v>158</v>
      </c>
      <c r="T587" s="285"/>
      <c r="V587" s="310" t="str">
        <f>IF(Tabela2[[#This Row],[F.R.
(Fonte Recurso)]]="",IF(B587&lt;&gt;"",B587&amp;".","")&amp;C587&amp;"."&amp;D587&amp;"."&amp;E587&amp;"."&amp;F587&amp;"."&amp;G587&amp;"."&amp;H587&amp;"."&amp;I587&amp;"."&amp;J587,"")</f>
        <v/>
      </c>
      <c r="W587" s="310" t="b">
        <f>V587=Tabela2[[#This Row],[N.R.
(Natureza da Receita)]]</f>
        <v>1</v>
      </c>
      <c r="X587" s="310" t="str">
        <f>IF(Tabela2[[#This Row],[F.R.
(Fonte Recurso)]]="",VLOOKUP(Tabela2[[#This Row],[N.R.
(Natureza da Receita)]],TabelaENR[[NR]:[Situação]],3,FALSE),"")</f>
        <v/>
      </c>
      <c r="Y587" s="310" t="b">
        <f>X587=Tabela2[[#This Row],[(S)intética
(A)nalítica]]</f>
        <v>1</v>
      </c>
    </row>
    <row r="588" spans="1:25" ht="45" x14ac:dyDescent="0.25">
      <c r="A588" s="80"/>
      <c r="B588" s="102"/>
      <c r="C588" s="214" t="s">
        <v>820</v>
      </c>
      <c r="D588" s="214" t="s">
        <v>827</v>
      </c>
      <c r="E588" s="214" t="s">
        <v>820</v>
      </c>
      <c r="F588" s="214" t="s">
        <v>827</v>
      </c>
      <c r="G588" s="214" t="s">
        <v>853</v>
      </c>
      <c r="H588" s="214" t="s">
        <v>823</v>
      </c>
      <c r="I588" s="214" t="s">
        <v>820</v>
      </c>
      <c r="J588" s="214" t="s">
        <v>824</v>
      </c>
      <c r="K588" s="185" t="s">
        <v>1671</v>
      </c>
      <c r="L588" s="95"/>
      <c r="M588" s="168" t="s">
        <v>2720</v>
      </c>
      <c r="N588" s="185" t="str">
        <f>IF(Tabela2[[#This Row],[F.R.
(Fonte Recurso)]]="",VLOOKUP(Tabela2[[#This Row],[N.R.
(Natureza da Receita)]],TabelaENR[[NR]:[Situação]],3,FALSE),"")</f>
        <v>A</v>
      </c>
      <c r="O588" s="185">
        <v>8</v>
      </c>
      <c r="P588" s="214" t="s">
        <v>1559</v>
      </c>
      <c r="Q588" s="24" t="s">
        <v>4481</v>
      </c>
      <c r="R588" s="24" t="s">
        <v>158</v>
      </c>
      <c r="S588" s="215" t="s">
        <v>805</v>
      </c>
      <c r="T588" s="290"/>
      <c r="V588" s="310" t="str">
        <f>IF(Tabela2[[#This Row],[F.R.
(Fonte Recurso)]]="",IF(B588&lt;&gt;"",B588&amp;".","")&amp;C588&amp;"."&amp;D588&amp;"."&amp;E588&amp;"."&amp;F588&amp;"."&amp;G588&amp;"."&amp;H588&amp;"."&amp;I588&amp;"."&amp;J588,"")</f>
        <v>1.7.1.7.54.0.1.02</v>
      </c>
      <c r="W588" s="310" t="b">
        <f>V588=Tabela2[[#This Row],[N.R.
(Natureza da Receita)]]</f>
        <v>1</v>
      </c>
      <c r="X588" s="310" t="str">
        <f>IF(Tabela2[[#This Row],[F.R.
(Fonte Recurso)]]="",VLOOKUP(Tabela2[[#This Row],[N.R.
(Natureza da Receita)]],TabelaENR[[NR]:[Situação]],3,FALSE),"")</f>
        <v>A</v>
      </c>
      <c r="Y588" s="310" t="b">
        <f>X588=Tabela2[[#This Row],[(S)intética
(A)nalítica]]</f>
        <v>1</v>
      </c>
    </row>
    <row r="589" spans="1:25" ht="30" x14ac:dyDescent="0.25">
      <c r="A589" s="80"/>
      <c r="B589" s="102"/>
      <c r="C589" s="214"/>
      <c r="D589" s="214"/>
      <c r="E589" s="214"/>
      <c r="F589" s="214"/>
      <c r="G589" s="214"/>
      <c r="H589" s="214"/>
      <c r="I589" s="214"/>
      <c r="J589" s="214"/>
      <c r="K589" s="185"/>
      <c r="L589" s="185" t="s">
        <v>3076</v>
      </c>
      <c r="M589" s="168" t="s">
        <v>3075</v>
      </c>
      <c r="N589" s="185" t="str">
        <f>IF(Tabela2[[#This Row],[F.R.
(Fonte Recurso)]]="",VLOOKUP(Tabela2[[#This Row],[N.R.
(Natureza da Receita)]],TabelaENR[[NR]:[Situação]],3,FALSE),"")</f>
        <v/>
      </c>
      <c r="O589" s="185" t="s">
        <v>158</v>
      </c>
      <c r="P589" s="214" t="s">
        <v>158</v>
      </c>
      <c r="Q589" s="24" t="s">
        <v>158</v>
      </c>
      <c r="R589" s="24" t="s">
        <v>158</v>
      </c>
      <c r="S589" s="215" t="s">
        <v>158</v>
      </c>
      <c r="T589" s="285"/>
      <c r="V589" s="310" t="str">
        <f>IF(Tabela2[[#This Row],[F.R.
(Fonte Recurso)]]="",IF(B589&lt;&gt;"",B589&amp;".","")&amp;C589&amp;"."&amp;D589&amp;"."&amp;E589&amp;"."&amp;F589&amp;"."&amp;G589&amp;"."&amp;H589&amp;"."&amp;I589&amp;"."&amp;J589,"")</f>
        <v/>
      </c>
      <c r="W589" s="310" t="b">
        <f>V589=Tabela2[[#This Row],[N.R.
(Natureza da Receita)]]</f>
        <v>1</v>
      </c>
      <c r="X589" s="310" t="str">
        <f>IF(Tabela2[[#This Row],[F.R.
(Fonte Recurso)]]="",VLOOKUP(Tabela2[[#This Row],[N.R.
(Natureza da Receita)]],TabelaENR[[NR]:[Situação]],3,FALSE),"")</f>
        <v/>
      </c>
      <c r="Y589" s="310" t="b">
        <f>X589=Tabela2[[#This Row],[(S)intética
(A)nalítica]]</f>
        <v>1</v>
      </c>
    </row>
    <row r="590" spans="1:25" ht="45" x14ac:dyDescent="0.25">
      <c r="A590" s="80"/>
      <c r="B590" s="102"/>
      <c r="C590" s="214" t="s">
        <v>820</v>
      </c>
      <c r="D590" s="214" t="s">
        <v>827</v>
      </c>
      <c r="E590" s="214" t="s">
        <v>820</v>
      </c>
      <c r="F590" s="214" t="s">
        <v>827</v>
      </c>
      <c r="G590" s="214" t="s">
        <v>853</v>
      </c>
      <c r="H590" s="214" t="s">
        <v>823</v>
      </c>
      <c r="I590" s="214" t="s">
        <v>820</v>
      </c>
      <c r="J590" s="214" t="s">
        <v>833</v>
      </c>
      <c r="K590" s="185" t="s">
        <v>1672</v>
      </c>
      <c r="L590" s="95"/>
      <c r="M590" s="168" t="s">
        <v>2721</v>
      </c>
      <c r="N590" s="185" t="str">
        <f>IF(Tabela2[[#This Row],[F.R.
(Fonte Recurso)]]="",VLOOKUP(Tabela2[[#This Row],[N.R.
(Natureza da Receita)]],TabelaENR[[NR]:[Situação]],3,FALSE),"")</f>
        <v>A</v>
      </c>
      <c r="O590" s="185">
        <v>8</v>
      </c>
      <c r="P590" s="214" t="s">
        <v>1559</v>
      </c>
      <c r="Q590" s="24" t="s">
        <v>4482</v>
      </c>
      <c r="R590" s="24" t="s">
        <v>158</v>
      </c>
      <c r="S590" s="215" t="s">
        <v>805</v>
      </c>
      <c r="T590" s="290"/>
      <c r="V590" s="310" t="str">
        <f>IF(Tabela2[[#This Row],[F.R.
(Fonte Recurso)]]="",IF(B590&lt;&gt;"",B590&amp;".","")&amp;C590&amp;"."&amp;D590&amp;"."&amp;E590&amp;"."&amp;F590&amp;"."&amp;G590&amp;"."&amp;H590&amp;"."&amp;I590&amp;"."&amp;J590,"")</f>
        <v>1.7.1.7.54.0.1.03</v>
      </c>
      <c r="W590" s="310" t="b">
        <f>V590=Tabela2[[#This Row],[N.R.
(Natureza da Receita)]]</f>
        <v>1</v>
      </c>
      <c r="X590" s="310" t="str">
        <f>IF(Tabela2[[#This Row],[F.R.
(Fonte Recurso)]]="",VLOOKUP(Tabela2[[#This Row],[N.R.
(Natureza da Receita)]],TabelaENR[[NR]:[Situação]],3,FALSE),"")</f>
        <v>A</v>
      </c>
      <c r="Y590" s="310" t="b">
        <f>X590=Tabela2[[#This Row],[(S)intética
(A)nalítica]]</f>
        <v>1</v>
      </c>
    </row>
    <row r="591" spans="1:25" ht="30" x14ac:dyDescent="0.25">
      <c r="A591" s="80"/>
      <c r="B591" s="102"/>
      <c r="C591" s="214"/>
      <c r="D591" s="214"/>
      <c r="E591" s="214"/>
      <c r="F591" s="214"/>
      <c r="G591" s="214"/>
      <c r="H591" s="214"/>
      <c r="I591" s="214"/>
      <c r="J591" s="214"/>
      <c r="K591" s="185"/>
      <c r="L591" s="185" t="s">
        <v>3077</v>
      </c>
      <c r="M591" s="168" t="s">
        <v>3008</v>
      </c>
      <c r="N591" s="185" t="str">
        <f>IF(Tabela2[[#This Row],[F.R.
(Fonte Recurso)]]="",VLOOKUP(Tabela2[[#This Row],[N.R.
(Natureza da Receita)]],TabelaENR[[NR]:[Situação]],3,FALSE),"")</f>
        <v/>
      </c>
      <c r="O591" s="185" t="s">
        <v>158</v>
      </c>
      <c r="P591" s="214" t="s">
        <v>158</v>
      </c>
      <c r="Q591" s="24" t="s">
        <v>158</v>
      </c>
      <c r="R591" s="24" t="s">
        <v>158</v>
      </c>
      <c r="S591" s="215" t="s">
        <v>158</v>
      </c>
      <c r="T591" s="285"/>
      <c r="V591" s="310" t="str">
        <f>IF(Tabela2[[#This Row],[F.R.
(Fonte Recurso)]]="",IF(B591&lt;&gt;"",B591&amp;".","")&amp;C591&amp;"."&amp;D591&amp;"."&amp;E591&amp;"."&amp;F591&amp;"."&amp;G591&amp;"."&amp;H591&amp;"."&amp;I591&amp;"."&amp;J591,"")</f>
        <v/>
      </c>
      <c r="W591" s="310" t="b">
        <f>V591=Tabela2[[#This Row],[N.R.
(Natureza da Receita)]]</f>
        <v>1</v>
      </c>
      <c r="X591" s="310" t="str">
        <f>IF(Tabela2[[#This Row],[F.R.
(Fonte Recurso)]]="",VLOOKUP(Tabela2[[#This Row],[N.R.
(Natureza da Receita)]],TabelaENR[[NR]:[Situação]],3,FALSE),"")</f>
        <v/>
      </c>
      <c r="Y591" s="310" t="b">
        <f>X591=Tabela2[[#This Row],[(S)intética
(A)nalítica]]</f>
        <v>1</v>
      </c>
    </row>
    <row r="592" spans="1:25" ht="30" x14ac:dyDescent="0.25">
      <c r="A592" s="80"/>
      <c r="B592" s="102"/>
      <c r="C592" s="16" t="s">
        <v>820</v>
      </c>
      <c r="D592" s="16" t="s">
        <v>827</v>
      </c>
      <c r="E592" s="16" t="s">
        <v>820</v>
      </c>
      <c r="F592" s="16" t="s">
        <v>827</v>
      </c>
      <c r="G592" s="16" t="s">
        <v>836</v>
      </c>
      <c r="H592" s="63">
        <v>0</v>
      </c>
      <c r="I592" s="16" t="s">
        <v>823</v>
      </c>
      <c r="J592" s="51" t="s">
        <v>826</v>
      </c>
      <c r="K592" s="185" t="s">
        <v>1673</v>
      </c>
      <c r="L592" s="185"/>
      <c r="M592" s="13" t="s">
        <v>1293</v>
      </c>
      <c r="N592" s="185" t="str">
        <f>IF(Tabela2[[#This Row],[F.R.
(Fonte Recurso)]]="",VLOOKUP(Tabela2[[#This Row],[N.R.
(Natureza da Receita)]],TabelaENR[[NR]:[Situação]],3,FALSE),"")</f>
        <v>S</v>
      </c>
      <c r="O592" s="185">
        <v>5</v>
      </c>
      <c r="P592" s="51" t="s">
        <v>50</v>
      </c>
      <c r="Q592" s="13" t="s">
        <v>1294</v>
      </c>
      <c r="R592" s="24" t="s">
        <v>158</v>
      </c>
      <c r="S592" s="215" t="s">
        <v>158</v>
      </c>
      <c r="T592" s="290"/>
      <c r="V592" s="310" t="str">
        <f>IF(Tabela2[[#This Row],[F.R.
(Fonte Recurso)]]="",IF(B592&lt;&gt;"",B592&amp;".","")&amp;C592&amp;"."&amp;D592&amp;"."&amp;E592&amp;"."&amp;F592&amp;"."&amp;G592&amp;"."&amp;H592&amp;"."&amp;I592&amp;"."&amp;J592,"")</f>
        <v>1.7.1.7.99.0.0.00</v>
      </c>
      <c r="W592" s="310" t="b">
        <f>V592=Tabela2[[#This Row],[N.R.
(Natureza da Receita)]]</f>
        <v>1</v>
      </c>
      <c r="X592" s="310" t="str">
        <f>IF(Tabela2[[#This Row],[F.R.
(Fonte Recurso)]]="",VLOOKUP(Tabela2[[#This Row],[N.R.
(Natureza da Receita)]],TabelaENR[[NR]:[Situação]],3,FALSE),"")</f>
        <v>S</v>
      </c>
      <c r="Y592" s="310" t="b">
        <f>X592=Tabela2[[#This Row],[(S)intética
(A)nalítica]]</f>
        <v>1</v>
      </c>
    </row>
    <row r="593" spans="2:25" ht="30" x14ac:dyDescent="0.25">
      <c r="B593" s="102"/>
      <c r="C593" s="92" t="s">
        <v>820</v>
      </c>
      <c r="D593" s="92" t="s">
        <v>827</v>
      </c>
      <c r="E593" s="92" t="s">
        <v>820</v>
      </c>
      <c r="F593" s="92" t="s">
        <v>827</v>
      </c>
      <c r="G593" s="92" t="s">
        <v>836</v>
      </c>
      <c r="H593" s="92" t="s">
        <v>823</v>
      </c>
      <c r="I593" s="64" t="s">
        <v>820</v>
      </c>
      <c r="J593" s="214" t="s">
        <v>826</v>
      </c>
      <c r="K593" s="185" t="s">
        <v>1674</v>
      </c>
      <c r="L593" s="185"/>
      <c r="M593" s="11" t="s">
        <v>1293</v>
      </c>
      <c r="N593" s="185" t="str">
        <f>IF(Tabela2[[#This Row],[F.R.
(Fonte Recurso)]]="",VLOOKUP(Tabela2[[#This Row],[N.R.
(Natureza da Receita)]],TabelaENR[[NR]:[Situação]],3,FALSE),"")</f>
        <v>S</v>
      </c>
      <c r="O593" s="185">
        <v>7</v>
      </c>
      <c r="P593" s="214" t="s">
        <v>50</v>
      </c>
      <c r="Q593" s="11" t="s">
        <v>1294</v>
      </c>
      <c r="R593" s="24" t="s">
        <v>158</v>
      </c>
      <c r="S593" s="215" t="s">
        <v>158</v>
      </c>
      <c r="T593" s="285"/>
      <c r="V593" s="310" t="str">
        <f>IF(Tabela2[[#This Row],[F.R.
(Fonte Recurso)]]="",IF(B593&lt;&gt;"",B593&amp;".","")&amp;C593&amp;"."&amp;D593&amp;"."&amp;E593&amp;"."&amp;F593&amp;"."&amp;G593&amp;"."&amp;H593&amp;"."&amp;I593&amp;"."&amp;J593,"")</f>
        <v>1.7.1.7.99.0.1.00</v>
      </c>
      <c r="W593" s="310" t="b">
        <f>V593=Tabela2[[#This Row],[N.R.
(Natureza da Receita)]]</f>
        <v>1</v>
      </c>
      <c r="X593" s="310" t="str">
        <f>IF(Tabela2[[#This Row],[F.R.
(Fonte Recurso)]]="",VLOOKUP(Tabela2[[#This Row],[N.R.
(Natureza da Receita)]],TabelaENR[[NR]:[Situação]],3,FALSE),"")</f>
        <v>S</v>
      </c>
      <c r="Y593" s="310" t="b">
        <f>X593=Tabela2[[#This Row],[(S)intética
(A)nalítica]]</f>
        <v>1</v>
      </c>
    </row>
    <row r="594" spans="2:25" ht="30" x14ac:dyDescent="0.25">
      <c r="B594" s="102"/>
      <c r="C594" s="92" t="s">
        <v>820</v>
      </c>
      <c r="D594" s="92" t="s">
        <v>827</v>
      </c>
      <c r="E594" s="92" t="s">
        <v>820</v>
      </c>
      <c r="F594" s="92" t="s">
        <v>827</v>
      </c>
      <c r="G594" s="92" t="s">
        <v>836</v>
      </c>
      <c r="H594" s="92" t="s">
        <v>823</v>
      </c>
      <c r="I594" s="64" t="s">
        <v>820</v>
      </c>
      <c r="J594" s="214" t="s">
        <v>822</v>
      </c>
      <c r="K594" s="185" t="s">
        <v>1675</v>
      </c>
      <c r="L594" s="185"/>
      <c r="M594" s="11" t="s">
        <v>2722</v>
      </c>
      <c r="N594" s="185" t="str">
        <f>IF(Tabela2[[#This Row],[F.R.
(Fonte Recurso)]]="",VLOOKUP(Tabela2[[#This Row],[N.R.
(Natureza da Receita)]],TabelaENR[[NR]:[Situação]],3,FALSE),"")</f>
        <v>A</v>
      </c>
      <c r="O594" s="185">
        <v>8</v>
      </c>
      <c r="P594" s="214" t="s">
        <v>1559</v>
      </c>
      <c r="Q594" s="11" t="s">
        <v>1294</v>
      </c>
      <c r="R594" s="24" t="s">
        <v>158</v>
      </c>
      <c r="S594" s="215" t="s">
        <v>805</v>
      </c>
      <c r="T594" s="285"/>
      <c r="V594" s="310" t="str">
        <f>IF(Tabela2[[#This Row],[F.R.
(Fonte Recurso)]]="",IF(B594&lt;&gt;"",B594&amp;".","")&amp;C594&amp;"."&amp;D594&amp;"."&amp;E594&amp;"."&amp;F594&amp;"."&amp;G594&amp;"."&amp;H594&amp;"."&amp;I594&amp;"."&amp;J594,"")</f>
        <v>1.7.1.7.99.0.1.01</v>
      </c>
      <c r="W594" s="310" t="b">
        <f>V594=Tabela2[[#This Row],[N.R.
(Natureza da Receita)]]</f>
        <v>1</v>
      </c>
      <c r="X594" s="310" t="str">
        <f>IF(Tabela2[[#This Row],[F.R.
(Fonte Recurso)]]="",VLOOKUP(Tabela2[[#This Row],[N.R.
(Natureza da Receita)]],TabelaENR[[NR]:[Situação]],3,FALSE),"")</f>
        <v>A</v>
      </c>
      <c r="Y594" s="310" t="b">
        <f>X594=Tabela2[[#This Row],[(S)intética
(A)nalítica]]</f>
        <v>1</v>
      </c>
    </row>
    <row r="595" spans="2:25" ht="30" x14ac:dyDescent="0.25">
      <c r="B595" s="102"/>
      <c r="C595" s="22"/>
      <c r="D595" s="22"/>
      <c r="E595" s="22"/>
      <c r="F595" s="22"/>
      <c r="G595" s="22"/>
      <c r="H595" s="22"/>
      <c r="I595" s="214"/>
      <c r="J595" s="214"/>
      <c r="K595" s="185"/>
      <c r="L595" s="185" t="s">
        <v>3074</v>
      </c>
      <c r="M595" s="168" t="s">
        <v>3177</v>
      </c>
      <c r="N595" s="185" t="str">
        <f>IF(Tabela2[[#This Row],[F.R.
(Fonte Recurso)]]="",VLOOKUP(Tabela2[[#This Row],[N.R.
(Natureza da Receita)]],TabelaENR[[NR]:[Situação]],3,FALSE),"")</f>
        <v/>
      </c>
      <c r="O595" s="185" t="s">
        <v>158</v>
      </c>
      <c r="P595" s="214" t="s">
        <v>158</v>
      </c>
      <c r="Q595" s="24" t="s">
        <v>3002</v>
      </c>
      <c r="R595" s="24" t="s">
        <v>158</v>
      </c>
      <c r="S595" s="215" t="s">
        <v>158</v>
      </c>
      <c r="T595" s="285"/>
      <c r="V595" s="310" t="str">
        <f>IF(Tabela2[[#This Row],[F.R.
(Fonte Recurso)]]="",IF(B595&lt;&gt;"",B595&amp;".","")&amp;C595&amp;"."&amp;D595&amp;"."&amp;E595&amp;"."&amp;F595&amp;"."&amp;G595&amp;"."&amp;H595&amp;"."&amp;I595&amp;"."&amp;J595,"")</f>
        <v/>
      </c>
      <c r="W595" s="310" t="b">
        <f>V595=Tabela2[[#This Row],[N.R.
(Natureza da Receita)]]</f>
        <v>1</v>
      </c>
      <c r="X595" s="310" t="str">
        <f>IF(Tabela2[[#This Row],[F.R.
(Fonte Recurso)]]="",VLOOKUP(Tabela2[[#This Row],[N.R.
(Natureza da Receita)]],TabelaENR[[NR]:[Situação]],3,FALSE),"")</f>
        <v/>
      </c>
      <c r="Y595" s="310" t="b">
        <f>X595=Tabela2[[#This Row],[(S)intética
(A)nalítica]]</f>
        <v>1</v>
      </c>
    </row>
    <row r="596" spans="2:25" ht="45" x14ac:dyDescent="0.25">
      <c r="B596" s="102"/>
      <c r="C596" s="22" t="s">
        <v>820</v>
      </c>
      <c r="D596" s="22" t="s">
        <v>827</v>
      </c>
      <c r="E596" s="22" t="s">
        <v>820</v>
      </c>
      <c r="F596" s="22" t="s">
        <v>827</v>
      </c>
      <c r="G596" s="22" t="s">
        <v>836</v>
      </c>
      <c r="H596" s="22" t="s">
        <v>823</v>
      </c>
      <c r="I596" s="214" t="s">
        <v>820</v>
      </c>
      <c r="J596" s="214" t="s">
        <v>824</v>
      </c>
      <c r="K596" s="185" t="s">
        <v>1676</v>
      </c>
      <c r="L596" s="95"/>
      <c r="M596" s="24" t="s">
        <v>2723</v>
      </c>
      <c r="N596" s="185" t="str">
        <f>IF(Tabela2[[#This Row],[F.R.
(Fonte Recurso)]]="",VLOOKUP(Tabela2[[#This Row],[N.R.
(Natureza da Receita)]],TabelaENR[[NR]:[Situação]],3,FALSE),"")</f>
        <v>A</v>
      </c>
      <c r="O596" s="185">
        <v>8</v>
      </c>
      <c r="P596" s="214" t="s">
        <v>1559</v>
      </c>
      <c r="Q596" s="24" t="s">
        <v>4481</v>
      </c>
      <c r="R596" s="24" t="s">
        <v>158</v>
      </c>
      <c r="S596" s="215" t="s">
        <v>805</v>
      </c>
      <c r="T596" s="285"/>
      <c r="V596" s="310" t="str">
        <f>IF(Tabela2[[#This Row],[F.R.
(Fonte Recurso)]]="",IF(B596&lt;&gt;"",B596&amp;".","")&amp;C596&amp;"."&amp;D596&amp;"."&amp;E596&amp;"."&amp;F596&amp;"."&amp;G596&amp;"."&amp;H596&amp;"."&amp;I596&amp;"."&amp;J596,"")</f>
        <v>1.7.1.7.99.0.1.02</v>
      </c>
      <c r="W596" s="310" t="b">
        <f>V596=Tabela2[[#This Row],[N.R.
(Natureza da Receita)]]</f>
        <v>1</v>
      </c>
      <c r="X596" s="310" t="str">
        <f>IF(Tabela2[[#This Row],[F.R.
(Fonte Recurso)]]="",VLOOKUP(Tabela2[[#This Row],[N.R.
(Natureza da Receita)]],TabelaENR[[NR]:[Situação]],3,FALSE),"")</f>
        <v>A</v>
      </c>
      <c r="Y596" s="310" t="b">
        <f>X596=Tabela2[[#This Row],[(S)intética
(A)nalítica]]</f>
        <v>1</v>
      </c>
    </row>
    <row r="597" spans="2:25" ht="30" x14ac:dyDescent="0.25">
      <c r="B597" s="102"/>
      <c r="C597" s="22"/>
      <c r="D597" s="22"/>
      <c r="E597" s="22"/>
      <c r="F597" s="22"/>
      <c r="G597" s="22"/>
      <c r="H597" s="22"/>
      <c r="I597" s="214"/>
      <c r="J597" s="214"/>
      <c r="K597" s="185"/>
      <c r="L597" s="185" t="s">
        <v>3076</v>
      </c>
      <c r="M597" s="168" t="s">
        <v>3075</v>
      </c>
      <c r="N597" s="185" t="str">
        <f>IF(Tabela2[[#This Row],[F.R.
(Fonte Recurso)]]="",VLOOKUP(Tabela2[[#This Row],[N.R.
(Natureza da Receita)]],TabelaENR[[NR]:[Situação]],3,FALSE),"")</f>
        <v/>
      </c>
      <c r="O597" s="185" t="s">
        <v>158</v>
      </c>
      <c r="P597" s="214" t="s">
        <v>158</v>
      </c>
      <c r="Q597" s="24" t="s">
        <v>158</v>
      </c>
      <c r="R597" s="24" t="s">
        <v>158</v>
      </c>
      <c r="S597" s="215" t="s">
        <v>158</v>
      </c>
      <c r="T597" s="285"/>
      <c r="V597" s="310" t="str">
        <f>IF(Tabela2[[#This Row],[F.R.
(Fonte Recurso)]]="",IF(B597&lt;&gt;"",B597&amp;".","")&amp;C597&amp;"."&amp;D597&amp;"."&amp;E597&amp;"."&amp;F597&amp;"."&amp;G597&amp;"."&amp;H597&amp;"."&amp;I597&amp;"."&amp;J597,"")</f>
        <v/>
      </c>
      <c r="W597" s="310" t="b">
        <f>V597=Tabela2[[#This Row],[N.R.
(Natureza da Receita)]]</f>
        <v>1</v>
      </c>
      <c r="X597" s="310" t="str">
        <f>IF(Tabela2[[#This Row],[F.R.
(Fonte Recurso)]]="",VLOOKUP(Tabela2[[#This Row],[N.R.
(Natureza da Receita)]],TabelaENR[[NR]:[Situação]],3,FALSE),"")</f>
        <v/>
      </c>
      <c r="Y597" s="310" t="b">
        <f>X597=Tabela2[[#This Row],[(S)intética
(A)nalítica]]</f>
        <v>1</v>
      </c>
    </row>
    <row r="598" spans="2:25" ht="45" x14ac:dyDescent="0.25">
      <c r="B598" s="102"/>
      <c r="C598" s="22" t="s">
        <v>820</v>
      </c>
      <c r="D598" s="22" t="s">
        <v>827</v>
      </c>
      <c r="E598" s="22" t="s">
        <v>820</v>
      </c>
      <c r="F598" s="22" t="s">
        <v>827</v>
      </c>
      <c r="G598" s="22" t="s">
        <v>836</v>
      </c>
      <c r="H598" s="22" t="s">
        <v>823</v>
      </c>
      <c r="I598" s="214" t="s">
        <v>820</v>
      </c>
      <c r="J598" s="214" t="s">
        <v>833</v>
      </c>
      <c r="K598" s="185" t="s">
        <v>1677</v>
      </c>
      <c r="L598" s="95"/>
      <c r="M598" s="168" t="s">
        <v>2724</v>
      </c>
      <c r="N598" s="185" t="str">
        <f>IF(Tabela2[[#This Row],[F.R.
(Fonte Recurso)]]="",VLOOKUP(Tabela2[[#This Row],[N.R.
(Natureza da Receita)]],TabelaENR[[NR]:[Situação]],3,FALSE),"")</f>
        <v>A</v>
      </c>
      <c r="O598" s="185">
        <v>8</v>
      </c>
      <c r="P598" s="214" t="s">
        <v>1559</v>
      </c>
      <c r="Q598" s="24" t="s">
        <v>4482</v>
      </c>
      <c r="R598" s="24" t="s">
        <v>158</v>
      </c>
      <c r="S598" s="215" t="s">
        <v>805</v>
      </c>
      <c r="T598" s="285"/>
      <c r="V598" s="310" t="str">
        <f>IF(Tabela2[[#This Row],[F.R.
(Fonte Recurso)]]="",IF(B598&lt;&gt;"",B598&amp;".","")&amp;C598&amp;"."&amp;D598&amp;"."&amp;E598&amp;"."&amp;F598&amp;"."&amp;G598&amp;"."&amp;H598&amp;"."&amp;I598&amp;"."&amp;J598,"")</f>
        <v>1.7.1.7.99.0.1.03</v>
      </c>
      <c r="W598" s="310" t="b">
        <f>V598=Tabela2[[#This Row],[N.R.
(Natureza da Receita)]]</f>
        <v>1</v>
      </c>
      <c r="X598" s="310" t="str">
        <f>IF(Tabela2[[#This Row],[F.R.
(Fonte Recurso)]]="",VLOOKUP(Tabela2[[#This Row],[N.R.
(Natureza da Receita)]],TabelaENR[[NR]:[Situação]],3,FALSE),"")</f>
        <v>A</v>
      </c>
      <c r="Y598" s="310" t="b">
        <f>X598=Tabela2[[#This Row],[(S)intética
(A)nalítica]]</f>
        <v>1</v>
      </c>
    </row>
    <row r="599" spans="2:25" ht="30" x14ac:dyDescent="0.25">
      <c r="B599" s="102"/>
      <c r="C599" s="22"/>
      <c r="D599" s="22"/>
      <c r="E599" s="22"/>
      <c r="F599" s="22"/>
      <c r="G599" s="22"/>
      <c r="H599" s="22"/>
      <c r="I599" s="214"/>
      <c r="J599" s="214"/>
      <c r="K599" s="185"/>
      <c r="L599" s="185" t="s">
        <v>3077</v>
      </c>
      <c r="M599" s="168" t="s">
        <v>3008</v>
      </c>
      <c r="N599" s="185" t="str">
        <f>IF(Tabela2[[#This Row],[F.R.
(Fonte Recurso)]]="",VLOOKUP(Tabela2[[#This Row],[N.R.
(Natureza da Receita)]],TabelaENR[[NR]:[Situação]],3,FALSE),"")</f>
        <v/>
      </c>
      <c r="O599" s="185" t="s">
        <v>158</v>
      </c>
      <c r="P599" s="214" t="s">
        <v>158</v>
      </c>
      <c r="Q599" s="24" t="s">
        <v>158</v>
      </c>
      <c r="R599" s="24" t="s">
        <v>158</v>
      </c>
      <c r="S599" s="215" t="s">
        <v>158</v>
      </c>
      <c r="T599" s="285"/>
      <c r="V599" s="310" t="str">
        <f>IF(Tabela2[[#This Row],[F.R.
(Fonte Recurso)]]="",IF(B599&lt;&gt;"",B599&amp;".","")&amp;C599&amp;"."&amp;D599&amp;"."&amp;E599&amp;"."&amp;F599&amp;"."&amp;G599&amp;"."&amp;H599&amp;"."&amp;I599&amp;"."&amp;J599,"")</f>
        <v/>
      </c>
      <c r="W599" s="310" t="b">
        <f>V599=Tabela2[[#This Row],[N.R.
(Natureza da Receita)]]</f>
        <v>1</v>
      </c>
      <c r="X599" s="310" t="str">
        <f>IF(Tabela2[[#This Row],[F.R.
(Fonte Recurso)]]="",VLOOKUP(Tabela2[[#This Row],[N.R.
(Natureza da Receita)]],TabelaENR[[NR]:[Situação]],3,FALSE),"")</f>
        <v/>
      </c>
      <c r="Y599" s="310" t="b">
        <f>X599=Tabela2[[#This Row],[(S)intética
(A)nalítica]]</f>
        <v>1</v>
      </c>
    </row>
    <row r="600" spans="2:25" x14ac:dyDescent="0.25">
      <c r="B600" s="102"/>
      <c r="C600" s="214" t="s">
        <v>820</v>
      </c>
      <c r="D600" s="214" t="s">
        <v>827</v>
      </c>
      <c r="E600" s="214" t="s">
        <v>820</v>
      </c>
      <c r="F600" s="214" t="s">
        <v>832</v>
      </c>
      <c r="G600" s="214" t="s">
        <v>826</v>
      </c>
      <c r="H600" s="214" t="s">
        <v>823</v>
      </c>
      <c r="I600" s="214" t="s">
        <v>823</v>
      </c>
      <c r="J600" s="214" t="s">
        <v>826</v>
      </c>
      <c r="K600" s="185" t="s">
        <v>1678</v>
      </c>
      <c r="L600" s="185"/>
      <c r="M600" s="168" t="s">
        <v>2725</v>
      </c>
      <c r="N600" s="185" t="str">
        <f>IF(Tabela2[[#This Row],[F.R.
(Fonte Recurso)]]="",VLOOKUP(Tabela2[[#This Row],[N.R.
(Natureza da Receita)]],TabelaENR[[NR]:[Situação]],3,FALSE),"")</f>
        <v>S</v>
      </c>
      <c r="O600" s="185">
        <v>4</v>
      </c>
      <c r="P600" s="214" t="s">
        <v>44</v>
      </c>
      <c r="Q600" s="24" t="s">
        <v>1295</v>
      </c>
      <c r="R600" s="24" t="s">
        <v>158</v>
      </c>
      <c r="S600" s="215" t="s">
        <v>14</v>
      </c>
      <c r="T600" s="285"/>
      <c r="V600" s="310" t="str">
        <f>IF(Tabela2[[#This Row],[F.R.
(Fonte Recurso)]]="",IF(B600&lt;&gt;"",B600&amp;".","")&amp;C600&amp;"."&amp;D600&amp;"."&amp;E600&amp;"."&amp;F600&amp;"."&amp;G600&amp;"."&amp;H600&amp;"."&amp;I600&amp;"."&amp;J600,"")</f>
        <v>1.7.1.9.00.0.0.00</v>
      </c>
      <c r="W600" s="310" t="b">
        <f>V600=Tabela2[[#This Row],[N.R.
(Natureza da Receita)]]</f>
        <v>1</v>
      </c>
      <c r="X600" s="310" t="str">
        <f>IF(Tabela2[[#This Row],[F.R.
(Fonte Recurso)]]="",VLOOKUP(Tabela2[[#This Row],[N.R.
(Natureza da Receita)]],TabelaENR[[NR]:[Situação]],3,FALSE),"")</f>
        <v>S</v>
      </c>
      <c r="Y600" s="310" t="b">
        <f>X600=Tabela2[[#This Row],[(S)intética
(A)nalítica]]</f>
        <v>1</v>
      </c>
    </row>
    <row r="601" spans="2:25" ht="60" x14ac:dyDescent="0.25">
      <c r="B601" s="102"/>
      <c r="C601" s="214" t="s">
        <v>820</v>
      </c>
      <c r="D601" s="214" t="s">
        <v>827</v>
      </c>
      <c r="E601" s="214" t="s">
        <v>820</v>
      </c>
      <c r="F601" s="214" t="s">
        <v>832</v>
      </c>
      <c r="G601" s="214" t="s">
        <v>850</v>
      </c>
      <c r="H601" s="214" t="s">
        <v>823</v>
      </c>
      <c r="I601" s="214" t="s">
        <v>823</v>
      </c>
      <c r="J601" s="214" t="s">
        <v>826</v>
      </c>
      <c r="K601" s="185" t="s">
        <v>1679</v>
      </c>
      <c r="L601" s="185"/>
      <c r="M601" s="168" t="s">
        <v>421</v>
      </c>
      <c r="N601" s="185" t="str">
        <f>IF(Tabela2[[#This Row],[F.R.
(Fonte Recurso)]]="",VLOOKUP(Tabela2[[#This Row],[N.R.
(Natureza da Receita)]],TabelaENR[[NR]:[Situação]],3,FALSE),"")</f>
        <v>S</v>
      </c>
      <c r="O601" s="185">
        <v>5</v>
      </c>
      <c r="P601" s="214" t="s">
        <v>54</v>
      </c>
      <c r="Q601" s="24" t="s">
        <v>422</v>
      </c>
      <c r="R601" s="24" t="s">
        <v>158</v>
      </c>
      <c r="S601" s="215" t="s">
        <v>10</v>
      </c>
      <c r="T601" s="285"/>
      <c r="V601" s="310" t="str">
        <f>IF(Tabela2[[#This Row],[F.R.
(Fonte Recurso)]]="",IF(B601&lt;&gt;"",B601&amp;".","")&amp;C601&amp;"."&amp;D601&amp;"."&amp;E601&amp;"."&amp;F601&amp;"."&amp;G601&amp;"."&amp;H601&amp;"."&amp;I601&amp;"."&amp;J601,"")</f>
        <v>1.7.1.9.51.0.0.00</v>
      </c>
      <c r="W601" s="310" t="b">
        <f>V601=Tabela2[[#This Row],[N.R.
(Natureza da Receita)]]</f>
        <v>1</v>
      </c>
      <c r="X601" s="310" t="str">
        <f>IF(Tabela2[[#This Row],[F.R.
(Fonte Recurso)]]="",VLOOKUP(Tabela2[[#This Row],[N.R.
(Natureza da Receita)]],TabelaENR[[NR]:[Situação]],3,FALSE),"")</f>
        <v>S</v>
      </c>
      <c r="Y601" s="310" t="b">
        <f>X601=Tabela2[[#This Row],[(S)intética
(A)nalítica]]</f>
        <v>1</v>
      </c>
    </row>
    <row r="602" spans="2:25" ht="30" x14ac:dyDescent="0.25">
      <c r="B602" s="102"/>
      <c r="C602" s="214"/>
      <c r="D602" s="214"/>
      <c r="E602" s="214"/>
      <c r="F602" s="214"/>
      <c r="G602" s="214"/>
      <c r="H602" s="214"/>
      <c r="I602" s="214"/>
      <c r="J602" s="214"/>
      <c r="K602" s="185"/>
      <c r="L602" s="185" t="s">
        <v>2962</v>
      </c>
      <c r="M602" s="168" t="s">
        <v>2963</v>
      </c>
      <c r="N602" s="185" t="str">
        <f>IF(Tabela2[[#This Row],[F.R.
(Fonte Recurso)]]="",VLOOKUP(Tabela2[[#This Row],[N.R.
(Natureza da Receita)]],TabelaENR[[NR]:[Situação]],3,FALSE),"")</f>
        <v/>
      </c>
      <c r="O602" s="185" t="s">
        <v>158</v>
      </c>
      <c r="P602" s="214" t="s">
        <v>158</v>
      </c>
      <c r="Q602" s="24" t="s">
        <v>3002</v>
      </c>
      <c r="R602" s="24" t="s">
        <v>158</v>
      </c>
      <c r="S602" s="215" t="s">
        <v>158</v>
      </c>
      <c r="T602" s="285"/>
      <c r="V602" s="310" t="str">
        <f>IF(Tabela2[[#This Row],[F.R.
(Fonte Recurso)]]="",IF(B602&lt;&gt;"",B602&amp;".","")&amp;C602&amp;"."&amp;D602&amp;"."&amp;E602&amp;"."&amp;F602&amp;"."&amp;G602&amp;"."&amp;H602&amp;"."&amp;I602&amp;"."&amp;J602,"")</f>
        <v/>
      </c>
      <c r="W602" s="310" t="b">
        <f>V602=Tabela2[[#This Row],[N.R.
(Natureza da Receita)]]</f>
        <v>1</v>
      </c>
      <c r="X602" s="310" t="str">
        <f>IF(Tabela2[[#This Row],[F.R.
(Fonte Recurso)]]="",VLOOKUP(Tabela2[[#This Row],[N.R.
(Natureza da Receita)]],TabelaENR[[NR]:[Situação]],3,FALSE),"")</f>
        <v/>
      </c>
      <c r="Y602" s="310" t="b">
        <f>X602=Tabela2[[#This Row],[(S)intética
(A)nalítica]]</f>
        <v>1</v>
      </c>
    </row>
    <row r="603" spans="2:25" ht="30" x14ac:dyDescent="0.25">
      <c r="B603" s="102"/>
      <c r="C603" s="214"/>
      <c r="D603" s="214"/>
      <c r="E603" s="214"/>
      <c r="F603" s="214"/>
      <c r="G603" s="214"/>
      <c r="H603" s="214"/>
      <c r="I603" s="214"/>
      <c r="J603" s="214"/>
      <c r="K603" s="185"/>
      <c r="L603" s="185" t="s">
        <v>2964</v>
      </c>
      <c r="M603" s="168" t="s">
        <v>2965</v>
      </c>
      <c r="N603" s="185" t="str">
        <f>IF(Tabela2[[#This Row],[F.R.
(Fonte Recurso)]]="",VLOOKUP(Tabela2[[#This Row],[N.R.
(Natureza da Receita)]],TabelaENR[[NR]:[Situação]],3,FALSE),"")</f>
        <v/>
      </c>
      <c r="O603" s="185" t="s">
        <v>158</v>
      </c>
      <c r="P603" s="214" t="s">
        <v>158</v>
      </c>
      <c r="Q603" s="24" t="s">
        <v>3002</v>
      </c>
      <c r="R603" s="24" t="s">
        <v>158</v>
      </c>
      <c r="S603" s="215" t="s">
        <v>158</v>
      </c>
      <c r="T603" s="285"/>
      <c r="V603" s="310" t="str">
        <f>IF(Tabela2[[#This Row],[F.R.
(Fonte Recurso)]]="",IF(B603&lt;&gt;"",B603&amp;".","")&amp;C603&amp;"."&amp;D603&amp;"."&amp;E603&amp;"."&amp;F603&amp;"."&amp;G603&amp;"."&amp;H603&amp;"."&amp;I603&amp;"."&amp;J603,"")</f>
        <v/>
      </c>
      <c r="W603" s="310" t="b">
        <f>V603=Tabela2[[#This Row],[N.R.
(Natureza da Receita)]]</f>
        <v>1</v>
      </c>
      <c r="X603" s="310" t="str">
        <f>IF(Tabela2[[#This Row],[F.R.
(Fonte Recurso)]]="",VLOOKUP(Tabela2[[#This Row],[N.R.
(Natureza da Receita)]],TabelaENR[[NR]:[Situação]],3,FALSE),"")</f>
        <v/>
      </c>
      <c r="Y603" s="310" t="b">
        <f>X603=Tabela2[[#This Row],[(S)intética
(A)nalítica]]</f>
        <v>1</v>
      </c>
    </row>
    <row r="604" spans="2:25" ht="30" x14ac:dyDescent="0.25">
      <c r="B604" s="102"/>
      <c r="C604" s="214"/>
      <c r="D604" s="214"/>
      <c r="E604" s="214"/>
      <c r="F604" s="214"/>
      <c r="G604" s="214"/>
      <c r="H604" s="214"/>
      <c r="I604" s="214"/>
      <c r="J604" s="214"/>
      <c r="K604" s="185"/>
      <c r="L604" s="185" t="s">
        <v>2966</v>
      </c>
      <c r="M604" s="168" t="s">
        <v>2967</v>
      </c>
      <c r="N604" s="185" t="str">
        <f>IF(Tabela2[[#This Row],[F.R.
(Fonte Recurso)]]="",VLOOKUP(Tabela2[[#This Row],[N.R.
(Natureza da Receita)]],TabelaENR[[NR]:[Situação]],3,FALSE),"")</f>
        <v/>
      </c>
      <c r="O604" s="185" t="s">
        <v>158</v>
      </c>
      <c r="P604" s="214" t="s">
        <v>158</v>
      </c>
      <c r="Q604" s="24" t="s">
        <v>3002</v>
      </c>
      <c r="R604" s="24" t="s">
        <v>158</v>
      </c>
      <c r="S604" s="215" t="s">
        <v>158</v>
      </c>
      <c r="T604" s="285"/>
      <c r="V604" s="310" t="str">
        <f>IF(Tabela2[[#This Row],[F.R.
(Fonte Recurso)]]="",IF(B604&lt;&gt;"",B604&amp;".","")&amp;C604&amp;"."&amp;D604&amp;"."&amp;E604&amp;"."&amp;F604&amp;"."&amp;G604&amp;"."&amp;H604&amp;"."&amp;I604&amp;"."&amp;J604,"")</f>
        <v/>
      </c>
      <c r="W604" s="310" t="b">
        <f>V604=Tabela2[[#This Row],[N.R.
(Natureza da Receita)]]</f>
        <v>1</v>
      </c>
      <c r="X604" s="310" t="str">
        <f>IF(Tabela2[[#This Row],[F.R.
(Fonte Recurso)]]="",VLOOKUP(Tabela2[[#This Row],[N.R.
(Natureza da Receita)]],TabelaENR[[NR]:[Situação]],3,FALSE),"")</f>
        <v/>
      </c>
      <c r="Y604" s="310" t="b">
        <f>X604=Tabela2[[#This Row],[(S)intética
(A)nalítica]]</f>
        <v>1</v>
      </c>
    </row>
    <row r="605" spans="2:25" x14ac:dyDescent="0.25">
      <c r="B605" s="102"/>
      <c r="C605" s="214" t="s">
        <v>820</v>
      </c>
      <c r="D605" s="214" t="s">
        <v>827</v>
      </c>
      <c r="E605" s="214" t="s">
        <v>820</v>
      </c>
      <c r="F605" s="214" t="s">
        <v>832</v>
      </c>
      <c r="G605" s="214" t="s">
        <v>852</v>
      </c>
      <c r="H605" s="214" t="s">
        <v>823</v>
      </c>
      <c r="I605" s="214" t="s">
        <v>823</v>
      </c>
      <c r="J605" s="214" t="s">
        <v>826</v>
      </c>
      <c r="K605" s="185" t="s">
        <v>1680</v>
      </c>
      <c r="L605" s="185"/>
      <c r="M605" s="168" t="s">
        <v>423</v>
      </c>
      <c r="N605" s="185" t="str">
        <f>IF(Tabela2[[#This Row],[F.R.
(Fonte Recurso)]]="",VLOOKUP(Tabela2[[#This Row],[N.R.
(Natureza da Receita)]],TabelaENR[[NR]:[Situação]],3,FALSE),"")</f>
        <v>S</v>
      </c>
      <c r="O605" s="185">
        <v>5</v>
      </c>
      <c r="P605" s="214" t="s">
        <v>54</v>
      </c>
      <c r="Q605" s="24" t="s">
        <v>424</v>
      </c>
      <c r="R605" s="24" t="s">
        <v>158</v>
      </c>
      <c r="S605" s="215" t="s">
        <v>10</v>
      </c>
      <c r="T605" s="285"/>
      <c r="V605" s="310" t="str">
        <f>IF(Tabela2[[#This Row],[F.R.
(Fonte Recurso)]]="",IF(B605&lt;&gt;"",B605&amp;".","")&amp;C605&amp;"."&amp;D605&amp;"."&amp;E605&amp;"."&amp;F605&amp;"."&amp;G605&amp;"."&amp;H605&amp;"."&amp;I605&amp;"."&amp;J605,"")</f>
        <v>1.7.1.9.52.0.0.00</v>
      </c>
      <c r="W605" s="310" t="b">
        <f>V605=Tabela2[[#This Row],[N.R.
(Natureza da Receita)]]</f>
        <v>1</v>
      </c>
      <c r="X605" s="310" t="str">
        <f>IF(Tabela2[[#This Row],[F.R.
(Fonte Recurso)]]="",VLOOKUP(Tabela2[[#This Row],[N.R.
(Natureza da Receita)]],TabelaENR[[NR]:[Situação]],3,FALSE),"")</f>
        <v>S</v>
      </c>
      <c r="Y605" s="310" t="b">
        <f>X605=Tabela2[[#This Row],[(S)intética
(A)nalítica]]</f>
        <v>1</v>
      </c>
    </row>
    <row r="606" spans="2:25" ht="30" x14ac:dyDescent="0.25">
      <c r="B606" s="102"/>
      <c r="C606" s="214"/>
      <c r="D606" s="214"/>
      <c r="E606" s="214"/>
      <c r="F606" s="214"/>
      <c r="G606" s="214"/>
      <c r="H606" s="214"/>
      <c r="I606" s="214"/>
      <c r="J606" s="214"/>
      <c r="K606" s="185"/>
      <c r="L606" s="185" t="s">
        <v>2968</v>
      </c>
      <c r="M606" s="168" t="s">
        <v>2969</v>
      </c>
      <c r="N606" s="185" t="str">
        <f>IF(Tabela2[[#This Row],[F.R.
(Fonte Recurso)]]="",VLOOKUP(Tabela2[[#This Row],[N.R.
(Natureza da Receita)]],TabelaENR[[NR]:[Situação]],3,FALSE),"")</f>
        <v/>
      </c>
      <c r="O606" s="185" t="s">
        <v>158</v>
      </c>
      <c r="P606" s="214" t="s">
        <v>158</v>
      </c>
      <c r="Q606" s="11" t="s">
        <v>2979</v>
      </c>
      <c r="R606" s="24" t="s">
        <v>158</v>
      </c>
      <c r="S606" s="215" t="s">
        <v>158</v>
      </c>
      <c r="T606" s="290"/>
      <c r="V606" s="310" t="str">
        <f>IF(Tabela2[[#This Row],[F.R.
(Fonte Recurso)]]="",IF(B606&lt;&gt;"",B606&amp;".","")&amp;C606&amp;"."&amp;D606&amp;"."&amp;E606&amp;"."&amp;F606&amp;"."&amp;G606&amp;"."&amp;H606&amp;"."&amp;I606&amp;"."&amp;J606,"")</f>
        <v/>
      </c>
      <c r="W606" s="310" t="b">
        <f>V606=Tabela2[[#This Row],[N.R.
(Natureza da Receita)]]</f>
        <v>1</v>
      </c>
      <c r="X606" s="310" t="str">
        <f>IF(Tabela2[[#This Row],[F.R.
(Fonte Recurso)]]="",VLOOKUP(Tabela2[[#This Row],[N.R.
(Natureza da Receita)]],TabelaENR[[NR]:[Situação]],3,FALSE),"")</f>
        <v/>
      </c>
      <c r="Y606" s="310" t="b">
        <f>X606=Tabela2[[#This Row],[(S)intética
(A)nalítica]]</f>
        <v>1</v>
      </c>
    </row>
    <row r="607" spans="2:25" ht="30" x14ac:dyDescent="0.25">
      <c r="B607" s="102"/>
      <c r="C607" s="214" t="s">
        <v>820</v>
      </c>
      <c r="D607" s="214" t="s">
        <v>827</v>
      </c>
      <c r="E607" s="214" t="s">
        <v>820</v>
      </c>
      <c r="F607" s="214" t="s">
        <v>832</v>
      </c>
      <c r="G607" s="214" t="s">
        <v>849</v>
      </c>
      <c r="H607" s="214" t="s">
        <v>823</v>
      </c>
      <c r="I607" s="214" t="s">
        <v>823</v>
      </c>
      <c r="J607" s="214" t="s">
        <v>826</v>
      </c>
      <c r="K607" s="185" t="s">
        <v>1681</v>
      </c>
      <c r="L607" s="185"/>
      <c r="M607" s="168" t="s">
        <v>425</v>
      </c>
      <c r="N607" s="185" t="str">
        <f>IF(Tabela2[[#This Row],[F.R.
(Fonte Recurso)]]="",VLOOKUP(Tabela2[[#This Row],[N.R.
(Natureza da Receita)]],TabelaENR[[NR]:[Situação]],3,FALSE),"")</f>
        <v>S</v>
      </c>
      <c r="O607" s="185">
        <v>5</v>
      </c>
      <c r="P607" s="214" t="s">
        <v>54</v>
      </c>
      <c r="Q607" s="24" t="s">
        <v>426</v>
      </c>
      <c r="R607" s="24" t="s">
        <v>158</v>
      </c>
      <c r="S607" s="215" t="s">
        <v>10</v>
      </c>
      <c r="T607" s="285"/>
      <c r="V607" s="310" t="str">
        <f>IF(Tabela2[[#This Row],[F.R.
(Fonte Recurso)]]="",IF(B607&lt;&gt;"",B607&amp;".","")&amp;C607&amp;"."&amp;D607&amp;"."&amp;E607&amp;"."&amp;F607&amp;"."&amp;G607&amp;"."&amp;H607&amp;"."&amp;I607&amp;"."&amp;J607,"")</f>
        <v>1.7.1.9.53.0.0.00</v>
      </c>
      <c r="W607" s="310" t="b">
        <f>V607=Tabela2[[#This Row],[N.R.
(Natureza da Receita)]]</f>
        <v>1</v>
      </c>
      <c r="X607" s="310" t="str">
        <f>IF(Tabela2[[#This Row],[F.R.
(Fonte Recurso)]]="",VLOOKUP(Tabela2[[#This Row],[N.R.
(Natureza da Receita)]],TabelaENR[[NR]:[Situação]],3,FALSE),"")</f>
        <v>S</v>
      </c>
      <c r="Y607" s="310" t="b">
        <f>X607=Tabela2[[#This Row],[(S)intética
(A)nalítica]]</f>
        <v>1</v>
      </c>
    </row>
    <row r="608" spans="2:25" ht="30" x14ac:dyDescent="0.25">
      <c r="B608" s="102"/>
      <c r="C608" s="214"/>
      <c r="D608" s="214"/>
      <c r="E608" s="214"/>
      <c r="F608" s="214"/>
      <c r="G608" s="214"/>
      <c r="H608" s="214"/>
      <c r="I608" s="214"/>
      <c r="J608" s="214"/>
      <c r="K608" s="185"/>
      <c r="L608" s="185" t="s">
        <v>2968</v>
      </c>
      <c r="M608" s="168" t="s">
        <v>2969</v>
      </c>
      <c r="N608" s="185" t="str">
        <f>IF(Tabela2[[#This Row],[F.R.
(Fonte Recurso)]]="",VLOOKUP(Tabela2[[#This Row],[N.R.
(Natureza da Receita)]],TabelaENR[[NR]:[Situação]],3,FALSE),"")</f>
        <v/>
      </c>
      <c r="O608" s="185" t="s">
        <v>158</v>
      </c>
      <c r="P608" s="214" t="s">
        <v>158</v>
      </c>
      <c r="Q608" s="11" t="s">
        <v>2979</v>
      </c>
      <c r="R608" s="24" t="s">
        <v>158</v>
      </c>
      <c r="S608" s="215" t="s">
        <v>158</v>
      </c>
      <c r="T608" s="285"/>
      <c r="V608" s="310" t="str">
        <f>IF(Tabela2[[#This Row],[F.R.
(Fonte Recurso)]]="",IF(B608&lt;&gt;"",B608&amp;".","")&amp;C608&amp;"."&amp;D608&amp;"."&amp;E608&amp;"."&amp;F608&amp;"."&amp;G608&amp;"."&amp;H608&amp;"."&amp;I608&amp;"."&amp;J608,"")</f>
        <v/>
      </c>
      <c r="W608" s="310" t="b">
        <f>V608=Tabela2[[#This Row],[N.R.
(Natureza da Receita)]]</f>
        <v>1</v>
      </c>
      <c r="X608" s="310" t="str">
        <f>IF(Tabela2[[#This Row],[F.R.
(Fonte Recurso)]]="",VLOOKUP(Tabela2[[#This Row],[N.R.
(Natureza da Receita)]],TabelaENR[[NR]:[Situação]],3,FALSE),"")</f>
        <v/>
      </c>
      <c r="Y608" s="310" t="b">
        <f>X608=Tabela2[[#This Row],[(S)intética
(A)nalítica]]</f>
        <v>1</v>
      </c>
    </row>
    <row r="609" spans="1:25" ht="30" x14ac:dyDescent="0.25">
      <c r="B609" s="102"/>
      <c r="C609" s="214" t="s">
        <v>820</v>
      </c>
      <c r="D609" s="214" t="s">
        <v>827</v>
      </c>
      <c r="E609" s="214" t="s">
        <v>820</v>
      </c>
      <c r="F609" s="214" t="s">
        <v>832</v>
      </c>
      <c r="G609" s="214" t="s">
        <v>853</v>
      </c>
      <c r="H609" s="214" t="s">
        <v>823</v>
      </c>
      <c r="I609" s="214" t="s">
        <v>823</v>
      </c>
      <c r="J609" s="214" t="s">
        <v>826</v>
      </c>
      <c r="K609" s="185" t="s">
        <v>1682</v>
      </c>
      <c r="L609" s="185"/>
      <c r="M609" s="168" t="s">
        <v>2726</v>
      </c>
      <c r="N609" s="185" t="str">
        <f>IF(Tabela2[[#This Row],[F.R.
(Fonte Recurso)]]="",VLOOKUP(Tabela2[[#This Row],[N.R.
(Natureza da Receita)]],TabelaENR[[NR]:[Situação]],3,FALSE),"")</f>
        <v>S</v>
      </c>
      <c r="O609" s="185">
        <v>5</v>
      </c>
      <c r="P609" s="214" t="s">
        <v>54</v>
      </c>
      <c r="Q609" s="24" t="s">
        <v>427</v>
      </c>
      <c r="R609" s="24" t="s">
        <v>158</v>
      </c>
      <c r="S609" s="215" t="s">
        <v>10</v>
      </c>
      <c r="T609" s="285"/>
      <c r="V609" s="310" t="str">
        <f>IF(Tabela2[[#This Row],[F.R.
(Fonte Recurso)]]="",IF(B609&lt;&gt;"",B609&amp;".","")&amp;C609&amp;"."&amp;D609&amp;"."&amp;E609&amp;"."&amp;F609&amp;"."&amp;G609&amp;"."&amp;H609&amp;"."&amp;I609&amp;"."&amp;J609,"")</f>
        <v>1.7.1.9.54.0.0.00</v>
      </c>
      <c r="W609" s="310" t="b">
        <f>V609=Tabela2[[#This Row],[N.R.
(Natureza da Receita)]]</f>
        <v>1</v>
      </c>
      <c r="X609" s="310" t="str">
        <f>IF(Tabela2[[#This Row],[F.R.
(Fonte Recurso)]]="",VLOOKUP(Tabela2[[#This Row],[N.R.
(Natureza da Receita)]],TabelaENR[[NR]:[Situação]],3,FALSE),"")</f>
        <v>S</v>
      </c>
      <c r="Y609" s="310" t="b">
        <f>X609=Tabela2[[#This Row],[(S)intética
(A)nalítica]]</f>
        <v>1</v>
      </c>
    </row>
    <row r="610" spans="1:25" ht="75" x14ac:dyDescent="0.25">
      <c r="B610" s="102"/>
      <c r="C610" s="214" t="s">
        <v>820</v>
      </c>
      <c r="D610" s="214" t="s">
        <v>827</v>
      </c>
      <c r="E610" s="214" t="s">
        <v>820</v>
      </c>
      <c r="F610" s="214" t="s">
        <v>832</v>
      </c>
      <c r="G610" s="214" t="s">
        <v>853</v>
      </c>
      <c r="H610" s="214" t="s">
        <v>820</v>
      </c>
      <c r="I610" s="214" t="s">
        <v>823</v>
      </c>
      <c r="J610" s="214" t="s">
        <v>826</v>
      </c>
      <c r="K610" s="185" t="s">
        <v>1683</v>
      </c>
      <c r="L610" s="185"/>
      <c r="M610" s="168" t="s">
        <v>428</v>
      </c>
      <c r="N610" s="185" t="str">
        <f>IF(Tabela2[[#This Row],[F.R.
(Fonte Recurso)]]="",VLOOKUP(Tabela2[[#This Row],[N.R.
(Natureza da Receita)]],TabelaENR[[NR]:[Situação]],3,FALSE),"")</f>
        <v>S</v>
      </c>
      <c r="O610" s="185">
        <v>6</v>
      </c>
      <c r="P610" s="214" t="s">
        <v>54</v>
      </c>
      <c r="Q610" s="24" t="s">
        <v>429</v>
      </c>
      <c r="R610" s="24" t="s">
        <v>430</v>
      </c>
      <c r="S610" s="215" t="s">
        <v>10</v>
      </c>
      <c r="T610" s="285"/>
      <c r="V610" s="310" t="str">
        <f>IF(Tabela2[[#This Row],[F.R.
(Fonte Recurso)]]="",IF(B610&lt;&gt;"",B610&amp;".","")&amp;C610&amp;"."&amp;D610&amp;"."&amp;E610&amp;"."&amp;F610&amp;"."&amp;G610&amp;"."&amp;H610&amp;"."&amp;I610&amp;"."&amp;J610,"")</f>
        <v>1.7.1.9.54.1.0.00</v>
      </c>
      <c r="W610" s="310" t="b">
        <f>V610=Tabela2[[#This Row],[N.R.
(Natureza da Receita)]]</f>
        <v>1</v>
      </c>
      <c r="X610" s="310" t="str">
        <f>IF(Tabela2[[#This Row],[F.R.
(Fonte Recurso)]]="",VLOOKUP(Tabela2[[#This Row],[N.R.
(Natureza da Receita)]],TabelaENR[[NR]:[Situação]],3,FALSE),"")</f>
        <v>S</v>
      </c>
      <c r="Y610" s="310" t="b">
        <f>X610=Tabela2[[#This Row],[(S)intética
(A)nalítica]]</f>
        <v>1</v>
      </c>
    </row>
    <row r="611" spans="1:25" ht="30" x14ac:dyDescent="0.25">
      <c r="A611" s="334"/>
      <c r="B611" s="102"/>
      <c r="C611" s="214"/>
      <c r="D611" s="214"/>
      <c r="E611" s="214"/>
      <c r="F611" s="214"/>
      <c r="G611" s="214"/>
      <c r="H611" s="214"/>
      <c r="I611" s="214"/>
      <c r="J611" s="214"/>
      <c r="K611" s="185"/>
      <c r="L611" s="185" t="s">
        <v>2968</v>
      </c>
      <c r="M611" s="168" t="s">
        <v>2969</v>
      </c>
      <c r="N611" s="185" t="str">
        <f>IF(Tabela2[[#This Row],[F.R.
(Fonte Recurso)]]="",VLOOKUP(Tabela2[[#This Row],[N.R.
(Natureza da Receita)]],TabelaENR[[NR]:[Situação]],3,FALSE),"")</f>
        <v/>
      </c>
      <c r="O611" s="185" t="s">
        <v>158</v>
      </c>
      <c r="P611" s="214" t="s">
        <v>158</v>
      </c>
      <c r="Q611" s="24" t="s">
        <v>3002</v>
      </c>
      <c r="R611" s="24" t="s">
        <v>158</v>
      </c>
      <c r="S611" s="215" t="s">
        <v>158</v>
      </c>
      <c r="T611" s="285"/>
      <c r="V611" s="310" t="str">
        <f>IF(Tabela2[[#This Row],[F.R.
(Fonte Recurso)]]="",IF(B611&lt;&gt;"",B611&amp;".","")&amp;C611&amp;"."&amp;D611&amp;"."&amp;E611&amp;"."&amp;F611&amp;"."&amp;G611&amp;"."&amp;H611&amp;"."&amp;I611&amp;"."&amp;J611,"")</f>
        <v/>
      </c>
      <c r="W611" s="310" t="b">
        <f>V611=Tabela2[[#This Row],[N.R.
(Natureza da Receita)]]</f>
        <v>1</v>
      </c>
      <c r="X611" s="310" t="str">
        <f>IF(Tabela2[[#This Row],[F.R.
(Fonte Recurso)]]="",VLOOKUP(Tabela2[[#This Row],[N.R.
(Natureza da Receita)]],TabelaENR[[NR]:[Situação]],3,FALSE),"")</f>
        <v/>
      </c>
      <c r="Y611" s="310" t="b">
        <f>X611=Tabela2[[#This Row],[(S)intética
(A)nalítica]]</f>
        <v>1</v>
      </c>
    </row>
    <row r="612" spans="1:25" ht="75" x14ac:dyDescent="0.25">
      <c r="A612" s="334"/>
      <c r="B612" s="102"/>
      <c r="C612" s="214" t="s">
        <v>820</v>
      </c>
      <c r="D612" s="214" t="s">
        <v>827</v>
      </c>
      <c r="E612" s="214" t="s">
        <v>820</v>
      </c>
      <c r="F612" s="214" t="s">
        <v>832</v>
      </c>
      <c r="G612" s="214" t="s">
        <v>853</v>
      </c>
      <c r="H612" s="214" t="s">
        <v>829</v>
      </c>
      <c r="I612" s="214" t="s">
        <v>823</v>
      </c>
      <c r="J612" s="214" t="s">
        <v>826</v>
      </c>
      <c r="K612" s="185" t="s">
        <v>1684</v>
      </c>
      <c r="L612" s="185"/>
      <c r="M612" s="168" t="s">
        <v>431</v>
      </c>
      <c r="N612" s="185" t="str">
        <f>IF(Tabela2[[#This Row],[F.R.
(Fonte Recurso)]]="",VLOOKUP(Tabela2[[#This Row],[N.R.
(Natureza da Receita)]],TabelaENR[[NR]:[Situação]],3,FALSE),"")</f>
        <v>S</v>
      </c>
      <c r="O612" s="185">
        <v>6</v>
      </c>
      <c r="P612" s="214" t="s">
        <v>54</v>
      </c>
      <c r="Q612" s="24" t="s">
        <v>432</v>
      </c>
      <c r="R612" s="24" t="s">
        <v>430</v>
      </c>
      <c r="S612" s="215" t="s">
        <v>10</v>
      </c>
      <c r="T612" s="285"/>
      <c r="V612" s="310" t="str">
        <f>IF(Tabela2[[#This Row],[F.R.
(Fonte Recurso)]]="",IF(B612&lt;&gt;"",B612&amp;".","")&amp;C612&amp;"."&amp;D612&amp;"."&amp;E612&amp;"."&amp;F612&amp;"."&amp;G612&amp;"."&amp;H612&amp;"."&amp;I612&amp;"."&amp;J612,"")</f>
        <v>1.7.1.9.54.2.0.00</v>
      </c>
      <c r="W612" s="310" t="b">
        <f>V612=Tabela2[[#This Row],[N.R.
(Natureza da Receita)]]</f>
        <v>1</v>
      </c>
      <c r="X612" s="310" t="str">
        <f>IF(Tabela2[[#This Row],[F.R.
(Fonte Recurso)]]="",VLOOKUP(Tabela2[[#This Row],[N.R.
(Natureza da Receita)]],TabelaENR[[NR]:[Situação]],3,FALSE),"")</f>
        <v>S</v>
      </c>
      <c r="Y612" s="310" t="b">
        <f>X612=Tabela2[[#This Row],[(S)intética
(A)nalítica]]</f>
        <v>1</v>
      </c>
    </row>
    <row r="613" spans="1:25" ht="30" x14ac:dyDescent="0.25">
      <c r="A613" s="334"/>
      <c r="B613" s="102"/>
      <c r="C613" s="214"/>
      <c r="D613" s="214"/>
      <c r="E613" s="214"/>
      <c r="F613" s="214"/>
      <c r="G613" s="214"/>
      <c r="H613" s="214"/>
      <c r="I613" s="214"/>
      <c r="J613" s="214"/>
      <c r="K613" s="185"/>
      <c r="L613" s="185" t="s">
        <v>3074</v>
      </c>
      <c r="M613" s="168" t="s">
        <v>7978</v>
      </c>
      <c r="N613" s="185" t="str">
        <f>IF(Tabela2[[#This Row],[F.R.
(Fonte Recurso)]]="",VLOOKUP(Tabela2[[#This Row],[N.R.
(Natureza da Receita)]],TabelaENR[[NR]:[Situação]],3,FALSE),"")</f>
        <v/>
      </c>
      <c r="O613" s="185" t="s">
        <v>158</v>
      </c>
      <c r="P613" s="214" t="s">
        <v>158</v>
      </c>
      <c r="Q613" s="24" t="s">
        <v>3002</v>
      </c>
      <c r="R613" s="24" t="s">
        <v>158</v>
      </c>
      <c r="S613" s="215" t="s">
        <v>158</v>
      </c>
      <c r="T613" s="285"/>
      <c r="V613" s="310" t="str">
        <f>IF(Tabela2[[#This Row],[F.R.
(Fonte Recurso)]]="",IF(B613&lt;&gt;"",B613&amp;".","")&amp;C613&amp;"."&amp;D613&amp;"."&amp;E613&amp;"."&amp;F613&amp;"."&amp;G613&amp;"."&amp;H613&amp;"."&amp;I613&amp;"."&amp;J613,"")</f>
        <v/>
      </c>
      <c r="W613" s="310" t="b">
        <f>V613=Tabela2[[#This Row],[N.R.
(Natureza da Receita)]]</f>
        <v>1</v>
      </c>
      <c r="X613" s="310" t="str">
        <f>IF(Tabela2[[#This Row],[F.R.
(Fonte Recurso)]]="",VLOOKUP(Tabela2[[#This Row],[N.R.
(Natureza da Receita)]],TabelaENR[[NR]:[Situação]],3,FALSE),"")</f>
        <v/>
      </c>
      <c r="Y613" s="310" t="b">
        <f>X613=Tabela2[[#This Row],[(S)intética
(A)nalítica]]</f>
        <v>1</v>
      </c>
    </row>
    <row r="614" spans="1:25" ht="30" x14ac:dyDescent="0.25">
      <c r="A614" s="334"/>
      <c r="B614" s="102"/>
      <c r="C614" s="214" t="s">
        <v>820</v>
      </c>
      <c r="D614" s="214" t="s">
        <v>827</v>
      </c>
      <c r="E614" s="214" t="s">
        <v>820</v>
      </c>
      <c r="F614" s="214" t="s">
        <v>832</v>
      </c>
      <c r="G614" s="214" t="s">
        <v>854</v>
      </c>
      <c r="H614" s="214" t="s">
        <v>823</v>
      </c>
      <c r="I614" s="214" t="s">
        <v>823</v>
      </c>
      <c r="J614" s="214" t="s">
        <v>826</v>
      </c>
      <c r="K614" s="185" t="s">
        <v>1685</v>
      </c>
      <c r="L614" s="185"/>
      <c r="M614" s="168" t="s">
        <v>433</v>
      </c>
      <c r="N614" s="185" t="str">
        <f>IF(Tabela2[[#This Row],[F.R.
(Fonte Recurso)]]="",VLOOKUP(Tabela2[[#This Row],[N.R.
(Natureza da Receita)]],TabelaENR[[NR]:[Situação]],3,FALSE),"")</f>
        <v>S</v>
      </c>
      <c r="O614" s="185">
        <v>5</v>
      </c>
      <c r="P614" s="214" t="s">
        <v>54</v>
      </c>
      <c r="Q614" s="24" t="s">
        <v>434</v>
      </c>
      <c r="R614" s="24" t="s">
        <v>158</v>
      </c>
      <c r="S614" s="215" t="s">
        <v>10</v>
      </c>
      <c r="T614" s="285"/>
      <c r="V614" s="310" t="str">
        <f>IF(Tabela2[[#This Row],[F.R.
(Fonte Recurso)]]="",IF(B614&lt;&gt;"",B614&amp;".","")&amp;C614&amp;"."&amp;D614&amp;"."&amp;E614&amp;"."&amp;F614&amp;"."&amp;G614&amp;"."&amp;H614&amp;"."&amp;I614&amp;"."&amp;J614,"")</f>
        <v>1.7.1.9.55.0.0.00</v>
      </c>
      <c r="W614" s="310" t="b">
        <f>V614=Tabela2[[#This Row],[N.R.
(Natureza da Receita)]]</f>
        <v>1</v>
      </c>
      <c r="X614" s="310" t="str">
        <f>IF(Tabela2[[#This Row],[F.R.
(Fonte Recurso)]]="",VLOOKUP(Tabela2[[#This Row],[N.R.
(Natureza da Receita)]],TabelaENR[[NR]:[Situação]],3,FALSE),"")</f>
        <v>S</v>
      </c>
      <c r="Y614" s="310" t="b">
        <f>X614=Tabela2[[#This Row],[(S)intética
(A)nalítica]]</f>
        <v>1</v>
      </c>
    </row>
    <row r="615" spans="1:25" ht="30" x14ac:dyDescent="0.25">
      <c r="B615" s="102"/>
      <c r="C615" s="214"/>
      <c r="D615" s="214"/>
      <c r="E615" s="214"/>
      <c r="F615" s="214"/>
      <c r="G615" s="214"/>
      <c r="H615" s="214"/>
      <c r="I615" s="214"/>
      <c r="J615" s="214"/>
      <c r="K615" s="185"/>
      <c r="L615" s="185" t="s">
        <v>2968</v>
      </c>
      <c r="M615" s="168" t="s">
        <v>2969</v>
      </c>
      <c r="N615" s="185" t="str">
        <f>IF(Tabela2[[#This Row],[F.R.
(Fonte Recurso)]]="",VLOOKUP(Tabela2[[#This Row],[N.R.
(Natureza da Receita)]],TabelaENR[[NR]:[Situação]],3,FALSE),"")</f>
        <v/>
      </c>
      <c r="O615" s="185" t="s">
        <v>158</v>
      </c>
      <c r="P615" s="214" t="s">
        <v>158</v>
      </c>
      <c r="Q615" s="11" t="s">
        <v>2979</v>
      </c>
      <c r="R615" s="24" t="s">
        <v>158</v>
      </c>
      <c r="S615" s="215" t="s">
        <v>158</v>
      </c>
      <c r="T615" s="285"/>
      <c r="V615" s="310" t="str">
        <f>IF(Tabela2[[#This Row],[F.R.
(Fonte Recurso)]]="",IF(B615&lt;&gt;"",B615&amp;".","")&amp;C615&amp;"."&amp;D615&amp;"."&amp;E615&amp;"."&amp;F615&amp;"."&amp;G615&amp;"."&amp;H615&amp;"."&amp;I615&amp;"."&amp;J615,"")</f>
        <v/>
      </c>
      <c r="W615" s="310" t="b">
        <f>V615=Tabela2[[#This Row],[N.R.
(Natureza da Receita)]]</f>
        <v>1</v>
      </c>
      <c r="X615" s="310" t="str">
        <f>IF(Tabela2[[#This Row],[F.R.
(Fonte Recurso)]]="",VLOOKUP(Tabela2[[#This Row],[N.R.
(Natureza da Receita)]],TabelaENR[[NR]:[Situação]],3,FALSE),"")</f>
        <v/>
      </c>
      <c r="Y615" s="310" t="b">
        <f>X615=Tabela2[[#This Row],[(S)intética
(A)nalítica]]</f>
        <v>1</v>
      </c>
    </row>
    <row r="616" spans="1:25" ht="75" x14ac:dyDescent="0.25">
      <c r="B616" s="102"/>
      <c r="C616" s="214" t="s">
        <v>820</v>
      </c>
      <c r="D616" s="214" t="s">
        <v>827</v>
      </c>
      <c r="E616" s="214" t="s">
        <v>820</v>
      </c>
      <c r="F616" s="214" t="s">
        <v>832</v>
      </c>
      <c r="G616" s="214" t="s">
        <v>855</v>
      </c>
      <c r="H616" s="214" t="s">
        <v>823</v>
      </c>
      <c r="I616" s="214" t="s">
        <v>823</v>
      </c>
      <c r="J616" s="214" t="s">
        <v>826</v>
      </c>
      <c r="K616" s="185" t="s">
        <v>1686</v>
      </c>
      <c r="L616" s="185"/>
      <c r="M616" s="168" t="s">
        <v>435</v>
      </c>
      <c r="N616" s="185" t="str">
        <f>IF(Tabela2[[#This Row],[F.R.
(Fonte Recurso)]]="",VLOOKUP(Tabela2[[#This Row],[N.R.
(Natureza da Receita)]],TabelaENR[[NR]:[Situação]],3,FALSE),"")</f>
        <v>S</v>
      </c>
      <c r="O616" s="185">
        <v>5</v>
      </c>
      <c r="P616" s="214" t="s">
        <v>54</v>
      </c>
      <c r="Q616" s="24" t="s">
        <v>436</v>
      </c>
      <c r="R616" s="24" t="s">
        <v>101</v>
      </c>
      <c r="S616" s="215" t="s">
        <v>10</v>
      </c>
      <c r="T616" s="285"/>
      <c r="V616" s="310" t="str">
        <f>IF(Tabela2[[#This Row],[F.R.
(Fonte Recurso)]]="",IF(B616&lt;&gt;"",B616&amp;".","")&amp;C616&amp;"."&amp;D616&amp;"."&amp;E616&amp;"."&amp;F616&amp;"."&amp;G616&amp;"."&amp;H616&amp;"."&amp;I616&amp;"."&amp;J616,"")</f>
        <v>1.7.1.9.56.0.0.00</v>
      </c>
      <c r="W616" s="310" t="b">
        <f>V616=Tabela2[[#This Row],[N.R.
(Natureza da Receita)]]</f>
        <v>1</v>
      </c>
      <c r="X616" s="310" t="str">
        <f>IF(Tabela2[[#This Row],[F.R.
(Fonte Recurso)]]="",VLOOKUP(Tabela2[[#This Row],[N.R.
(Natureza da Receita)]],TabelaENR[[NR]:[Situação]],3,FALSE),"")</f>
        <v>S</v>
      </c>
      <c r="Y616" s="310" t="b">
        <f>X616=Tabela2[[#This Row],[(S)intética
(A)nalítica]]</f>
        <v>1</v>
      </c>
    </row>
    <row r="617" spans="1:25" ht="30" x14ac:dyDescent="0.25">
      <c r="B617" s="102"/>
      <c r="C617" s="214"/>
      <c r="D617" s="214"/>
      <c r="E617" s="214"/>
      <c r="F617" s="214"/>
      <c r="G617" s="214"/>
      <c r="H617" s="214"/>
      <c r="I617" s="214"/>
      <c r="J617" s="214"/>
      <c r="K617" s="185"/>
      <c r="L617" s="185" t="s">
        <v>3078</v>
      </c>
      <c r="M617" s="168" t="s">
        <v>3079</v>
      </c>
      <c r="N617" s="185" t="str">
        <f>IF(Tabela2[[#This Row],[F.R.
(Fonte Recurso)]]="",VLOOKUP(Tabela2[[#This Row],[N.R.
(Natureza da Receita)]],TabelaENR[[NR]:[Situação]],3,FALSE),"")</f>
        <v/>
      </c>
      <c r="O617" s="185" t="s">
        <v>158</v>
      </c>
      <c r="P617" s="214" t="s">
        <v>158</v>
      </c>
      <c r="Q617" s="24" t="s">
        <v>3002</v>
      </c>
      <c r="R617" s="24" t="s">
        <v>158</v>
      </c>
      <c r="S617" s="215" t="s">
        <v>158</v>
      </c>
      <c r="T617" s="285"/>
      <c r="V617" s="310" t="str">
        <f>IF(Tabela2[[#This Row],[F.R.
(Fonte Recurso)]]="",IF(B617&lt;&gt;"",B617&amp;".","")&amp;C617&amp;"."&amp;D617&amp;"."&amp;E617&amp;"."&amp;F617&amp;"."&amp;G617&amp;"."&amp;H617&amp;"."&amp;I617&amp;"."&amp;J617,"")</f>
        <v/>
      </c>
      <c r="W617" s="310" t="b">
        <f>V617=Tabela2[[#This Row],[N.R.
(Natureza da Receita)]]</f>
        <v>1</v>
      </c>
      <c r="X617" s="310" t="str">
        <f>IF(Tabela2[[#This Row],[F.R.
(Fonte Recurso)]]="",VLOOKUP(Tabela2[[#This Row],[N.R.
(Natureza da Receita)]],TabelaENR[[NR]:[Situação]],3,FALSE),"")</f>
        <v/>
      </c>
      <c r="Y617" s="310" t="b">
        <f>X617=Tabela2[[#This Row],[(S)intética
(A)nalítica]]</f>
        <v>1</v>
      </c>
    </row>
    <row r="618" spans="1:25" ht="30" x14ac:dyDescent="0.25">
      <c r="B618" s="102"/>
      <c r="C618" s="51" t="s">
        <v>820</v>
      </c>
      <c r="D618" s="51" t="s">
        <v>827</v>
      </c>
      <c r="E618" s="51" t="s">
        <v>820</v>
      </c>
      <c r="F618" s="51" t="s">
        <v>832</v>
      </c>
      <c r="G618" s="51" t="s">
        <v>880</v>
      </c>
      <c r="H618" s="51" t="s">
        <v>823</v>
      </c>
      <c r="I618" s="51" t="s">
        <v>823</v>
      </c>
      <c r="J618" s="51" t="s">
        <v>826</v>
      </c>
      <c r="K618" s="52" t="s">
        <v>1687</v>
      </c>
      <c r="L618" s="185"/>
      <c r="M618" s="55" t="s">
        <v>1296</v>
      </c>
      <c r="N618" s="185" t="str">
        <f>IF(Tabela2[[#This Row],[F.R.
(Fonte Recurso)]]="",VLOOKUP(Tabela2[[#This Row],[N.R.
(Natureza da Receita)]],TabelaENR[[NR]:[Situação]],3,FALSE),"")</f>
        <v>S</v>
      </c>
      <c r="O618" s="185">
        <v>5</v>
      </c>
      <c r="P618" s="51" t="s">
        <v>54</v>
      </c>
      <c r="Q618" s="13" t="s">
        <v>1297</v>
      </c>
      <c r="R618" s="24" t="s">
        <v>158</v>
      </c>
      <c r="S618" s="215" t="s">
        <v>158</v>
      </c>
      <c r="T618" s="285"/>
      <c r="V618" s="310" t="str">
        <f>IF(Tabela2[[#This Row],[F.R.
(Fonte Recurso)]]="",IF(B618&lt;&gt;"",B618&amp;".","")&amp;C618&amp;"."&amp;D618&amp;"."&amp;E618&amp;"."&amp;F618&amp;"."&amp;G618&amp;"."&amp;H618&amp;"."&amp;I618&amp;"."&amp;J618,"")</f>
        <v>1.7.1.9.57.0.0.00</v>
      </c>
      <c r="W618" s="310" t="b">
        <f>V618=Tabela2[[#This Row],[N.R.
(Natureza da Receita)]]</f>
        <v>1</v>
      </c>
      <c r="X618" s="310" t="str">
        <f>IF(Tabela2[[#This Row],[F.R.
(Fonte Recurso)]]="",VLOOKUP(Tabela2[[#This Row],[N.R.
(Natureza da Receita)]],TabelaENR[[NR]:[Situação]],3,FALSE),"")</f>
        <v>S</v>
      </c>
      <c r="Y618" s="310" t="b">
        <f>X618=Tabela2[[#This Row],[(S)intética
(A)nalítica]]</f>
        <v>1</v>
      </c>
    </row>
    <row r="619" spans="1:25" ht="30" x14ac:dyDescent="0.25">
      <c r="B619" s="102"/>
      <c r="C619" s="214"/>
      <c r="D619" s="214"/>
      <c r="E619" s="214"/>
      <c r="F619" s="214"/>
      <c r="G619" s="214"/>
      <c r="H619" s="214"/>
      <c r="I619" s="214"/>
      <c r="J619" s="214"/>
      <c r="K619" s="185"/>
      <c r="L619" s="185" t="s">
        <v>3080</v>
      </c>
      <c r="M619" s="168" t="s">
        <v>3081</v>
      </c>
      <c r="N619" s="185" t="str">
        <f>IF(Tabela2[[#This Row],[F.R.
(Fonte Recurso)]]="",VLOOKUP(Tabela2[[#This Row],[N.R.
(Natureza da Receita)]],TabelaENR[[NR]:[Situação]],3,FALSE),"")</f>
        <v/>
      </c>
      <c r="O619" s="185" t="s">
        <v>158</v>
      </c>
      <c r="P619" s="214" t="s">
        <v>158</v>
      </c>
      <c r="Q619" s="11" t="s">
        <v>158</v>
      </c>
      <c r="R619" s="24" t="s">
        <v>158</v>
      </c>
      <c r="S619" s="215" t="s">
        <v>158</v>
      </c>
      <c r="T619" s="285"/>
      <c r="V619" s="310" t="str">
        <f>IF(Tabela2[[#This Row],[F.R.
(Fonte Recurso)]]="",IF(B619&lt;&gt;"",B619&amp;".","")&amp;C619&amp;"."&amp;D619&amp;"."&amp;E619&amp;"."&amp;F619&amp;"."&amp;G619&amp;"."&amp;H619&amp;"."&amp;I619&amp;"."&amp;J619,"")</f>
        <v/>
      </c>
      <c r="W619" s="310" t="b">
        <f>V619=Tabela2[[#This Row],[N.R.
(Natureza da Receita)]]</f>
        <v>1</v>
      </c>
      <c r="X619" s="310" t="str">
        <f>IF(Tabela2[[#This Row],[F.R.
(Fonte Recurso)]]="",VLOOKUP(Tabela2[[#This Row],[N.R.
(Natureza da Receita)]],TabelaENR[[NR]:[Situação]],3,FALSE),"")</f>
        <v/>
      </c>
      <c r="Y619" s="310" t="b">
        <f>X619=Tabela2[[#This Row],[(S)intética
(A)nalítica]]</f>
        <v>1</v>
      </c>
    </row>
    <row r="620" spans="1:25" ht="30" x14ac:dyDescent="0.25">
      <c r="B620" s="102"/>
      <c r="C620" s="51" t="s">
        <v>820</v>
      </c>
      <c r="D620" s="51" t="s">
        <v>827</v>
      </c>
      <c r="E620" s="51" t="s">
        <v>820</v>
      </c>
      <c r="F620" s="51" t="s">
        <v>832</v>
      </c>
      <c r="G620" s="51" t="s">
        <v>881</v>
      </c>
      <c r="H620" s="51" t="s">
        <v>823</v>
      </c>
      <c r="I620" s="51" t="s">
        <v>823</v>
      </c>
      <c r="J620" s="51" t="s">
        <v>826</v>
      </c>
      <c r="K620" s="52" t="s">
        <v>1688</v>
      </c>
      <c r="L620" s="185"/>
      <c r="M620" s="55" t="s">
        <v>1298</v>
      </c>
      <c r="N620" s="185" t="str">
        <f>IF(Tabela2[[#This Row],[F.R.
(Fonte Recurso)]]="",VLOOKUP(Tabela2[[#This Row],[N.R.
(Natureza da Receita)]],TabelaENR[[NR]:[Situação]],3,FALSE),"")</f>
        <v>S</v>
      </c>
      <c r="O620" s="185">
        <v>5</v>
      </c>
      <c r="P620" s="51" t="s">
        <v>54</v>
      </c>
      <c r="Q620" s="13" t="s">
        <v>1299</v>
      </c>
      <c r="R620" s="24" t="s">
        <v>158</v>
      </c>
      <c r="S620" s="215" t="s">
        <v>158</v>
      </c>
      <c r="T620" s="290"/>
      <c r="V620" s="310" t="str">
        <f>IF(Tabela2[[#This Row],[F.R.
(Fonte Recurso)]]="",IF(B620&lt;&gt;"",B620&amp;".","")&amp;C620&amp;"."&amp;D620&amp;"."&amp;E620&amp;"."&amp;F620&amp;"."&amp;G620&amp;"."&amp;H620&amp;"."&amp;I620&amp;"."&amp;J620,"")</f>
        <v>1.7.1.9.58.0.0.00</v>
      </c>
      <c r="W620" s="310" t="b">
        <f>V620=Tabela2[[#This Row],[N.R.
(Natureza da Receita)]]</f>
        <v>1</v>
      </c>
      <c r="X620" s="310" t="str">
        <f>IF(Tabela2[[#This Row],[F.R.
(Fonte Recurso)]]="",VLOOKUP(Tabela2[[#This Row],[N.R.
(Natureza da Receita)]],TabelaENR[[NR]:[Situação]],3,FALSE),"")</f>
        <v>S</v>
      </c>
      <c r="Y620" s="310" t="b">
        <f>X620=Tabela2[[#This Row],[(S)intética
(A)nalítica]]</f>
        <v>1</v>
      </c>
    </row>
    <row r="621" spans="1:25" x14ac:dyDescent="0.25">
      <c r="B621" s="102"/>
      <c r="C621" s="214"/>
      <c r="D621" s="214"/>
      <c r="E621" s="214"/>
      <c r="F621" s="214"/>
      <c r="G621" s="214"/>
      <c r="H621" s="214"/>
      <c r="I621" s="214"/>
      <c r="J621" s="214"/>
      <c r="K621" s="185"/>
      <c r="L621" s="185" t="s">
        <v>8019</v>
      </c>
      <c r="M621" s="168" t="s">
        <v>2963</v>
      </c>
      <c r="N621" s="185" t="str">
        <f>IF(Tabela2[[#This Row],[F.R.
(Fonte Recurso)]]="",VLOOKUP(Tabela2[[#This Row],[N.R.
(Natureza da Receita)]],TabelaENR[[NR]:[Situação]],3,FALSE),"")</f>
        <v/>
      </c>
      <c r="O621" s="185" t="s">
        <v>158</v>
      </c>
      <c r="P621" s="214" t="s">
        <v>158</v>
      </c>
      <c r="Q621" s="11" t="s">
        <v>3082</v>
      </c>
      <c r="R621" s="24" t="s">
        <v>158</v>
      </c>
      <c r="S621" s="215" t="s">
        <v>158</v>
      </c>
      <c r="T621" s="290"/>
      <c r="V621" s="310" t="str">
        <f>IF(Tabela2[[#This Row],[F.R.
(Fonte Recurso)]]="",IF(B621&lt;&gt;"",B621&amp;".","")&amp;C621&amp;"."&amp;D621&amp;"."&amp;E621&amp;"."&amp;F621&amp;"."&amp;G621&amp;"."&amp;H621&amp;"."&amp;I621&amp;"."&amp;J621,"")</f>
        <v/>
      </c>
      <c r="W621" s="310" t="b">
        <f>V621=Tabela2[[#This Row],[N.R.
(Natureza da Receita)]]</f>
        <v>1</v>
      </c>
      <c r="X621" s="310" t="str">
        <f>IF(Tabela2[[#This Row],[F.R.
(Fonte Recurso)]]="",VLOOKUP(Tabela2[[#This Row],[N.R.
(Natureza da Receita)]],TabelaENR[[NR]:[Situação]],3,FALSE),"")</f>
        <v/>
      </c>
      <c r="Y621" s="310" t="b">
        <f>X621=Tabela2[[#This Row],[(S)intética
(A)nalítica]]</f>
        <v>1</v>
      </c>
    </row>
    <row r="622" spans="1:25" ht="30" x14ac:dyDescent="0.25">
      <c r="B622" s="229"/>
      <c r="C622" s="230" t="s">
        <v>820</v>
      </c>
      <c r="D622" s="230" t="s">
        <v>827</v>
      </c>
      <c r="E622" s="230" t="s">
        <v>820</v>
      </c>
      <c r="F622" s="230" t="s">
        <v>832</v>
      </c>
      <c r="G622" s="230" t="s">
        <v>8104</v>
      </c>
      <c r="H622" s="230" t="s">
        <v>823</v>
      </c>
      <c r="I622" s="230" t="s">
        <v>823</v>
      </c>
      <c r="J622" s="230" t="s">
        <v>826</v>
      </c>
      <c r="K622" s="231" t="s">
        <v>8105</v>
      </c>
      <c r="L622" s="231"/>
      <c r="M622" s="232" t="s">
        <v>8106</v>
      </c>
      <c r="N622" s="231" t="str">
        <f>IF(Tabela2[[#This Row],[F.R.
(Fonte Recurso)]]="",VLOOKUP(Tabela2[[#This Row],[N.R.
(Natureza da Receita)]],TabelaENR[[NR]:[Situação]],3,FALSE),"")</f>
        <v>S</v>
      </c>
      <c r="O622" s="231">
        <v>5</v>
      </c>
      <c r="P622" s="230" t="s">
        <v>54</v>
      </c>
      <c r="Q622" s="233" t="s">
        <v>8107</v>
      </c>
      <c r="R622" s="233" t="s">
        <v>8108</v>
      </c>
      <c r="S622" s="234" t="s">
        <v>90</v>
      </c>
      <c r="T622" s="290"/>
      <c r="V622" s="310" t="str">
        <f>IF(Tabela2[[#This Row],[F.R.
(Fonte Recurso)]]="",IF(B622&lt;&gt;"",B622&amp;".","")&amp;C622&amp;"."&amp;D622&amp;"."&amp;E622&amp;"."&amp;F622&amp;"."&amp;G622&amp;"."&amp;H622&amp;"."&amp;I622&amp;"."&amp;J622,"")</f>
        <v>1.7.1.9.61.0.0.00</v>
      </c>
      <c r="W622" s="310" t="b">
        <f>V622=Tabela2[[#This Row],[N.R.
(Natureza da Receita)]]</f>
        <v>1</v>
      </c>
      <c r="X622" s="310" t="str">
        <f>IF(Tabela2[[#This Row],[F.R.
(Fonte Recurso)]]="",VLOOKUP(Tabela2[[#This Row],[N.R.
(Natureza da Receita)]],TabelaENR[[NR]:[Situação]],3,FALSE),"")</f>
        <v>S</v>
      </c>
      <c r="Y622" s="310" t="b">
        <f>X622=Tabela2[[#This Row],[(S)intética
(A)nalítica]]</f>
        <v>1</v>
      </c>
    </row>
    <row r="623" spans="1:25" ht="30" x14ac:dyDescent="0.25">
      <c r="B623" s="229"/>
      <c r="C623" s="230" t="s">
        <v>820</v>
      </c>
      <c r="D623" s="230" t="s">
        <v>827</v>
      </c>
      <c r="E623" s="230" t="s">
        <v>820</v>
      </c>
      <c r="F623" s="230" t="s">
        <v>832</v>
      </c>
      <c r="G623" s="230" t="s">
        <v>8104</v>
      </c>
      <c r="H623" s="230" t="s">
        <v>823</v>
      </c>
      <c r="I623" s="230" t="s">
        <v>820</v>
      </c>
      <c r="J623" s="230" t="s">
        <v>826</v>
      </c>
      <c r="K623" s="231" t="s">
        <v>8109</v>
      </c>
      <c r="L623" s="231"/>
      <c r="M623" s="232" t="s">
        <v>8106</v>
      </c>
      <c r="N623" s="231" t="str">
        <f>IF(Tabela2[[#This Row],[F.R.
(Fonte Recurso)]]="",VLOOKUP(Tabela2[[#This Row],[N.R.
(Natureza da Receita)]],TabelaENR[[NR]:[Situação]],3,FALSE),"")</f>
        <v>A</v>
      </c>
      <c r="O623" s="231">
        <v>7</v>
      </c>
      <c r="P623" s="230" t="s">
        <v>54</v>
      </c>
      <c r="Q623" s="233" t="s">
        <v>8107</v>
      </c>
      <c r="R623" s="233" t="s">
        <v>8108</v>
      </c>
      <c r="S623" s="234" t="s">
        <v>90</v>
      </c>
      <c r="T623" s="285"/>
      <c r="V623" s="310" t="str">
        <f>IF(Tabela2[[#This Row],[F.R.
(Fonte Recurso)]]="",IF(B623&lt;&gt;"",B623&amp;".","")&amp;C623&amp;"."&amp;D623&amp;"."&amp;E623&amp;"."&amp;F623&amp;"."&amp;G623&amp;"."&amp;H623&amp;"."&amp;I623&amp;"."&amp;J623,"")</f>
        <v>1.7.1.9.61.0.1.00</v>
      </c>
      <c r="W623" s="310" t="b">
        <f>V623=Tabela2[[#This Row],[N.R.
(Natureza da Receita)]]</f>
        <v>1</v>
      </c>
      <c r="X623" s="310" t="str">
        <f>IF(Tabela2[[#This Row],[F.R.
(Fonte Recurso)]]="",VLOOKUP(Tabela2[[#This Row],[N.R.
(Natureza da Receita)]],TabelaENR[[NR]:[Situação]],3,FALSE),"")</f>
        <v>A</v>
      </c>
      <c r="Y623" s="310" t="b">
        <f>X623=Tabela2[[#This Row],[(S)intética
(A)nalítica]]</f>
        <v>1</v>
      </c>
    </row>
    <row r="624" spans="1:25" ht="30" x14ac:dyDescent="0.25">
      <c r="B624" s="229"/>
      <c r="C624" s="230"/>
      <c r="D624" s="230"/>
      <c r="E624" s="230"/>
      <c r="F624" s="230"/>
      <c r="G624" s="230"/>
      <c r="H624" s="230"/>
      <c r="I624" s="230"/>
      <c r="J624" s="230"/>
      <c r="K624" s="231"/>
      <c r="L624" s="231" t="s">
        <v>8160</v>
      </c>
      <c r="M624" s="232" t="s">
        <v>8106</v>
      </c>
      <c r="N624" s="231" t="str">
        <f>IF(Tabela2[[#This Row],[F.R.
(Fonte Recurso)]]="",VLOOKUP(Tabela2[[#This Row],[N.R.
(Natureza da Receita)]],TabelaENR[[NR]:[Situação]],3,FALSE),"")</f>
        <v/>
      </c>
      <c r="O624" s="231"/>
      <c r="P624" s="230"/>
      <c r="Q624" s="233"/>
      <c r="R624" s="233"/>
      <c r="S624" s="234" t="s">
        <v>90</v>
      </c>
      <c r="T624" s="285"/>
      <c r="V624" s="310" t="str">
        <f>IF(Tabela2[[#This Row],[F.R.
(Fonte Recurso)]]="",IF(B624&lt;&gt;"",B624&amp;".","")&amp;C624&amp;"."&amp;D624&amp;"."&amp;E624&amp;"."&amp;F624&amp;"."&amp;G624&amp;"."&amp;H624&amp;"."&amp;I624&amp;"."&amp;J624,"")</f>
        <v/>
      </c>
      <c r="W624" s="310" t="b">
        <f>V624=Tabela2[[#This Row],[N.R.
(Natureza da Receita)]]</f>
        <v>1</v>
      </c>
      <c r="X624" s="310" t="str">
        <f>IF(Tabela2[[#This Row],[F.R.
(Fonte Recurso)]]="",VLOOKUP(Tabela2[[#This Row],[N.R.
(Natureza da Receita)]],TabelaENR[[NR]:[Situação]],3,FALSE),"")</f>
        <v/>
      </c>
      <c r="Y624" s="310" t="b">
        <f>X624=Tabela2[[#This Row],[(S)intética
(A)nalítica]]</f>
        <v>1</v>
      </c>
    </row>
    <row r="625" spans="2:25" ht="30" x14ac:dyDescent="0.25">
      <c r="B625" s="102"/>
      <c r="C625" s="214" t="s">
        <v>820</v>
      </c>
      <c r="D625" s="214" t="s">
        <v>827</v>
      </c>
      <c r="E625" s="214" t="s">
        <v>820</v>
      </c>
      <c r="F625" s="214" t="s">
        <v>832</v>
      </c>
      <c r="G625" s="214" t="s">
        <v>836</v>
      </c>
      <c r="H625" s="214" t="s">
        <v>823</v>
      </c>
      <c r="I625" s="214" t="s">
        <v>823</v>
      </c>
      <c r="J625" s="214" t="s">
        <v>826</v>
      </c>
      <c r="K625" s="185" t="s">
        <v>1689</v>
      </c>
      <c r="L625" s="185"/>
      <c r="M625" s="168" t="s">
        <v>2725</v>
      </c>
      <c r="N625" s="185" t="str">
        <f>IF(Tabela2[[#This Row],[F.R.
(Fonte Recurso)]]="",VLOOKUP(Tabela2[[#This Row],[N.R.
(Natureza da Receita)]],TabelaENR[[NR]:[Situação]],3,FALSE),"")</f>
        <v>S</v>
      </c>
      <c r="O625" s="185">
        <v>5</v>
      </c>
      <c r="P625" s="214" t="s">
        <v>50</v>
      </c>
      <c r="Q625" s="24" t="s">
        <v>420</v>
      </c>
      <c r="R625" s="24" t="s">
        <v>158</v>
      </c>
      <c r="S625" s="215" t="s">
        <v>14</v>
      </c>
      <c r="T625" s="285"/>
      <c r="V625" s="310" t="str">
        <f>IF(Tabela2[[#This Row],[F.R.
(Fonte Recurso)]]="",IF(B625&lt;&gt;"",B625&amp;".","")&amp;C625&amp;"."&amp;D625&amp;"."&amp;E625&amp;"."&amp;F625&amp;"."&amp;G625&amp;"."&amp;H625&amp;"."&amp;I625&amp;"."&amp;J625,"")</f>
        <v>1.7.1.9.99.0.0.00</v>
      </c>
      <c r="W625" s="310" t="b">
        <f>V625=Tabela2[[#This Row],[N.R.
(Natureza da Receita)]]</f>
        <v>1</v>
      </c>
      <c r="X625" s="310" t="str">
        <f>IF(Tabela2[[#This Row],[F.R.
(Fonte Recurso)]]="",VLOOKUP(Tabela2[[#This Row],[N.R.
(Natureza da Receita)]],TabelaENR[[NR]:[Situação]],3,FALSE),"")</f>
        <v>S</v>
      </c>
      <c r="Y625" s="310" t="b">
        <f>X625=Tabela2[[#This Row],[(S)intética
(A)nalítica]]</f>
        <v>1</v>
      </c>
    </row>
    <row r="626" spans="2:25" ht="30" x14ac:dyDescent="0.25">
      <c r="B626" s="102"/>
      <c r="C626" s="214" t="s">
        <v>820</v>
      </c>
      <c r="D626" s="214" t="s">
        <v>827</v>
      </c>
      <c r="E626" s="214" t="s">
        <v>820</v>
      </c>
      <c r="F626" s="214" t="s">
        <v>832</v>
      </c>
      <c r="G626" s="214" t="s">
        <v>836</v>
      </c>
      <c r="H626" s="214" t="s">
        <v>823</v>
      </c>
      <c r="I626" s="214" t="s">
        <v>820</v>
      </c>
      <c r="J626" s="214" t="s">
        <v>826</v>
      </c>
      <c r="K626" s="185" t="s">
        <v>1690</v>
      </c>
      <c r="L626" s="185"/>
      <c r="M626" s="168" t="s">
        <v>2727</v>
      </c>
      <c r="N626" s="185" t="str">
        <f>IF(Tabela2[[#This Row],[F.R.
(Fonte Recurso)]]="",VLOOKUP(Tabela2[[#This Row],[N.R.
(Natureza da Receita)]],TabelaENR[[NR]:[Situação]],3,FALSE),"")</f>
        <v>S</v>
      </c>
      <c r="O626" s="185">
        <v>7</v>
      </c>
      <c r="P626" s="214" t="s">
        <v>50</v>
      </c>
      <c r="Q626" s="24" t="s">
        <v>420</v>
      </c>
      <c r="R626" s="24" t="s">
        <v>158</v>
      </c>
      <c r="S626" s="215" t="s">
        <v>158</v>
      </c>
      <c r="T626" s="290"/>
      <c r="V626" s="310" t="str">
        <f>IF(Tabela2[[#This Row],[F.R.
(Fonte Recurso)]]="",IF(B626&lt;&gt;"",B626&amp;".","")&amp;C626&amp;"."&amp;D626&amp;"."&amp;E626&amp;"."&amp;F626&amp;"."&amp;G626&amp;"."&amp;H626&amp;"."&amp;I626&amp;"."&amp;J626,"")</f>
        <v>1.7.1.9.99.0.1.00</v>
      </c>
      <c r="W626" s="310" t="b">
        <f>V626=Tabela2[[#This Row],[N.R.
(Natureza da Receita)]]</f>
        <v>1</v>
      </c>
      <c r="X626" s="310" t="str">
        <f>IF(Tabela2[[#This Row],[F.R.
(Fonte Recurso)]]="",VLOOKUP(Tabela2[[#This Row],[N.R.
(Natureza da Receita)]],TabelaENR[[NR]:[Situação]],3,FALSE),"")</f>
        <v>S</v>
      </c>
      <c r="Y626" s="310" t="b">
        <f>X626=Tabela2[[#This Row],[(S)intética
(A)nalítica]]</f>
        <v>1</v>
      </c>
    </row>
    <row r="627" spans="2:25" ht="45" x14ac:dyDescent="0.25">
      <c r="B627" s="102"/>
      <c r="C627" s="214" t="s">
        <v>820</v>
      </c>
      <c r="D627" s="214" t="s">
        <v>827</v>
      </c>
      <c r="E627" s="214" t="s">
        <v>820</v>
      </c>
      <c r="F627" s="214" t="s">
        <v>832</v>
      </c>
      <c r="G627" s="214" t="s">
        <v>836</v>
      </c>
      <c r="H627" s="214" t="s">
        <v>823</v>
      </c>
      <c r="I627" s="214" t="s">
        <v>820</v>
      </c>
      <c r="J627" s="214" t="s">
        <v>834</v>
      </c>
      <c r="K627" s="185" t="s">
        <v>1692</v>
      </c>
      <c r="L627" s="185"/>
      <c r="M627" s="168" t="s">
        <v>2729</v>
      </c>
      <c r="N627" s="185" t="str">
        <f>IF(Tabela2[[#This Row],[F.R.
(Fonte Recurso)]]="",VLOOKUP(Tabela2[[#This Row],[N.R.
(Natureza da Receita)]],TabelaENR[[NR]:[Situação]],3,FALSE),"")</f>
        <v>A</v>
      </c>
      <c r="O627" s="185">
        <v>8</v>
      </c>
      <c r="P627" s="214" t="s">
        <v>1559</v>
      </c>
      <c r="Q627" s="24" t="s">
        <v>845</v>
      </c>
      <c r="R627" s="24" t="s">
        <v>158</v>
      </c>
      <c r="S627" s="215" t="s">
        <v>158</v>
      </c>
      <c r="T627" s="285"/>
      <c r="V627" s="310" t="str">
        <f>IF(Tabela2[[#This Row],[F.R.
(Fonte Recurso)]]="",IF(B627&lt;&gt;"",B627&amp;".","")&amp;C627&amp;"."&amp;D627&amp;"."&amp;E627&amp;"."&amp;F627&amp;"."&amp;G627&amp;"."&amp;H627&amp;"."&amp;I627&amp;"."&amp;J627,"")</f>
        <v>1.7.1.9.99.0.1.04</v>
      </c>
      <c r="W627" s="310" t="b">
        <f>V627=Tabela2[[#This Row],[N.R.
(Natureza da Receita)]]</f>
        <v>1</v>
      </c>
      <c r="X627" s="310" t="str">
        <f>IF(Tabela2[[#This Row],[F.R.
(Fonte Recurso)]]="",VLOOKUP(Tabela2[[#This Row],[N.R.
(Natureza da Receita)]],TabelaENR[[NR]:[Situação]],3,FALSE),"")</f>
        <v>A</v>
      </c>
      <c r="Y627" s="310" t="b">
        <f>X627=Tabela2[[#This Row],[(S)intética
(A)nalítica]]</f>
        <v>1</v>
      </c>
    </row>
    <row r="628" spans="2:25" ht="30" x14ac:dyDescent="0.25">
      <c r="B628" s="102"/>
      <c r="C628" s="214"/>
      <c r="D628" s="214"/>
      <c r="E628" s="214"/>
      <c r="F628" s="214"/>
      <c r="G628" s="214"/>
      <c r="H628" s="214"/>
      <c r="I628" s="214"/>
      <c r="J628" s="214"/>
      <c r="K628" s="185"/>
      <c r="L628" s="185" t="s">
        <v>3085</v>
      </c>
      <c r="M628" s="168" t="s">
        <v>3057</v>
      </c>
      <c r="N628" s="185" t="str">
        <f>IF(Tabela2[[#This Row],[F.R.
(Fonte Recurso)]]="",VLOOKUP(Tabela2[[#This Row],[N.R.
(Natureza da Receita)]],TabelaENR[[NR]:[Situação]],3,FALSE),"")</f>
        <v/>
      </c>
      <c r="O628" s="185" t="s">
        <v>158</v>
      </c>
      <c r="P628" s="214" t="s">
        <v>158</v>
      </c>
      <c r="Q628" s="24" t="s">
        <v>158</v>
      </c>
      <c r="R628" s="24" t="s">
        <v>158</v>
      </c>
      <c r="S628" s="215" t="s">
        <v>158</v>
      </c>
      <c r="T628" s="285"/>
      <c r="V628" s="310" t="str">
        <f>IF(Tabela2[[#This Row],[F.R.
(Fonte Recurso)]]="",IF(B628&lt;&gt;"",B628&amp;".","")&amp;C628&amp;"."&amp;D628&amp;"."&amp;E628&amp;"."&amp;F628&amp;"."&amp;G628&amp;"."&amp;H628&amp;"."&amp;I628&amp;"."&amp;J628,"")</f>
        <v/>
      </c>
      <c r="W628" s="310" t="b">
        <f>V628=Tabela2[[#This Row],[N.R.
(Natureza da Receita)]]</f>
        <v>1</v>
      </c>
      <c r="X628" s="310" t="str">
        <f>IF(Tabela2[[#This Row],[F.R.
(Fonte Recurso)]]="",VLOOKUP(Tabela2[[#This Row],[N.R.
(Natureza da Receita)]],TabelaENR[[NR]:[Situação]],3,FALSE),"")</f>
        <v/>
      </c>
      <c r="Y628" s="310" t="b">
        <f>X628=Tabela2[[#This Row],[(S)intética
(A)nalítica]]</f>
        <v>1</v>
      </c>
    </row>
    <row r="629" spans="2:25" ht="45" x14ac:dyDescent="0.25">
      <c r="B629" s="102"/>
      <c r="C629" s="214" t="s">
        <v>820</v>
      </c>
      <c r="D629" s="214" t="s">
        <v>827</v>
      </c>
      <c r="E629" s="214" t="s">
        <v>820</v>
      </c>
      <c r="F629" s="214" t="s">
        <v>832</v>
      </c>
      <c r="G629" s="214" t="s">
        <v>836</v>
      </c>
      <c r="H629" s="214" t="s">
        <v>823</v>
      </c>
      <c r="I629" s="214" t="s">
        <v>820</v>
      </c>
      <c r="J629" s="214" t="s">
        <v>835</v>
      </c>
      <c r="K629" s="185" t="s">
        <v>1693</v>
      </c>
      <c r="L629" s="185"/>
      <c r="M629" s="168" t="s">
        <v>2730</v>
      </c>
      <c r="N629" s="185" t="str">
        <f>IF(Tabela2[[#This Row],[F.R.
(Fonte Recurso)]]="",VLOOKUP(Tabela2[[#This Row],[N.R.
(Natureza da Receita)]],TabelaENR[[NR]:[Situação]],3,FALSE),"")</f>
        <v>A</v>
      </c>
      <c r="O629" s="185">
        <v>8</v>
      </c>
      <c r="P629" s="214" t="s">
        <v>1559</v>
      </c>
      <c r="Q629" s="24" t="s">
        <v>846</v>
      </c>
      <c r="R629" s="24" t="s">
        <v>158</v>
      </c>
      <c r="S629" s="215" t="s">
        <v>158</v>
      </c>
      <c r="T629" s="285"/>
      <c r="V629" s="310" t="str">
        <f>IF(Tabela2[[#This Row],[F.R.
(Fonte Recurso)]]="",IF(B629&lt;&gt;"",B629&amp;".","")&amp;C629&amp;"."&amp;D629&amp;"."&amp;E629&amp;"."&amp;F629&amp;"."&amp;G629&amp;"."&amp;H629&amp;"."&amp;I629&amp;"."&amp;J629,"")</f>
        <v>1.7.1.9.99.0.1.05</v>
      </c>
      <c r="W629" s="310" t="b">
        <f>V629=Tabela2[[#This Row],[N.R.
(Natureza da Receita)]]</f>
        <v>1</v>
      </c>
      <c r="X629" s="310" t="str">
        <f>IF(Tabela2[[#This Row],[F.R.
(Fonte Recurso)]]="",VLOOKUP(Tabela2[[#This Row],[N.R.
(Natureza da Receita)]],TabelaENR[[NR]:[Situação]],3,FALSE),"")</f>
        <v>A</v>
      </c>
      <c r="Y629" s="310" t="b">
        <f>X629=Tabela2[[#This Row],[(S)intética
(A)nalítica]]</f>
        <v>1</v>
      </c>
    </row>
    <row r="630" spans="2:25" ht="30" x14ac:dyDescent="0.25">
      <c r="B630" s="102"/>
      <c r="C630" s="214"/>
      <c r="D630" s="214"/>
      <c r="E630" s="214"/>
      <c r="F630" s="214"/>
      <c r="G630" s="214"/>
      <c r="H630" s="214"/>
      <c r="I630" s="214"/>
      <c r="J630" s="214"/>
      <c r="K630" s="185"/>
      <c r="L630" s="185" t="s">
        <v>3085</v>
      </c>
      <c r="M630" s="168" t="s">
        <v>3057</v>
      </c>
      <c r="N630" s="185" t="str">
        <f>IF(Tabela2[[#This Row],[F.R.
(Fonte Recurso)]]="",VLOOKUP(Tabela2[[#This Row],[N.R.
(Natureza da Receita)]],TabelaENR[[NR]:[Situação]],3,FALSE),"")</f>
        <v/>
      </c>
      <c r="O630" s="185" t="s">
        <v>158</v>
      </c>
      <c r="P630" s="214" t="s">
        <v>158</v>
      </c>
      <c r="Q630" s="24" t="s">
        <v>158</v>
      </c>
      <c r="R630" s="24" t="s">
        <v>158</v>
      </c>
      <c r="S630" s="215" t="s">
        <v>158</v>
      </c>
      <c r="T630" s="285"/>
      <c r="V630" s="310" t="str">
        <f>IF(Tabela2[[#This Row],[F.R.
(Fonte Recurso)]]="",IF(B630&lt;&gt;"",B630&amp;".","")&amp;C630&amp;"."&amp;D630&amp;"."&amp;E630&amp;"."&amp;F630&amp;"."&amp;G630&amp;"."&amp;H630&amp;"."&amp;I630&amp;"."&amp;J630,"")</f>
        <v/>
      </c>
      <c r="W630" s="310" t="b">
        <f>V630=Tabela2[[#This Row],[N.R.
(Natureza da Receita)]]</f>
        <v>1</v>
      </c>
      <c r="X630" s="310" t="str">
        <f>IF(Tabela2[[#This Row],[F.R.
(Fonte Recurso)]]="",VLOOKUP(Tabela2[[#This Row],[N.R.
(Natureza da Receita)]],TabelaENR[[NR]:[Situação]],3,FALSE),"")</f>
        <v/>
      </c>
      <c r="Y630" s="310" t="b">
        <f>X630=Tabela2[[#This Row],[(S)intética
(A)nalítica]]</f>
        <v>1</v>
      </c>
    </row>
    <row r="631" spans="2:25" ht="30" x14ac:dyDescent="0.25">
      <c r="B631" s="102"/>
      <c r="C631" s="214"/>
      <c r="D631" s="214"/>
      <c r="E631" s="214"/>
      <c r="F631" s="214"/>
      <c r="G631" s="214"/>
      <c r="H631" s="214"/>
      <c r="I631" s="214"/>
      <c r="J631" s="214"/>
      <c r="K631" s="185"/>
      <c r="L631" s="185" t="s">
        <v>3086</v>
      </c>
      <c r="M631" s="168" t="s">
        <v>3057</v>
      </c>
      <c r="N631" s="185" t="str">
        <f>IF(Tabela2[[#This Row],[F.R.
(Fonte Recurso)]]="",VLOOKUP(Tabela2[[#This Row],[N.R.
(Natureza da Receita)]],TabelaENR[[NR]:[Situação]],3,FALSE),"")</f>
        <v/>
      </c>
      <c r="O631" s="185" t="s">
        <v>158</v>
      </c>
      <c r="P631" s="214" t="s">
        <v>158</v>
      </c>
      <c r="Q631" s="24" t="s">
        <v>158</v>
      </c>
      <c r="R631" s="24"/>
      <c r="S631" s="24"/>
      <c r="T631" s="285"/>
      <c r="V631" s="310" t="str">
        <f>IF(Tabela2[[#This Row],[F.R.
(Fonte Recurso)]]="",IF(B631&lt;&gt;"",B631&amp;".","")&amp;C631&amp;"."&amp;D631&amp;"."&amp;E631&amp;"."&amp;F631&amp;"."&amp;G631&amp;"."&amp;H631&amp;"."&amp;I631&amp;"."&amp;J631,"")</f>
        <v/>
      </c>
      <c r="W631" s="310" t="b">
        <f>V631=Tabela2[[#This Row],[N.R.
(Natureza da Receita)]]</f>
        <v>1</v>
      </c>
      <c r="X631" s="310" t="str">
        <f>IF(Tabela2[[#This Row],[F.R.
(Fonte Recurso)]]="",VLOOKUP(Tabela2[[#This Row],[N.R.
(Natureza da Receita)]],TabelaENR[[NR]:[Situação]],3,FALSE),"")</f>
        <v/>
      </c>
      <c r="Y631" s="310" t="b">
        <f>X631=Tabela2[[#This Row],[(S)intética
(A)nalítica]]</f>
        <v>1</v>
      </c>
    </row>
    <row r="632" spans="2:25" ht="45" x14ac:dyDescent="0.25">
      <c r="B632" s="102"/>
      <c r="C632" s="214" t="s">
        <v>820</v>
      </c>
      <c r="D632" s="214" t="s">
        <v>827</v>
      </c>
      <c r="E632" s="214" t="s">
        <v>820</v>
      </c>
      <c r="F632" s="214" t="s">
        <v>832</v>
      </c>
      <c r="G632" s="214" t="s">
        <v>836</v>
      </c>
      <c r="H632" s="214" t="s">
        <v>823</v>
      </c>
      <c r="I632" s="214" t="s">
        <v>820</v>
      </c>
      <c r="J632" s="214" t="s">
        <v>840</v>
      </c>
      <c r="K632" s="185" t="s">
        <v>8110</v>
      </c>
      <c r="L632" s="185"/>
      <c r="M632" s="168" t="s">
        <v>8113</v>
      </c>
      <c r="N632" s="185" t="str">
        <f>IF(Tabela2[[#This Row],[F.R.
(Fonte Recurso)]]="",VLOOKUP(Tabela2[[#This Row],[N.R.
(Natureza da Receita)]],TabelaENR[[NR]:[Situação]],3,FALSE),"")</f>
        <v>A</v>
      </c>
      <c r="O632" s="185">
        <v>8</v>
      </c>
      <c r="P632" s="214" t="s">
        <v>54</v>
      </c>
      <c r="Q632" s="24" t="s">
        <v>8116</v>
      </c>
      <c r="R632" s="24"/>
      <c r="S632" s="215" t="s">
        <v>90</v>
      </c>
      <c r="T632" s="285"/>
      <c r="V632" s="310" t="str">
        <f>IF(Tabela2[[#This Row],[F.R.
(Fonte Recurso)]]="",IF(B632&lt;&gt;"",B632&amp;".","")&amp;C632&amp;"."&amp;D632&amp;"."&amp;E632&amp;"."&amp;F632&amp;"."&amp;G632&amp;"."&amp;H632&amp;"."&amp;I632&amp;"."&amp;J632,"")</f>
        <v>1.7.1.9.99.0.1.09</v>
      </c>
      <c r="W632" s="310" t="b">
        <f>V632=Tabela2[[#This Row],[N.R.
(Natureza da Receita)]]</f>
        <v>1</v>
      </c>
      <c r="X632" s="310" t="str">
        <f>IF(Tabela2[[#This Row],[F.R.
(Fonte Recurso)]]="",VLOOKUP(Tabela2[[#This Row],[N.R.
(Natureza da Receita)]],TabelaENR[[NR]:[Situação]],3,FALSE),"")</f>
        <v>A</v>
      </c>
      <c r="Y632" s="310" t="b">
        <f>X632=Tabela2[[#This Row],[(S)intética
(A)nalítica]]</f>
        <v>1</v>
      </c>
    </row>
    <row r="633" spans="2:25" ht="30" x14ac:dyDescent="0.25">
      <c r="B633" s="102"/>
      <c r="C633" s="214"/>
      <c r="D633" s="214"/>
      <c r="E633" s="214"/>
      <c r="F633" s="214"/>
      <c r="G633" s="214"/>
      <c r="H633" s="214"/>
      <c r="I633" s="214"/>
      <c r="J633" s="214"/>
      <c r="K633" s="185"/>
      <c r="L633" s="185" t="s">
        <v>8162</v>
      </c>
      <c r="M633" s="168" t="s">
        <v>8161</v>
      </c>
      <c r="N633" s="185" t="str">
        <f>IF(Tabela2[[#This Row],[F.R.
(Fonte Recurso)]]="",VLOOKUP(Tabela2[[#This Row],[N.R.
(Natureza da Receita)]],TabelaENR[[NR]:[Situação]],3,FALSE),"")</f>
        <v/>
      </c>
      <c r="O633" s="185"/>
      <c r="P633" s="214"/>
      <c r="Q633" s="24"/>
      <c r="R633" s="24"/>
      <c r="S633" s="215" t="s">
        <v>90</v>
      </c>
      <c r="T633" s="285"/>
      <c r="V633" s="310" t="str">
        <f>IF(Tabela2[[#This Row],[F.R.
(Fonte Recurso)]]="",IF(B633&lt;&gt;"",B633&amp;".","")&amp;C633&amp;"."&amp;D633&amp;"."&amp;E633&amp;"."&amp;F633&amp;"."&amp;G633&amp;"."&amp;H633&amp;"."&amp;I633&amp;"."&amp;J633,"")</f>
        <v/>
      </c>
      <c r="W633" s="310" t="b">
        <f>V633=Tabela2[[#This Row],[N.R.
(Natureza da Receita)]]</f>
        <v>1</v>
      </c>
      <c r="X633" s="310" t="str">
        <f>IF(Tabela2[[#This Row],[F.R.
(Fonte Recurso)]]="",VLOOKUP(Tabela2[[#This Row],[N.R.
(Natureza da Receita)]],TabelaENR[[NR]:[Situação]],3,FALSE),"")</f>
        <v/>
      </c>
      <c r="Y633" s="310" t="b">
        <f>X633=Tabela2[[#This Row],[(S)intética
(A)nalítica]]</f>
        <v>1</v>
      </c>
    </row>
    <row r="634" spans="2:25" ht="45" x14ac:dyDescent="0.25">
      <c r="B634" s="102"/>
      <c r="C634" s="214" t="s">
        <v>820</v>
      </c>
      <c r="D634" s="214" t="s">
        <v>827</v>
      </c>
      <c r="E634" s="214" t="s">
        <v>820</v>
      </c>
      <c r="F634" s="214" t="s">
        <v>832</v>
      </c>
      <c r="G634" s="214" t="s">
        <v>836</v>
      </c>
      <c r="H634" s="214" t="s">
        <v>823</v>
      </c>
      <c r="I634" s="214" t="s">
        <v>820</v>
      </c>
      <c r="J634" s="214" t="s">
        <v>841</v>
      </c>
      <c r="K634" s="185" t="s">
        <v>8111</v>
      </c>
      <c r="L634" s="185"/>
      <c r="M634" s="168" t="s">
        <v>8114</v>
      </c>
      <c r="N634" s="185" t="str">
        <f>IF(Tabela2[[#This Row],[F.R.
(Fonte Recurso)]]="",VLOOKUP(Tabela2[[#This Row],[N.R.
(Natureza da Receita)]],TabelaENR[[NR]:[Situação]],3,FALSE),"")</f>
        <v>A</v>
      </c>
      <c r="O634" s="185">
        <v>8</v>
      </c>
      <c r="P634" s="214" t="s">
        <v>54</v>
      </c>
      <c r="Q634" s="24" t="s">
        <v>8117</v>
      </c>
      <c r="R634" s="24"/>
      <c r="S634" s="215" t="s">
        <v>90</v>
      </c>
      <c r="T634" s="285"/>
      <c r="V634" s="310" t="str">
        <f>IF(Tabela2[[#This Row],[F.R.
(Fonte Recurso)]]="",IF(B634&lt;&gt;"",B634&amp;".","")&amp;C634&amp;"."&amp;D634&amp;"."&amp;E634&amp;"."&amp;F634&amp;"."&amp;G634&amp;"."&amp;H634&amp;"."&amp;I634&amp;"."&amp;J634,"")</f>
        <v>1.7.1.9.99.0.1.10</v>
      </c>
      <c r="W634" s="310" t="b">
        <f>V634=Tabela2[[#This Row],[N.R.
(Natureza da Receita)]]</f>
        <v>1</v>
      </c>
      <c r="X634" s="310" t="str">
        <f>IF(Tabela2[[#This Row],[F.R.
(Fonte Recurso)]]="",VLOOKUP(Tabela2[[#This Row],[N.R.
(Natureza da Receita)]],TabelaENR[[NR]:[Situação]],3,FALSE),"")</f>
        <v>A</v>
      </c>
      <c r="Y634" s="310" t="b">
        <f>X634=Tabela2[[#This Row],[(S)intética
(A)nalítica]]</f>
        <v>1</v>
      </c>
    </row>
    <row r="635" spans="2:25" ht="30" x14ac:dyDescent="0.25">
      <c r="B635" s="102"/>
      <c r="C635" s="214"/>
      <c r="D635" s="214"/>
      <c r="E635" s="214"/>
      <c r="F635" s="214"/>
      <c r="G635" s="214"/>
      <c r="H635" s="214"/>
      <c r="I635" s="214"/>
      <c r="J635" s="214"/>
      <c r="K635" s="185"/>
      <c r="L635" s="185" t="s">
        <v>8163</v>
      </c>
      <c r="M635" s="168" t="s">
        <v>8164</v>
      </c>
      <c r="N635" s="185" t="str">
        <f>IF(Tabela2[[#This Row],[F.R.
(Fonte Recurso)]]="",VLOOKUP(Tabela2[[#This Row],[N.R.
(Natureza da Receita)]],TabelaENR[[NR]:[Situação]],3,FALSE),"")</f>
        <v/>
      </c>
      <c r="O635" s="185"/>
      <c r="P635" s="214"/>
      <c r="Q635" s="24"/>
      <c r="R635" s="24"/>
      <c r="S635" s="215" t="s">
        <v>90</v>
      </c>
      <c r="T635" s="285"/>
      <c r="V635" s="310" t="str">
        <f>IF(Tabela2[[#This Row],[F.R.
(Fonte Recurso)]]="",IF(B635&lt;&gt;"",B635&amp;".","")&amp;C635&amp;"."&amp;D635&amp;"."&amp;E635&amp;"."&amp;F635&amp;"."&amp;G635&amp;"."&amp;H635&amp;"."&amp;I635&amp;"."&amp;J635,"")</f>
        <v/>
      </c>
      <c r="W635" s="310" t="b">
        <f>V635=Tabela2[[#This Row],[N.R.
(Natureza da Receita)]]</f>
        <v>1</v>
      </c>
      <c r="X635" s="310" t="str">
        <f>IF(Tabela2[[#This Row],[F.R.
(Fonte Recurso)]]="",VLOOKUP(Tabela2[[#This Row],[N.R.
(Natureza da Receita)]],TabelaENR[[NR]:[Situação]],3,FALSE),"")</f>
        <v/>
      </c>
      <c r="Y635" s="310" t="b">
        <f>X635=Tabela2[[#This Row],[(S)intética
(A)nalítica]]</f>
        <v>1</v>
      </c>
    </row>
    <row r="636" spans="2:25" ht="45" x14ac:dyDescent="0.25">
      <c r="B636" s="102"/>
      <c r="C636" s="214" t="s">
        <v>820</v>
      </c>
      <c r="D636" s="214" t="s">
        <v>827</v>
      </c>
      <c r="E636" s="214" t="s">
        <v>820</v>
      </c>
      <c r="F636" s="214" t="s">
        <v>832</v>
      </c>
      <c r="G636" s="214" t="s">
        <v>836</v>
      </c>
      <c r="H636" s="214" t="s">
        <v>823</v>
      </c>
      <c r="I636" s="214" t="s">
        <v>820</v>
      </c>
      <c r="J636" s="214" t="s">
        <v>842</v>
      </c>
      <c r="K636" s="185" t="s">
        <v>8112</v>
      </c>
      <c r="L636" s="185"/>
      <c r="M636" s="168" t="s">
        <v>8115</v>
      </c>
      <c r="N636" s="185" t="str">
        <f>IF(Tabela2[[#This Row],[F.R.
(Fonte Recurso)]]="",VLOOKUP(Tabela2[[#This Row],[N.R.
(Natureza da Receita)]],TabelaENR[[NR]:[Situação]],3,FALSE),"")</f>
        <v>A</v>
      </c>
      <c r="O636" s="185">
        <v>8</v>
      </c>
      <c r="P636" s="214" t="s">
        <v>54</v>
      </c>
      <c r="Q636" s="24" t="s">
        <v>8118</v>
      </c>
      <c r="R636" s="24"/>
      <c r="S636" s="215" t="s">
        <v>90</v>
      </c>
      <c r="T636" s="285"/>
      <c r="V636" s="310" t="str">
        <f>IF(Tabela2[[#This Row],[F.R.
(Fonte Recurso)]]="",IF(B636&lt;&gt;"",B636&amp;".","")&amp;C636&amp;"."&amp;D636&amp;"."&amp;E636&amp;"."&amp;F636&amp;"."&amp;G636&amp;"."&amp;H636&amp;"."&amp;I636&amp;"."&amp;J636,"")</f>
        <v>1.7.1.9.99.0.1.12</v>
      </c>
      <c r="W636" s="310" t="b">
        <f>V636=Tabela2[[#This Row],[N.R.
(Natureza da Receita)]]</f>
        <v>1</v>
      </c>
      <c r="X636" s="310" t="str">
        <f>IF(Tabela2[[#This Row],[F.R.
(Fonte Recurso)]]="",VLOOKUP(Tabela2[[#This Row],[N.R.
(Natureza da Receita)]],TabelaENR[[NR]:[Situação]],3,FALSE),"")</f>
        <v>A</v>
      </c>
      <c r="Y636" s="310" t="b">
        <f>X636=Tabela2[[#This Row],[(S)intética
(A)nalítica]]</f>
        <v>1</v>
      </c>
    </row>
    <row r="637" spans="2:25" ht="30" x14ac:dyDescent="0.25">
      <c r="B637" s="102"/>
      <c r="C637" s="214"/>
      <c r="D637" s="214"/>
      <c r="E637" s="214"/>
      <c r="F637" s="214"/>
      <c r="G637" s="214"/>
      <c r="H637" s="214"/>
      <c r="I637" s="214"/>
      <c r="J637" s="214"/>
      <c r="K637" s="185"/>
      <c r="L637" s="185" t="s">
        <v>8165</v>
      </c>
      <c r="M637" s="168" t="s">
        <v>8166</v>
      </c>
      <c r="N637" s="185" t="str">
        <f>IF(Tabela2[[#This Row],[F.R.
(Fonte Recurso)]]="",VLOOKUP(Tabela2[[#This Row],[N.R.
(Natureza da Receita)]],TabelaENR[[NR]:[Situação]],3,FALSE),"")</f>
        <v/>
      </c>
      <c r="O637" s="185"/>
      <c r="P637" s="214"/>
      <c r="Q637" s="24"/>
      <c r="R637" s="24"/>
      <c r="S637" s="215" t="s">
        <v>90</v>
      </c>
      <c r="T637" s="285"/>
      <c r="V637" s="310" t="str">
        <f>IF(Tabela2[[#This Row],[F.R.
(Fonte Recurso)]]="",IF(B637&lt;&gt;"",B637&amp;".","")&amp;C637&amp;"."&amp;D637&amp;"."&amp;E637&amp;"."&amp;F637&amp;"."&amp;G637&amp;"."&amp;H637&amp;"."&amp;I637&amp;"."&amp;J637,"")</f>
        <v/>
      </c>
      <c r="W637" s="310" t="b">
        <f>V637=Tabela2[[#This Row],[N.R.
(Natureza da Receita)]]</f>
        <v>1</v>
      </c>
      <c r="X637" s="310" t="str">
        <f>IF(Tabela2[[#This Row],[F.R.
(Fonte Recurso)]]="",VLOOKUP(Tabela2[[#This Row],[N.R.
(Natureza da Receita)]],TabelaENR[[NR]:[Situação]],3,FALSE),"")</f>
        <v/>
      </c>
      <c r="Y637" s="310" t="b">
        <f>X637=Tabela2[[#This Row],[(S)intética
(A)nalítica]]</f>
        <v>1</v>
      </c>
    </row>
    <row r="638" spans="2:25" x14ac:dyDescent="0.25">
      <c r="B638" s="102"/>
      <c r="C638" s="214" t="s">
        <v>820</v>
      </c>
      <c r="D638" s="214" t="s">
        <v>827</v>
      </c>
      <c r="E638" s="214" t="s">
        <v>820</v>
      </c>
      <c r="F638" s="214" t="s">
        <v>832</v>
      </c>
      <c r="G638" s="214" t="s">
        <v>836</v>
      </c>
      <c r="H638" s="214" t="s">
        <v>823</v>
      </c>
      <c r="I638" s="214" t="s">
        <v>820</v>
      </c>
      <c r="J638" s="214" t="s">
        <v>836</v>
      </c>
      <c r="K638" s="185" t="s">
        <v>1694</v>
      </c>
      <c r="L638" s="185"/>
      <c r="M638" s="168" t="s">
        <v>2727</v>
      </c>
      <c r="N638" s="185" t="str">
        <f>IF(Tabela2[[#This Row],[F.R.
(Fonte Recurso)]]="",VLOOKUP(Tabela2[[#This Row],[N.R.
(Natureza da Receita)]],TabelaENR[[NR]:[Situação]],3,FALSE),"")</f>
        <v>A</v>
      </c>
      <c r="O638" s="185">
        <v>8</v>
      </c>
      <c r="P638" s="214" t="s">
        <v>1559</v>
      </c>
      <c r="Q638" s="24" t="s">
        <v>847</v>
      </c>
      <c r="R638" s="24" t="s">
        <v>158</v>
      </c>
      <c r="S638" s="215" t="s">
        <v>158</v>
      </c>
      <c r="T638" s="285"/>
      <c r="V638" s="310" t="str">
        <f>IF(Tabela2[[#This Row],[F.R.
(Fonte Recurso)]]="",IF(B638&lt;&gt;"",B638&amp;".","")&amp;C638&amp;"."&amp;D638&amp;"."&amp;E638&amp;"."&amp;F638&amp;"."&amp;G638&amp;"."&amp;H638&amp;"."&amp;I638&amp;"."&amp;J638,"")</f>
        <v>1.7.1.9.99.0.1.99</v>
      </c>
      <c r="W638" s="310" t="b">
        <f>V638=Tabela2[[#This Row],[N.R.
(Natureza da Receita)]]</f>
        <v>1</v>
      </c>
      <c r="X638" s="310" t="str">
        <f>IF(Tabela2[[#This Row],[F.R.
(Fonte Recurso)]]="",VLOOKUP(Tabela2[[#This Row],[N.R.
(Natureza da Receita)]],TabelaENR[[NR]:[Situação]],3,FALSE),"")</f>
        <v>A</v>
      </c>
      <c r="Y638" s="310" t="b">
        <f>X638=Tabela2[[#This Row],[(S)intética
(A)nalítica]]</f>
        <v>1</v>
      </c>
    </row>
    <row r="639" spans="2:25" ht="30" x14ac:dyDescent="0.25">
      <c r="B639" s="102"/>
      <c r="C639" s="214"/>
      <c r="D639" s="214"/>
      <c r="E639" s="214"/>
      <c r="F639" s="214"/>
      <c r="G639" s="214"/>
      <c r="H639" s="214"/>
      <c r="I639" s="214"/>
      <c r="J639" s="214"/>
      <c r="K639" s="185"/>
      <c r="L639" s="185" t="s">
        <v>2968</v>
      </c>
      <c r="M639" s="168" t="s">
        <v>2969</v>
      </c>
      <c r="N639" s="185" t="str">
        <f>IF(Tabela2[[#This Row],[F.R.
(Fonte Recurso)]]="",VLOOKUP(Tabela2[[#This Row],[N.R.
(Natureza da Receita)]],TabelaENR[[NR]:[Situação]],3,FALSE),"")</f>
        <v/>
      </c>
      <c r="O639" s="185" t="s">
        <v>158</v>
      </c>
      <c r="P639" s="214" t="s">
        <v>158</v>
      </c>
      <c r="Q639" s="11" t="s">
        <v>2979</v>
      </c>
      <c r="R639" s="24" t="s">
        <v>158</v>
      </c>
      <c r="S639" s="215" t="s">
        <v>158</v>
      </c>
      <c r="T639" s="285"/>
      <c r="V639" s="310" t="str">
        <f>IF(Tabela2[[#This Row],[F.R.
(Fonte Recurso)]]="",IF(B639&lt;&gt;"",B639&amp;".","")&amp;C639&amp;"."&amp;D639&amp;"."&amp;E639&amp;"."&amp;F639&amp;"."&amp;G639&amp;"."&amp;H639&amp;"."&amp;I639&amp;"."&amp;J639,"")</f>
        <v/>
      </c>
      <c r="W639" s="310" t="b">
        <f>V639=Tabela2[[#This Row],[N.R.
(Natureza da Receita)]]</f>
        <v>1</v>
      </c>
      <c r="X639" s="310" t="str">
        <f>IF(Tabela2[[#This Row],[F.R.
(Fonte Recurso)]]="",VLOOKUP(Tabela2[[#This Row],[N.R.
(Natureza da Receita)]],TabelaENR[[NR]:[Situação]],3,FALSE),"")</f>
        <v/>
      </c>
      <c r="Y639" s="310" t="b">
        <f>X639=Tabela2[[#This Row],[(S)intética
(A)nalítica]]</f>
        <v>1</v>
      </c>
    </row>
    <row r="640" spans="2:25" ht="45" x14ac:dyDescent="0.25">
      <c r="B640" s="102"/>
      <c r="C640" s="214"/>
      <c r="D640" s="214"/>
      <c r="E640" s="214"/>
      <c r="F640" s="214"/>
      <c r="G640" s="214"/>
      <c r="H640" s="214"/>
      <c r="I640" s="214"/>
      <c r="J640" s="214"/>
      <c r="K640" s="185"/>
      <c r="L640" s="185" t="s">
        <v>3087</v>
      </c>
      <c r="M640" s="168" t="s">
        <v>7979</v>
      </c>
      <c r="N640" s="185" t="str">
        <f>IF(Tabela2[[#This Row],[F.R.
(Fonte Recurso)]]="",VLOOKUP(Tabela2[[#This Row],[N.R.
(Natureza da Receita)]],TabelaENR[[NR]:[Situação]],3,FALSE),"")</f>
        <v/>
      </c>
      <c r="O640" s="185" t="s">
        <v>158</v>
      </c>
      <c r="P640" s="214" t="s">
        <v>158</v>
      </c>
      <c r="Q640" s="24" t="s">
        <v>158</v>
      </c>
      <c r="R640" s="24" t="s">
        <v>158</v>
      </c>
      <c r="S640" s="215" t="s">
        <v>158</v>
      </c>
      <c r="T640" s="285"/>
      <c r="V640" s="310" t="str">
        <f>IF(Tabela2[[#This Row],[F.R.
(Fonte Recurso)]]="",IF(B640&lt;&gt;"",B640&amp;".","")&amp;C640&amp;"."&amp;D640&amp;"."&amp;E640&amp;"."&amp;F640&amp;"."&amp;G640&amp;"."&amp;H640&amp;"."&amp;I640&amp;"."&amp;J640,"")</f>
        <v/>
      </c>
      <c r="W640" s="310" t="b">
        <f>V640=Tabela2[[#This Row],[N.R.
(Natureza da Receita)]]</f>
        <v>1</v>
      </c>
      <c r="X640" s="310" t="str">
        <f>IF(Tabela2[[#This Row],[F.R.
(Fonte Recurso)]]="",VLOOKUP(Tabela2[[#This Row],[N.R.
(Natureza da Receita)]],TabelaENR[[NR]:[Situação]],3,FALSE),"")</f>
        <v/>
      </c>
      <c r="Y640" s="310" t="b">
        <f>X640=Tabela2[[#This Row],[(S)intética
(A)nalítica]]</f>
        <v>1</v>
      </c>
    </row>
    <row r="641" spans="1:25" ht="45" x14ac:dyDescent="0.25">
      <c r="B641" s="102"/>
      <c r="C641" s="214" t="s">
        <v>820</v>
      </c>
      <c r="D641" s="214" t="s">
        <v>827</v>
      </c>
      <c r="E641" s="214" t="s">
        <v>829</v>
      </c>
      <c r="F641" s="214" t="s">
        <v>823</v>
      </c>
      <c r="G641" s="214" t="s">
        <v>826</v>
      </c>
      <c r="H641" s="214" t="s">
        <v>823</v>
      </c>
      <c r="I641" s="214" t="s">
        <v>823</v>
      </c>
      <c r="J641" s="214" t="s">
        <v>826</v>
      </c>
      <c r="K641" s="185" t="s">
        <v>1695</v>
      </c>
      <c r="L641" s="185"/>
      <c r="M641" s="168" t="s">
        <v>2731</v>
      </c>
      <c r="N641" s="185" t="str">
        <f>IF(Tabela2[[#This Row],[F.R.
(Fonte Recurso)]]="",VLOOKUP(Tabela2[[#This Row],[N.R.
(Natureza da Receita)]],TabelaENR[[NR]:[Situação]],3,FALSE),"")</f>
        <v>S</v>
      </c>
      <c r="O641" s="185">
        <v>3</v>
      </c>
      <c r="P641" s="214" t="s">
        <v>44</v>
      </c>
      <c r="Q641" s="24" t="s">
        <v>438</v>
      </c>
      <c r="R641" s="24" t="s">
        <v>158</v>
      </c>
      <c r="S641" s="215" t="s">
        <v>158</v>
      </c>
      <c r="T641" s="285"/>
      <c r="V641" s="310" t="str">
        <f>IF(Tabela2[[#This Row],[F.R.
(Fonte Recurso)]]="",IF(B641&lt;&gt;"",B641&amp;".","")&amp;C641&amp;"."&amp;D641&amp;"."&amp;E641&amp;"."&amp;F641&amp;"."&amp;G641&amp;"."&amp;H641&amp;"."&amp;I641&amp;"."&amp;J641,"")</f>
        <v>1.7.2.0.00.0.0.00</v>
      </c>
      <c r="W641" s="310" t="b">
        <f>V641=Tabela2[[#This Row],[N.R.
(Natureza da Receita)]]</f>
        <v>1</v>
      </c>
      <c r="X641" s="310" t="str">
        <f>IF(Tabela2[[#This Row],[F.R.
(Fonte Recurso)]]="",VLOOKUP(Tabela2[[#This Row],[N.R.
(Natureza da Receita)]],TabelaENR[[NR]:[Situação]],3,FALSE),"")</f>
        <v>S</v>
      </c>
      <c r="Y641" s="310" t="b">
        <f>X641=Tabela2[[#This Row],[(S)intética
(A)nalítica]]</f>
        <v>1</v>
      </c>
    </row>
    <row r="642" spans="1:25" x14ac:dyDescent="0.25">
      <c r="B642" s="102"/>
      <c r="C642" s="214" t="s">
        <v>820</v>
      </c>
      <c r="D642" s="214" t="s">
        <v>827</v>
      </c>
      <c r="E642" s="214" t="s">
        <v>829</v>
      </c>
      <c r="F642" s="214" t="s">
        <v>820</v>
      </c>
      <c r="G642" s="214" t="s">
        <v>826</v>
      </c>
      <c r="H642" s="214" t="s">
        <v>823</v>
      </c>
      <c r="I642" s="214" t="s">
        <v>823</v>
      </c>
      <c r="J642" s="214" t="s">
        <v>826</v>
      </c>
      <c r="K642" s="185" t="s">
        <v>1696</v>
      </c>
      <c r="L642" s="185"/>
      <c r="M642" s="168" t="s">
        <v>439</v>
      </c>
      <c r="N642" s="185" t="str">
        <f>IF(Tabela2[[#This Row],[F.R.
(Fonte Recurso)]]="",VLOOKUP(Tabela2[[#This Row],[N.R.
(Natureza da Receita)]],TabelaENR[[NR]:[Situação]],3,FALSE),"")</f>
        <v>S</v>
      </c>
      <c r="O642" s="185">
        <v>4</v>
      </c>
      <c r="P642" s="214" t="s">
        <v>44</v>
      </c>
      <c r="Q642" s="24" t="s">
        <v>1300</v>
      </c>
      <c r="R642" s="24" t="s">
        <v>158</v>
      </c>
      <c r="S642" s="215" t="s">
        <v>14</v>
      </c>
      <c r="T642" s="285"/>
      <c r="V642" s="310" t="str">
        <f>IF(Tabela2[[#This Row],[F.R.
(Fonte Recurso)]]="",IF(B642&lt;&gt;"",B642&amp;".","")&amp;C642&amp;"."&amp;D642&amp;"."&amp;E642&amp;"."&amp;F642&amp;"."&amp;G642&amp;"."&amp;H642&amp;"."&amp;I642&amp;"."&amp;J642,"")</f>
        <v>1.7.2.1.00.0.0.00</v>
      </c>
      <c r="W642" s="310" t="b">
        <f>V642=Tabela2[[#This Row],[N.R.
(Natureza da Receita)]]</f>
        <v>1</v>
      </c>
      <c r="X642" s="310" t="str">
        <f>IF(Tabela2[[#This Row],[F.R.
(Fonte Recurso)]]="",VLOOKUP(Tabela2[[#This Row],[N.R.
(Natureza da Receita)]],TabelaENR[[NR]:[Situação]],3,FALSE),"")</f>
        <v>S</v>
      </c>
      <c r="Y642" s="310" t="b">
        <f>X642=Tabela2[[#This Row],[(S)intética
(A)nalítica]]</f>
        <v>1</v>
      </c>
    </row>
    <row r="643" spans="1:25" ht="30" x14ac:dyDescent="0.25">
      <c r="A643" s="334"/>
      <c r="B643" s="102"/>
      <c r="C643" s="214" t="s">
        <v>820</v>
      </c>
      <c r="D643" s="214" t="s">
        <v>827</v>
      </c>
      <c r="E643" s="214" t="s">
        <v>829</v>
      </c>
      <c r="F643" s="214" t="s">
        <v>820</v>
      </c>
      <c r="G643" s="214" t="s">
        <v>848</v>
      </c>
      <c r="H643" s="214" t="s">
        <v>823</v>
      </c>
      <c r="I643" s="214" t="s">
        <v>823</v>
      </c>
      <c r="J643" s="214" t="s">
        <v>826</v>
      </c>
      <c r="K643" s="185" t="s">
        <v>1697</v>
      </c>
      <c r="L643" s="185"/>
      <c r="M643" s="168" t="s">
        <v>440</v>
      </c>
      <c r="N643" s="185" t="str">
        <f>IF(Tabela2[[#This Row],[F.R.
(Fonte Recurso)]]="",VLOOKUP(Tabela2[[#This Row],[N.R.
(Natureza da Receita)]],TabelaENR[[NR]:[Situação]],3,FALSE),"")</f>
        <v>S</v>
      </c>
      <c r="O643" s="185">
        <v>5</v>
      </c>
      <c r="P643" s="214" t="s">
        <v>54</v>
      </c>
      <c r="Q643" s="24" t="s">
        <v>441</v>
      </c>
      <c r="R643" s="24" t="s">
        <v>158</v>
      </c>
      <c r="S643" s="215" t="s">
        <v>10</v>
      </c>
      <c r="T643" s="285"/>
      <c r="V643" s="310" t="str">
        <f>IF(Tabela2[[#This Row],[F.R.
(Fonte Recurso)]]="",IF(B643&lt;&gt;"",B643&amp;".","")&amp;C643&amp;"."&amp;D643&amp;"."&amp;E643&amp;"."&amp;F643&amp;"."&amp;G643&amp;"."&amp;H643&amp;"."&amp;I643&amp;"."&amp;J643,"")</f>
        <v>1.7.2.1.50.0.0.00</v>
      </c>
      <c r="W643" s="310" t="b">
        <f>V643=Tabela2[[#This Row],[N.R.
(Natureza da Receita)]]</f>
        <v>1</v>
      </c>
      <c r="X643" s="310" t="str">
        <f>IF(Tabela2[[#This Row],[F.R.
(Fonte Recurso)]]="",VLOOKUP(Tabela2[[#This Row],[N.R.
(Natureza da Receita)]],TabelaENR[[NR]:[Situação]],3,FALSE),"")</f>
        <v>S</v>
      </c>
      <c r="Y643" s="310" t="b">
        <f>X643=Tabela2[[#This Row],[(S)intética
(A)nalítica]]</f>
        <v>1</v>
      </c>
    </row>
    <row r="644" spans="1:25" ht="30" x14ac:dyDescent="0.25">
      <c r="A644" s="334"/>
      <c r="B644" s="102"/>
      <c r="C644" s="214"/>
      <c r="D644" s="214"/>
      <c r="E644" s="214"/>
      <c r="F644" s="214"/>
      <c r="G644" s="214"/>
      <c r="H644" s="214"/>
      <c r="I644" s="214"/>
      <c r="J644" s="214"/>
      <c r="K644" s="185"/>
      <c r="L644" s="185" t="s">
        <v>2962</v>
      </c>
      <c r="M644" s="168" t="s">
        <v>2963</v>
      </c>
      <c r="N644" s="185" t="str">
        <f>IF(Tabela2[[#This Row],[F.R.
(Fonte Recurso)]]="",VLOOKUP(Tabela2[[#This Row],[N.R.
(Natureza da Receita)]],TabelaENR[[NR]:[Situação]],3,FALSE),"")</f>
        <v/>
      </c>
      <c r="O644" s="185" t="s">
        <v>158</v>
      </c>
      <c r="P644" s="214" t="s">
        <v>158</v>
      </c>
      <c r="Q644" s="24" t="s">
        <v>3002</v>
      </c>
      <c r="R644" s="24" t="s">
        <v>158</v>
      </c>
      <c r="S644" s="215" t="s">
        <v>158</v>
      </c>
      <c r="T644" s="285"/>
      <c r="V644" s="310" t="str">
        <f>IF(Tabela2[[#This Row],[F.R.
(Fonte Recurso)]]="",IF(B644&lt;&gt;"",B644&amp;".","")&amp;C644&amp;"."&amp;D644&amp;"."&amp;E644&amp;"."&amp;F644&amp;"."&amp;G644&amp;"."&amp;H644&amp;"."&amp;I644&amp;"."&amp;J644,"")</f>
        <v/>
      </c>
      <c r="W644" s="310" t="b">
        <f>V644=Tabela2[[#This Row],[N.R.
(Natureza da Receita)]]</f>
        <v>1</v>
      </c>
      <c r="X644" s="310" t="str">
        <f>IF(Tabela2[[#This Row],[F.R.
(Fonte Recurso)]]="",VLOOKUP(Tabela2[[#This Row],[N.R.
(Natureza da Receita)]],TabelaENR[[NR]:[Situação]],3,FALSE),"")</f>
        <v/>
      </c>
      <c r="Y644" s="310" t="b">
        <f>X644=Tabela2[[#This Row],[(S)intética
(A)nalítica]]</f>
        <v>1</v>
      </c>
    </row>
    <row r="645" spans="1:25" ht="30" x14ac:dyDescent="0.25">
      <c r="B645" s="102"/>
      <c r="C645" s="214"/>
      <c r="D645" s="214"/>
      <c r="E645" s="214"/>
      <c r="F645" s="214"/>
      <c r="G645" s="214"/>
      <c r="H645" s="214"/>
      <c r="I645" s="214"/>
      <c r="J645" s="214"/>
      <c r="K645" s="185"/>
      <c r="L645" s="185" t="s">
        <v>2964</v>
      </c>
      <c r="M645" s="168" t="s">
        <v>2965</v>
      </c>
      <c r="N645" s="185" t="str">
        <f>IF(Tabela2[[#This Row],[F.R.
(Fonte Recurso)]]="",VLOOKUP(Tabela2[[#This Row],[N.R.
(Natureza da Receita)]],TabelaENR[[NR]:[Situação]],3,FALSE),"")</f>
        <v/>
      </c>
      <c r="O645" s="185" t="s">
        <v>158</v>
      </c>
      <c r="P645" s="214" t="s">
        <v>158</v>
      </c>
      <c r="Q645" s="24" t="s">
        <v>3002</v>
      </c>
      <c r="R645" s="24" t="s">
        <v>158</v>
      </c>
      <c r="S645" s="215" t="s">
        <v>158</v>
      </c>
      <c r="T645" s="285"/>
      <c r="V645" s="310" t="str">
        <f>IF(Tabela2[[#This Row],[F.R.
(Fonte Recurso)]]="",IF(B645&lt;&gt;"",B645&amp;".","")&amp;C645&amp;"."&amp;D645&amp;"."&amp;E645&amp;"."&amp;F645&amp;"."&amp;G645&amp;"."&amp;H645&amp;"."&amp;I645&amp;"."&amp;J645,"")</f>
        <v/>
      </c>
      <c r="W645" s="310" t="b">
        <f>V645=Tabela2[[#This Row],[N.R.
(Natureza da Receita)]]</f>
        <v>1</v>
      </c>
      <c r="X645" s="310" t="str">
        <f>IF(Tabela2[[#This Row],[F.R.
(Fonte Recurso)]]="",VLOOKUP(Tabela2[[#This Row],[N.R.
(Natureza da Receita)]],TabelaENR[[NR]:[Situação]],3,FALSE),"")</f>
        <v/>
      </c>
      <c r="Y645" s="310" t="b">
        <f>X645=Tabela2[[#This Row],[(S)intética
(A)nalítica]]</f>
        <v>1</v>
      </c>
    </row>
    <row r="646" spans="1:25" ht="30" x14ac:dyDescent="0.25">
      <c r="A646" s="334"/>
      <c r="B646" s="102"/>
      <c r="C646" s="214"/>
      <c r="D646" s="214"/>
      <c r="E646" s="214"/>
      <c r="F646" s="214"/>
      <c r="G646" s="214"/>
      <c r="H646" s="214"/>
      <c r="I646" s="214"/>
      <c r="J646" s="214"/>
      <c r="K646" s="185"/>
      <c r="L646" s="185" t="s">
        <v>2966</v>
      </c>
      <c r="M646" s="168" t="s">
        <v>2967</v>
      </c>
      <c r="N646" s="185" t="str">
        <f>IF(Tabela2[[#This Row],[F.R.
(Fonte Recurso)]]="",VLOOKUP(Tabela2[[#This Row],[N.R.
(Natureza da Receita)]],TabelaENR[[NR]:[Situação]],3,FALSE),"")</f>
        <v/>
      </c>
      <c r="O646" s="185" t="s">
        <v>158</v>
      </c>
      <c r="P646" s="214" t="s">
        <v>158</v>
      </c>
      <c r="Q646" s="24" t="s">
        <v>3002</v>
      </c>
      <c r="R646" s="24" t="s">
        <v>158</v>
      </c>
      <c r="S646" s="215" t="s">
        <v>158</v>
      </c>
      <c r="T646" s="285"/>
      <c r="V646" s="310" t="str">
        <f>IF(Tabela2[[#This Row],[F.R.
(Fonte Recurso)]]="",IF(B646&lt;&gt;"",B646&amp;".","")&amp;C646&amp;"."&amp;D646&amp;"."&amp;E646&amp;"."&amp;F646&amp;"."&amp;G646&amp;"."&amp;H646&amp;"."&amp;I646&amp;"."&amp;J646,"")</f>
        <v/>
      </c>
      <c r="W646" s="310" t="b">
        <f>V646=Tabela2[[#This Row],[N.R.
(Natureza da Receita)]]</f>
        <v>1</v>
      </c>
      <c r="X646" s="310" t="str">
        <f>IF(Tabela2[[#This Row],[F.R.
(Fonte Recurso)]]="",VLOOKUP(Tabela2[[#This Row],[N.R.
(Natureza da Receita)]],TabelaENR[[NR]:[Situação]],3,FALSE),"")</f>
        <v/>
      </c>
      <c r="Y646" s="310" t="b">
        <f>X646=Tabela2[[#This Row],[(S)intética
(A)nalítica]]</f>
        <v>1</v>
      </c>
    </row>
    <row r="647" spans="1:25" ht="30" x14ac:dyDescent="0.25">
      <c r="A647" s="334"/>
      <c r="B647" s="102"/>
      <c r="C647" s="214" t="s">
        <v>820</v>
      </c>
      <c r="D647" s="214" t="s">
        <v>827</v>
      </c>
      <c r="E647" s="214" t="s">
        <v>829</v>
      </c>
      <c r="F647" s="214" t="s">
        <v>820</v>
      </c>
      <c r="G647" s="214" t="s">
        <v>850</v>
      </c>
      <c r="H647" s="214" t="s">
        <v>823</v>
      </c>
      <c r="I647" s="214" t="s">
        <v>823</v>
      </c>
      <c r="J647" s="214" t="s">
        <v>826</v>
      </c>
      <c r="K647" s="185" t="s">
        <v>1698</v>
      </c>
      <c r="L647" s="185"/>
      <c r="M647" s="168" t="s">
        <v>442</v>
      </c>
      <c r="N647" s="185" t="str">
        <f>IF(Tabela2[[#This Row],[F.R.
(Fonte Recurso)]]="",VLOOKUP(Tabela2[[#This Row],[N.R.
(Natureza da Receita)]],TabelaENR[[NR]:[Situação]],3,FALSE),"")</f>
        <v>S</v>
      </c>
      <c r="O647" s="185">
        <v>5</v>
      </c>
      <c r="P647" s="214" t="s">
        <v>54</v>
      </c>
      <c r="Q647" s="24" t="s">
        <v>443</v>
      </c>
      <c r="R647" s="24" t="s">
        <v>158</v>
      </c>
      <c r="S647" s="215" t="s">
        <v>10</v>
      </c>
      <c r="T647" s="285"/>
      <c r="V647" s="310" t="str">
        <f>IF(Tabela2[[#This Row],[F.R.
(Fonte Recurso)]]="",IF(B647&lt;&gt;"",B647&amp;".","")&amp;C647&amp;"."&amp;D647&amp;"."&amp;E647&amp;"."&amp;F647&amp;"."&amp;G647&amp;"."&amp;H647&amp;"."&amp;I647&amp;"."&amp;J647,"")</f>
        <v>1.7.2.1.51.0.0.00</v>
      </c>
      <c r="W647" s="310" t="b">
        <f>V647=Tabela2[[#This Row],[N.R.
(Natureza da Receita)]]</f>
        <v>1</v>
      </c>
      <c r="X647" s="310" t="str">
        <f>IF(Tabela2[[#This Row],[F.R.
(Fonte Recurso)]]="",VLOOKUP(Tabela2[[#This Row],[N.R.
(Natureza da Receita)]],TabelaENR[[NR]:[Situação]],3,FALSE),"")</f>
        <v>S</v>
      </c>
      <c r="Y647" s="310" t="b">
        <f>X647=Tabela2[[#This Row],[(S)intética
(A)nalítica]]</f>
        <v>1</v>
      </c>
    </row>
    <row r="648" spans="1:25" ht="30" x14ac:dyDescent="0.25">
      <c r="A648" s="334"/>
      <c r="B648" s="102"/>
      <c r="C648" s="214"/>
      <c r="D648" s="214"/>
      <c r="E648" s="214"/>
      <c r="F648" s="214"/>
      <c r="G648" s="214"/>
      <c r="H648" s="214"/>
      <c r="I648" s="214"/>
      <c r="J648" s="214"/>
      <c r="K648" s="185"/>
      <c r="L648" s="185" t="s">
        <v>2962</v>
      </c>
      <c r="M648" s="168" t="s">
        <v>2963</v>
      </c>
      <c r="N648" s="185" t="str">
        <f>IF(Tabela2[[#This Row],[F.R.
(Fonte Recurso)]]="",VLOOKUP(Tabela2[[#This Row],[N.R.
(Natureza da Receita)]],TabelaENR[[NR]:[Situação]],3,FALSE),"")</f>
        <v/>
      </c>
      <c r="O648" s="185" t="s">
        <v>158</v>
      </c>
      <c r="P648" s="214" t="s">
        <v>158</v>
      </c>
      <c r="Q648" s="24" t="s">
        <v>3002</v>
      </c>
      <c r="R648" s="24" t="s">
        <v>158</v>
      </c>
      <c r="S648" s="215" t="s">
        <v>158</v>
      </c>
      <c r="T648" s="285"/>
      <c r="V648" s="310" t="str">
        <f>IF(Tabela2[[#This Row],[F.R.
(Fonte Recurso)]]="",IF(B648&lt;&gt;"",B648&amp;".","")&amp;C648&amp;"."&amp;D648&amp;"."&amp;E648&amp;"."&amp;F648&amp;"."&amp;G648&amp;"."&amp;H648&amp;"."&amp;I648&amp;"."&amp;J648,"")</f>
        <v/>
      </c>
      <c r="W648" s="310" t="b">
        <f>V648=Tabela2[[#This Row],[N.R.
(Natureza da Receita)]]</f>
        <v>1</v>
      </c>
      <c r="X648" s="310" t="str">
        <f>IF(Tabela2[[#This Row],[F.R.
(Fonte Recurso)]]="",VLOOKUP(Tabela2[[#This Row],[N.R.
(Natureza da Receita)]],TabelaENR[[NR]:[Situação]],3,FALSE),"")</f>
        <v/>
      </c>
      <c r="Y648" s="310" t="b">
        <f>X648=Tabela2[[#This Row],[(S)intética
(A)nalítica]]</f>
        <v>1</v>
      </c>
    </row>
    <row r="649" spans="1:25" ht="30" x14ac:dyDescent="0.25">
      <c r="A649" s="334"/>
      <c r="B649" s="102"/>
      <c r="C649" s="214"/>
      <c r="D649" s="214"/>
      <c r="E649" s="214"/>
      <c r="F649" s="214"/>
      <c r="G649" s="214"/>
      <c r="H649" s="214"/>
      <c r="I649" s="214"/>
      <c r="J649" s="214"/>
      <c r="K649" s="185"/>
      <c r="L649" s="185" t="s">
        <v>2964</v>
      </c>
      <c r="M649" s="168" t="s">
        <v>2965</v>
      </c>
      <c r="N649" s="185" t="str">
        <f>IF(Tabela2[[#This Row],[F.R.
(Fonte Recurso)]]="",VLOOKUP(Tabela2[[#This Row],[N.R.
(Natureza da Receita)]],TabelaENR[[NR]:[Situação]],3,FALSE),"")</f>
        <v/>
      </c>
      <c r="O649" s="185" t="s">
        <v>158</v>
      </c>
      <c r="P649" s="214" t="s">
        <v>158</v>
      </c>
      <c r="Q649" s="24" t="s">
        <v>3002</v>
      </c>
      <c r="R649" s="24" t="s">
        <v>158</v>
      </c>
      <c r="S649" s="215" t="s">
        <v>158</v>
      </c>
      <c r="T649" s="285"/>
      <c r="V649" s="310" t="str">
        <f>IF(Tabela2[[#This Row],[F.R.
(Fonte Recurso)]]="",IF(B649&lt;&gt;"",B649&amp;".","")&amp;C649&amp;"."&amp;D649&amp;"."&amp;E649&amp;"."&amp;F649&amp;"."&amp;G649&amp;"."&amp;H649&amp;"."&amp;I649&amp;"."&amp;J649,"")</f>
        <v/>
      </c>
      <c r="W649" s="310" t="b">
        <f>V649=Tabela2[[#This Row],[N.R.
(Natureza da Receita)]]</f>
        <v>1</v>
      </c>
      <c r="X649" s="310" t="str">
        <f>IF(Tabela2[[#This Row],[F.R.
(Fonte Recurso)]]="",VLOOKUP(Tabela2[[#This Row],[N.R.
(Natureza da Receita)]],TabelaENR[[NR]:[Situação]],3,FALSE),"")</f>
        <v/>
      </c>
      <c r="Y649" s="310" t="b">
        <f>X649=Tabela2[[#This Row],[(S)intética
(A)nalítica]]</f>
        <v>1</v>
      </c>
    </row>
    <row r="650" spans="1:25" ht="30" x14ac:dyDescent="0.25">
      <c r="A650" s="82"/>
      <c r="B650" s="102"/>
      <c r="C650" s="214"/>
      <c r="D650" s="214"/>
      <c r="E650" s="214"/>
      <c r="F650" s="214"/>
      <c r="G650" s="214"/>
      <c r="H650" s="214"/>
      <c r="I650" s="214"/>
      <c r="J650" s="214"/>
      <c r="K650" s="185"/>
      <c r="L650" s="185" t="s">
        <v>2966</v>
      </c>
      <c r="M650" s="168" t="s">
        <v>2967</v>
      </c>
      <c r="N650" s="185" t="str">
        <f>IF(Tabela2[[#This Row],[F.R.
(Fonte Recurso)]]="",VLOOKUP(Tabela2[[#This Row],[N.R.
(Natureza da Receita)]],TabelaENR[[NR]:[Situação]],3,FALSE),"")</f>
        <v/>
      </c>
      <c r="O650" s="185" t="s">
        <v>158</v>
      </c>
      <c r="P650" s="214" t="s">
        <v>158</v>
      </c>
      <c r="Q650" s="24" t="s">
        <v>3002</v>
      </c>
      <c r="R650" s="24" t="s">
        <v>158</v>
      </c>
      <c r="S650" s="215" t="s">
        <v>158</v>
      </c>
      <c r="T650" s="285"/>
      <c r="V650" s="310" t="str">
        <f>IF(Tabela2[[#This Row],[F.R.
(Fonte Recurso)]]="",IF(B650&lt;&gt;"",B650&amp;".","")&amp;C650&amp;"."&amp;D650&amp;"."&amp;E650&amp;"."&amp;F650&amp;"."&amp;G650&amp;"."&amp;H650&amp;"."&amp;I650&amp;"."&amp;J650,"")</f>
        <v/>
      </c>
      <c r="W650" s="310" t="b">
        <f>V650=Tabela2[[#This Row],[N.R.
(Natureza da Receita)]]</f>
        <v>1</v>
      </c>
      <c r="X650" s="310" t="str">
        <f>IF(Tabela2[[#This Row],[F.R.
(Fonte Recurso)]]="",VLOOKUP(Tabela2[[#This Row],[N.R.
(Natureza da Receita)]],TabelaENR[[NR]:[Situação]],3,FALSE),"")</f>
        <v/>
      </c>
      <c r="Y650" s="310" t="b">
        <f>X650=Tabela2[[#This Row],[(S)intética
(A)nalítica]]</f>
        <v>1</v>
      </c>
    </row>
    <row r="651" spans="1:25" ht="30" x14ac:dyDescent="0.25">
      <c r="A651" s="82"/>
      <c r="B651" s="102"/>
      <c r="C651" s="214" t="s">
        <v>820</v>
      </c>
      <c r="D651" s="214" t="s">
        <v>827</v>
      </c>
      <c r="E651" s="214" t="s">
        <v>829</v>
      </c>
      <c r="F651" s="214" t="s">
        <v>820</v>
      </c>
      <c r="G651" s="214" t="s">
        <v>852</v>
      </c>
      <c r="H651" s="214" t="s">
        <v>823</v>
      </c>
      <c r="I651" s="214" t="s">
        <v>823</v>
      </c>
      <c r="J651" s="214" t="s">
        <v>826</v>
      </c>
      <c r="K651" s="185" t="s">
        <v>1699</v>
      </c>
      <c r="L651" s="185"/>
      <c r="M651" s="168" t="s">
        <v>444</v>
      </c>
      <c r="N651" s="185" t="str">
        <f>IF(Tabela2[[#This Row],[F.R.
(Fonte Recurso)]]="",VLOOKUP(Tabela2[[#This Row],[N.R.
(Natureza da Receita)]],TabelaENR[[NR]:[Situação]],3,FALSE),"")</f>
        <v>S</v>
      </c>
      <c r="O651" s="185">
        <v>5</v>
      </c>
      <c r="P651" s="214" t="s">
        <v>54</v>
      </c>
      <c r="Q651" s="24" t="s">
        <v>445</v>
      </c>
      <c r="R651" s="24" t="s">
        <v>158</v>
      </c>
      <c r="S651" s="215" t="s">
        <v>10</v>
      </c>
      <c r="T651" s="285"/>
      <c r="V651" s="310" t="str">
        <f>IF(Tabela2[[#This Row],[F.R.
(Fonte Recurso)]]="",IF(B651&lt;&gt;"",B651&amp;".","")&amp;C651&amp;"."&amp;D651&amp;"."&amp;E651&amp;"."&amp;F651&amp;"."&amp;G651&amp;"."&amp;H651&amp;"."&amp;I651&amp;"."&amp;J651,"")</f>
        <v>1.7.2.1.52.0.0.00</v>
      </c>
      <c r="W651" s="310" t="b">
        <f>V651=Tabela2[[#This Row],[N.R.
(Natureza da Receita)]]</f>
        <v>1</v>
      </c>
      <c r="X651" s="310" t="str">
        <f>IF(Tabela2[[#This Row],[F.R.
(Fonte Recurso)]]="",VLOOKUP(Tabela2[[#This Row],[N.R.
(Natureza da Receita)]],TabelaENR[[NR]:[Situação]],3,FALSE),"")</f>
        <v>S</v>
      </c>
      <c r="Y651" s="310" t="b">
        <f>X651=Tabela2[[#This Row],[(S)intética
(A)nalítica]]</f>
        <v>1</v>
      </c>
    </row>
    <row r="652" spans="1:25" ht="30" x14ac:dyDescent="0.25">
      <c r="A652" s="82"/>
      <c r="B652" s="102"/>
      <c r="C652" s="214"/>
      <c r="D652" s="214"/>
      <c r="E652" s="214"/>
      <c r="F652" s="214"/>
      <c r="G652" s="214"/>
      <c r="H652" s="214"/>
      <c r="I652" s="214"/>
      <c r="J652" s="214"/>
      <c r="K652" s="185"/>
      <c r="L652" s="185" t="s">
        <v>2962</v>
      </c>
      <c r="M652" s="168" t="s">
        <v>2963</v>
      </c>
      <c r="N652" s="185" t="str">
        <f>IF(Tabela2[[#This Row],[F.R.
(Fonte Recurso)]]="",VLOOKUP(Tabela2[[#This Row],[N.R.
(Natureza da Receita)]],TabelaENR[[NR]:[Situação]],3,FALSE),"")</f>
        <v/>
      </c>
      <c r="O652" s="185" t="s">
        <v>158</v>
      </c>
      <c r="P652" s="214" t="s">
        <v>158</v>
      </c>
      <c r="Q652" s="24" t="s">
        <v>3002</v>
      </c>
      <c r="R652" s="24" t="s">
        <v>158</v>
      </c>
      <c r="S652" s="215" t="s">
        <v>158</v>
      </c>
      <c r="T652" s="285"/>
      <c r="V652" s="310" t="str">
        <f>IF(Tabela2[[#This Row],[F.R.
(Fonte Recurso)]]="",IF(B652&lt;&gt;"",B652&amp;".","")&amp;C652&amp;"."&amp;D652&amp;"."&amp;E652&amp;"."&amp;F652&amp;"."&amp;G652&amp;"."&amp;H652&amp;"."&amp;I652&amp;"."&amp;J652,"")</f>
        <v/>
      </c>
      <c r="W652" s="310" t="b">
        <f>V652=Tabela2[[#This Row],[N.R.
(Natureza da Receita)]]</f>
        <v>1</v>
      </c>
      <c r="X652" s="310" t="str">
        <f>IF(Tabela2[[#This Row],[F.R.
(Fonte Recurso)]]="",VLOOKUP(Tabela2[[#This Row],[N.R.
(Natureza da Receita)]],TabelaENR[[NR]:[Situação]],3,FALSE),"")</f>
        <v/>
      </c>
      <c r="Y652" s="310" t="b">
        <f>X652=Tabela2[[#This Row],[(S)intética
(A)nalítica]]</f>
        <v>1</v>
      </c>
    </row>
    <row r="653" spans="1:25" ht="30" x14ac:dyDescent="0.25">
      <c r="A653" s="251"/>
      <c r="B653" s="102"/>
      <c r="C653" s="214"/>
      <c r="D653" s="214"/>
      <c r="E653" s="214"/>
      <c r="F653" s="214"/>
      <c r="G653" s="214"/>
      <c r="H653" s="214"/>
      <c r="I653" s="214"/>
      <c r="J653" s="214"/>
      <c r="K653" s="185"/>
      <c r="L653" s="185" t="s">
        <v>2964</v>
      </c>
      <c r="M653" s="168" t="s">
        <v>2965</v>
      </c>
      <c r="N653" s="185" t="str">
        <f>IF(Tabela2[[#This Row],[F.R.
(Fonte Recurso)]]="",VLOOKUP(Tabela2[[#This Row],[N.R.
(Natureza da Receita)]],TabelaENR[[NR]:[Situação]],3,FALSE),"")</f>
        <v/>
      </c>
      <c r="O653" s="185" t="s">
        <v>158</v>
      </c>
      <c r="P653" s="214" t="s">
        <v>158</v>
      </c>
      <c r="Q653" s="24" t="s">
        <v>3002</v>
      </c>
      <c r="R653" s="24" t="s">
        <v>158</v>
      </c>
      <c r="S653" s="215" t="s">
        <v>158</v>
      </c>
      <c r="T653" s="285"/>
      <c r="V653" s="310" t="str">
        <f>IF(Tabela2[[#This Row],[F.R.
(Fonte Recurso)]]="",IF(B653&lt;&gt;"",B653&amp;".","")&amp;C653&amp;"."&amp;D653&amp;"."&amp;E653&amp;"."&amp;F653&amp;"."&amp;G653&amp;"."&amp;H653&amp;"."&amp;I653&amp;"."&amp;J653,"")</f>
        <v/>
      </c>
      <c r="W653" s="310" t="b">
        <f>V653=Tabela2[[#This Row],[N.R.
(Natureza da Receita)]]</f>
        <v>1</v>
      </c>
      <c r="X653" s="310" t="str">
        <f>IF(Tabela2[[#This Row],[F.R.
(Fonte Recurso)]]="",VLOOKUP(Tabela2[[#This Row],[N.R.
(Natureza da Receita)]],TabelaENR[[NR]:[Situação]],3,FALSE),"")</f>
        <v/>
      </c>
      <c r="Y653" s="310" t="b">
        <f>X653=Tabela2[[#This Row],[(S)intética
(A)nalítica]]</f>
        <v>1</v>
      </c>
    </row>
    <row r="654" spans="1:25" ht="30" x14ac:dyDescent="0.25">
      <c r="A654" s="334"/>
      <c r="B654" s="102"/>
      <c r="C654" s="214"/>
      <c r="D654" s="214"/>
      <c r="E654" s="214"/>
      <c r="F654" s="214"/>
      <c r="G654" s="214"/>
      <c r="H654" s="214"/>
      <c r="I654" s="214"/>
      <c r="J654" s="214"/>
      <c r="K654" s="185"/>
      <c r="L654" s="185" t="s">
        <v>2966</v>
      </c>
      <c r="M654" s="168" t="s">
        <v>2967</v>
      </c>
      <c r="N654" s="185" t="str">
        <f>IF(Tabela2[[#This Row],[F.R.
(Fonte Recurso)]]="",VLOOKUP(Tabela2[[#This Row],[N.R.
(Natureza da Receita)]],TabelaENR[[NR]:[Situação]],3,FALSE),"")</f>
        <v/>
      </c>
      <c r="O654" s="185" t="s">
        <v>158</v>
      </c>
      <c r="P654" s="214" t="s">
        <v>158</v>
      </c>
      <c r="Q654" s="24" t="s">
        <v>3002</v>
      </c>
      <c r="R654" s="24" t="s">
        <v>158</v>
      </c>
      <c r="S654" s="215" t="s">
        <v>158</v>
      </c>
      <c r="T654" s="285"/>
      <c r="V654" s="310" t="str">
        <f>IF(Tabela2[[#This Row],[F.R.
(Fonte Recurso)]]="",IF(B654&lt;&gt;"",B654&amp;".","")&amp;C654&amp;"."&amp;D654&amp;"."&amp;E654&amp;"."&amp;F654&amp;"."&amp;G654&amp;"."&amp;H654&amp;"."&amp;I654&amp;"."&amp;J654,"")</f>
        <v/>
      </c>
      <c r="W654" s="310" t="b">
        <f>V654=Tabela2[[#This Row],[N.R.
(Natureza da Receita)]]</f>
        <v>1</v>
      </c>
      <c r="X654" s="310" t="str">
        <f>IF(Tabela2[[#This Row],[F.R.
(Fonte Recurso)]]="",VLOOKUP(Tabela2[[#This Row],[N.R.
(Natureza da Receita)]],TabelaENR[[NR]:[Situação]],3,FALSE),"")</f>
        <v/>
      </c>
      <c r="Y654" s="310" t="b">
        <f>X654=Tabela2[[#This Row],[(S)intética
(A)nalítica]]</f>
        <v>1</v>
      </c>
    </row>
    <row r="655" spans="1:25" ht="30" x14ac:dyDescent="0.25">
      <c r="A655" s="334"/>
      <c r="B655" s="102"/>
      <c r="C655" s="214" t="s">
        <v>820</v>
      </c>
      <c r="D655" s="214" t="s">
        <v>827</v>
      </c>
      <c r="E655" s="214" t="s">
        <v>829</v>
      </c>
      <c r="F655" s="214" t="s">
        <v>820</v>
      </c>
      <c r="G655" s="214" t="s">
        <v>849</v>
      </c>
      <c r="H655" s="214" t="s">
        <v>823</v>
      </c>
      <c r="I655" s="214" t="s">
        <v>823</v>
      </c>
      <c r="J655" s="214" t="s">
        <v>826</v>
      </c>
      <c r="K655" s="185" t="s">
        <v>1700</v>
      </c>
      <c r="L655" s="185"/>
      <c r="M655" s="168" t="s">
        <v>336</v>
      </c>
      <c r="N655" s="185" t="str">
        <f>IF(Tabela2[[#This Row],[F.R.
(Fonte Recurso)]]="",VLOOKUP(Tabela2[[#This Row],[N.R.
(Natureza da Receita)]],TabelaENR[[NR]:[Situação]],3,FALSE),"")</f>
        <v>S</v>
      </c>
      <c r="O655" s="185">
        <v>5</v>
      </c>
      <c r="P655" s="214" t="s">
        <v>54</v>
      </c>
      <c r="Q655" s="24" t="s">
        <v>446</v>
      </c>
      <c r="R655" s="24" t="s">
        <v>158</v>
      </c>
      <c r="S655" s="215" t="s">
        <v>10</v>
      </c>
      <c r="T655" s="285"/>
      <c r="V655" s="310" t="str">
        <f>IF(Tabela2[[#This Row],[F.R.
(Fonte Recurso)]]="",IF(B655&lt;&gt;"",B655&amp;".","")&amp;C655&amp;"."&amp;D655&amp;"."&amp;E655&amp;"."&amp;F655&amp;"."&amp;G655&amp;"."&amp;H655&amp;"."&amp;I655&amp;"."&amp;J655,"")</f>
        <v>1.7.2.1.53.0.0.00</v>
      </c>
      <c r="W655" s="310" t="b">
        <f>V655=Tabela2[[#This Row],[N.R.
(Natureza da Receita)]]</f>
        <v>1</v>
      </c>
      <c r="X655" s="310" t="str">
        <f>IF(Tabela2[[#This Row],[F.R.
(Fonte Recurso)]]="",VLOOKUP(Tabela2[[#This Row],[N.R.
(Natureza da Receita)]],TabelaENR[[NR]:[Situação]],3,FALSE),"")</f>
        <v>S</v>
      </c>
      <c r="Y655" s="310" t="b">
        <f>X655=Tabela2[[#This Row],[(S)intética
(A)nalítica]]</f>
        <v>1</v>
      </c>
    </row>
    <row r="656" spans="1:25" ht="30" x14ac:dyDescent="0.25">
      <c r="A656" s="80"/>
      <c r="B656" s="102"/>
      <c r="C656" s="214"/>
      <c r="D656" s="214"/>
      <c r="E656" s="214"/>
      <c r="F656" s="214"/>
      <c r="G656" s="214"/>
      <c r="H656" s="214"/>
      <c r="I656" s="214"/>
      <c r="J656" s="214"/>
      <c r="K656" s="185"/>
      <c r="L656" s="185" t="s">
        <v>2989</v>
      </c>
      <c r="M656" s="168" t="s">
        <v>2990</v>
      </c>
      <c r="N656" s="185" t="str">
        <f>IF(Tabela2[[#This Row],[F.R.
(Fonte Recurso)]]="",VLOOKUP(Tabela2[[#This Row],[N.R.
(Natureza da Receita)]],TabelaENR[[NR]:[Situação]],3,FALSE),"")</f>
        <v/>
      </c>
      <c r="O656" s="185" t="s">
        <v>158</v>
      </c>
      <c r="P656" s="214" t="s">
        <v>158</v>
      </c>
      <c r="Q656" s="24" t="s">
        <v>3002</v>
      </c>
      <c r="R656" s="24" t="s">
        <v>158</v>
      </c>
      <c r="S656" s="215" t="s">
        <v>158</v>
      </c>
      <c r="T656" s="285"/>
      <c r="V656" s="310" t="str">
        <f>IF(Tabela2[[#This Row],[F.R.
(Fonte Recurso)]]="",IF(B656&lt;&gt;"",B656&amp;".","")&amp;C656&amp;"."&amp;D656&amp;"."&amp;E656&amp;"."&amp;F656&amp;"."&amp;G656&amp;"."&amp;H656&amp;"."&amp;I656&amp;"."&amp;J656,"")</f>
        <v/>
      </c>
      <c r="W656" s="310" t="b">
        <f>V656=Tabela2[[#This Row],[N.R.
(Natureza da Receita)]]</f>
        <v>1</v>
      </c>
      <c r="X656" s="310" t="str">
        <f>IF(Tabela2[[#This Row],[F.R.
(Fonte Recurso)]]="",VLOOKUP(Tabela2[[#This Row],[N.R.
(Natureza da Receita)]],TabelaENR[[NR]:[Situação]],3,FALSE),"")</f>
        <v/>
      </c>
      <c r="Y656" s="310" t="b">
        <f>X656=Tabela2[[#This Row],[(S)intética
(A)nalítica]]</f>
        <v>1</v>
      </c>
    </row>
    <row r="657" spans="1:25" ht="30" x14ac:dyDescent="0.25">
      <c r="A657" s="80"/>
      <c r="B657" s="104"/>
      <c r="C657" s="51" t="s">
        <v>820</v>
      </c>
      <c r="D657" s="51" t="s">
        <v>827</v>
      </c>
      <c r="E657" s="51" t="s">
        <v>829</v>
      </c>
      <c r="F657" s="51" t="s">
        <v>820</v>
      </c>
      <c r="G657" s="51" t="s">
        <v>851</v>
      </c>
      <c r="H657" s="51" t="s">
        <v>823</v>
      </c>
      <c r="I657" s="51" t="s">
        <v>823</v>
      </c>
      <c r="J657" s="51" t="s">
        <v>826</v>
      </c>
      <c r="K657" s="185" t="s">
        <v>1701</v>
      </c>
      <c r="L657" s="185"/>
      <c r="M657" s="55" t="s">
        <v>1301</v>
      </c>
      <c r="N657" s="185" t="str">
        <f>IF(Tabela2[[#This Row],[F.R.
(Fonte Recurso)]]="",VLOOKUP(Tabela2[[#This Row],[N.R.
(Natureza da Receita)]],TabelaENR[[NR]:[Situação]],3,FALSE),"")</f>
        <v>S</v>
      </c>
      <c r="O657" s="185">
        <v>5</v>
      </c>
      <c r="P657" s="51" t="s">
        <v>54</v>
      </c>
      <c r="Q657" s="13" t="s">
        <v>1302</v>
      </c>
      <c r="R657" s="24" t="s">
        <v>158</v>
      </c>
      <c r="S657" s="215" t="s">
        <v>158</v>
      </c>
      <c r="T657" s="285"/>
      <c r="V657" s="310" t="str">
        <f>IF(Tabela2[[#This Row],[F.R.
(Fonte Recurso)]]="",IF(B657&lt;&gt;"",B657&amp;".","")&amp;C657&amp;"."&amp;D657&amp;"."&amp;E657&amp;"."&amp;F657&amp;"."&amp;G657&amp;"."&amp;H657&amp;"."&amp;I657&amp;"."&amp;J657,"")</f>
        <v>1.7.2.1.98.0.0.00</v>
      </c>
      <c r="W657" s="310" t="b">
        <f>V657=Tabela2[[#This Row],[N.R.
(Natureza da Receita)]]</f>
        <v>1</v>
      </c>
      <c r="X657" s="310" t="str">
        <f>IF(Tabela2[[#This Row],[F.R.
(Fonte Recurso)]]="",VLOOKUP(Tabela2[[#This Row],[N.R.
(Natureza da Receita)]],TabelaENR[[NR]:[Situação]],3,FALSE),"")</f>
        <v>S</v>
      </c>
      <c r="Y657" s="310" t="b">
        <f>X657=Tabela2[[#This Row],[(S)intética
(A)nalítica]]</f>
        <v>1</v>
      </c>
    </row>
    <row r="658" spans="1:25" ht="30" x14ac:dyDescent="0.25">
      <c r="B658" s="104"/>
      <c r="C658" s="214"/>
      <c r="D658" s="214"/>
      <c r="E658" s="214"/>
      <c r="F658" s="214"/>
      <c r="G658" s="214"/>
      <c r="H658" s="214"/>
      <c r="I658" s="214"/>
      <c r="J658" s="214"/>
      <c r="K658" s="185"/>
      <c r="L658" s="185" t="s">
        <v>2968</v>
      </c>
      <c r="M658" s="168" t="s">
        <v>2969</v>
      </c>
      <c r="N658" s="185" t="str">
        <f>IF(Tabela2[[#This Row],[F.R.
(Fonte Recurso)]]="",VLOOKUP(Tabela2[[#This Row],[N.R.
(Natureza da Receita)]],TabelaENR[[NR]:[Situação]],3,FALSE),"")</f>
        <v/>
      </c>
      <c r="O658" s="185" t="s">
        <v>158</v>
      </c>
      <c r="P658" s="214" t="s">
        <v>158</v>
      </c>
      <c r="Q658" s="11" t="s">
        <v>2979</v>
      </c>
      <c r="R658" s="24" t="s">
        <v>158</v>
      </c>
      <c r="S658" s="215" t="s">
        <v>158</v>
      </c>
      <c r="T658" s="285"/>
      <c r="V658" s="310" t="str">
        <f>IF(Tabela2[[#This Row],[F.R.
(Fonte Recurso)]]="",IF(B658&lt;&gt;"",B658&amp;".","")&amp;C658&amp;"."&amp;D658&amp;"."&amp;E658&amp;"."&amp;F658&amp;"."&amp;G658&amp;"."&amp;H658&amp;"."&amp;I658&amp;"."&amp;J658,"")</f>
        <v/>
      </c>
      <c r="W658" s="310" t="b">
        <f>V658=Tabela2[[#This Row],[N.R.
(Natureza da Receita)]]</f>
        <v>1</v>
      </c>
      <c r="X658" s="310" t="str">
        <f>IF(Tabela2[[#This Row],[F.R.
(Fonte Recurso)]]="",VLOOKUP(Tabela2[[#This Row],[N.R.
(Natureza da Receita)]],TabelaENR[[NR]:[Situação]],3,FALSE),"")</f>
        <v/>
      </c>
      <c r="Y658" s="310" t="b">
        <f>X658=Tabela2[[#This Row],[(S)intética
(A)nalítica]]</f>
        <v>1</v>
      </c>
    </row>
    <row r="659" spans="1:25" ht="30" x14ac:dyDescent="0.25">
      <c r="B659" s="104"/>
      <c r="C659" s="214" t="s">
        <v>820</v>
      </c>
      <c r="D659" s="214" t="s">
        <v>827</v>
      </c>
      <c r="E659" s="214" t="s">
        <v>829</v>
      </c>
      <c r="F659" s="214" t="s">
        <v>829</v>
      </c>
      <c r="G659" s="214" t="s">
        <v>826</v>
      </c>
      <c r="H659" s="214" t="s">
        <v>823</v>
      </c>
      <c r="I659" s="214" t="s">
        <v>823</v>
      </c>
      <c r="J659" s="214" t="s">
        <v>826</v>
      </c>
      <c r="K659" s="185" t="s">
        <v>1702</v>
      </c>
      <c r="L659" s="185"/>
      <c r="M659" s="168" t="s">
        <v>2660</v>
      </c>
      <c r="N659" s="185" t="str">
        <f>IF(Tabela2[[#This Row],[F.R.
(Fonte Recurso)]]="",VLOOKUP(Tabela2[[#This Row],[N.R.
(Natureza da Receita)]],TabelaENR[[NR]:[Situação]],3,FALSE),"")</f>
        <v>S</v>
      </c>
      <c r="O659" s="185">
        <v>4</v>
      </c>
      <c r="P659" s="214" t="s">
        <v>44</v>
      </c>
      <c r="Q659" s="24" t="s">
        <v>2923</v>
      </c>
      <c r="R659" s="24" t="s">
        <v>158</v>
      </c>
      <c r="S659" s="215" t="s">
        <v>14</v>
      </c>
      <c r="T659" s="285"/>
      <c r="V659" s="310" t="str">
        <f>IF(Tabela2[[#This Row],[F.R.
(Fonte Recurso)]]="",IF(B659&lt;&gt;"",B659&amp;".","")&amp;C659&amp;"."&amp;D659&amp;"."&amp;E659&amp;"."&amp;F659&amp;"."&amp;G659&amp;"."&amp;H659&amp;"."&amp;I659&amp;"."&amp;J659,"")</f>
        <v>1.7.2.2.00.0.0.00</v>
      </c>
      <c r="W659" s="310" t="b">
        <f>V659=Tabela2[[#This Row],[N.R.
(Natureza da Receita)]]</f>
        <v>1</v>
      </c>
      <c r="X659" s="310" t="str">
        <f>IF(Tabela2[[#This Row],[F.R.
(Fonte Recurso)]]="",VLOOKUP(Tabela2[[#This Row],[N.R.
(Natureza da Receita)]],TabelaENR[[NR]:[Situação]],3,FALSE),"")</f>
        <v>S</v>
      </c>
      <c r="Y659" s="310" t="b">
        <f>X659=Tabela2[[#This Row],[(S)intética
(A)nalítica]]</f>
        <v>1</v>
      </c>
    </row>
    <row r="660" spans="1:25" x14ac:dyDescent="0.25">
      <c r="B660" s="106"/>
      <c r="C660" s="49" t="s">
        <v>820</v>
      </c>
      <c r="D660" s="49" t="s">
        <v>827</v>
      </c>
      <c r="E660" s="49" t="s">
        <v>829</v>
      </c>
      <c r="F660" s="49" t="s">
        <v>829</v>
      </c>
      <c r="G660" s="49" t="s">
        <v>848</v>
      </c>
      <c r="H660" s="49" t="s">
        <v>823</v>
      </c>
      <c r="I660" s="49" t="s">
        <v>823</v>
      </c>
      <c r="J660" s="49" t="s">
        <v>826</v>
      </c>
      <c r="K660" s="185" t="s">
        <v>1703</v>
      </c>
      <c r="L660" s="185"/>
      <c r="M660" s="54" t="s">
        <v>352</v>
      </c>
      <c r="N660" s="185" t="str">
        <f>IF(Tabela2[[#This Row],[F.R.
(Fonte Recurso)]]="",VLOOKUP(Tabela2[[#This Row],[N.R.
(Natureza da Receita)]],TabelaENR[[NR]:[Situação]],3,FALSE),"")</f>
        <v>S</v>
      </c>
      <c r="O660" s="185">
        <v>5</v>
      </c>
      <c r="P660" s="49" t="s">
        <v>54</v>
      </c>
      <c r="Q660" s="40" t="s">
        <v>448</v>
      </c>
      <c r="R660" s="24" t="s">
        <v>158</v>
      </c>
      <c r="S660" s="215" t="s">
        <v>158</v>
      </c>
      <c r="T660" s="285"/>
      <c r="V660" s="310" t="str">
        <f>IF(Tabela2[[#This Row],[F.R.
(Fonte Recurso)]]="",IF(B660&lt;&gt;"",B660&amp;".","")&amp;C660&amp;"."&amp;D660&amp;"."&amp;E660&amp;"."&amp;F660&amp;"."&amp;G660&amp;"."&amp;H660&amp;"."&amp;I660&amp;"."&amp;J660,"")</f>
        <v>1.7.2.2.50.0.0.00</v>
      </c>
      <c r="W660" s="310" t="b">
        <f>V660=Tabela2[[#This Row],[N.R.
(Natureza da Receita)]]</f>
        <v>1</v>
      </c>
      <c r="X660" s="310" t="str">
        <f>IF(Tabela2[[#This Row],[F.R.
(Fonte Recurso)]]="",VLOOKUP(Tabela2[[#This Row],[N.R.
(Natureza da Receita)]],TabelaENR[[NR]:[Situação]],3,FALSE),"")</f>
        <v>S</v>
      </c>
      <c r="Y660" s="310" t="b">
        <f>X660=Tabela2[[#This Row],[(S)intética
(A)nalítica]]</f>
        <v>1</v>
      </c>
    </row>
    <row r="661" spans="1:25" ht="30" x14ac:dyDescent="0.25">
      <c r="B661" s="106"/>
      <c r="C661" s="214"/>
      <c r="D661" s="214"/>
      <c r="E661" s="214"/>
      <c r="F661" s="214"/>
      <c r="G661" s="214"/>
      <c r="H661" s="214"/>
      <c r="I661" s="214"/>
      <c r="J661" s="214"/>
      <c r="K661" s="185"/>
      <c r="L661" s="185" t="s">
        <v>2991</v>
      </c>
      <c r="M661" s="168" t="s">
        <v>2992</v>
      </c>
      <c r="N661" s="185" t="str">
        <f>IF(Tabela2[[#This Row],[F.R.
(Fonte Recurso)]]="",VLOOKUP(Tabela2[[#This Row],[N.R.
(Natureza da Receita)]],TabelaENR[[NR]:[Situação]],3,FALSE),"")</f>
        <v/>
      </c>
      <c r="O661" s="185" t="s">
        <v>158</v>
      </c>
      <c r="P661" s="214" t="s">
        <v>158</v>
      </c>
      <c r="Q661" s="11" t="s">
        <v>2979</v>
      </c>
      <c r="R661" s="24" t="s">
        <v>158</v>
      </c>
      <c r="S661" s="215" t="s">
        <v>158</v>
      </c>
      <c r="T661" s="285"/>
      <c r="V661" s="310" t="str">
        <f>IF(Tabela2[[#This Row],[F.R.
(Fonte Recurso)]]="",IF(B661&lt;&gt;"",B661&amp;".","")&amp;C661&amp;"."&amp;D661&amp;"."&amp;E661&amp;"."&amp;F661&amp;"."&amp;G661&amp;"."&amp;H661&amp;"."&amp;I661&amp;"."&amp;J661,"")</f>
        <v/>
      </c>
      <c r="W661" s="310" t="b">
        <f>V661=Tabela2[[#This Row],[N.R.
(Natureza da Receita)]]</f>
        <v>1</v>
      </c>
      <c r="X661" s="310" t="str">
        <f>IF(Tabela2[[#This Row],[F.R.
(Fonte Recurso)]]="",VLOOKUP(Tabela2[[#This Row],[N.R.
(Natureza da Receita)]],TabelaENR[[NR]:[Situação]],3,FALSE),"")</f>
        <v/>
      </c>
      <c r="Y661" s="310" t="b">
        <f>X661=Tabela2[[#This Row],[(S)intética
(A)nalítica]]</f>
        <v>1</v>
      </c>
    </row>
    <row r="662" spans="1:25" x14ac:dyDescent="0.25">
      <c r="B662" s="107"/>
      <c r="C662" s="49" t="s">
        <v>820</v>
      </c>
      <c r="D662" s="49" t="s">
        <v>827</v>
      </c>
      <c r="E662" s="49" t="s">
        <v>829</v>
      </c>
      <c r="F662" s="49" t="s">
        <v>829</v>
      </c>
      <c r="G662" s="49" t="s">
        <v>850</v>
      </c>
      <c r="H662" s="49" t="s">
        <v>823</v>
      </c>
      <c r="I662" s="49" t="s">
        <v>823</v>
      </c>
      <c r="J662" s="49" t="s">
        <v>826</v>
      </c>
      <c r="K662" s="185" t="s">
        <v>1704</v>
      </c>
      <c r="L662" s="185"/>
      <c r="M662" s="54" t="s">
        <v>2732</v>
      </c>
      <c r="N662" s="185" t="str">
        <f>IF(Tabela2[[#This Row],[F.R.
(Fonte Recurso)]]="",VLOOKUP(Tabela2[[#This Row],[N.R.
(Natureza da Receita)]],TabelaENR[[NR]:[Situação]],3,FALSE),"")</f>
        <v>S</v>
      </c>
      <c r="O662" s="185">
        <v>5</v>
      </c>
      <c r="P662" s="49" t="s">
        <v>54</v>
      </c>
      <c r="Q662" s="40" t="s">
        <v>449</v>
      </c>
      <c r="R662" s="24" t="s">
        <v>158</v>
      </c>
      <c r="S662" s="215" t="s">
        <v>158</v>
      </c>
      <c r="T662" s="285"/>
      <c r="V662" s="310" t="str">
        <f>IF(Tabela2[[#This Row],[F.R.
(Fonte Recurso)]]="",IF(B662&lt;&gt;"",B662&amp;".","")&amp;C662&amp;"."&amp;D662&amp;"."&amp;E662&amp;"."&amp;F662&amp;"."&amp;G662&amp;"."&amp;H662&amp;"."&amp;I662&amp;"."&amp;J662,"")</f>
        <v>1.7.2.2.51.0.0.00</v>
      </c>
      <c r="W662" s="310" t="b">
        <f>V662=Tabela2[[#This Row],[N.R.
(Natureza da Receita)]]</f>
        <v>1</v>
      </c>
      <c r="X662" s="310" t="str">
        <f>IF(Tabela2[[#This Row],[F.R.
(Fonte Recurso)]]="",VLOOKUP(Tabela2[[#This Row],[N.R.
(Natureza da Receita)]],TabelaENR[[NR]:[Situação]],3,FALSE),"")</f>
        <v>S</v>
      </c>
      <c r="Y662" s="310" t="b">
        <f>X662=Tabela2[[#This Row],[(S)intética
(A)nalítica]]</f>
        <v>1</v>
      </c>
    </row>
    <row r="663" spans="1:25" x14ac:dyDescent="0.25">
      <c r="B663" s="107"/>
      <c r="C663" s="214"/>
      <c r="D663" s="214"/>
      <c r="E663" s="214"/>
      <c r="F663" s="214"/>
      <c r="G663" s="214"/>
      <c r="H663" s="214"/>
      <c r="I663" s="214"/>
      <c r="J663" s="214"/>
      <c r="K663" s="185"/>
      <c r="L663" s="185" t="s">
        <v>2993</v>
      </c>
      <c r="M663" s="168" t="s">
        <v>2994</v>
      </c>
      <c r="N663" s="185" t="str">
        <f>IF(Tabela2[[#This Row],[F.R.
(Fonte Recurso)]]="",VLOOKUP(Tabela2[[#This Row],[N.R.
(Natureza da Receita)]],TabelaENR[[NR]:[Situação]],3,FALSE),"")</f>
        <v/>
      </c>
      <c r="O663" s="185" t="s">
        <v>158</v>
      </c>
      <c r="P663" s="214" t="s">
        <v>158</v>
      </c>
      <c r="Q663" s="11" t="s">
        <v>158</v>
      </c>
      <c r="R663" s="24" t="s">
        <v>158</v>
      </c>
      <c r="S663" s="215" t="s">
        <v>158</v>
      </c>
      <c r="T663" s="285"/>
      <c r="V663" s="310" t="str">
        <f>IF(Tabela2[[#This Row],[F.R.
(Fonte Recurso)]]="",IF(B663&lt;&gt;"",B663&amp;".","")&amp;C663&amp;"."&amp;D663&amp;"."&amp;E663&amp;"."&amp;F663&amp;"."&amp;G663&amp;"."&amp;H663&amp;"."&amp;I663&amp;"."&amp;J663,"")</f>
        <v/>
      </c>
      <c r="W663" s="310" t="b">
        <f>V663=Tabela2[[#This Row],[N.R.
(Natureza da Receita)]]</f>
        <v>1</v>
      </c>
      <c r="X663" s="310" t="str">
        <f>IF(Tabela2[[#This Row],[F.R.
(Fonte Recurso)]]="",VLOOKUP(Tabela2[[#This Row],[N.R.
(Natureza da Receita)]],TabelaENR[[NR]:[Situação]],3,FALSE),"")</f>
        <v/>
      </c>
      <c r="Y663" s="310" t="b">
        <f>X663=Tabela2[[#This Row],[(S)intética
(A)nalítica]]</f>
        <v>1</v>
      </c>
    </row>
    <row r="664" spans="1:25" x14ac:dyDescent="0.25">
      <c r="B664" s="102"/>
      <c r="C664" s="49" t="s">
        <v>820</v>
      </c>
      <c r="D664" s="49" t="s">
        <v>827</v>
      </c>
      <c r="E664" s="49" t="s">
        <v>829</v>
      </c>
      <c r="F664" s="49" t="s">
        <v>829</v>
      </c>
      <c r="G664" s="49" t="s">
        <v>852</v>
      </c>
      <c r="H664" s="49" t="s">
        <v>823</v>
      </c>
      <c r="I664" s="49" t="s">
        <v>823</v>
      </c>
      <c r="J664" s="49" t="s">
        <v>826</v>
      </c>
      <c r="K664" s="185" t="s">
        <v>1705</v>
      </c>
      <c r="L664" s="185"/>
      <c r="M664" s="54" t="s">
        <v>2917</v>
      </c>
      <c r="N664" s="185" t="str">
        <f>IF(Tabela2[[#This Row],[F.R.
(Fonte Recurso)]]="",VLOOKUP(Tabela2[[#This Row],[N.R.
(Natureza da Receita)]],TabelaENR[[NR]:[Situação]],3,FALSE),"")</f>
        <v>S</v>
      </c>
      <c r="O664" s="185">
        <v>5</v>
      </c>
      <c r="P664" s="49" t="s">
        <v>54</v>
      </c>
      <c r="Q664" s="40" t="s">
        <v>450</v>
      </c>
      <c r="R664" s="24" t="s">
        <v>158</v>
      </c>
      <c r="S664" s="215" t="s">
        <v>158</v>
      </c>
      <c r="T664" s="285"/>
      <c r="V664" s="310" t="str">
        <f>IF(Tabela2[[#This Row],[F.R.
(Fonte Recurso)]]="",IF(B664&lt;&gt;"",B664&amp;".","")&amp;C664&amp;"."&amp;D664&amp;"."&amp;E664&amp;"."&amp;F664&amp;"."&amp;G664&amp;"."&amp;H664&amp;"."&amp;I664&amp;"."&amp;J664,"")</f>
        <v>1.7.2.2.52.0.0.00</v>
      </c>
      <c r="W664" s="310" t="b">
        <f>V664=Tabela2[[#This Row],[N.R.
(Natureza da Receita)]]</f>
        <v>1</v>
      </c>
      <c r="X664" s="310" t="str">
        <f>IF(Tabela2[[#This Row],[F.R.
(Fonte Recurso)]]="",VLOOKUP(Tabela2[[#This Row],[N.R.
(Natureza da Receita)]],TabelaENR[[NR]:[Situação]],3,FALSE),"")</f>
        <v>S</v>
      </c>
      <c r="Y664" s="310" t="b">
        <f>X664=Tabela2[[#This Row],[(S)intética
(A)nalítica]]</f>
        <v>1</v>
      </c>
    </row>
    <row r="665" spans="1:25" x14ac:dyDescent="0.25">
      <c r="B665" s="102"/>
      <c r="C665" s="49"/>
      <c r="D665" s="49"/>
      <c r="E665" s="49"/>
      <c r="F665" s="49"/>
      <c r="G665" s="49"/>
      <c r="H665" s="49"/>
      <c r="I665" s="49"/>
      <c r="J665" s="49"/>
      <c r="K665" s="185"/>
      <c r="L665" s="185" t="s">
        <v>3001</v>
      </c>
      <c r="M665" s="168" t="s">
        <v>3088</v>
      </c>
      <c r="N665" s="185" t="str">
        <f>IF(Tabela2[[#This Row],[F.R.
(Fonte Recurso)]]="",VLOOKUP(Tabela2[[#This Row],[N.R.
(Natureza da Receita)]],TabelaENR[[NR]:[Situação]],3,FALSE),"")</f>
        <v/>
      </c>
      <c r="O665" s="185" t="s">
        <v>158</v>
      </c>
      <c r="P665" s="49" t="s">
        <v>158</v>
      </c>
      <c r="Q665" s="40" t="s">
        <v>158</v>
      </c>
      <c r="R665" s="24" t="s">
        <v>158</v>
      </c>
      <c r="S665" s="215" t="s">
        <v>158</v>
      </c>
      <c r="T665" s="285"/>
      <c r="V665" s="310" t="str">
        <f>IF(Tabela2[[#This Row],[F.R.
(Fonte Recurso)]]="",IF(B665&lt;&gt;"",B665&amp;".","")&amp;C665&amp;"."&amp;D665&amp;"."&amp;E665&amp;"."&amp;F665&amp;"."&amp;G665&amp;"."&amp;H665&amp;"."&amp;I665&amp;"."&amp;J665,"")</f>
        <v/>
      </c>
      <c r="W665" s="310" t="b">
        <f>V665=Tabela2[[#This Row],[N.R.
(Natureza da Receita)]]</f>
        <v>1</v>
      </c>
      <c r="X665" s="310" t="str">
        <f>IF(Tabela2[[#This Row],[F.R.
(Fonte Recurso)]]="",VLOOKUP(Tabela2[[#This Row],[N.R.
(Natureza da Receita)]],TabelaENR[[NR]:[Situação]],3,FALSE),"")</f>
        <v/>
      </c>
      <c r="Y665" s="310" t="b">
        <f>X665=Tabela2[[#This Row],[(S)intética
(A)nalítica]]</f>
        <v>1</v>
      </c>
    </row>
    <row r="666" spans="1:25" x14ac:dyDescent="0.25">
      <c r="B666" s="102"/>
      <c r="C666" s="214"/>
      <c r="D666" s="214"/>
      <c r="E666" s="214"/>
      <c r="F666" s="214"/>
      <c r="G666" s="214"/>
      <c r="H666" s="214"/>
      <c r="I666" s="214"/>
      <c r="J666" s="214"/>
      <c r="K666" s="185"/>
      <c r="L666" s="185" t="s">
        <v>2998</v>
      </c>
      <c r="M666" s="168" t="s">
        <v>2997</v>
      </c>
      <c r="N666" s="185" t="str">
        <f>IF(Tabela2[[#This Row],[F.R.
(Fonte Recurso)]]="",VLOOKUP(Tabela2[[#This Row],[N.R.
(Natureza da Receita)]],TabelaENR[[NR]:[Situação]],3,FALSE),"")</f>
        <v/>
      </c>
      <c r="O666" s="185" t="s">
        <v>158</v>
      </c>
      <c r="P666" s="214" t="s">
        <v>158</v>
      </c>
      <c r="Q666" s="11" t="s">
        <v>158</v>
      </c>
      <c r="R666" s="24" t="s">
        <v>158</v>
      </c>
      <c r="S666" s="215" t="s">
        <v>158</v>
      </c>
      <c r="T666" s="285"/>
      <c r="V666" s="310" t="str">
        <f>IF(Tabela2[[#This Row],[F.R.
(Fonte Recurso)]]="",IF(B666&lt;&gt;"",B666&amp;".","")&amp;C666&amp;"."&amp;D666&amp;"."&amp;E666&amp;"."&amp;F666&amp;"."&amp;G666&amp;"."&amp;H666&amp;"."&amp;I666&amp;"."&amp;J666,"")</f>
        <v/>
      </c>
      <c r="W666" s="310" t="b">
        <f>V666=Tabela2[[#This Row],[N.R.
(Natureza da Receita)]]</f>
        <v>1</v>
      </c>
      <c r="X666" s="310" t="str">
        <f>IF(Tabela2[[#This Row],[F.R.
(Fonte Recurso)]]="",VLOOKUP(Tabela2[[#This Row],[N.R.
(Natureza da Receita)]],TabelaENR[[NR]:[Situação]],3,FALSE),"")</f>
        <v/>
      </c>
      <c r="Y666" s="310" t="b">
        <f>X666=Tabela2[[#This Row],[(S)intética
(A)nalítica]]</f>
        <v>1</v>
      </c>
    </row>
    <row r="667" spans="1:25" x14ac:dyDescent="0.25">
      <c r="B667" s="102"/>
      <c r="C667" s="214"/>
      <c r="D667" s="214"/>
      <c r="E667" s="214"/>
      <c r="F667" s="214"/>
      <c r="G667" s="214"/>
      <c r="H667" s="214"/>
      <c r="I667" s="214"/>
      <c r="J667" s="214"/>
      <c r="K667" s="185"/>
      <c r="L667" s="185" t="s">
        <v>2999</v>
      </c>
      <c r="M667" s="168" t="s">
        <v>3000</v>
      </c>
      <c r="N667" s="185" t="str">
        <f>IF(Tabela2[[#This Row],[F.R.
(Fonte Recurso)]]="",VLOOKUP(Tabela2[[#This Row],[N.R.
(Natureza da Receita)]],TabelaENR[[NR]:[Situação]],3,FALSE),"")</f>
        <v/>
      </c>
      <c r="O667" s="185" t="s">
        <v>158</v>
      </c>
      <c r="P667" s="214" t="s">
        <v>158</v>
      </c>
      <c r="Q667" s="11" t="s">
        <v>158</v>
      </c>
      <c r="R667" s="24" t="s">
        <v>158</v>
      </c>
      <c r="S667" s="215" t="s">
        <v>158</v>
      </c>
      <c r="T667" s="285"/>
      <c r="V667" s="310" t="str">
        <f>IF(Tabela2[[#This Row],[F.R.
(Fonte Recurso)]]="",IF(B667&lt;&gt;"",B667&amp;".","")&amp;C667&amp;"."&amp;D667&amp;"."&amp;E667&amp;"."&amp;F667&amp;"."&amp;G667&amp;"."&amp;H667&amp;"."&amp;I667&amp;"."&amp;J667,"")</f>
        <v/>
      </c>
      <c r="W667" s="310" t="b">
        <f>V667=Tabela2[[#This Row],[N.R.
(Natureza da Receita)]]</f>
        <v>1</v>
      </c>
      <c r="X667" s="310" t="str">
        <f>IF(Tabela2[[#This Row],[F.R.
(Fonte Recurso)]]="",VLOOKUP(Tabela2[[#This Row],[N.R.
(Natureza da Receita)]],TabelaENR[[NR]:[Situação]],3,FALSE),"")</f>
        <v/>
      </c>
      <c r="Y667" s="310" t="b">
        <f>X667=Tabela2[[#This Row],[(S)intética
(A)nalítica]]</f>
        <v>1</v>
      </c>
    </row>
    <row r="668" spans="1:25" x14ac:dyDescent="0.25">
      <c r="A668" s="97"/>
      <c r="B668" s="102"/>
      <c r="C668" s="49" t="s">
        <v>820</v>
      </c>
      <c r="D668" s="49" t="s">
        <v>827</v>
      </c>
      <c r="E668" s="49" t="s">
        <v>829</v>
      </c>
      <c r="F668" s="49" t="s">
        <v>829</v>
      </c>
      <c r="G668" s="49" t="s">
        <v>849</v>
      </c>
      <c r="H668" s="49" t="s">
        <v>823</v>
      </c>
      <c r="I668" s="49" t="s">
        <v>823</v>
      </c>
      <c r="J668" s="49" t="s">
        <v>826</v>
      </c>
      <c r="K668" s="185" t="s">
        <v>1706</v>
      </c>
      <c r="L668" s="185"/>
      <c r="M668" s="54" t="s">
        <v>451</v>
      </c>
      <c r="N668" s="185" t="str">
        <f>IF(Tabela2[[#This Row],[F.R.
(Fonte Recurso)]]="",VLOOKUP(Tabela2[[#This Row],[N.R.
(Natureza da Receita)]],TabelaENR[[NR]:[Situação]],3,FALSE),"")</f>
        <v>S</v>
      </c>
      <c r="O668" s="185">
        <v>5</v>
      </c>
      <c r="P668" s="49" t="s">
        <v>54</v>
      </c>
      <c r="Q668" s="40" t="s">
        <v>452</v>
      </c>
      <c r="R668" s="24" t="s">
        <v>158</v>
      </c>
      <c r="S668" s="215" t="s">
        <v>158</v>
      </c>
      <c r="T668" s="285"/>
      <c r="V668" s="310" t="str">
        <f>IF(Tabela2[[#This Row],[F.R.
(Fonte Recurso)]]="",IF(B668&lt;&gt;"",B668&amp;".","")&amp;C668&amp;"."&amp;D668&amp;"."&amp;E668&amp;"."&amp;F668&amp;"."&amp;G668&amp;"."&amp;H668&amp;"."&amp;I668&amp;"."&amp;J668,"")</f>
        <v>1.7.2.2.53.0.0.00</v>
      </c>
      <c r="W668" s="310" t="b">
        <f>V668=Tabela2[[#This Row],[N.R.
(Natureza da Receita)]]</f>
        <v>1</v>
      </c>
      <c r="X668" s="310" t="str">
        <f>IF(Tabela2[[#This Row],[F.R.
(Fonte Recurso)]]="",VLOOKUP(Tabela2[[#This Row],[N.R.
(Natureza da Receita)]],TabelaENR[[NR]:[Situação]],3,FALSE),"")</f>
        <v>S</v>
      </c>
      <c r="Y668" s="310" t="b">
        <f>X668=Tabela2[[#This Row],[(S)intética
(A)nalítica]]</f>
        <v>1</v>
      </c>
    </row>
    <row r="669" spans="1:25" x14ac:dyDescent="0.25">
      <c r="B669" s="102"/>
      <c r="C669" s="214" t="s">
        <v>820</v>
      </c>
      <c r="D669" s="214" t="s">
        <v>827</v>
      </c>
      <c r="E669" s="214" t="s">
        <v>829</v>
      </c>
      <c r="F669" s="214" t="s">
        <v>829</v>
      </c>
      <c r="G669" s="214" t="s">
        <v>849</v>
      </c>
      <c r="H669" s="214" t="s">
        <v>823</v>
      </c>
      <c r="I669" s="214" t="s">
        <v>820</v>
      </c>
      <c r="J669" s="214" t="s">
        <v>826</v>
      </c>
      <c r="K669" s="185" t="s">
        <v>1707</v>
      </c>
      <c r="L669" s="185"/>
      <c r="M669" s="168" t="s">
        <v>816</v>
      </c>
      <c r="N669" s="185" t="str">
        <f>IF(Tabela2[[#This Row],[F.R.
(Fonte Recurso)]]="",VLOOKUP(Tabela2[[#This Row],[N.R.
(Natureza da Receita)]],TabelaENR[[NR]:[Situação]],3,FALSE),"")</f>
        <v>A</v>
      </c>
      <c r="O669" s="185">
        <v>7</v>
      </c>
      <c r="P669" s="214" t="s">
        <v>54</v>
      </c>
      <c r="Q669" s="11" t="s">
        <v>452</v>
      </c>
      <c r="R669" s="24" t="s">
        <v>158</v>
      </c>
      <c r="S669" s="215" t="s">
        <v>158</v>
      </c>
      <c r="T669" s="285"/>
      <c r="V669" s="310" t="str">
        <f>IF(Tabela2[[#This Row],[F.R.
(Fonte Recurso)]]="",IF(B669&lt;&gt;"",B669&amp;".","")&amp;C669&amp;"."&amp;D669&amp;"."&amp;E669&amp;"."&amp;F669&amp;"."&amp;G669&amp;"."&amp;H669&amp;"."&amp;I669&amp;"."&amp;J669,"")</f>
        <v>1.7.2.2.53.0.1.00</v>
      </c>
      <c r="W669" s="310" t="b">
        <f>V669=Tabela2[[#This Row],[N.R.
(Natureza da Receita)]]</f>
        <v>1</v>
      </c>
      <c r="X669" s="310" t="str">
        <f>IF(Tabela2[[#This Row],[F.R.
(Fonte Recurso)]]="",VLOOKUP(Tabela2[[#This Row],[N.R.
(Natureza da Receita)]],TabelaENR[[NR]:[Situação]],3,FALSE),"")</f>
        <v>A</v>
      </c>
      <c r="Y669" s="310" t="b">
        <f>X669=Tabela2[[#This Row],[(S)intética
(A)nalítica]]</f>
        <v>1</v>
      </c>
    </row>
    <row r="670" spans="1:25" ht="30" x14ac:dyDescent="0.25">
      <c r="B670" s="102"/>
      <c r="C670" s="214"/>
      <c r="D670" s="214"/>
      <c r="E670" s="214"/>
      <c r="F670" s="214"/>
      <c r="G670" s="214"/>
      <c r="H670" s="214"/>
      <c r="I670" s="214"/>
      <c r="J670" s="214"/>
      <c r="K670" s="185"/>
      <c r="L670" s="185" t="s">
        <v>2962</v>
      </c>
      <c r="M670" s="168" t="s">
        <v>2963</v>
      </c>
      <c r="N670" s="185" t="str">
        <f>IF(Tabela2[[#This Row],[F.R.
(Fonte Recurso)]]="",VLOOKUP(Tabela2[[#This Row],[N.R.
(Natureza da Receita)]],TabelaENR[[NR]:[Situação]],3,FALSE),"")</f>
        <v/>
      </c>
      <c r="O670" s="185" t="s">
        <v>158</v>
      </c>
      <c r="P670" s="214" t="s">
        <v>158</v>
      </c>
      <c r="Q670" s="24" t="s">
        <v>3002</v>
      </c>
      <c r="R670" s="24" t="s">
        <v>158</v>
      </c>
      <c r="S670" s="215" t="s">
        <v>158</v>
      </c>
      <c r="T670" s="285"/>
      <c r="V670" s="310" t="str">
        <f>IF(Tabela2[[#This Row],[F.R.
(Fonte Recurso)]]="",IF(B670&lt;&gt;"",B670&amp;".","")&amp;C670&amp;"."&amp;D670&amp;"."&amp;E670&amp;"."&amp;F670&amp;"."&amp;G670&amp;"."&amp;H670&amp;"."&amp;I670&amp;"."&amp;J670,"")</f>
        <v/>
      </c>
      <c r="W670" s="310" t="b">
        <f>V670=Tabela2[[#This Row],[N.R.
(Natureza da Receita)]]</f>
        <v>1</v>
      </c>
      <c r="X670" s="310" t="str">
        <f>IF(Tabela2[[#This Row],[F.R.
(Fonte Recurso)]]="",VLOOKUP(Tabela2[[#This Row],[N.R.
(Natureza da Receita)]],TabelaENR[[NR]:[Situação]],3,FALSE),"")</f>
        <v/>
      </c>
      <c r="Y670" s="310" t="b">
        <f>X670=Tabela2[[#This Row],[(S)intética
(A)nalítica]]</f>
        <v>1</v>
      </c>
    </row>
    <row r="671" spans="1:25" ht="30" x14ac:dyDescent="0.25">
      <c r="B671" s="102"/>
      <c r="C671" s="214"/>
      <c r="D671" s="214"/>
      <c r="E671" s="214"/>
      <c r="F671" s="214"/>
      <c r="G671" s="214"/>
      <c r="H671" s="214"/>
      <c r="I671" s="214"/>
      <c r="J671" s="214"/>
      <c r="K671" s="185"/>
      <c r="L671" s="195" t="s">
        <v>2995</v>
      </c>
      <c r="M671" s="190" t="s">
        <v>3089</v>
      </c>
      <c r="N671" s="185" t="str">
        <f>IF(Tabela2[[#This Row],[F.R.
(Fonte Recurso)]]="",VLOOKUP(Tabela2[[#This Row],[N.R.
(Natureza da Receita)]],TabelaENR[[NR]:[Situação]],3,FALSE),"")</f>
        <v/>
      </c>
      <c r="O671" s="185" t="s">
        <v>158</v>
      </c>
      <c r="P671" s="214" t="s">
        <v>158</v>
      </c>
      <c r="Q671" s="25" t="s">
        <v>2979</v>
      </c>
      <c r="R671" s="24" t="s">
        <v>158</v>
      </c>
      <c r="S671" s="215" t="s">
        <v>158</v>
      </c>
      <c r="T671" s="285"/>
      <c r="V671" s="310" t="str">
        <f>IF(Tabela2[[#This Row],[F.R.
(Fonte Recurso)]]="",IF(B671&lt;&gt;"",B671&amp;".","")&amp;C671&amp;"."&amp;D671&amp;"."&amp;E671&amp;"."&amp;F671&amp;"."&amp;G671&amp;"."&amp;H671&amp;"."&amp;I671&amp;"."&amp;J671,"")</f>
        <v/>
      </c>
      <c r="W671" s="310" t="b">
        <f>V671=Tabela2[[#This Row],[N.R.
(Natureza da Receita)]]</f>
        <v>1</v>
      </c>
      <c r="X671" s="310" t="str">
        <f>IF(Tabela2[[#This Row],[F.R.
(Fonte Recurso)]]="",VLOOKUP(Tabela2[[#This Row],[N.R.
(Natureza da Receita)]],TabelaENR[[NR]:[Situação]],3,FALSE),"")</f>
        <v/>
      </c>
      <c r="Y671" s="310" t="b">
        <f>X671=Tabela2[[#This Row],[(S)intética
(A)nalítica]]</f>
        <v>1</v>
      </c>
    </row>
    <row r="672" spans="1:25" x14ac:dyDescent="0.25">
      <c r="B672" s="102"/>
      <c r="C672" s="214" t="s">
        <v>820</v>
      </c>
      <c r="D672" s="214" t="s">
        <v>827</v>
      </c>
      <c r="E672" s="214" t="s">
        <v>829</v>
      </c>
      <c r="F672" s="214" t="s">
        <v>821</v>
      </c>
      <c r="G672" s="214" t="s">
        <v>826</v>
      </c>
      <c r="H672" s="214" t="s">
        <v>823</v>
      </c>
      <c r="I672" s="214" t="s">
        <v>823</v>
      </c>
      <c r="J672" s="214" t="s">
        <v>826</v>
      </c>
      <c r="K672" s="185" t="s">
        <v>1708</v>
      </c>
      <c r="L672" s="185"/>
      <c r="M672" s="168" t="s">
        <v>453</v>
      </c>
      <c r="N672" s="185" t="str">
        <f>IF(Tabela2[[#This Row],[F.R.
(Fonte Recurso)]]="",VLOOKUP(Tabela2[[#This Row],[N.R.
(Natureza da Receita)]],TabelaENR[[NR]:[Situação]],3,FALSE),"")</f>
        <v>S</v>
      </c>
      <c r="O672" s="185">
        <v>4</v>
      </c>
      <c r="P672" s="214" t="s">
        <v>44</v>
      </c>
      <c r="Q672" s="11" t="s">
        <v>1303</v>
      </c>
      <c r="R672" s="24" t="s">
        <v>158</v>
      </c>
      <c r="S672" s="215" t="s">
        <v>14</v>
      </c>
      <c r="T672" s="285"/>
      <c r="V672" s="310" t="str">
        <f>IF(Tabela2[[#This Row],[F.R.
(Fonte Recurso)]]="",IF(B672&lt;&gt;"",B672&amp;".","")&amp;C672&amp;"."&amp;D672&amp;"."&amp;E672&amp;"."&amp;F672&amp;"."&amp;G672&amp;"."&amp;H672&amp;"."&amp;I672&amp;"."&amp;J672,"")</f>
        <v>1.7.2.3.00.0.0.00</v>
      </c>
      <c r="W672" s="310" t="b">
        <f>V672=Tabela2[[#This Row],[N.R.
(Natureza da Receita)]]</f>
        <v>1</v>
      </c>
      <c r="X672" s="310" t="str">
        <f>IF(Tabela2[[#This Row],[F.R.
(Fonte Recurso)]]="",VLOOKUP(Tabela2[[#This Row],[N.R.
(Natureza da Receita)]],TabelaENR[[NR]:[Situação]],3,FALSE),"")</f>
        <v>S</v>
      </c>
      <c r="Y672" s="310" t="b">
        <f>X672=Tabela2[[#This Row],[(S)intética
(A)nalítica]]</f>
        <v>1</v>
      </c>
    </row>
    <row r="673" spans="1:25" x14ac:dyDescent="0.25">
      <c r="B673" s="102"/>
      <c r="C673" s="214" t="s">
        <v>820</v>
      </c>
      <c r="D673" s="214" t="s">
        <v>827</v>
      </c>
      <c r="E673" s="214" t="s">
        <v>829</v>
      </c>
      <c r="F673" s="214" t="s">
        <v>821</v>
      </c>
      <c r="G673" s="214" t="s">
        <v>848</v>
      </c>
      <c r="H673" s="214" t="s">
        <v>823</v>
      </c>
      <c r="I673" s="214" t="s">
        <v>823</v>
      </c>
      <c r="J673" s="214" t="s">
        <v>826</v>
      </c>
      <c r="K673" s="185" t="s">
        <v>1709</v>
      </c>
      <c r="L673" s="185"/>
      <c r="M673" s="168" t="s">
        <v>453</v>
      </c>
      <c r="N673" s="185" t="str">
        <f>IF(Tabela2[[#This Row],[F.R.
(Fonte Recurso)]]="",VLOOKUP(Tabela2[[#This Row],[N.R.
(Natureza da Receita)]],TabelaENR[[NR]:[Situação]],3,FALSE),"")</f>
        <v>S</v>
      </c>
      <c r="O673" s="185">
        <v>5</v>
      </c>
      <c r="P673" s="214" t="s">
        <v>54</v>
      </c>
      <c r="Q673" s="11" t="s">
        <v>1304</v>
      </c>
      <c r="R673" s="24" t="s">
        <v>158</v>
      </c>
      <c r="S673" s="215" t="s">
        <v>14</v>
      </c>
      <c r="T673" s="285"/>
      <c r="V673" s="310" t="str">
        <f>IF(Tabela2[[#This Row],[F.R.
(Fonte Recurso)]]="",IF(B673&lt;&gt;"",B673&amp;".","")&amp;C673&amp;"."&amp;D673&amp;"."&amp;E673&amp;"."&amp;F673&amp;"."&amp;G673&amp;"."&amp;H673&amp;"."&amp;I673&amp;"."&amp;J673,"")</f>
        <v>1.7.2.3.50.0.0.00</v>
      </c>
      <c r="W673" s="310" t="b">
        <f>V673=Tabela2[[#This Row],[N.R.
(Natureza da Receita)]]</f>
        <v>1</v>
      </c>
      <c r="X673" s="310" t="str">
        <f>IF(Tabela2[[#This Row],[F.R.
(Fonte Recurso)]]="",VLOOKUP(Tabela2[[#This Row],[N.R.
(Natureza da Receita)]],TabelaENR[[NR]:[Situação]],3,FALSE),"")</f>
        <v>S</v>
      </c>
      <c r="Y673" s="310" t="b">
        <f>X673=Tabela2[[#This Row],[(S)intética
(A)nalítica]]</f>
        <v>1</v>
      </c>
    </row>
    <row r="674" spans="1:25" x14ac:dyDescent="0.25">
      <c r="B674" s="102"/>
      <c r="C674" s="214" t="s">
        <v>820</v>
      </c>
      <c r="D674" s="214" t="s">
        <v>827</v>
      </c>
      <c r="E674" s="214" t="s">
        <v>829</v>
      </c>
      <c r="F674" s="214" t="s">
        <v>821</v>
      </c>
      <c r="G674" s="214" t="s">
        <v>848</v>
      </c>
      <c r="H674" s="214" t="s">
        <v>823</v>
      </c>
      <c r="I674" s="214" t="s">
        <v>820</v>
      </c>
      <c r="J674" s="214" t="s">
        <v>826</v>
      </c>
      <c r="K674" s="185" t="s">
        <v>1710</v>
      </c>
      <c r="L674" s="185"/>
      <c r="M674" s="168" t="s">
        <v>2733</v>
      </c>
      <c r="N674" s="185" t="str">
        <f>IF(Tabela2[[#This Row],[F.R.
(Fonte Recurso)]]="",VLOOKUP(Tabela2[[#This Row],[N.R.
(Natureza da Receita)]],TabelaENR[[NR]:[Situação]],3,FALSE),"")</f>
        <v>S</v>
      </c>
      <c r="O674" s="185">
        <v>7</v>
      </c>
      <c r="P674" s="214" t="s">
        <v>54</v>
      </c>
      <c r="Q674" s="11" t="s">
        <v>1304</v>
      </c>
      <c r="R674" s="24" t="s">
        <v>158</v>
      </c>
      <c r="S674" s="215" t="s">
        <v>158</v>
      </c>
      <c r="T674" s="285"/>
      <c r="V674" s="310" t="str">
        <f>IF(Tabela2[[#This Row],[F.R.
(Fonte Recurso)]]="",IF(B674&lt;&gt;"",B674&amp;".","")&amp;C674&amp;"."&amp;D674&amp;"."&amp;E674&amp;"."&amp;F674&amp;"."&amp;G674&amp;"."&amp;H674&amp;"."&amp;I674&amp;"."&amp;J674,"")</f>
        <v>1.7.2.3.50.0.1.00</v>
      </c>
      <c r="W674" s="310" t="b">
        <f>V674=Tabela2[[#This Row],[N.R.
(Natureza da Receita)]]</f>
        <v>1</v>
      </c>
      <c r="X674" s="310" t="str">
        <f>IF(Tabela2[[#This Row],[F.R.
(Fonte Recurso)]]="",VLOOKUP(Tabela2[[#This Row],[N.R.
(Natureza da Receita)]],TabelaENR[[NR]:[Situação]],3,FALSE),"")</f>
        <v>S</v>
      </c>
      <c r="Y674" s="310" t="b">
        <f>X674=Tabela2[[#This Row],[(S)intética
(A)nalítica]]</f>
        <v>1</v>
      </c>
    </row>
    <row r="675" spans="1:25" x14ac:dyDescent="0.25">
      <c r="B675" s="102"/>
      <c r="C675" s="214" t="s">
        <v>820</v>
      </c>
      <c r="D675" s="214" t="s">
        <v>827</v>
      </c>
      <c r="E675" s="214" t="s">
        <v>829</v>
      </c>
      <c r="F675" s="214" t="s">
        <v>821</v>
      </c>
      <c r="G675" s="214" t="s">
        <v>848</v>
      </c>
      <c r="H675" s="214" t="s">
        <v>823</v>
      </c>
      <c r="I675" s="214" t="s">
        <v>820</v>
      </c>
      <c r="J675" s="214" t="s">
        <v>822</v>
      </c>
      <c r="K675" s="185" t="s">
        <v>1711</v>
      </c>
      <c r="L675" s="185"/>
      <c r="M675" s="168" t="s">
        <v>2733</v>
      </c>
      <c r="N675" s="185" t="str">
        <f>IF(Tabela2[[#This Row],[F.R.
(Fonte Recurso)]]="",VLOOKUP(Tabela2[[#This Row],[N.R.
(Natureza da Receita)]],TabelaENR[[NR]:[Situação]],3,FALSE),"")</f>
        <v>A</v>
      </c>
      <c r="O675" s="185">
        <v>8</v>
      </c>
      <c r="P675" s="214" t="s">
        <v>1559</v>
      </c>
      <c r="Q675" s="11" t="s">
        <v>1304</v>
      </c>
      <c r="R675" s="24" t="s">
        <v>158</v>
      </c>
      <c r="S675" s="215" t="s">
        <v>805</v>
      </c>
      <c r="T675" s="285"/>
      <c r="V675" s="310" t="str">
        <f>IF(Tabela2[[#This Row],[F.R.
(Fonte Recurso)]]="",IF(B675&lt;&gt;"",B675&amp;".","")&amp;C675&amp;"."&amp;D675&amp;"."&amp;E675&amp;"."&amp;F675&amp;"."&amp;G675&amp;"."&amp;H675&amp;"."&amp;I675&amp;"."&amp;J675,"")</f>
        <v>1.7.2.3.50.0.1.01</v>
      </c>
      <c r="W675" s="310" t="b">
        <f>V675=Tabela2[[#This Row],[N.R.
(Natureza da Receita)]]</f>
        <v>1</v>
      </c>
      <c r="X675" s="310" t="str">
        <f>IF(Tabela2[[#This Row],[F.R.
(Fonte Recurso)]]="",VLOOKUP(Tabela2[[#This Row],[N.R.
(Natureza da Receita)]],TabelaENR[[NR]:[Situação]],3,FALSE),"")</f>
        <v>A</v>
      </c>
      <c r="Y675" s="310" t="b">
        <f>X675=Tabela2[[#This Row],[(S)intética
(A)nalítica]]</f>
        <v>1</v>
      </c>
    </row>
    <row r="676" spans="1:25" ht="30" x14ac:dyDescent="0.25">
      <c r="B676" s="102"/>
      <c r="C676" s="214"/>
      <c r="D676" s="214"/>
      <c r="E676" s="214"/>
      <c r="F676" s="214"/>
      <c r="G676" s="214"/>
      <c r="H676" s="214"/>
      <c r="I676" s="214"/>
      <c r="J676" s="214"/>
      <c r="K676" s="185"/>
      <c r="L676" s="185" t="s">
        <v>3090</v>
      </c>
      <c r="M676" s="85" t="s">
        <v>3178</v>
      </c>
      <c r="N676" s="185" t="str">
        <f>IF(Tabela2[[#This Row],[F.R.
(Fonte Recurso)]]="",VLOOKUP(Tabela2[[#This Row],[N.R.
(Natureza da Receita)]],TabelaENR[[NR]:[Situação]],3,FALSE),"")</f>
        <v/>
      </c>
      <c r="O676" s="185" t="s">
        <v>158</v>
      </c>
      <c r="P676" s="214" t="s">
        <v>158</v>
      </c>
      <c r="Q676" s="24" t="s">
        <v>3002</v>
      </c>
      <c r="R676" s="24" t="s">
        <v>158</v>
      </c>
      <c r="S676" s="215" t="s">
        <v>158</v>
      </c>
      <c r="T676" s="285"/>
      <c r="V676" s="310" t="str">
        <f>IF(Tabela2[[#This Row],[F.R.
(Fonte Recurso)]]="",IF(B676&lt;&gt;"",B676&amp;".","")&amp;C676&amp;"."&amp;D676&amp;"."&amp;E676&amp;"."&amp;F676&amp;"."&amp;G676&amp;"."&amp;H676&amp;"."&amp;I676&amp;"."&amp;J676,"")</f>
        <v/>
      </c>
      <c r="W676" s="310" t="b">
        <f>V676=Tabela2[[#This Row],[N.R.
(Natureza da Receita)]]</f>
        <v>1</v>
      </c>
      <c r="X676" s="310" t="str">
        <f>IF(Tabela2[[#This Row],[F.R.
(Fonte Recurso)]]="",VLOOKUP(Tabela2[[#This Row],[N.R.
(Natureza da Receita)]],TabelaENR[[NR]:[Situação]],3,FALSE),"")</f>
        <v/>
      </c>
      <c r="Y676" s="310" t="b">
        <f>X676=Tabela2[[#This Row],[(S)intética
(A)nalítica]]</f>
        <v>1</v>
      </c>
    </row>
    <row r="677" spans="1:25" ht="60" x14ac:dyDescent="0.25">
      <c r="B677" s="102"/>
      <c r="C677" s="214" t="s">
        <v>820</v>
      </c>
      <c r="D677" s="214" t="s">
        <v>827</v>
      </c>
      <c r="E677" s="214" t="s">
        <v>829</v>
      </c>
      <c r="F677" s="214" t="s">
        <v>821</v>
      </c>
      <c r="G677" s="214" t="s">
        <v>848</v>
      </c>
      <c r="H677" s="214" t="s">
        <v>823</v>
      </c>
      <c r="I677" s="214" t="s">
        <v>820</v>
      </c>
      <c r="J677" s="214" t="s">
        <v>824</v>
      </c>
      <c r="K677" s="185" t="s">
        <v>1712</v>
      </c>
      <c r="L677" s="185"/>
      <c r="M677" s="168" t="s">
        <v>7990</v>
      </c>
      <c r="N677" s="185" t="str">
        <f>IF(Tabela2[[#This Row],[F.R.
(Fonte Recurso)]]="",VLOOKUP(Tabela2[[#This Row],[N.R.
(Natureza da Receita)]],TabelaENR[[NR]:[Situação]],3,FALSE),"")</f>
        <v>A</v>
      </c>
      <c r="O677" s="185">
        <v>8</v>
      </c>
      <c r="P677" s="214" t="s">
        <v>1559</v>
      </c>
      <c r="Q677" s="148" t="s">
        <v>7987</v>
      </c>
      <c r="R677" s="24" t="s">
        <v>158</v>
      </c>
      <c r="S677" s="215" t="s">
        <v>805</v>
      </c>
      <c r="T677" s="285"/>
      <c r="V677" s="310" t="str">
        <f>IF(Tabela2[[#This Row],[F.R.
(Fonte Recurso)]]="",IF(B677&lt;&gt;"",B677&amp;".","")&amp;C677&amp;"."&amp;D677&amp;"."&amp;E677&amp;"."&amp;F677&amp;"."&amp;G677&amp;"."&amp;H677&amp;"."&amp;I677&amp;"."&amp;J677,"")</f>
        <v>1.7.2.3.50.0.1.02</v>
      </c>
      <c r="W677" s="310" t="b">
        <f>V677=Tabela2[[#This Row],[N.R.
(Natureza da Receita)]]</f>
        <v>1</v>
      </c>
      <c r="X677" s="310" t="str">
        <f>IF(Tabela2[[#This Row],[F.R.
(Fonte Recurso)]]="",VLOOKUP(Tabela2[[#This Row],[N.R.
(Natureza da Receita)]],TabelaENR[[NR]:[Situação]],3,FALSE),"")</f>
        <v>A</v>
      </c>
      <c r="Y677" s="310" t="b">
        <f>X677=Tabela2[[#This Row],[(S)intética
(A)nalítica]]</f>
        <v>1</v>
      </c>
    </row>
    <row r="678" spans="1:25" ht="30" x14ac:dyDescent="0.25">
      <c r="B678" s="102"/>
      <c r="C678" s="214"/>
      <c r="D678" s="214"/>
      <c r="E678" s="214"/>
      <c r="F678" s="214"/>
      <c r="G678" s="214"/>
      <c r="H678" s="214"/>
      <c r="I678" s="214"/>
      <c r="J678" s="214"/>
      <c r="K678" s="185"/>
      <c r="L678" s="185" t="s">
        <v>3154</v>
      </c>
      <c r="M678" s="168" t="s">
        <v>3059</v>
      </c>
      <c r="N678" s="185" t="str">
        <f>IF(Tabela2[[#This Row],[F.R.
(Fonte Recurso)]]="",VLOOKUP(Tabela2[[#This Row],[N.R.
(Natureza da Receita)]],TabelaENR[[NR]:[Situação]],3,FALSE),"")</f>
        <v/>
      </c>
      <c r="O678" s="185" t="s">
        <v>158</v>
      </c>
      <c r="P678" s="214" t="s">
        <v>158</v>
      </c>
      <c r="Q678" s="24" t="s">
        <v>158</v>
      </c>
      <c r="R678" s="24" t="s">
        <v>158</v>
      </c>
      <c r="S678" s="215" t="s">
        <v>158</v>
      </c>
      <c r="T678" s="285"/>
      <c r="V678" s="310" t="str">
        <f>IF(Tabela2[[#This Row],[F.R.
(Fonte Recurso)]]="",IF(B678&lt;&gt;"",B678&amp;".","")&amp;C678&amp;"."&amp;D678&amp;"."&amp;E678&amp;"."&amp;F678&amp;"."&amp;G678&amp;"."&amp;H678&amp;"."&amp;I678&amp;"."&amp;J678,"")</f>
        <v/>
      </c>
      <c r="W678" s="310" t="b">
        <f>V678=Tabela2[[#This Row],[N.R.
(Natureza da Receita)]]</f>
        <v>1</v>
      </c>
      <c r="X678" s="310" t="str">
        <f>IF(Tabela2[[#This Row],[F.R.
(Fonte Recurso)]]="",VLOOKUP(Tabela2[[#This Row],[N.R.
(Natureza da Receita)]],TabelaENR[[NR]:[Situação]],3,FALSE),"")</f>
        <v/>
      </c>
      <c r="Y678" s="310" t="b">
        <f>X678=Tabela2[[#This Row],[(S)intética
(A)nalítica]]</f>
        <v>1</v>
      </c>
    </row>
    <row r="679" spans="1:25" ht="45" x14ac:dyDescent="0.25">
      <c r="B679" s="128"/>
      <c r="C679" s="129" t="s">
        <v>820</v>
      </c>
      <c r="D679" s="129" t="s">
        <v>827</v>
      </c>
      <c r="E679" s="129" t="s">
        <v>829</v>
      </c>
      <c r="F679" s="129" t="s">
        <v>821</v>
      </c>
      <c r="G679" s="129" t="s">
        <v>848</v>
      </c>
      <c r="H679" s="129" t="s">
        <v>823</v>
      </c>
      <c r="I679" s="129" t="s">
        <v>820</v>
      </c>
      <c r="J679" s="129" t="s">
        <v>833</v>
      </c>
      <c r="K679" s="95" t="s">
        <v>1713</v>
      </c>
      <c r="L679" s="95"/>
      <c r="M679" s="130" t="s">
        <v>2734</v>
      </c>
      <c r="N679" s="185" t="str">
        <f>IF(Tabela2[[#This Row],[F.R.
(Fonte Recurso)]]="",VLOOKUP(Tabela2[[#This Row],[N.R.
(Natureza da Receita)]],TabelaENR[[NR]:[Situação]],3,FALSE),"")</f>
        <v>A</v>
      </c>
      <c r="O679" s="185">
        <v>8</v>
      </c>
      <c r="P679" s="214" t="s">
        <v>1559</v>
      </c>
      <c r="Q679" s="24" t="s">
        <v>4482</v>
      </c>
      <c r="R679" s="24" t="s">
        <v>158</v>
      </c>
      <c r="S679" s="215" t="s">
        <v>805</v>
      </c>
      <c r="T679" s="285"/>
      <c r="V679" s="310" t="str">
        <f>IF(Tabela2[[#This Row],[F.R.
(Fonte Recurso)]]="",IF(B679&lt;&gt;"",B679&amp;".","")&amp;C679&amp;"."&amp;D679&amp;"."&amp;E679&amp;"."&amp;F679&amp;"."&amp;G679&amp;"."&amp;H679&amp;"."&amp;I679&amp;"."&amp;J679,"")</f>
        <v>1.7.2.3.50.0.1.03</v>
      </c>
      <c r="W679" s="310" t="b">
        <f>V679=Tabela2[[#This Row],[N.R.
(Natureza da Receita)]]</f>
        <v>1</v>
      </c>
      <c r="X679" s="310" t="str">
        <f>IF(Tabela2[[#This Row],[F.R.
(Fonte Recurso)]]="",VLOOKUP(Tabela2[[#This Row],[N.R.
(Natureza da Receita)]],TabelaENR[[NR]:[Situação]],3,FALSE),"")</f>
        <v>A</v>
      </c>
      <c r="Y679" s="310" t="b">
        <f>X679=Tabela2[[#This Row],[(S)intética
(A)nalítica]]</f>
        <v>1</v>
      </c>
    </row>
    <row r="680" spans="1:25" x14ac:dyDescent="0.25">
      <c r="B680" s="102"/>
      <c r="C680" s="214"/>
      <c r="D680" s="214"/>
      <c r="E680" s="214"/>
      <c r="F680" s="214"/>
      <c r="G680" s="214"/>
      <c r="H680" s="214"/>
      <c r="I680" s="214"/>
      <c r="J680" s="214"/>
      <c r="K680" s="185"/>
      <c r="L680" s="185" t="s">
        <v>3155</v>
      </c>
      <c r="M680" s="237" t="s">
        <v>3064</v>
      </c>
      <c r="N680" s="185" t="str">
        <f>IF(Tabela2[[#This Row],[F.R.
(Fonte Recurso)]]="",VLOOKUP(Tabela2[[#This Row],[N.R.
(Natureza da Receita)]],TabelaENR[[NR]:[Situação]],3,FALSE),"")</f>
        <v/>
      </c>
      <c r="O680" s="185" t="s">
        <v>158</v>
      </c>
      <c r="P680" s="214" t="s">
        <v>158</v>
      </c>
      <c r="Q680" s="24" t="s">
        <v>158</v>
      </c>
      <c r="R680" s="24" t="s">
        <v>158</v>
      </c>
      <c r="S680" s="215" t="s">
        <v>158</v>
      </c>
      <c r="T680" s="285"/>
      <c r="V680" s="310" t="str">
        <f>IF(Tabela2[[#This Row],[F.R.
(Fonte Recurso)]]="",IF(B680&lt;&gt;"",B680&amp;".","")&amp;C680&amp;"."&amp;D680&amp;"."&amp;E680&amp;"."&amp;F680&amp;"."&amp;G680&amp;"."&amp;H680&amp;"."&amp;I680&amp;"."&amp;J680,"")</f>
        <v/>
      </c>
      <c r="W680" s="310" t="b">
        <f>V680=Tabela2[[#This Row],[N.R.
(Natureza da Receita)]]</f>
        <v>1</v>
      </c>
      <c r="X680" s="310" t="str">
        <f>IF(Tabela2[[#This Row],[F.R.
(Fonte Recurso)]]="",VLOOKUP(Tabela2[[#This Row],[N.R.
(Natureza da Receita)]],TabelaENR[[NR]:[Situação]],3,FALSE),"")</f>
        <v/>
      </c>
      <c r="Y680" s="310" t="b">
        <f>X680=Tabela2[[#This Row],[(S)intética
(A)nalítica]]</f>
        <v>1</v>
      </c>
    </row>
    <row r="681" spans="1:25" ht="45" x14ac:dyDescent="0.25">
      <c r="B681" s="102"/>
      <c r="C681" s="49" t="s">
        <v>820</v>
      </c>
      <c r="D681" s="49" t="s">
        <v>827</v>
      </c>
      <c r="E681" s="49" t="s">
        <v>829</v>
      </c>
      <c r="F681" s="49" t="s">
        <v>830</v>
      </c>
      <c r="G681" s="49" t="s">
        <v>826</v>
      </c>
      <c r="H681" s="49" t="s">
        <v>823</v>
      </c>
      <c r="I681" s="49" t="s">
        <v>823</v>
      </c>
      <c r="J681" s="49" t="s">
        <v>826</v>
      </c>
      <c r="K681" s="185" t="s">
        <v>1714</v>
      </c>
      <c r="L681" s="185"/>
      <c r="M681" s="54" t="s">
        <v>454</v>
      </c>
      <c r="N681" s="185" t="str">
        <f>IF(Tabela2[[#This Row],[F.R.
(Fonte Recurso)]]="",VLOOKUP(Tabela2[[#This Row],[N.R.
(Natureza da Receita)]],TabelaENR[[NR]:[Situação]],3,FALSE),"")</f>
        <v>S</v>
      </c>
      <c r="O681" s="185">
        <v>4</v>
      </c>
      <c r="P681" s="214" t="s">
        <v>44</v>
      </c>
      <c r="Q681" s="24" t="s">
        <v>455</v>
      </c>
      <c r="R681" s="24" t="s">
        <v>158</v>
      </c>
      <c r="S681" s="215" t="s">
        <v>14</v>
      </c>
      <c r="T681" s="285"/>
      <c r="V681" s="310" t="str">
        <f>IF(Tabela2[[#This Row],[F.R.
(Fonte Recurso)]]="",IF(B681&lt;&gt;"",B681&amp;".","")&amp;C681&amp;"."&amp;D681&amp;"."&amp;E681&amp;"."&amp;F681&amp;"."&amp;G681&amp;"."&amp;H681&amp;"."&amp;I681&amp;"."&amp;J681,"")</f>
        <v>1.7.2.4.00.0.0.00</v>
      </c>
      <c r="W681" s="310" t="b">
        <f>V681=Tabela2[[#This Row],[N.R.
(Natureza da Receita)]]</f>
        <v>1</v>
      </c>
      <c r="X681" s="310" t="str">
        <f>IF(Tabela2[[#This Row],[F.R.
(Fonte Recurso)]]="",VLOOKUP(Tabela2[[#This Row],[N.R.
(Natureza da Receita)]],TabelaENR[[NR]:[Situação]],3,FALSE),"")</f>
        <v>S</v>
      </c>
      <c r="Y681" s="310" t="b">
        <f>X681=Tabela2[[#This Row],[(S)intética
(A)nalítica]]</f>
        <v>1</v>
      </c>
    </row>
    <row r="682" spans="1:25" ht="45" x14ac:dyDescent="0.25">
      <c r="B682" s="107"/>
      <c r="C682" s="49" t="s">
        <v>820</v>
      </c>
      <c r="D682" s="49" t="s">
        <v>827</v>
      </c>
      <c r="E682" s="49" t="s">
        <v>829</v>
      </c>
      <c r="F682" s="49" t="s">
        <v>830</v>
      </c>
      <c r="G682" s="49" t="s">
        <v>822</v>
      </c>
      <c r="H682" s="49" t="s">
        <v>823</v>
      </c>
      <c r="I682" s="49" t="s">
        <v>823</v>
      </c>
      <c r="J682" s="49" t="s">
        <v>826</v>
      </c>
      <c r="K682" s="185" t="s">
        <v>1715</v>
      </c>
      <c r="L682" s="185"/>
      <c r="M682" s="40" t="s">
        <v>4545</v>
      </c>
      <c r="N682" s="185" t="str">
        <f>IF(Tabela2[[#This Row],[F.R.
(Fonte Recurso)]]="",VLOOKUP(Tabela2[[#This Row],[N.R.
(Natureza da Receita)]],TabelaENR[[NR]:[Situação]],3,FALSE),"")</f>
        <v>S</v>
      </c>
      <c r="O682" s="185">
        <v>5</v>
      </c>
      <c r="P682" s="49" t="s">
        <v>50</v>
      </c>
      <c r="Q682" s="40" t="s">
        <v>456</v>
      </c>
      <c r="R682" s="24" t="s">
        <v>158</v>
      </c>
      <c r="S682" s="215" t="s">
        <v>10</v>
      </c>
      <c r="T682" s="285"/>
      <c r="V682" s="310" t="str">
        <f>IF(Tabela2[[#This Row],[F.R.
(Fonte Recurso)]]="",IF(B682&lt;&gt;"",B682&amp;".","")&amp;C682&amp;"."&amp;D682&amp;"."&amp;E682&amp;"."&amp;F682&amp;"."&amp;G682&amp;"."&amp;H682&amp;"."&amp;I682&amp;"."&amp;J682,"")</f>
        <v>1.7.2.4.01.0.0.00</v>
      </c>
      <c r="W682" s="310" t="b">
        <f>V682=Tabela2[[#This Row],[N.R.
(Natureza da Receita)]]</f>
        <v>1</v>
      </c>
      <c r="X682" s="310" t="str">
        <f>IF(Tabela2[[#This Row],[F.R.
(Fonte Recurso)]]="",VLOOKUP(Tabela2[[#This Row],[N.R.
(Natureza da Receita)]],TabelaENR[[NR]:[Situação]],3,FALSE),"")</f>
        <v>S</v>
      </c>
      <c r="Y682" s="310" t="b">
        <f>X682=Tabela2[[#This Row],[(S)intética
(A)nalítica]]</f>
        <v>1</v>
      </c>
    </row>
    <row r="683" spans="1:25" ht="30" x14ac:dyDescent="0.25">
      <c r="B683" s="102"/>
      <c r="C683" s="214"/>
      <c r="D683" s="214"/>
      <c r="E683" s="214"/>
      <c r="F683" s="214"/>
      <c r="G683" s="214"/>
      <c r="H683" s="214"/>
      <c r="I683" s="214"/>
      <c r="J683" s="214"/>
      <c r="K683" s="185"/>
      <c r="L683" s="185" t="s">
        <v>2968</v>
      </c>
      <c r="M683" s="168" t="s">
        <v>2969</v>
      </c>
      <c r="N683" s="185" t="str">
        <f>IF(Tabela2[[#This Row],[F.R.
(Fonte Recurso)]]="",VLOOKUP(Tabela2[[#This Row],[N.R.
(Natureza da Receita)]],TabelaENR[[NR]:[Situação]],3,FALSE),"")</f>
        <v/>
      </c>
      <c r="O683" s="185" t="s">
        <v>158</v>
      </c>
      <c r="P683" s="214" t="s">
        <v>158</v>
      </c>
      <c r="Q683" s="11" t="s">
        <v>2979</v>
      </c>
      <c r="R683" s="24" t="s">
        <v>158</v>
      </c>
      <c r="S683" s="215" t="s">
        <v>158</v>
      </c>
      <c r="T683" s="285"/>
      <c r="V683" s="310" t="str">
        <f>IF(Tabela2[[#This Row],[F.R.
(Fonte Recurso)]]="",IF(B683&lt;&gt;"",B683&amp;".","")&amp;C683&amp;"."&amp;D683&amp;"."&amp;E683&amp;"."&amp;F683&amp;"."&amp;G683&amp;"."&amp;H683&amp;"."&amp;I683&amp;"."&amp;J683,"")</f>
        <v/>
      </c>
      <c r="W683" s="310" t="b">
        <f>V683=Tabela2[[#This Row],[N.R.
(Natureza da Receita)]]</f>
        <v>1</v>
      </c>
      <c r="X683" s="310" t="str">
        <f>IF(Tabela2[[#This Row],[F.R.
(Fonte Recurso)]]="",VLOOKUP(Tabela2[[#This Row],[N.R.
(Natureza da Receita)]],TabelaENR[[NR]:[Situação]],3,FALSE),"")</f>
        <v/>
      </c>
      <c r="Y683" s="310" t="b">
        <f>X683=Tabela2[[#This Row],[(S)intética
(A)nalítica]]</f>
        <v>1</v>
      </c>
    </row>
    <row r="684" spans="1:25" ht="45" x14ac:dyDescent="0.25">
      <c r="B684" s="102"/>
      <c r="C684" s="214" t="s">
        <v>820</v>
      </c>
      <c r="D684" s="214" t="s">
        <v>827</v>
      </c>
      <c r="E684" s="214" t="s">
        <v>829</v>
      </c>
      <c r="F684" s="214" t="s">
        <v>830</v>
      </c>
      <c r="G684" s="214" t="s">
        <v>848</v>
      </c>
      <c r="H684" s="214" t="s">
        <v>823</v>
      </c>
      <c r="I684" s="214" t="s">
        <v>823</v>
      </c>
      <c r="J684" s="214" t="s">
        <v>826</v>
      </c>
      <c r="K684" s="185" t="s">
        <v>1716</v>
      </c>
      <c r="L684" s="185"/>
      <c r="M684" s="168" t="s">
        <v>457</v>
      </c>
      <c r="N684" s="185" t="str">
        <f>IF(Tabela2[[#This Row],[F.R.
(Fonte Recurso)]]="",VLOOKUP(Tabela2[[#This Row],[N.R.
(Natureza da Receita)]],TabelaENR[[NR]:[Situação]],3,FALSE),"")</f>
        <v>S</v>
      </c>
      <c r="O684" s="185">
        <v>5</v>
      </c>
      <c r="P684" s="214" t="s">
        <v>54</v>
      </c>
      <c r="Q684" s="24" t="s">
        <v>458</v>
      </c>
      <c r="R684" s="24" t="s">
        <v>158</v>
      </c>
      <c r="S684" s="215" t="s">
        <v>10</v>
      </c>
      <c r="T684" s="285"/>
      <c r="V684" s="310" t="str">
        <f>IF(Tabela2[[#This Row],[F.R.
(Fonte Recurso)]]="",IF(B684&lt;&gt;"",B684&amp;".","")&amp;C684&amp;"."&amp;D684&amp;"."&amp;E684&amp;"."&amp;F684&amp;"."&amp;G684&amp;"."&amp;H684&amp;"."&amp;I684&amp;"."&amp;J684,"")</f>
        <v>1.7.2.4.50.0.0.00</v>
      </c>
      <c r="W684" s="310" t="b">
        <f>V684=Tabela2[[#This Row],[N.R.
(Natureza da Receita)]]</f>
        <v>1</v>
      </c>
      <c r="X684" s="310" t="str">
        <f>IF(Tabela2[[#This Row],[F.R.
(Fonte Recurso)]]="",VLOOKUP(Tabela2[[#This Row],[N.R.
(Natureza da Receita)]],TabelaENR[[NR]:[Situação]],3,FALSE),"")</f>
        <v>S</v>
      </c>
      <c r="Y684" s="310" t="b">
        <f>X684=Tabela2[[#This Row],[(S)intética
(A)nalítica]]</f>
        <v>1</v>
      </c>
    </row>
    <row r="685" spans="1:25" ht="45" x14ac:dyDescent="0.25">
      <c r="A685" s="334"/>
      <c r="B685" s="102"/>
      <c r="C685" s="214" t="s">
        <v>820</v>
      </c>
      <c r="D685" s="214" t="s">
        <v>827</v>
      </c>
      <c r="E685" s="214" t="s">
        <v>829</v>
      </c>
      <c r="F685" s="214" t="s">
        <v>830</v>
      </c>
      <c r="G685" s="214" t="s">
        <v>848</v>
      </c>
      <c r="H685" s="214" t="s">
        <v>823</v>
      </c>
      <c r="I685" s="214" t="s">
        <v>820</v>
      </c>
      <c r="J685" s="214" t="s">
        <v>822</v>
      </c>
      <c r="K685" s="185" t="s">
        <v>1717</v>
      </c>
      <c r="L685" s="185"/>
      <c r="M685" s="168" t="s">
        <v>2735</v>
      </c>
      <c r="N685" s="185" t="str">
        <f>IF(Tabela2[[#This Row],[F.R.
(Fonte Recurso)]]="",VLOOKUP(Tabela2[[#This Row],[N.R.
(Natureza da Receita)]],TabelaENR[[NR]:[Situação]],3,FALSE),"")</f>
        <v>A</v>
      </c>
      <c r="O685" s="185">
        <v>8</v>
      </c>
      <c r="P685" s="214" t="s">
        <v>1559</v>
      </c>
      <c r="Q685" s="24" t="s">
        <v>458</v>
      </c>
      <c r="R685" s="24" t="s">
        <v>158</v>
      </c>
      <c r="S685" s="215" t="s">
        <v>805</v>
      </c>
      <c r="T685" s="285"/>
      <c r="V685" s="310" t="str">
        <f>IF(Tabela2[[#This Row],[F.R.
(Fonte Recurso)]]="",IF(B685&lt;&gt;"",B685&amp;".","")&amp;C685&amp;"."&amp;D685&amp;"."&amp;E685&amp;"."&amp;F685&amp;"."&amp;G685&amp;"."&amp;H685&amp;"."&amp;I685&amp;"."&amp;J685,"")</f>
        <v>1.7.2.4.50.0.1.01</v>
      </c>
      <c r="W685" s="310" t="b">
        <f>V685=Tabela2[[#This Row],[N.R.
(Natureza da Receita)]]</f>
        <v>1</v>
      </c>
      <c r="X685" s="310" t="str">
        <f>IF(Tabela2[[#This Row],[F.R.
(Fonte Recurso)]]="",VLOOKUP(Tabela2[[#This Row],[N.R.
(Natureza da Receita)]],TabelaENR[[NR]:[Situação]],3,FALSE),"")</f>
        <v>A</v>
      </c>
      <c r="Y685" s="310" t="b">
        <f>X685=Tabela2[[#This Row],[(S)intética
(A)nalítica]]</f>
        <v>1</v>
      </c>
    </row>
    <row r="686" spans="1:25" ht="30" x14ac:dyDescent="0.25">
      <c r="A686" s="334"/>
      <c r="B686" s="102"/>
      <c r="C686" s="214"/>
      <c r="D686" s="214"/>
      <c r="E686" s="214"/>
      <c r="F686" s="214"/>
      <c r="G686" s="214"/>
      <c r="H686" s="214"/>
      <c r="I686" s="214"/>
      <c r="J686" s="214"/>
      <c r="K686" s="185"/>
      <c r="L686" s="185" t="s">
        <v>3092</v>
      </c>
      <c r="M686" s="85" t="s">
        <v>3091</v>
      </c>
      <c r="N686" s="185" t="str">
        <f>IF(Tabela2[[#This Row],[F.R.
(Fonte Recurso)]]="",VLOOKUP(Tabela2[[#This Row],[N.R.
(Natureza da Receita)]],TabelaENR[[NR]:[Situação]],3,FALSE),"")</f>
        <v/>
      </c>
      <c r="O686" s="185" t="s">
        <v>158</v>
      </c>
      <c r="P686" s="214" t="s">
        <v>158</v>
      </c>
      <c r="Q686" s="24" t="s">
        <v>3002</v>
      </c>
      <c r="R686" s="24" t="s">
        <v>158</v>
      </c>
      <c r="S686" s="215" t="s">
        <v>158</v>
      </c>
      <c r="T686" s="285"/>
      <c r="V686" s="310" t="str">
        <f>IF(Tabela2[[#This Row],[F.R.
(Fonte Recurso)]]="",IF(B686&lt;&gt;"",B686&amp;".","")&amp;C686&amp;"."&amp;D686&amp;"."&amp;E686&amp;"."&amp;F686&amp;"."&amp;G686&amp;"."&amp;H686&amp;"."&amp;I686&amp;"."&amp;J686,"")</f>
        <v/>
      </c>
      <c r="W686" s="310" t="b">
        <f>V686=Tabela2[[#This Row],[N.R.
(Natureza da Receita)]]</f>
        <v>1</v>
      </c>
      <c r="X686" s="310" t="str">
        <f>IF(Tabela2[[#This Row],[F.R.
(Fonte Recurso)]]="",VLOOKUP(Tabela2[[#This Row],[N.R.
(Natureza da Receita)]],TabelaENR[[NR]:[Situação]],3,FALSE),"")</f>
        <v/>
      </c>
      <c r="Y686" s="310" t="b">
        <f>X686=Tabela2[[#This Row],[(S)intética
(A)nalítica]]</f>
        <v>1</v>
      </c>
    </row>
    <row r="687" spans="1:25" ht="60" x14ac:dyDescent="0.25">
      <c r="A687" s="80"/>
      <c r="B687" s="102"/>
      <c r="C687" s="214" t="s">
        <v>820</v>
      </c>
      <c r="D687" s="214" t="s">
        <v>827</v>
      </c>
      <c r="E687" s="214" t="s">
        <v>829</v>
      </c>
      <c r="F687" s="214" t="s">
        <v>830</v>
      </c>
      <c r="G687" s="214" t="s">
        <v>848</v>
      </c>
      <c r="H687" s="214" t="s">
        <v>823</v>
      </c>
      <c r="I687" s="214" t="s">
        <v>820</v>
      </c>
      <c r="J687" s="214" t="s">
        <v>824</v>
      </c>
      <c r="K687" s="185" t="s">
        <v>1718</v>
      </c>
      <c r="L687" s="185"/>
      <c r="M687" s="168" t="s">
        <v>7991</v>
      </c>
      <c r="N687" s="185" t="str">
        <f>IF(Tabela2[[#This Row],[F.R.
(Fonte Recurso)]]="",VLOOKUP(Tabela2[[#This Row],[N.R.
(Natureza da Receita)]],TabelaENR[[NR]:[Situação]],3,FALSE),"")</f>
        <v>A</v>
      </c>
      <c r="O687" s="185">
        <v>8</v>
      </c>
      <c r="P687" s="214" t="s">
        <v>1559</v>
      </c>
      <c r="Q687" s="148" t="s">
        <v>7987</v>
      </c>
      <c r="R687" s="24" t="s">
        <v>158</v>
      </c>
      <c r="S687" s="215" t="s">
        <v>805</v>
      </c>
      <c r="T687" s="285"/>
      <c r="V687" s="310" t="str">
        <f>IF(Tabela2[[#This Row],[F.R.
(Fonte Recurso)]]="",IF(B687&lt;&gt;"",B687&amp;".","")&amp;C687&amp;"."&amp;D687&amp;"."&amp;E687&amp;"."&amp;F687&amp;"."&amp;G687&amp;"."&amp;H687&amp;"."&amp;I687&amp;"."&amp;J687,"")</f>
        <v>1.7.2.4.50.0.1.02</v>
      </c>
      <c r="W687" s="310" t="b">
        <f>V687=Tabela2[[#This Row],[N.R.
(Natureza da Receita)]]</f>
        <v>1</v>
      </c>
      <c r="X687" s="310" t="str">
        <f>IF(Tabela2[[#This Row],[F.R.
(Fonte Recurso)]]="",VLOOKUP(Tabela2[[#This Row],[N.R.
(Natureza da Receita)]],TabelaENR[[NR]:[Situação]],3,FALSE),"")</f>
        <v>A</v>
      </c>
      <c r="Y687" s="310" t="b">
        <f>X687=Tabela2[[#This Row],[(S)intética
(A)nalítica]]</f>
        <v>1</v>
      </c>
    </row>
    <row r="688" spans="1:25" ht="30" x14ac:dyDescent="0.25">
      <c r="A688" s="80"/>
      <c r="B688" s="102"/>
      <c r="C688" s="214"/>
      <c r="D688" s="214"/>
      <c r="E688" s="214"/>
      <c r="F688" s="214"/>
      <c r="G688" s="214"/>
      <c r="H688" s="214"/>
      <c r="I688" s="214"/>
      <c r="J688" s="214"/>
      <c r="K688" s="185"/>
      <c r="L688" s="185" t="s">
        <v>3093</v>
      </c>
      <c r="M688" s="168" t="s">
        <v>3059</v>
      </c>
      <c r="N688" s="185" t="str">
        <f>IF(Tabela2[[#This Row],[F.R.
(Fonte Recurso)]]="",VLOOKUP(Tabela2[[#This Row],[N.R.
(Natureza da Receita)]],TabelaENR[[NR]:[Situação]],3,FALSE),"")</f>
        <v/>
      </c>
      <c r="O688" s="185" t="s">
        <v>158</v>
      </c>
      <c r="P688" s="214" t="s">
        <v>158</v>
      </c>
      <c r="Q688" s="24" t="s">
        <v>158</v>
      </c>
      <c r="R688" s="24" t="s">
        <v>158</v>
      </c>
      <c r="S688" s="215" t="s">
        <v>158</v>
      </c>
      <c r="T688" s="285"/>
      <c r="V688" s="310" t="str">
        <f>IF(Tabela2[[#This Row],[F.R.
(Fonte Recurso)]]="",IF(B688&lt;&gt;"",B688&amp;".","")&amp;C688&amp;"."&amp;D688&amp;"."&amp;E688&amp;"."&amp;F688&amp;"."&amp;G688&amp;"."&amp;H688&amp;"."&amp;I688&amp;"."&amp;J688,"")</f>
        <v/>
      </c>
      <c r="W688" s="310" t="b">
        <f>V688=Tabela2[[#This Row],[N.R.
(Natureza da Receita)]]</f>
        <v>1</v>
      </c>
      <c r="X688" s="310" t="str">
        <f>IF(Tabela2[[#This Row],[F.R.
(Fonte Recurso)]]="",VLOOKUP(Tabela2[[#This Row],[N.R.
(Natureza da Receita)]],TabelaENR[[NR]:[Situação]],3,FALSE),"")</f>
        <v/>
      </c>
      <c r="Y688" s="310" t="b">
        <f>X688=Tabela2[[#This Row],[(S)intética
(A)nalítica]]</f>
        <v>1</v>
      </c>
    </row>
    <row r="689" spans="1:25" ht="45" x14ac:dyDescent="0.25">
      <c r="A689" s="80"/>
      <c r="B689" s="102"/>
      <c r="C689" s="214" t="s">
        <v>820</v>
      </c>
      <c r="D689" s="214" t="s">
        <v>827</v>
      </c>
      <c r="E689" s="214" t="s">
        <v>829</v>
      </c>
      <c r="F689" s="214" t="s">
        <v>830</v>
      </c>
      <c r="G689" s="214" t="s">
        <v>848</v>
      </c>
      <c r="H689" s="214" t="s">
        <v>823</v>
      </c>
      <c r="I689" s="214" t="s">
        <v>820</v>
      </c>
      <c r="J689" s="214" t="s">
        <v>833</v>
      </c>
      <c r="K689" s="185" t="s">
        <v>1719</v>
      </c>
      <c r="L689" s="185"/>
      <c r="M689" s="168" t="s">
        <v>2736</v>
      </c>
      <c r="N689" s="185" t="str">
        <f>IF(Tabela2[[#This Row],[F.R.
(Fonte Recurso)]]="",VLOOKUP(Tabela2[[#This Row],[N.R.
(Natureza da Receita)]],TabelaENR[[NR]:[Situação]],3,FALSE),"")</f>
        <v>A</v>
      </c>
      <c r="O689" s="185">
        <v>8</v>
      </c>
      <c r="P689" s="214" t="s">
        <v>1559</v>
      </c>
      <c r="Q689" s="24" t="s">
        <v>4482</v>
      </c>
      <c r="R689" s="24" t="s">
        <v>158</v>
      </c>
      <c r="S689" s="215" t="s">
        <v>805</v>
      </c>
      <c r="T689" s="285"/>
      <c r="V689" s="310" t="str">
        <f>IF(Tabela2[[#This Row],[F.R.
(Fonte Recurso)]]="",IF(B689&lt;&gt;"",B689&amp;".","")&amp;C689&amp;"."&amp;D689&amp;"."&amp;E689&amp;"."&amp;F689&amp;"."&amp;G689&amp;"."&amp;H689&amp;"."&amp;I689&amp;"."&amp;J689,"")</f>
        <v>1.7.2.4.50.0.1.03</v>
      </c>
      <c r="W689" s="310" t="b">
        <f>V689=Tabela2[[#This Row],[N.R.
(Natureza da Receita)]]</f>
        <v>1</v>
      </c>
      <c r="X689" s="310" t="str">
        <f>IF(Tabela2[[#This Row],[F.R.
(Fonte Recurso)]]="",VLOOKUP(Tabela2[[#This Row],[N.R.
(Natureza da Receita)]],TabelaENR[[NR]:[Situação]],3,FALSE),"")</f>
        <v>A</v>
      </c>
      <c r="Y689" s="310" t="b">
        <f>X689=Tabela2[[#This Row],[(S)intética
(A)nalítica]]</f>
        <v>1</v>
      </c>
    </row>
    <row r="690" spans="1:25" ht="30" x14ac:dyDescent="0.25">
      <c r="A690" s="80"/>
      <c r="B690" s="102"/>
      <c r="C690" s="214"/>
      <c r="D690" s="214"/>
      <c r="E690" s="214"/>
      <c r="F690" s="214"/>
      <c r="G690" s="214"/>
      <c r="H690" s="214"/>
      <c r="I690" s="214"/>
      <c r="J690" s="214"/>
      <c r="K690" s="185"/>
      <c r="L690" s="185" t="s">
        <v>3094</v>
      </c>
      <c r="M690" s="168" t="s">
        <v>3008</v>
      </c>
      <c r="N690" s="185" t="str">
        <f>IF(Tabela2[[#This Row],[F.R.
(Fonte Recurso)]]="",VLOOKUP(Tabela2[[#This Row],[N.R.
(Natureza da Receita)]],TabelaENR[[NR]:[Situação]],3,FALSE),"")</f>
        <v/>
      </c>
      <c r="O690" s="185" t="s">
        <v>158</v>
      </c>
      <c r="P690" s="214" t="s">
        <v>158</v>
      </c>
      <c r="Q690" s="24" t="s">
        <v>158</v>
      </c>
      <c r="R690" s="24" t="s">
        <v>158</v>
      </c>
      <c r="S690" s="215" t="s">
        <v>158</v>
      </c>
      <c r="T690" s="285"/>
      <c r="V690" s="310" t="str">
        <f>IF(Tabela2[[#This Row],[F.R.
(Fonte Recurso)]]="",IF(B690&lt;&gt;"",B690&amp;".","")&amp;C690&amp;"."&amp;D690&amp;"."&amp;E690&amp;"."&amp;F690&amp;"."&amp;G690&amp;"."&amp;H690&amp;"."&amp;I690&amp;"."&amp;J690,"")</f>
        <v/>
      </c>
      <c r="W690" s="310" t="b">
        <f>V690=Tabela2[[#This Row],[N.R.
(Natureza da Receita)]]</f>
        <v>1</v>
      </c>
      <c r="X690" s="310" t="str">
        <f>IF(Tabela2[[#This Row],[F.R.
(Fonte Recurso)]]="",VLOOKUP(Tabela2[[#This Row],[N.R.
(Natureza da Receita)]],TabelaENR[[NR]:[Situação]],3,FALSE),"")</f>
        <v/>
      </c>
      <c r="Y690" s="310" t="b">
        <f>X690=Tabela2[[#This Row],[(S)intética
(A)nalítica]]</f>
        <v>1</v>
      </c>
    </row>
    <row r="691" spans="1:25" ht="45" x14ac:dyDescent="0.25">
      <c r="A691" s="80"/>
      <c r="B691" s="102"/>
      <c r="C691" s="214" t="s">
        <v>820</v>
      </c>
      <c r="D691" s="214" t="s">
        <v>827</v>
      </c>
      <c r="E691" s="214" t="s">
        <v>829</v>
      </c>
      <c r="F691" s="214" t="s">
        <v>830</v>
      </c>
      <c r="G691" s="214" t="s">
        <v>850</v>
      </c>
      <c r="H691" s="214" t="s">
        <v>823</v>
      </c>
      <c r="I691" s="214" t="s">
        <v>823</v>
      </c>
      <c r="J691" s="214" t="s">
        <v>826</v>
      </c>
      <c r="K691" s="185" t="s">
        <v>1720</v>
      </c>
      <c r="L691" s="185"/>
      <c r="M691" s="168" t="s">
        <v>459</v>
      </c>
      <c r="N691" s="185" t="str">
        <f>IF(Tabela2[[#This Row],[F.R.
(Fonte Recurso)]]="",VLOOKUP(Tabela2[[#This Row],[N.R.
(Natureza da Receita)]],TabelaENR[[NR]:[Situação]],3,FALSE),"")</f>
        <v>S</v>
      </c>
      <c r="O691" s="185">
        <v>5</v>
      </c>
      <c r="P691" s="214" t="s">
        <v>54</v>
      </c>
      <c r="Q691" s="24" t="s">
        <v>460</v>
      </c>
      <c r="R691" s="24" t="s">
        <v>158</v>
      </c>
      <c r="S691" s="215" t="s">
        <v>10</v>
      </c>
      <c r="T691" s="285"/>
      <c r="V691" s="310" t="str">
        <f>IF(Tabela2[[#This Row],[F.R.
(Fonte Recurso)]]="",IF(B691&lt;&gt;"",B691&amp;".","")&amp;C691&amp;"."&amp;D691&amp;"."&amp;E691&amp;"."&amp;F691&amp;"."&amp;G691&amp;"."&amp;H691&amp;"."&amp;I691&amp;"."&amp;J691,"")</f>
        <v>1.7.2.4.51.0.0.00</v>
      </c>
      <c r="W691" s="310" t="b">
        <f>V691=Tabela2[[#This Row],[N.R.
(Natureza da Receita)]]</f>
        <v>1</v>
      </c>
      <c r="X691" s="310" t="str">
        <f>IF(Tabela2[[#This Row],[F.R.
(Fonte Recurso)]]="",VLOOKUP(Tabela2[[#This Row],[N.R.
(Natureza da Receita)]],TabelaENR[[NR]:[Situação]],3,FALSE),"")</f>
        <v>S</v>
      </c>
      <c r="Y691" s="310" t="b">
        <f>X691=Tabela2[[#This Row],[(S)intética
(A)nalítica]]</f>
        <v>1</v>
      </c>
    </row>
    <row r="692" spans="1:25" ht="45" x14ac:dyDescent="0.25">
      <c r="A692" s="80"/>
      <c r="B692" s="102"/>
      <c r="C692" s="214" t="s">
        <v>820</v>
      </c>
      <c r="D692" s="214" t="s">
        <v>827</v>
      </c>
      <c r="E692" s="214" t="s">
        <v>829</v>
      </c>
      <c r="F692" s="214" t="s">
        <v>830</v>
      </c>
      <c r="G692" s="214" t="s">
        <v>850</v>
      </c>
      <c r="H692" s="214" t="s">
        <v>823</v>
      </c>
      <c r="I692" s="214" t="s">
        <v>820</v>
      </c>
      <c r="J692" s="214" t="s">
        <v>826</v>
      </c>
      <c r="K692" s="185" t="s">
        <v>1721</v>
      </c>
      <c r="L692" s="185"/>
      <c r="M692" s="168" t="s">
        <v>817</v>
      </c>
      <c r="N692" s="185" t="str">
        <f>IF(Tabela2[[#This Row],[F.R.
(Fonte Recurso)]]="",VLOOKUP(Tabela2[[#This Row],[N.R.
(Natureza da Receita)]],TabelaENR[[NR]:[Situação]],3,FALSE),"")</f>
        <v>S</v>
      </c>
      <c r="O692" s="185">
        <v>7</v>
      </c>
      <c r="P692" s="214" t="s">
        <v>54</v>
      </c>
      <c r="Q692" s="24" t="s">
        <v>460</v>
      </c>
      <c r="R692" s="24" t="s">
        <v>158</v>
      </c>
      <c r="S692" s="215" t="s">
        <v>158</v>
      </c>
      <c r="T692" s="285"/>
      <c r="V692" s="310" t="str">
        <f>IF(Tabela2[[#This Row],[F.R.
(Fonte Recurso)]]="",IF(B692&lt;&gt;"",B692&amp;".","")&amp;C692&amp;"."&amp;D692&amp;"."&amp;E692&amp;"."&amp;F692&amp;"."&amp;G692&amp;"."&amp;H692&amp;"."&amp;I692&amp;"."&amp;J692,"")</f>
        <v>1.7.2.4.51.0.1.00</v>
      </c>
      <c r="W692" s="310" t="b">
        <f>V692=Tabela2[[#This Row],[N.R.
(Natureza da Receita)]]</f>
        <v>1</v>
      </c>
      <c r="X692" s="310" t="str">
        <f>IF(Tabela2[[#This Row],[F.R.
(Fonte Recurso)]]="",VLOOKUP(Tabela2[[#This Row],[N.R.
(Natureza da Receita)]],TabelaENR[[NR]:[Situação]],3,FALSE),"")</f>
        <v>S</v>
      </c>
      <c r="Y692" s="310" t="b">
        <f>X692=Tabela2[[#This Row],[(S)intética
(A)nalítica]]</f>
        <v>1</v>
      </c>
    </row>
    <row r="693" spans="1:25" ht="45" x14ac:dyDescent="0.25">
      <c r="A693" s="80"/>
      <c r="B693" s="102"/>
      <c r="C693" s="214" t="s">
        <v>820</v>
      </c>
      <c r="D693" s="214" t="s">
        <v>827</v>
      </c>
      <c r="E693" s="214" t="s">
        <v>829</v>
      </c>
      <c r="F693" s="214" t="s">
        <v>830</v>
      </c>
      <c r="G693" s="214" t="s">
        <v>850</v>
      </c>
      <c r="H693" s="214" t="s">
        <v>823</v>
      </c>
      <c r="I693" s="214" t="s">
        <v>820</v>
      </c>
      <c r="J693" s="214" t="s">
        <v>822</v>
      </c>
      <c r="K693" s="185" t="s">
        <v>1722</v>
      </c>
      <c r="L693" s="185"/>
      <c r="M693" s="168" t="s">
        <v>817</v>
      </c>
      <c r="N693" s="185" t="str">
        <f>IF(Tabela2[[#This Row],[F.R.
(Fonte Recurso)]]="",VLOOKUP(Tabela2[[#This Row],[N.R.
(Natureza da Receita)]],TabelaENR[[NR]:[Situação]],3,FALSE),"")</f>
        <v>A</v>
      </c>
      <c r="O693" s="185">
        <v>8</v>
      </c>
      <c r="P693" s="214" t="s">
        <v>1559</v>
      </c>
      <c r="Q693" s="24" t="s">
        <v>460</v>
      </c>
      <c r="R693" s="24" t="s">
        <v>158</v>
      </c>
      <c r="S693" s="215" t="s">
        <v>805</v>
      </c>
      <c r="T693" s="285"/>
      <c r="V693" s="310" t="str">
        <f>IF(Tabela2[[#This Row],[F.R.
(Fonte Recurso)]]="",IF(B693&lt;&gt;"",B693&amp;".","")&amp;C693&amp;"."&amp;D693&amp;"."&amp;E693&amp;"."&amp;F693&amp;"."&amp;G693&amp;"."&amp;H693&amp;"."&amp;I693&amp;"."&amp;J693,"")</f>
        <v>1.7.2.4.51.0.1.01</v>
      </c>
      <c r="W693" s="310" t="b">
        <f>V693=Tabela2[[#This Row],[N.R.
(Natureza da Receita)]]</f>
        <v>1</v>
      </c>
      <c r="X693" s="310" t="str">
        <f>IF(Tabela2[[#This Row],[F.R.
(Fonte Recurso)]]="",VLOOKUP(Tabela2[[#This Row],[N.R.
(Natureza da Receita)]],TabelaENR[[NR]:[Situação]],3,FALSE),"")</f>
        <v>A</v>
      </c>
      <c r="Y693" s="310" t="b">
        <f>X693=Tabela2[[#This Row],[(S)intética
(A)nalítica]]</f>
        <v>1</v>
      </c>
    </row>
    <row r="694" spans="1:25" ht="30" x14ac:dyDescent="0.25">
      <c r="A694" s="80"/>
      <c r="B694" s="102"/>
      <c r="C694" s="214"/>
      <c r="D694" s="214"/>
      <c r="E694" s="214"/>
      <c r="F694" s="214"/>
      <c r="G694" s="214"/>
      <c r="H694" s="214"/>
      <c r="I694" s="214"/>
      <c r="J694" s="214"/>
      <c r="K694" s="185"/>
      <c r="L694" s="185" t="s">
        <v>3096</v>
      </c>
      <c r="M694" s="168" t="s">
        <v>3095</v>
      </c>
      <c r="N694" s="185" t="str">
        <f>IF(Tabela2[[#This Row],[F.R.
(Fonte Recurso)]]="",VLOOKUP(Tabela2[[#This Row],[N.R.
(Natureza da Receita)]],TabelaENR[[NR]:[Situação]],3,FALSE),"")</f>
        <v/>
      </c>
      <c r="O694" s="185" t="s">
        <v>158</v>
      </c>
      <c r="P694" s="214" t="s">
        <v>158</v>
      </c>
      <c r="Q694" s="24" t="s">
        <v>3002</v>
      </c>
      <c r="R694" s="24" t="s">
        <v>158</v>
      </c>
      <c r="S694" s="215" t="s">
        <v>158</v>
      </c>
      <c r="T694" s="285"/>
      <c r="V694" s="310" t="str">
        <f>IF(Tabela2[[#This Row],[F.R.
(Fonte Recurso)]]="",IF(B694&lt;&gt;"",B694&amp;".","")&amp;C694&amp;"."&amp;D694&amp;"."&amp;E694&amp;"."&amp;F694&amp;"."&amp;G694&amp;"."&amp;H694&amp;"."&amp;I694&amp;"."&amp;J694,"")</f>
        <v/>
      </c>
      <c r="W694" s="310" t="b">
        <f>V694=Tabela2[[#This Row],[N.R.
(Natureza da Receita)]]</f>
        <v>1</v>
      </c>
      <c r="X694" s="310" t="str">
        <f>IF(Tabela2[[#This Row],[F.R.
(Fonte Recurso)]]="",VLOOKUP(Tabela2[[#This Row],[N.R.
(Natureza da Receita)]],TabelaENR[[NR]:[Situação]],3,FALSE),"")</f>
        <v/>
      </c>
      <c r="Y694" s="310" t="b">
        <f>X694=Tabela2[[#This Row],[(S)intética
(A)nalítica]]</f>
        <v>1</v>
      </c>
    </row>
    <row r="695" spans="1:25" ht="60" x14ac:dyDescent="0.25">
      <c r="A695" s="80"/>
      <c r="B695" s="102"/>
      <c r="C695" s="214" t="s">
        <v>820</v>
      </c>
      <c r="D695" s="214" t="s">
        <v>827</v>
      </c>
      <c r="E695" s="214" t="s">
        <v>829</v>
      </c>
      <c r="F695" s="214" t="s">
        <v>830</v>
      </c>
      <c r="G695" s="214" t="s">
        <v>850</v>
      </c>
      <c r="H695" s="214" t="s">
        <v>823</v>
      </c>
      <c r="I695" s="214" t="s">
        <v>820</v>
      </c>
      <c r="J695" s="214" t="s">
        <v>824</v>
      </c>
      <c r="K695" s="185" t="s">
        <v>1723</v>
      </c>
      <c r="L695" s="185"/>
      <c r="M695" s="168" t="s">
        <v>7992</v>
      </c>
      <c r="N695" s="185" t="str">
        <f>IF(Tabela2[[#This Row],[F.R.
(Fonte Recurso)]]="",VLOOKUP(Tabela2[[#This Row],[N.R.
(Natureza da Receita)]],TabelaENR[[NR]:[Situação]],3,FALSE),"")</f>
        <v>A</v>
      </c>
      <c r="O695" s="185">
        <v>8</v>
      </c>
      <c r="P695" s="214" t="s">
        <v>1559</v>
      </c>
      <c r="Q695" s="148" t="s">
        <v>7987</v>
      </c>
      <c r="R695" s="24" t="s">
        <v>158</v>
      </c>
      <c r="S695" s="215" t="s">
        <v>805</v>
      </c>
      <c r="T695" s="285"/>
      <c r="V695" s="310" t="str">
        <f>IF(Tabela2[[#This Row],[F.R.
(Fonte Recurso)]]="",IF(B695&lt;&gt;"",B695&amp;".","")&amp;C695&amp;"."&amp;D695&amp;"."&amp;E695&amp;"."&amp;F695&amp;"."&amp;G695&amp;"."&amp;H695&amp;"."&amp;I695&amp;"."&amp;J695,"")</f>
        <v>1.7.2.4.51.0.1.02</v>
      </c>
      <c r="W695" s="310" t="b">
        <f>V695=Tabela2[[#This Row],[N.R.
(Natureza da Receita)]]</f>
        <v>1</v>
      </c>
      <c r="X695" s="310" t="str">
        <f>IF(Tabela2[[#This Row],[F.R.
(Fonte Recurso)]]="",VLOOKUP(Tabela2[[#This Row],[N.R.
(Natureza da Receita)]],TabelaENR[[NR]:[Situação]],3,FALSE),"")</f>
        <v>A</v>
      </c>
      <c r="Y695" s="310" t="b">
        <f>X695=Tabela2[[#This Row],[(S)intética
(A)nalítica]]</f>
        <v>1</v>
      </c>
    </row>
    <row r="696" spans="1:25" ht="30" x14ac:dyDescent="0.25">
      <c r="B696" s="102"/>
      <c r="C696" s="214"/>
      <c r="D696" s="214"/>
      <c r="E696" s="214"/>
      <c r="F696" s="214"/>
      <c r="G696" s="214"/>
      <c r="H696" s="214"/>
      <c r="I696" s="214"/>
      <c r="J696" s="214"/>
      <c r="K696" s="185"/>
      <c r="L696" s="185" t="s">
        <v>3097</v>
      </c>
      <c r="M696" s="168" t="s">
        <v>3006</v>
      </c>
      <c r="N696" s="185" t="str">
        <f>IF(Tabela2[[#This Row],[F.R.
(Fonte Recurso)]]="",VLOOKUP(Tabela2[[#This Row],[N.R.
(Natureza da Receita)]],TabelaENR[[NR]:[Situação]],3,FALSE),"")</f>
        <v/>
      </c>
      <c r="O696" s="185" t="s">
        <v>158</v>
      </c>
      <c r="P696" s="214" t="s">
        <v>158</v>
      </c>
      <c r="Q696" s="24" t="s">
        <v>158</v>
      </c>
      <c r="R696" s="24" t="s">
        <v>158</v>
      </c>
      <c r="S696" s="215" t="s">
        <v>158</v>
      </c>
      <c r="T696" s="285"/>
      <c r="V696" s="310" t="str">
        <f>IF(Tabela2[[#This Row],[F.R.
(Fonte Recurso)]]="",IF(B696&lt;&gt;"",B696&amp;".","")&amp;C696&amp;"."&amp;D696&amp;"."&amp;E696&amp;"."&amp;F696&amp;"."&amp;G696&amp;"."&amp;H696&amp;"."&amp;I696&amp;"."&amp;J696,"")</f>
        <v/>
      </c>
      <c r="W696" s="310" t="b">
        <f>V696=Tabela2[[#This Row],[N.R.
(Natureza da Receita)]]</f>
        <v>1</v>
      </c>
      <c r="X696" s="310" t="str">
        <f>IF(Tabela2[[#This Row],[F.R.
(Fonte Recurso)]]="",VLOOKUP(Tabela2[[#This Row],[N.R.
(Natureza da Receita)]],TabelaENR[[NR]:[Situação]],3,FALSE),"")</f>
        <v/>
      </c>
      <c r="Y696" s="310" t="b">
        <f>X696=Tabela2[[#This Row],[(S)intética
(A)nalítica]]</f>
        <v>1</v>
      </c>
    </row>
    <row r="697" spans="1:25" ht="45" x14ac:dyDescent="0.25">
      <c r="B697" s="102"/>
      <c r="C697" s="214" t="s">
        <v>820</v>
      </c>
      <c r="D697" s="214" t="s">
        <v>827</v>
      </c>
      <c r="E697" s="214" t="s">
        <v>829</v>
      </c>
      <c r="F697" s="214" t="s">
        <v>830</v>
      </c>
      <c r="G697" s="214" t="s">
        <v>850</v>
      </c>
      <c r="H697" s="214" t="s">
        <v>823</v>
      </c>
      <c r="I697" s="214" t="s">
        <v>820</v>
      </c>
      <c r="J697" s="214" t="s">
        <v>833</v>
      </c>
      <c r="K697" s="185" t="s">
        <v>1724</v>
      </c>
      <c r="L697" s="185"/>
      <c r="M697" s="168" t="s">
        <v>2737</v>
      </c>
      <c r="N697" s="185" t="str">
        <f>IF(Tabela2[[#This Row],[F.R.
(Fonte Recurso)]]="",VLOOKUP(Tabela2[[#This Row],[N.R.
(Natureza da Receita)]],TabelaENR[[NR]:[Situação]],3,FALSE),"")</f>
        <v>A</v>
      </c>
      <c r="O697" s="185">
        <v>8</v>
      </c>
      <c r="P697" s="214" t="s">
        <v>1559</v>
      </c>
      <c r="Q697" s="24" t="s">
        <v>4482</v>
      </c>
      <c r="R697" s="24" t="s">
        <v>158</v>
      </c>
      <c r="S697" s="215" t="s">
        <v>805</v>
      </c>
      <c r="T697" s="285"/>
      <c r="V697" s="310" t="str">
        <f>IF(Tabela2[[#This Row],[F.R.
(Fonte Recurso)]]="",IF(B697&lt;&gt;"",B697&amp;".","")&amp;C697&amp;"."&amp;D697&amp;"."&amp;E697&amp;"."&amp;F697&amp;"."&amp;G697&amp;"."&amp;H697&amp;"."&amp;I697&amp;"."&amp;J697,"")</f>
        <v>1.7.2.4.51.0.1.03</v>
      </c>
      <c r="W697" s="310" t="b">
        <f>V697=Tabela2[[#This Row],[N.R.
(Natureza da Receita)]]</f>
        <v>1</v>
      </c>
      <c r="X697" s="310" t="str">
        <f>IF(Tabela2[[#This Row],[F.R.
(Fonte Recurso)]]="",VLOOKUP(Tabela2[[#This Row],[N.R.
(Natureza da Receita)]],TabelaENR[[NR]:[Situação]],3,FALSE),"")</f>
        <v>A</v>
      </c>
      <c r="Y697" s="310" t="b">
        <f>X697=Tabela2[[#This Row],[(S)intética
(A)nalítica]]</f>
        <v>1</v>
      </c>
    </row>
    <row r="698" spans="1:25" ht="30" x14ac:dyDescent="0.25">
      <c r="B698" s="102"/>
      <c r="C698" s="214"/>
      <c r="D698" s="214"/>
      <c r="E698" s="214"/>
      <c r="F698" s="214"/>
      <c r="G698" s="214"/>
      <c r="H698" s="214"/>
      <c r="I698" s="214"/>
      <c r="J698" s="214"/>
      <c r="K698" s="185"/>
      <c r="L698" s="185" t="s">
        <v>3098</v>
      </c>
      <c r="M698" s="168" t="s">
        <v>3008</v>
      </c>
      <c r="N698" s="185" t="str">
        <f>IF(Tabela2[[#This Row],[F.R.
(Fonte Recurso)]]="",VLOOKUP(Tabela2[[#This Row],[N.R.
(Natureza da Receita)]],TabelaENR[[NR]:[Situação]],3,FALSE),"")</f>
        <v/>
      </c>
      <c r="O698" s="185" t="s">
        <v>158</v>
      </c>
      <c r="P698" s="214" t="s">
        <v>158</v>
      </c>
      <c r="Q698" s="24" t="s">
        <v>158</v>
      </c>
      <c r="R698" s="24" t="s">
        <v>158</v>
      </c>
      <c r="S698" s="215" t="s">
        <v>158</v>
      </c>
      <c r="T698" s="285"/>
      <c r="V698" s="310" t="str">
        <f>IF(Tabela2[[#This Row],[F.R.
(Fonte Recurso)]]="",IF(B698&lt;&gt;"",B698&amp;".","")&amp;C698&amp;"."&amp;D698&amp;"."&amp;E698&amp;"."&amp;F698&amp;"."&amp;G698&amp;"."&amp;H698&amp;"."&amp;I698&amp;"."&amp;J698,"")</f>
        <v/>
      </c>
      <c r="W698" s="310" t="b">
        <f>V698=Tabela2[[#This Row],[N.R.
(Natureza da Receita)]]</f>
        <v>1</v>
      </c>
      <c r="X698" s="310" t="str">
        <f>IF(Tabela2[[#This Row],[F.R.
(Fonte Recurso)]]="",VLOOKUP(Tabela2[[#This Row],[N.R.
(Natureza da Receita)]],TabelaENR[[NR]:[Situação]],3,FALSE),"")</f>
        <v/>
      </c>
      <c r="Y698" s="310" t="b">
        <f>X698=Tabela2[[#This Row],[(S)intética
(A)nalítica]]</f>
        <v>1</v>
      </c>
    </row>
    <row r="699" spans="1:25" ht="45" x14ac:dyDescent="0.25">
      <c r="B699" s="102"/>
      <c r="C699" s="51" t="s">
        <v>820</v>
      </c>
      <c r="D699" s="51" t="s">
        <v>827</v>
      </c>
      <c r="E699" s="51" t="s">
        <v>829</v>
      </c>
      <c r="F699" s="51" t="s">
        <v>830</v>
      </c>
      <c r="G699" s="51" t="s">
        <v>836</v>
      </c>
      <c r="H699" s="51" t="s">
        <v>823</v>
      </c>
      <c r="I699" s="51" t="s">
        <v>823</v>
      </c>
      <c r="J699" s="51" t="s">
        <v>826</v>
      </c>
      <c r="K699" s="52" t="s">
        <v>1725</v>
      </c>
      <c r="L699" s="185"/>
      <c r="M699" s="13" t="s">
        <v>1305</v>
      </c>
      <c r="N699" s="185" t="str">
        <f>IF(Tabela2[[#This Row],[F.R.
(Fonte Recurso)]]="",VLOOKUP(Tabela2[[#This Row],[N.R.
(Natureza da Receita)]],TabelaENR[[NR]:[Situação]],3,FALSE),"")</f>
        <v>S</v>
      </c>
      <c r="O699" s="185">
        <v>5</v>
      </c>
      <c r="P699" s="51" t="s">
        <v>50</v>
      </c>
      <c r="Q699" s="13" t="s">
        <v>1306</v>
      </c>
      <c r="R699" s="24" t="s">
        <v>158</v>
      </c>
      <c r="S699" s="215" t="s">
        <v>158</v>
      </c>
      <c r="T699" s="285"/>
      <c r="V699" s="310" t="str">
        <f>IF(Tabela2[[#This Row],[F.R.
(Fonte Recurso)]]="",IF(B699&lt;&gt;"",B699&amp;".","")&amp;C699&amp;"."&amp;D699&amp;"."&amp;E699&amp;"."&amp;F699&amp;"."&amp;G699&amp;"."&amp;H699&amp;"."&amp;I699&amp;"."&amp;J699,"")</f>
        <v>1.7.2.4.99.0.0.00</v>
      </c>
      <c r="W699" s="310" t="b">
        <f>V699=Tabela2[[#This Row],[N.R.
(Natureza da Receita)]]</f>
        <v>1</v>
      </c>
      <c r="X699" s="310" t="str">
        <f>IF(Tabela2[[#This Row],[F.R.
(Fonte Recurso)]]="",VLOOKUP(Tabela2[[#This Row],[N.R.
(Natureza da Receita)]],TabelaENR[[NR]:[Situação]],3,FALSE),"")</f>
        <v>S</v>
      </c>
      <c r="Y699" s="310" t="b">
        <f>X699=Tabela2[[#This Row],[(S)intética
(A)nalítica]]</f>
        <v>1</v>
      </c>
    </row>
    <row r="700" spans="1:25" ht="45" x14ac:dyDescent="0.25">
      <c r="B700" s="102"/>
      <c r="C700" s="214" t="s">
        <v>820</v>
      </c>
      <c r="D700" s="214" t="s">
        <v>827</v>
      </c>
      <c r="E700" s="214" t="s">
        <v>829</v>
      </c>
      <c r="F700" s="214" t="s">
        <v>830</v>
      </c>
      <c r="G700" s="214" t="s">
        <v>836</v>
      </c>
      <c r="H700" s="214" t="s">
        <v>823</v>
      </c>
      <c r="I700" s="214" t="s">
        <v>820</v>
      </c>
      <c r="J700" s="214" t="s">
        <v>826</v>
      </c>
      <c r="K700" s="185" t="s">
        <v>1726</v>
      </c>
      <c r="L700" s="185"/>
      <c r="M700" s="11" t="s">
        <v>1305</v>
      </c>
      <c r="N700" s="185" t="str">
        <f>IF(Tabela2[[#This Row],[F.R.
(Fonte Recurso)]]="",VLOOKUP(Tabela2[[#This Row],[N.R.
(Natureza da Receita)]],TabelaENR[[NR]:[Situação]],3,FALSE),"")</f>
        <v>S</v>
      </c>
      <c r="O700" s="185">
        <v>7</v>
      </c>
      <c r="P700" s="214" t="s">
        <v>50</v>
      </c>
      <c r="Q700" s="11" t="s">
        <v>1306</v>
      </c>
      <c r="R700" s="24" t="s">
        <v>158</v>
      </c>
      <c r="S700" s="215" t="s">
        <v>158</v>
      </c>
      <c r="T700" s="285"/>
      <c r="V700" s="310" t="str">
        <f>IF(Tabela2[[#This Row],[F.R.
(Fonte Recurso)]]="",IF(B700&lt;&gt;"",B700&amp;".","")&amp;C700&amp;"."&amp;D700&amp;"."&amp;E700&amp;"."&amp;F700&amp;"."&amp;G700&amp;"."&amp;H700&amp;"."&amp;I700&amp;"."&amp;J700,"")</f>
        <v>1.7.2.4.99.0.1.00</v>
      </c>
      <c r="W700" s="310" t="b">
        <f>V700=Tabela2[[#This Row],[N.R.
(Natureza da Receita)]]</f>
        <v>1</v>
      </c>
      <c r="X700" s="310" t="str">
        <f>IF(Tabela2[[#This Row],[F.R.
(Fonte Recurso)]]="",VLOOKUP(Tabela2[[#This Row],[N.R.
(Natureza da Receita)]],TabelaENR[[NR]:[Situação]],3,FALSE),"")</f>
        <v>S</v>
      </c>
      <c r="Y700" s="310" t="b">
        <f>X700=Tabela2[[#This Row],[(S)intética
(A)nalítica]]</f>
        <v>1</v>
      </c>
    </row>
    <row r="701" spans="1:25" ht="45" x14ac:dyDescent="0.25">
      <c r="B701" s="102"/>
      <c r="C701" s="214" t="s">
        <v>820</v>
      </c>
      <c r="D701" s="214" t="s">
        <v>827</v>
      </c>
      <c r="E701" s="214" t="s">
        <v>829</v>
      </c>
      <c r="F701" s="214" t="s">
        <v>830</v>
      </c>
      <c r="G701" s="214" t="s">
        <v>836</v>
      </c>
      <c r="H701" s="214" t="s">
        <v>823</v>
      </c>
      <c r="I701" s="214" t="s">
        <v>820</v>
      </c>
      <c r="J701" s="214" t="s">
        <v>822</v>
      </c>
      <c r="K701" s="185" t="s">
        <v>1727</v>
      </c>
      <c r="L701" s="185"/>
      <c r="M701" s="11" t="s">
        <v>1728</v>
      </c>
      <c r="N701" s="185" t="str">
        <f>IF(Tabela2[[#This Row],[F.R.
(Fonte Recurso)]]="",VLOOKUP(Tabela2[[#This Row],[N.R.
(Natureza da Receita)]],TabelaENR[[NR]:[Situação]],3,FALSE),"")</f>
        <v>A</v>
      </c>
      <c r="O701" s="185">
        <v>8</v>
      </c>
      <c r="P701" s="214" t="s">
        <v>1559</v>
      </c>
      <c r="Q701" s="11" t="s">
        <v>1306</v>
      </c>
      <c r="R701" s="24" t="s">
        <v>158</v>
      </c>
      <c r="S701" s="215" t="s">
        <v>805</v>
      </c>
      <c r="T701" s="285"/>
      <c r="V701" s="310" t="str">
        <f>IF(Tabela2[[#This Row],[F.R.
(Fonte Recurso)]]="",IF(B701&lt;&gt;"",B701&amp;".","")&amp;C701&amp;"."&amp;D701&amp;"."&amp;E701&amp;"."&amp;F701&amp;"."&amp;G701&amp;"."&amp;H701&amp;"."&amp;I701&amp;"."&amp;J701,"")</f>
        <v>1.7.2.4.99.0.1.01</v>
      </c>
      <c r="W701" s="310" t="b">
        <f>V701=Tabela2[[#This Row],[N.R.
(Natureza da Receita)]]</f>
        <v>1</v>
      </c>
      <c r="X701" s="310" t="str">
        <f>IF(Tabela2[[#This Row],[F.R.
(Fonte Recurso)]]="",VLOOKUP(Tabela2[[#This Row],[N.R.
(Natureza da Receita)]],TabelaENR[[NR]:[Situação]],3,FALSE),"")</f>
        <v>A</v>
      </c>
      <c r="Y701" s="310" t="b">
        <f>X701=Tabela2[[#This Row],[(S)intética
(A)nalítica]]</f>
        <v>1</v>
      </c>
    </row>
    <row r="702" spans="1:25" ht="30" x14ac:dyDescent="0.25">
      <c r="B702" s="102"/>
      <c r="C702" s="214"/>
      <c r="D702" s="214"/>
      <c r="E702" s="214"/>
      <c r="F702" s="214"/>
      <c r="G702" s="214"/>
      <c r="H702" s="214"/>
      <c r="I702" s="214"/>
      <c r="J702" s="214"/>
      <c r="K702" s="185"/>
      <c r="L702" s="185" t="s">
        <v>3099</v>
      </c>
      <c r="M702" s="11" t="s">
        <v>3100</v>
      </c>
      <c r="N702" s="185" t="str">
        <f>IF(Tabela2[[#This Row],[F.R.
(Fonte Recurso)]]="",VLOOKUP(Tabela2[[#This Row],[N.R.
(Natureza da Receita)]],TabelaENR[[NR]:[Situação]],3,FALSE),"")</f>
        <v/>
      </c>
      <c r="O702" s="185" t="s">
        <v>158</v>
      </c>
      <c r="P702" s="214" t="s">
        <v>158</v>
      </c>
      <c r="Q702" s="24" t="s">
        <v>3002</v>
      </c>
      <c r="R702" s="24" t="s">
        <v>158</v>
      </c>
      <c r="S702" s="215" t="s">
        <v>158</v>
      </c>
      <c r="T702" s="285"/>
      <c r="V702" s="310" t="str">
        <f>IF(Tabela2[[#This Row],[F.R.
(Fonte Recurso)]]="",IF(B702&lt;&gt;"",B702&amp;".","")&amp;C702&amp;"."&amp;D702&amp;"."&amp;E702&amp;"."&amp;F702&amp;"."&amp;G702&amp;"."&amp;H702&amp;"."&amp;I702&amp;"."&amp;J702,"")</f>
        <v/>
      </c>
      <c r="W702" s="310" t="b">
        <f>V702=Tabela2[[#This Row],[N.R.
(Natureza da Receita)]]</f>
        <v>1</v>
      </c>
      <c r="X702" s="310" t="str">
        <f>IF(Tabela2[[#This Row],[F.R.
(Fonte Recurso)]]="",VLOOKUP(Tabela2[[#This Row],[N.R.
(Natureza da Receita)]],TabelaENR[[NR]:[Situação]],3,FALSE),"")</f>
        <v/>
      </c>
      <c r="Y702" s="310" t="b">
        <f>X702=Tabela2[[#This Row],[(S)intética
(A)nalítica]]</f>
        <v>1</v>
      </c>
    </row>
    <row r="703" spans="1:25" ht="30" x14ac:dyDescent="0.25">
      <c r="B703" s="102"/>
      <c r="C703" s="214"/>
      <c r="D703" s="214"/>
      <c r="E703" s="214"/>
      <c r="F703" s="214"/>
      <c r="G703" s="214"/>
      <c r="H703" s="214"/>
      <c r="I703" s="214"/>
      <c r="J703" s="214"/>
      <c r="K703" s="185"/>
      <c r="L703" s="185" t="s">
        <v>3104</v>
      </c>
      <c r="M703" s="11" t="s">
        <v>3101</v>
      </c>
      <c r="N703" s="185" t="str">
        <f>IF(Tabela2[[#This Row],[F.R.
(Fonte Recurso)]]="",VLOOKUP(Tabela2[[#This Row],[N.R.
(Natureza da Receita)]],TabelaENR[[NR]:[Situação]],3,FALSE),"")</f>
        <v/>
      </c>
      <c r="O703" s="185" t="s">
        <v>158</v>
      </c>
      <c r="P703" s="214" t="s">
        <v>158</v>
      </c>
      <c r="Q703" s="24" t="s">
        <v>3002</v>
      </c>
      <c r="R703" s="24" t="s">
        <v>158</v>
      </c>
      <c r="S703" s="215" t="s">
        <v>158</v>
      </c>
      <c r="T703" s="285"/>
      <c r="V703" s="310" t="str">
        <f>IF(Tabela2[[#This Row],[F.R.
(Fonte Recurso)]]="",IF(B703&lt;&gt;"",B703&amp;".","")&amp;C703&amp;"."&amp;D703&amp;"."&amp;E703&amp;"."&amp;F703&amp;"."&amp;G703&amp;"."&amp;H703&amp;"."&amp;I703&amp;"."&amp;J703,"")</f>
        <v/>
      </c>
      <c r="W703" s="310" t="b">
        <f>V703=Tabela2[[#This Row],[N.R.
(Natureza da Receita)]]</f>
        <v>1</v>
      </c>
      <c r="X703" s="310" t="str">
        <f>IF(Tabela2[[#This Row],[F.R.
(Fonte Recurso)]]="",VLOOKUP(Tabela2[[#This Row],[N.R.
(Natureza da Receita)]],TabelaENR[[NR]:[Situação]],3,FALSE),"")</f>
        <v/>
      </c>
      <c r="Y703" s="310" t="b">
        <f>X703=Tabela2[[#This Row],[(S)intética
(A)nalítica]]</f>
        <v>1</v>
      </c>
    </row>
    <row r="704" spans="1:25" ht="60" x14ac:dyDescent="0.25">
      <c r="B704" s="102"/>
      <c r="C704" s="214" t="s">
        <v>820</v>
      </c>
      <c r="D704" s="214" t="s">
        <v>827</v>
      </c>
      <c r="E704" s="214" t="s">
        <v>829</v>
      </c>
      <c r="F704" s="214" t="s">
        <v>830</v>
      </c>
      <c r="G704" s="214" t="s">
        <v>836</v>
      </c>
      <c r="H704" s="214" t="s">
        <v>823</v>
      </c>
      <c r="I704" s="214" t="s">
        <v>820</v>
      </c>
      <c r="J704" s="214" t="s">
        <v>824</v>
      </c>
      <c r="K704" s="185" t="s">
        <v>1729</v>
      </c>
      <c r="L704" s="185"/>
      <c r="M704" s="24" t="s">
        <v>7993</v>
      </c>
      <c r="N704" s="185" t="str">
        <f>IF(Tabela2[[#This Row],[F.R.
(Fonte Recurso)]]="",VLOOKUP(Tabela2[[#This Row],[N.R.
(Natureza da Receita)]],TabelaENR[[NR]:[Situação]],3,FALSE),"")</f>
        <v>A</v>
      </c>
      <c r="O704" s="185">
        <v>8</v>
      </c>
      <c r="P704" s="214" t="s">
        <v>1559</v>
      </c>
      <c r="Q704" s="148" t="s">
        <v>7987</v>
      </c>
      <c r="R704" s="24" t="s">
        <v>158</v>
      </c>
      <c r="S704" s="215" t="s">
        <v>805</v>
      </c>
      <c r="T704" s="285"/>
      <c r="V704" s="310" t="str">
        <f>IF(Tabela2[[#This Row],[F.R.
(Fonte Recurso)]]="",IF(B704&lt;&gt;"",B704&amp;".","")&amp;C704&amp;"."&amp;D704&amp;"."&amp;E704&amp;"."&amp;F704&amp;"."&amp;G704&amp;"."&amp;H704&amp;"."&amp;I704&amp;"."&amp;J704,"")</f>
        <v>1.7.2.4.99.0.1.02</v>
      </c>
      <c r="W704" s="310" t="b">
        <f>V704=Tabela2[[#This Row],[N.R.
(Natureza da Receita)]]</f>
        <v>1</v>
      </c>
      <c r="X704" s="310" t="str">
        <f>IF(Tabela2[[#This Row],[F.R.
(Fonte Recurso)]]="",VLOOKUP(Tabela2[[#This Row],[N.R.
(Natureza da Receita)]],TabelaENR[[NR]:[Situação]],3,FALSE),"")</f>
        <v>A</v>
      </c>
      <c r="Y704" s="310" t="b">
        <f>X704=Tabela2[[#This Row],[(S)intética
(A)nalítica]]</f>
        <v>1</v>
      </c>
    </row>
    <row r="705" spans="1:25" ht="30" x14ac:dyDescent="0.25">
      <c r="B705" s="102"/>
      <c r="C705" s="214"/>
      <c r="D705" s="214"/>
      <c r="E705" s="214"/>
      <c r="F705" s="214"/>
      <c r="G705" s="214"/>
      <c r="H705" s="214"/>
      <c r="I705" s="214"/>
      <c r="J705" s="214"/>
      <c r="K705" s="185"/>
      <c r="L705" s="185" t="s">
        <v>3102</v>
      </c>
      <c r="M705" s="11" t="s">
        <v>3059</v>
      </c>
      <c r="N705" s="185" t="str">
        <f>IF(Tabela2[[#This Row],[F.R.
(Fonte Recurso)]]="",VLOOKUP(Tabela2[[#This Row],[N.R.
(Natureza da Receita)]],TabelaENR[[NR]:[Situação]],3,FALSE),"")</f>
        <v/>
      </c>
      <c r="O705" s="185" t="s">
        <v>158</v>
      </c>
      <c r="P705" s="214" t="s">
        <v>158</v>
      </c>
      <c r="Q705" s="24" t="s">
        <v>158</v>
      </c>
      <c r="R705" s="24" t="s">
        <v>158</v>
      </c>
      <c r="S705" s="215" t="s">
        <v>158</v>
      </c>
      <c r="T705" s="285"/>
      <c r="V705" s="310" t="str">
        <f>IF(Tabela2[[#This Row],[F.R.
(Fonte Recurso)]]="",IF(B705&lt;&gt;"",B705&amp;".","")&amp;C705&amp;"."&amp;D705&amp;"."&amp;E705&amp;"."&amp;F705&amp;"."&amp;G705&amp;"."&amp;H705&amp;"."&amp;I705&amp;"."&amp;J705,"")</f>
        <v/>
      </c>
      <c r="W705" s="310" t="b">
        <f>V705=Tabela2[[#This Row],[N.R.
(Natureza da Receita)]]</f>
        <v>1</v>
      </c>
      <c r="X705" s="310" t="str">
        <f>IF(Tabela2[[#This Row],[F.R.
(Fonte Recurso)]]="",VLOOKUP(Tabela2[[#This Row],[N.R.
(Natureza da Receita)]],TabelaENR[[NR]:[Situação]],3,FALSE),"")</f>
        <v/>
      </c>
      <c r="Y705" s="310" t="b">
        <f>X705=Tabela2[[#This Row],[(S)intética
(A)nalítica]]</f>
        <v>1</v>
      </c>
    </row>
    <row r="706" spans="1:25" ht="30" x14ac:dyDescent="0.25">
      <c r="B706" s="102"/>
      <c r="C706" s="214"/>
      <c r="D706" s="214"/>
      <c r="E706" s="214"/>
      <c r="F706" s="214"/>
      <c r="G706" s="214"/>
      <c r="H706" s="214"/>
      <c r="I706" s="214"/>
      <c r="J706" s="214"/>
      <c r="K706" s="185"/>
      <c r="L706" s="185" t="s">
        <v>3167</v>
      </c>
      <c r="M706" s="11" t="s">
        <v>3059</v>
      </c>
      <c r="N706" s="185" t="str">
        <f>IF(Tabela2[[#This Row],[F.R.
(Fonte Recurso)]]="",VLOOKUP(Tabela2[[#This Row],[N.R.
(Natureza da Receita)]],TabelaENR[[NR]:[Situação]],3,FALSE),"")</f>
        <v/>
      </c>
      <c r="O706" s="185" t="s">
        <v>158</v>
      </c>
      <c r="P706" s="214" t="s">
        <v>158</v>
      </c>
      <c r="Q706" s="24" t="s">
        <v>158</v>
      </c>
      <c r="R706" s="24" t="s">
        <v>158</v>
      </c>
      <c r="S706" s="215" t="s">
        <v>158</v>
      </c>
      <c r="T706" s="285"/>
      <c r="V706" s="310" t="str">
        <f>IF(Tabela2[[#This Row],[F.R.
(Fonte Recurso)]]="",IF(B706&lt;&gt;"",B706&amp;".","")&amp;C706&amp;"."&amp;D706&amp;"."&amp;E706&amp;"."&amp;F706&amp;"."&amp;G706&amp;"."&amp;H706&amp;"."&amp;I706&amp;"."&amp;J706,"")</f>
        <v/>
      </c>
      <c r="W706" s="310" t="b">
        <f>V706=Tabela2[[#This Row],[N.R.
(Natureza da Receita)]]</f>
        <v>1</v>
      </c>
      <c r="X706" s="310" t="str">
        <f>IF(Tabela2[[#This Row],[F.R.
(Fonte Recurso)]]="",VLOOKUP(Tabela2[[#This Row],[N.R.
(Natureza da Receita)]],TabelaENR[[NR]:[Situação]],3,FALSE),"")</f>
        <v/>
      </c>
      <c r="Y706" s="310" t="b">
        <f>X706=Tabela2[[#This Row],[(S)intética
(A)nalítica]]</f>
        <v>1</v>
      </c>
    </row>
    <row r="707" spans="1:25" ht="45" x14ac:dyDescent="0.25">
      <c r="B707" s="102"/>
      <c r="C707" s="214" t="s">
        <v>820</v>
      </c>
      <c r="D707" s="214" t="s">
        <v>827</v>
      </c>
      <c r="E707" s="214" t="s">
        <v>829</v>
      </c>
      <c r="F707" s="214" t="s">
        <v>830</v>
      </c>
      <c r="G707" s="214" t="s">
        <v>836</v>
      </c>
      <c r="H707" s="214" t="s">
        <v>823</v>
      </c>
      <c r="I707" s="214" t="s">
        <v>820</v>
      </c>
      <c r="J707" s="214" t="s">
        <v>833</v>
      </c>
      <c r="K707" s="185" t="s">
        <v>1730</v>
      </c>
      <c r="L707" s="185"/>
      <c r="M707" s="24" t="s">
        <v>2738</v>
      </c>
      <c r="N707" s="185" t="str">
        <f>IF(Tabela2[[#This Row],[F.R.
(Fonte Recurso)]]="",VLOOKUP(Tabela2[[#This Row],[N.R.
(Natureza da Receita)]],TabelaENR[[NR]:[Situação]],3,FALSE),"")</f>
        <v>A</v>
      </c>
      <c r="O707" s="185">
        <v>8</v>
      </c>
      <c r="P707" s="214" t="s">
        <v>1559</v>
      </c>
      <c r="Q707" s="24" t="s">
        <v>4482</v>
      </c>
      <c r="R707" s="24" t="s">
        <v>158</v>
      </c>
      <c r="S707" s="215" t="s">
        <v>805</v>
      </c>
      <c r="T707" s="285"/>
      <c r="V707" s="310" t="str">
        <f>IF(Tabela2[[#This Row],[F.R.
(Fonte Recurso)]]="",IF(B707&lt;&gt;"",B707&amp;".","")&amp;C707&amp;"."&amp;D707&amp;"."&amp;E707&amp;"."&amp;F707&amp;"."&amp;G707&amp;"."&amp;H707&amp;"."&amp;I707&amp;"."&amp;J707,"")</f>
        <v>1.7.2.4.99.0.1.03</v>
      </c>
      <c r="W707" s="310" t="b">
        <f>V707=Tabela2[[#This Row],[N.R.
(Natureza da Receita)]]</f>
        <v>1</v>
      </c>
      <c r="X707" s="310" t="str">
        <f>IF(Tabela2[[#This Row],[F.R.
(Fonte Recurso)]]="",VLOOKUP(Tabela2[[#This Row],[N.R.
(Natureza da Receita)]],TabelaENR[[NR]:[Situação]],3,FALSE),"")</f>
        <v>A</v>
      </c>
      <c r="Y707" s="310" t="b">
        <f>X707=Tabela2[[#This Row],[(S)intética
(A)nalítica]]</f>
        <v>1</v>
      </c>
    </row>
    <row r="708" spans="1:25" ht="30" x14ac:dyDescent="0.25">
      <c r="B708" s="102"/>
      <c r="C708" s="214"/>
      <c r="D708" s="214"/>
      <c r="E708" s="214"/>
      <c r="F708" s="214"/>
      <c r="G708" s="214"/>
      <c r="H708" s="214"/>
      <c r="I708" s="214"/>
      <c r="J708" s="214"/>
      <c r="K708" s="185"/>
      <c r="L708" s="185" t="s">
        <v>3169</v>
      </c>
      <c r="M708" s="24" t="s">
        <v>7983</v>
      </c>
      <c r="N708" s="185" t="str">
        <f>IF(Tabela2[[#This Row],[F.R.
(Fonte Recurso)]]="",VLOOKUP(Tabela2[[#This Row],[N.R.
(Natureza da Receita)]],TabelaENR[[NR]:[Situação]],3,FALSE),"")</f>
        <v/>
      </c>
      <c r="O708" s="185" t="s">
        <v>158</v>
      </c>
      <c r="P708" s="214" t="s">
        <v>158</v>
      </c>
      <c r="Q708" s="24" t="s">
        <v>158</v>
      </c>
      <c r="R708" s="24" t="s">
        <v>158</v>
      </c>
      <c r="S708" s="215" t="s">
        <v>158</v>
      </c>
      <c r="T708" s="285"/>
      <c r="V708" s="310" t="str">
        <f>IF(Tabela2[[#This Row],[F.R.
(Fonte Recurso)]]="",IF(B708&lt;&gt;"",B708&amp;".","")&amp;C708&amp;"."&amp;D708&amp;"."&amp;E708&amp;"."&amp;F708&amp;"."&amp;G708&amp;"."&amp;H708&amp;"."&amp;I708&amp;"."&amp;J708,"")</f>
        <v/>
      </c>
      <c r="W708" s="310" t="b">
        <f>V708=Tabela2[[#This Row],[N.R.
(Natureza da Receita)]]</f>
        <v>1</v>
      </c>
      <c r="X708" s="310" t="str">
        <f>IF(Tabela2[[#This Row],[F.R.
(Fonte Recurso)]]="",VLOOKUP(Tabela2[[#This Row],[N.R.
(Natureza da Receita)]],TabelaENR[[NR]:[Situação]],3,FALSE),"")</f>
        <v/>
      </c>
      <c r="Y708" s="310" t="b">
        <f>X708=Tabela2[[#This Row],[(S)intética
(A)nalítica]]</f>
        <v>1</v>
      </c>
    </row>
    <row r="709" spans="1:25" ht="30" x14ac:dyDescent="0.25">
      <c r="B709" s="102"/>
      <c r="C709" s="214"/>
      <c r="D709" s="214"/>
      <c r="E709" s="214"/>
      <c r="F709" s="214"/>
      <c r="G709" s="214"/>
      <c r="H709" s="214"/>
      <c r="I709" s="214"/>
      <c r="J709" s="214"/>
      <c r="K709" s="185"/>
      <c r="L709" s="185" t="s">
        <v>3103</v>
      </c>
      <c r="M709" s="24" t="s">
        <v>3008</v>
      </c>
      <c r="N709" s="185" t="str">
        <f>IF(Tabela2[[#This Row],[F.R.
(Fonte Recurso)]]="",VLOOKUP(Tabela2[[#This Row],[N.R.
(Natureza da Receita)]],TabelaENR[[NR]:[Situação]],3,FALSE),"")</f>
        <v/>
      </c>
      <c r="O709" s="185" t="s">
        <v>158</v>
      </c>
      <c r="P709" s="214" t="s">
        <v>158</v>
      </c>
      <c r="Q709" s="24" t="s">
        <v>158</v>
      </c>
      <c r="R709" s="24" t="s">
        <v>158</v>
      </c>
      <c r="S709" s="215" t="s">
        <v>158</v>
      </c>
      <c r="T709" s="285"/>
      <c r="V709" s="310" t="str">
        <f>IF(Tabela2[[#This Row],[F.R.
(Fonte Recurso)]]="",IF(B709&lt;&gt;"",B709&amp;".","")&amp;C709&amp;"."&amp;D709&amp;"."&amp;E709&amp;"."&amp;F709&amp;"."&amp;G709&amp;"."&amp;H709&amp;"."&amp;I709&amp;"."&amp;J709,"")</f>
        <v/>
      </c>
      <c r="W709" s="310" t="b">
        <f>V709=Tabela2[[#This Row],[N.R.
(Natureza da Receita)]]</f>
        <v>1</v>
      </c>
      <c r="X709" s="310" t="str">
        <f>IF(Tabela2[[#This Row],[F.R.
(Fonte Recurso)]]="",VLOOKUP(Tabela2[[#This Row],[N.R.
(Natureza da Receita)]],TabelaENR[[NR]:[Situação]],3,FALSE),"")</f>
        <v/>
      </c>
      <c r="Y709" s="310" t="b">
        <f>X709=Tabela2[[#This Row],[(S)intética
(A)nalítica]]</f>
        <v>1</v>
      </c>
    </row>
    <row r="710" spans="1:25" x14ac:dyDescent="0.25">
      <c r="A710" s="334"/>
      <c r="B710" s="102"/>
      <c r="C710" s="214" t="s">
        <v>820</v>
      </c>
      <c r="D710" s="214" t="s">
        <v>827</v>
      </c>
      <c r="E710" s="214" t="s">
        <v>829</v>
      </c>
      <c r="F710" s="214" t="s">
        <v>832</v>
      </c>
      <c r="G710" s="214" t="s">
        <v>826</v>
      </c>
      <c r="H710" s="214" t="s">
        <v>823</v>
      </c>
      <c r="I710" s="214" t="s">
        <v>823</v>
      </c>
      <c r="J710" s="214" t="s">
        <v>826</v>
      </c>
      <c r="K710" s="185" t="s">
        <v>1731</v>
      </c>
      <c r="L710" s="185"/>
      <c r="M710" s="168" t="s">
        <v>461</v>
      </c>
      <c r="N710" s="185" t="str">
        <f>IF(Tabela2[[#This Row],[F.R.
(Fonte Recurso)]]="",VLOOKUP(Tabela2[[#This Row],[N.R.
(Natureza da Receita)]],TabelaENR[[NR]:[Situação]],3,FALSE),"")</f>
        <v>S</v>
      </c>
      <c r="O710" s="185">
        <v>4</v>
      </c>
      <c r="P710" s="214" t="s">
        <v>44</v>
      </c>
      <c r="Q710" s="24" t="s">
        <v>1307</v>
      </c>
      <c r="R710" s="24" t="s">
        <v>158</v>
      </c>
      <c r="S710" s="215" t="s">
        <v>14</v>
      </c>
      <c r="T710" s="285"/>
      <c r="V710" s="310" t="str">
        <f>IF(Tabela2[[#This Row],[F.R.
(Fonte Recurso)]]="",IF(B710&lt;&gt;"",B710&amp;".","")&amp;C710&amp;"."&amp;D710&amp;"."&amp;E710&amp;"."&amp;F710&amp;"."&amp;G710&amp;"."&amp;H710&amp;"."&amp;I710&amp;"."&amp;J710,"")</f>
        <v>1.7.2.9.00.0.0.00</v>
      </c>
      <c r="W710" s="310" t="b">
        <f>V710=Tabela2[[#This Row],[N.R.
(Natureza da Receita)]]</f>
        <v>1</v>
      </c>
      <c r="X710" s="310" t="str">
        <f>IF(Tabela2[[#This Row],[F.R.
(Fonte Recurso)]]="",VLOOKUP(Tabela2[[#This Row],[N.R.
(Natureza da Receita)]],TabelaENR[[NR]:[Situação]],3,FALSE),"")</f>
        <v>S</v>
      </c>
      <c r="Y710" s="310" t="b">
        <f>X710=Tabela2[[#This Row],[(S)intética
(A)nalítica]]</f>
        <v>1</v>
      </c>
    </row>
    <row r="711" spans="1:25" x14ac:dyDescent="0.25">
      <c r="A711" s="334"/>
      <c r="B711" s="102"/>
      <c r="C711" s="214" t="s">
        <v>820</v>
      </c>
      <c r="D711" s="214" t="s">
        <v>827</v>
      </c>
      <c r="E711" s="214" t="s">
        <v>829</v>
      </c>
      <c r="F711" s="214" t="s">
        <v>832</v>
      </c>
      <c r="G711" s="214" t="s">
        <v>848</v>
      </c>
      <c r="H711" s="214" t="s">
        <v>823</v>
      </c>
      <c r="I711" s="214" t="s">
        <v>823</v>
      </c>
      <c r="J711" s="214" t="s">
        <v>826</v>
      </c>
      <c r="K711" s="185" t="s">
        <v>1732</v>
      </c>
      <c r="L711" s="185"/>
      <c r="M711" s="168" t="s">
        <v>462</v>
      </c>
      <c r="N711" s="185" t="str">
        <f>IF(Tabela2[[#This Row],[F.R.
(Fonte Recurso)]]="",VLOOKUP(Tabela2[[#This Row],[N.R.
(Natureza da Receita)]],TabelaENR[[NR]:[Situação]],3,FALSE),"")</f>
        <v>S</v>
      </c>
      <c r="O711" s="185">
        <v>5</v>
      </c>
      <c r="P711" s="214" t="s">
        <v>54</v>
      </c>
      <c r="Q711" s="24" t="s">
        <v>463</v>
      </c>
      <c r="R711" s="24" t="s">
        <v>158</v>
      </c>
      <c r="S711" s="215" t="s">
        <v>10</v>
      </c>
      <c r="T711" s="285"/>
      <c r="V711" s="310" t="str">
        <f>IF(Tabela2[[#This Row],[F.R.
(Fonte Recurso)]]="",IF(B711&lt;&gt;"",B711&amp;".","")&amp;C711&amp;"."&amp;D711&amp;"."&amp;E711&amp;"."&amp;F711&amp;"."&amp;G711&amp;"."&amp;H711&amp;"."&amp;I711&amp;"."&amp;J711,"")</f>
        <v>1.7.2.9.50.0.0.00</v>
      </c>
      <c r="W711" s="310" t="b">
        <f>V711=Tabela2[[#This Row],[N.R.
(Natureza da Receita)]]</f>
        <v>1</v>
      </c>
      <c r="X711" s="310" t="str">
        <f>IF(Tabela2[[#This Row],[F.R.
(Fonte Recurso)]]="",VLOOKUP(Tabela2[[#This Row],[N.R.
(Natureza da Receita)]],TabelaENR[[NR]:[Situação]],3,FALSE),"")</f>
        <v>S</v>
      </c>
      <c r="Y711" s="310" t="b">
        <f>X711=Tabela2[[#This Row],[(S)intética
(A)nalítica]]</f>
        <v>1</v>
      </c>
    </row>
    <row r="712" spans="1:25" ht="30" x14ac:dyDescent="0.25">
      <c r="B712" s="102"/>
      <c r="C712" s="214"/>
      <c r="D712" s="214"/>
      <c r="E712" s="214"/>
      <c r="F712" s="214"/>
      <c r="G712" s="214"/>
      <c r="H712" s="214"/>
      <c r="I712" s="214"/>
      <c r="J712" s="214"/>
      <c r="K712" s="185"/>
      <c r="L712" s="185" t="s">
        <v>2968</v>
      </c>
      <c r="M712" s="168" t="s">
        <v>2969</v>
      </c>
      <c r="N712" s="185" t="str">
        <f>IF(Tabela2[[#This Row],[F.R.
(Fonte Recurso)]]="",VLOOKUP(Tabela2[[#This Row],[N.R.
(Natureza da Receita)]],TabelaENR[[NR]:[Situação]],3,FALSE),"")</f>
        <v/>
      </c>
      <c r="O712" s="185" t="s">
        <v>158</v>
      </c>
      <c r="P712" s="214" t="s">
        <v>158</v>
      </c>
      <c r="Q712" s="11" t="s">
        <v>2979</v>
      </c>
      <c r="R712" s="24" t="s">
        <v>158</v>
      </c>
      <c r="S712" s="215" t="s">
        <v>158</v>
      </c>
      <c r="T712" s="285"/>
      <c r="V712" s="310" t="str">
        <f>IF(Tabela2[[#This Row],[F.R.
(Fonte Recurso)]]="",IF(B712&lt;&gt;"",B712&amp;".","")&amp;C712&amp;"."&amp;D712&amp;"."&amp;E712&amp;"."&amp;F712&amp;"."&amp;G712&amp;"."&amp;H712&amp;"."&amp;I712&amp;"."&amp;J712,"")</f>
        <v/>
      </c>
      <c r="W712" s="310" t="b">
        <f>V712=Tabela2[[#This Row],[N.R.
(Natureza da Receita)]]</f>
        <v>1</v>
      </c>
      <c r="X712" s="310" t="str">
        <f>IF(Tabela2[[#This Row],[F.R.
(Fonte Recurso)]]="",VLOOKUP(Tabela2[[#This Row],[N.R.
(Natureza da Receita)]],TabelaENR[[NR]:[Situação]],3,FALSE),"")</f>
        <v/>
      </c>
      <c r="Y712" s="310" t="b">
        <f>X712=Tabela2[[#This Row],[(S)intética
(A)nalítica]]</f>
        <v>1</v>
      </c>
    </row>
    <row r="713" spans="1:25" x14ac:dyDescent="0.25">
      <c r="B713" s="102"/>
      <c r="C713" s="214" t="s">
        <v>820</v>
      </c>
      <c r="D713" s="214" t="s">
        <v>827</v>
      </c>
      <c r="E713" s="214" t="s">
        <v>829</v>
      </c>
      <c r="F713" s="214" t="s">
        <v>832</v>
      </c>
      <c r="G713" s="214" t="s">
        <v>850</v>
      </c>
      <c r="H713" s="214" t="s">
        <v>823</v>
      </c>
      <c r="I713" s="214" t="s">
        <v>823</v>
      </c>
      <c r="J713" s="214" t="s">
        <v>826</v>
      </c>
      <c r="K713" s="185" t="s">
        <v>1733</v>
      </c>
      <c r="L713" s="185"/>
      <c r="M713" s="168" t="s">
        <v>2739</v>
      </c>
      <c r="N713" s="185" t="str">
        <f>IF(Tabela2[[#This Row],[F.R.
(Fonte Recurso)]]="",VLOOKUP(Tabela2[[#This Row],[N.R.
(Natureza da Receita)]],TabelaENR[[NR]:[Situação]],3,FALSE),"")</f>
        <v>S</v>
      </c>
      <c r="O713" s="185">
        <v>5</v>
      </c>
      <c r="P713" s="214" t="s">
        <v>54</v>
      </c>
      <c r="Q713" s="24" t="s">
        <v>464</v>
      </c>
      <c r="R713" s="24" t="s">
        <v>158</v>
      </c>
      <c r="S713" s="215" t="s">
        <v>10</v>
      </c>
      <c r="T713" s="285"/>
      <c r="V713" s="310" t="str">
        <f>IF(Tabela2[[#This Row],[F.R.
(Fonte Recurso)]]="",IF(B713&lt;&gt;"",B713&amp;".","")&amp;C713&amp;"."&amp;D713&amp;"."&amp;E713&amp;"."&amp;F713&amp;"."&amp;G713&amp;"."&amp;H713&amp;"."&amp;I713&amp;"."&amp;J713,"")</f>
        <v>1.7.2.9.51.0.0.00</v>
      </c>
      <c r="W713" s="310" t="b">
        <f>V713=Tabela2[[#This Row],[N.R.
(Natureza da Receita)]]</f>
        <v>1</v>
      </c>
      <c r="X713" s="310" t="str">
        <f>IF(Tabela2[[#This Row],[F.R.
(Fonte Recurso)]]="",VLOOKUP(Tabela2[[#This Row],[N.R.
(Natureza da Receita)]],TabelaENR[[NR]:[Situação]],3,FALSE),"")</f>
        <v>S</v>
      </c>
      <c r="Y713" s="310" t="b">
        <f>X713=Tabela2[[#This Row],[(S)intética
(A)nalítica]]</f>
        <v>1</v>
      </c>
    </row>
    <row r="714" spans="1:25" x14ac:dyDescent="0.25">
      <c r="A714" s="81"/>
      <c r="B714" s="102"/>
      <c r="C714" s="214" t="s">
        <v>820</v>
      </c>
      <c r="D714" s="214" t="s">
        <v>827</v>
      </c>
      <c r="E714" s="214" t="s">
        <v>829</v>
      </c>
      <c r="F714" s="214" t="s">
        <v>832</v>
      </c>
      <c r="G714" s="214" t="s">
        <v>850</v>
      </c>
      <c r="H714" s="214" t="s">
        <v>823</v>
      </c>
      <c r="I714" s="214" t="s">
        <v>820</v>
      </c>
      <c r="J714" s="214" t="s">
        <v>826</v>
      </c>
      <c r="K714" s="185" t="s">
        <v>1734</v>
      </c>
      <c r="L714" s="185"/>
      <c r="M714" s="168" t="s">
        <v>2740</v>
      </c>
      <c r="N714" s="185" t="str">
        <f>IF(Tabela2[[#This Row],[F.R.
(Fonte Recurso)]]="",VLOOKUP(Tabela2[[#This Row],[N.R.
(Natureza da Receita)]],TabelaENR[[NR]:[Situação]],3,FALSE),"")</f>
        <v>S</v>
      </c>
      <c r="O714" s="185">
        <v>7</v>
      </c>
      <c r="P714" s="214" t="s">
        <v>54</v>
      </c>
      <c r="Q714" s="24" t="s">
        <v>464</v>
      </c>
      <c r="R714" s="24" t="s">
        <v>158</v>
      </c>
      <c r="S714" s="215" t="s">
        <v>158</v>
      </c>
      <c r="T714" s="285"/>
      <c r="V714" s="310" t="str">
        <f>IF(Tabela2[[#This Row],[F.R.
(Fonte Recurso)]]="",IF(B714&lt;&gt;"",B714&amp;".","")&amp;C714&amp;"."&amp;D714&amp;"."&amp;E714&amp;"."&amp;F714&amp;"."&amp;G714&amp;"."&amp;H714&amp;"."&amp;I714&amp;"."&amp;J714,"")</f>
        <v>1.7.2.9.51.0.1.00</v>
      </c>
      <c r="W714" s="310" t="b">
        <f>V714=Tabela2[[#This Row],[N.R.
(Natureza da Receita)]]</f>
        <v>1</v>
      </c>
      <c r="X714" s="310" t="str">
        <f>IF(Tabela2[[#This Row],[F.R.
(Fonte Recurso)]]="",VLOOKUP(Tabela2[[#This Row],[N.R.
(Natureza da Receita)]],TabelaENR[[NR]:[Situação]],3,FALSE),"")</f>
        <v>S</v>
      </c>
      <c r="Y714" s="310" t="b">
        <f>X714=Tabela2[[#This Row],[(S)intética
(A)nalítica]]</f>
        <v>1</v>
      </c>
    </row>
    <row r="715" spans="1:25" x14ac:dyDescent="0.25">
      <c r="A715" s="81"/>
      <c r="B715" s="102"/>
      <c r="C715" s="65" t="s">
        <v>820</v>
      </c>
      <c r="D715" s="65" t="s">
        <v>827</v>
      </c>
      <c r="E715" s="65" t="s">
        <v>829</v>
      </c>
      <c r="F715" s="65" t="s">
        <v>832</v>
      </c>
      <c r="G715" s="65" t="s">
        <v>850</v>
      </c>
      <c r="H715" s="65" t="s">
        <v>823</v>
      </c>
      <c r="I715" s="65" t="s">
        <v>820</v>
      </c>
      <c r="J715" s="65" t="s">
        <v>822</v>
      </c>
      <c r="K715" s="185" t="s">
        <v>1735</v>
      </c>
      <c r="L715" s="185"/>
      <c r="M715" s="66" t="s">
        <v>2740</v>
      </c>
      <c r="N715" s="185" t="str">
        <f>IF(Tabela2[[#This Row],[F.R.
(Fonte Recurso)]]="",VLOOKUP(Tabela2[[#This Row],[N.R.
(Natureza da Receita)]],TabelaENR[[NR]:[Situação]],3,FALSE),"")</f>
        <v>A</v>
      </c>
      <c r="O715" s="185">
        <v>8</v>
      </c>
      <c r="P715" s="65" t="s">
        <v>1559</v>
      </c>
      <c r="Q715" s="24" t="s">
        <v>464</v>
      </c>
      <c r="R715" s="24" t="s">
        <v>158</v>
      </c>
      <c r="S715" s="215" t="s">
        <v>805</v>
      </c>
      <c r="T715" s="285"/>
      <c r="V715" s="310" t="str">
        <f>IF(Tabela2[[#This Row],[F.R.
(Fonte Recurso)]]="",IF(B715&lt;&gt;"",B715&amp;".","")&amp;C715&amp;"."&amp;D715&amp;"."&amp;E715&amp;"."&amp;F715&amp;"."&amp;G715&amp;"."&amp;H715&amp;"."&amp;I715&amp;"."&amp;J715,"")</f>
        <v>1.7.2.9.51.0.1.01</v>
      </c>
      <c r="W715" s="310" t="b">
        <f>V715=Tabela2[[#This Row],[N.R.
(Natureza da Receita)]]</f>
        <v>1</v>
      </c>
      <c r="X715" s="310" t="str">
        <f>IF(Tabela2[[#This Row],[F.R.
(Fonte Recurso)]]="",VLOOKUP(Tabela2[[#This Row],[N.R.
(Natureza da Receita)]],TabelaENR[[NR]:[Situação]],3,FALSE),"")</f>
        <v>A</v>
      </c>
      <c r="Y715" s="310" t="b">
        <f>X715=Tabela2[[#This Row],[(S)intética
(A)nalítica]]</f>
        <v>1</v>
      </c>
    </row>
    <row r="716" spans="1:25" ht="30" x14ac:dyDescent="0.25">
      <c r="A716" s="131"/>
      <c r="B716" s="102"/>
      <c r="C716" s="65"/>
      <c r="D716" s="65"/>
      <c r="E716" s="65"/>
      <c r="F716" s="65"/>
      <c r="G716" s="65"/>
      <c r="H716" s="65"/>
      <c r="I716" s="65"/>
      <c r="J716" s="65"/>
      <c r="K716" s="185"/>
      <c r="L716" s="185" t="s">
        <v>3105</v>
      </c>
      <c r="M716" s="168" t="s">
        <v>3106</v>
      </c>
      <c r="N716" s="185" t="str">
        <f>IF(Tabela2[[#This Row],[F.R.
(Fonte Recurso)]]="",VLOOKUP(Tabela2[[#This Row],[N.R.
(Natureza da Receita)]],TabelaENR[[NR]:[Situação]],3,FALSE),"")</f>
        <v/>
      </c>
      <c r="O716" s="185" t="s">
        <v>158</v>
      </c>
      <c r="P716" s="65" t="s">
        <v>158</v>
      </c>
      <c r="Q716" s="24" t="s">
        <v>3002</v>
      </c>
      <c r="R716" s="24" t="s">
        <v>158</v>
      </c>
      <c r="S716" s="215" t="s">
        <v>158</v>
      </c>
      <c r="T716" s="285"/>
      <c r="V716" s="310" t="str">
        <f>IF(Tabela2[[#This Row],[F.R.
(Fonte Recurso)]]="",IF(B716&lt;&gt;"",B716&amp;".","")&amp;C716&amp;"."&amp;D716&amp;"."&amp;E716&amp;"."&amp;F716&amp;"."&amp;G716&amp;"."&amp;H716&amp;"."&amp;I716&amp;"."&amp;J716,"")</f>
        <v/>
      </c>
      <c r="W716" s="310" t="b">
        <f>V716=Tabela2[[#This Row],[N.R.
(Natureza da Receita)]]</f>
        <v>1</v>
      </c>
      <c r="X716" s="310" t="str">
        <f>IF(Tabela2[[#This Row],[F.R.
(Fonte Recurso)]]="",VLOOKUP(Tabela2[[#This Row],[N.R.
(Natureza da Receita)]],TabelaENR[[NR]:[Situação]],3,FALSE),"")</f>
        <v/>
      </c>
      <c r="Y716" s="310" t="b">
        <f>X716=Tabela2[[#This Row],[(S)intética
(A)nalítica]]</f>
        <v>1</v>
      </c>
    </row>
    <row r="717" spans="1:25" ht="30" x14ac:dyDescent="0.25">
      <c r="A717" s="81"/>
      <c r="B717" s="102"/>
      <c r="C717" s="65"/>
      <c r="D717" s="65"/>
      <c r="E717" s="65"/>
      <c r="F717" s="65"/>
      <c r="G717" s="65"/>
      <c r="H717" s="65"/>
      <c r="I717" s="65"/>
      <c r="J717" s="65"/>
      <c r="K717" s="185"/>
      <c r="L717" s="185" t="s">
        <v>3107</v>
      </c>
      <c r="M717" s="168" t="s">
        <v>3057</v>
      </c>
      <c r="N717" s="185" t="str">
        <f>IF(Tabela2[[#This Row],[F.R.
(Fonte Recurso)]]="",VLOOKUP(Tabela2[[#This Row],[N.R.
(Natureza da Receita)]],TabelaENR[[NR]:[Situação]],3,FALSE),"")</f>
        <v/>
      </c>
      <c r="O717" s="185" t="s">
        <v>158</v>
      </c>
      <c r="P717" s="65" t="s">
        <v>158</v>
      </c>
      <c r="Q717" s="24" t="s">
        <v>158</v>
      </c>
      <c r="R717" s="24" t="s">
        <v>158</v>
      </c>
      <c r="S717" s="215" t="s">
        <v>158</v>
      </c>
      <c r="T717" s="285"/>
      <c r="V717" s="310" t="str">
        <f>IF(Tabela2[[#This Row],[F.R.
(Fonte Recurso)]]="",IF(B717&lt;&gt;"",B717&amp;".","")&amp;C717&amp;"."&amp;D717&amp;"."&amp;E717&amp;"."&amp;F717&amp;"."&amp;G717&amp;"."&amp;H717&amp;"."&amp;I717&amp;"."&amp;J717,"")</f>
        <v/>
      </c>
      <c r="W717" s="310" t="b">
        <f>V717=Tabela2[[#This Row],[N.R.
(Natureza da Receita)]]</f>
        <v>1</v>
      </c>
      <c r="X717" s="310" t="str">
        <f>IF(Tabela2[[#This Row],[F.R.
(Fonte Recurso)]]="",VLOOKUP(Tabela2[[#This Row],[N.R.
(Natureza da Receita)]],TabelaENR[[NR]:[Situação]],3,FALSE),"")</f>
        <v/>
      </c>
      <c r="Y717" s="310" t="b">
        <f>X717=Tabela2[[#This Row],[(S)intética
(A)nalítica]]</f>
        <v>1</v>
      </c>
    </row>
    <row r="718" spans="1:25" ht="60" x14ac:dyDescent="0.25">
      <c r="A718" s="81"/>
      <c r="B718" s="102"/>
      <c r="C718" s="214" t="s">
        <v>820</v>
      </c>
      <c r="D718" s="214" t="s">
        <v>827</v>
      </c>
      <c r="E718" s="214" t="s">
        <v>829</v>
      </c>
      <c r="F718" s="214" t="s">
        <v>832</v>
      </c>
      <c r="G718" s="214" t="s">
        <v>850</v>
      </c>
      <c r="H718" s="214" t="s">
        <v>823</v>
      </c>
      <c r="I718" s="214" t="s">
        <v>820</v>
      </c>
      <c r="J718" s="214" t="s">
        <v>824</v>
      </c>
      <c r="K718" s="185" t="s">
        <v>1736</v>
      </c>
      <c r="L718" s="185"/>
      <c r="M718" s="168" t="s">
        <v>7994</v>
      </c>
      <c r="N718" s="185" t="str">
        <f>IF(Tabela2[[#This Row],[F.R.
(Fonte Recurso)]]="",VLOOKUP(Tabela2[[#This Row],[N.R.
(Natureza da Receita)]],TabelaENR[[NR]:[Situação]],3,FALSE),"")</f>
        <v>A</v>
      </c>
      <c r="O718" s="185">
        <v>8</v>
      </c>
      <c r="P718" s="214" t="s">
        <v>1559</v>
      </c>
      <c r="Q718" s="148" t="s">
        <v>7987</v>
      </c>
      <c r="R718" s="24" t="s">
        <v>158</v>
      </c>
      <c r="S718" s="215" t="s">
        <v>805</v>
      </c>
      <c r="T718" s="285"/>
      <c r="V718" s="310" t="str">
        <f>IF(Tabela2[[#This Row],[F.R.
(Fonte Recurso)]]="",IF(B718&lt;&gt;"",B718&amp;".","")&amp;C718&amp;"."&amp;D718&amp;"."&amp;E718&amp;"."&amp;F718&amp;"."&amp;G718&amp;"."&amp;H718&amp;"."&amp;I718&amp;"."&amp;J718,"")</f>
        <v>1.7.2.9.51.0.1.02</v>
      </c>
      <c r="W718" s="310" t="b">
        <f>V718=Tabela2[[#This Row],[N.R.
(Natureza da Receita)]]</f>
        <v>1</v>
      </c>
      <c r="X718" s="310" t="str">
        <f>IF(Tabela2[[#This Row],[F.R.
(Fonte Recurso)]]="",VLOOKUP(Tabela2[[#This Row],[N.R.
(Natureza da Receita)]],TabelaENR[[NR]:[Situação]],3,FALSE),"")</f>
        <v>A</v>
      </c>
      <c r="Y718" s="310" t="b">
        <f>X718=Tabela2[[#This Row],[(S)intética
(A)nalítica]]</f>
        <v>1</v>
      </c>
    </row>
    <row r="719" spans="1:25" ht="30" x14ac:dyDescent="0.25">
      <c r="B719" s="102"/>
      <c r="C719" s="214"/>
      <c r="D719" s="214"/>
      <c r="E719" s="214"/>
      <c r="F719" s="214"/>
      <c r="G719" s="214"/>
      <c r="H719" s="214"/>
      <c r="I719" s="214"/>
      <c r="J719" s="214"/>
      <c r="K719" s="185"/>
      <c r="L719" s="185" t="s">
        <v>3156</v>
      </c>
      <c r="M719" s="168" t="s">
        <v>3059</v>
      </c>
      <c r="N719" s="185" t="str">
        <f>IF(Tabela2[[#This Row],[F.R.
(Fonte Recurso)]]="",VLOOKUP(Tabela2[[#This Row],[N.R.
(Natureza da Receita)]],TabelaENR[[NR]:[Situação]],3,FALSE),"")</f>
        <v/>
      </c>
      <c r="O719" s="185" t="s">
        <v>158</v>
      </c>
      <c r="P719" s="214" t="s">
        <v>158</v>
      </c>
      <c r="Q719" s="24" t="s">
        <v>3002</v>
      </c>
      <c r="R719" s="24" t="s">
        <v>158</v>
      </c>
      <c r="S719" s="215" t="s">
        <v>158</v>
      </c>
      <c r="T719" s="285"/>
      <c r="V719" s="310" t="str">
        <f>IF(Tabela2[[#This Row],[F.R.
(Fonte Recurso)]]="",IF(B719&lt;&gt;"",B719&amp;".","")&amp;C719&amp;"."&amp;D719&amp;"."&amp;E719&amp;"."&amp;F719&amp;"."&amp;G719&amp;"."&amp;H719&amp;"."&amp;I719&amp;"."&amp;J719,"")</f>
        <v/>
      </c>
      <c r="W719" s="310" t="b">
        <f>V719=Tabela2[[#This Row],[N.R.
(Natureza da Receita)]]</f>
        <v>1</v>
      </c>
      <c r="X719" s="310" t="str">
        <f>IF(Tabela2[[#This Row],[F.R.
(Fonte Recurso)]]="",VLOOKUP(Tabela2[[#This Row],[N.R.
(Natureza da Receita)]],TabelaENR[[NR]:[Situação]],3,FALSE),"")</f>
        <v/>
      </c>
      <c r="Y719" s="310" t="b">
        <f>X719=Tabela2[[#This Row],[(S)intética
(A)nalítica]]</f>
        <v>1</v>
      </c>
    </row>
    <row r="720" spans="1:25" ht="30" x14ac:dyDescent="0.25">
      <c r="B720" s="151"/>
      <c r="C720" s="152"/>
      <c r="D720" s="152"/>
      <c r="E720" s="152"/>
      <c r="F720" s="152"/>
      <c r="G720" s="152"/>
      <c r="H720" s="152"/>
      <c r="I720" s="152"/>
      <c r="J720" s="152"/>
      <c r="K720" s="153"/>
      <c r="L720" s="184" t="s">
        <v>3179</v>
      </c>
      <c r="M720" s="144" t="s">
        <v>7985</v>
      </c>
      <c r="N720" s="153" t="str">
        <f>IF(Tabela2[[#This Row],[F.R.
(Fonte Recurso)]]="",VLOOKUP(Tabela2[[#This Row],[N.R.
(Natureza da Receita)]],TabelaENR[[NR]:[Situação]],3,FALSE),"")</f>
        <v/>
      </c>
      <c r="O720" s="153"/>
      <c r="P720" s="152"/>
      <c r="Q720" s="154"/>
      <c r="R720" s="154"/>
      <c r="S720" s="155"/>
      <c r="T720" s="285"/>
      <c r="V720" s="310" t="str">
        <f>IF(Tabela2[[#This Row],[F.R.
(Fonte Recurso)]]="",IF(B720&lt;&gt;"",B720&amp;".","")&amp;C720&amp;"."&amp;D720&amp;"."&amp;E720&amp;"."&amp;F720&amp;"."&amp;G720&amp;"."&amp;H720&amp;"."&amp;I720&amp;"."&amp;J720,"")</f>
        <v/>
      </c>
      <c r="W720" s="310" t="b">
        <f>V720=Tabela2[[#This Row],[N.R.
(Natureza da Receita)]]</f>
        <v>1</v>
      </c>
      <c r="X720" s="310" t="str">
        <f>IF(Tabela2[[#This Row],[F.R.
(Fonte Recurso)]]="",VLOOKUP(Tabela2[[#This Row],[N.R.
(Natureza da Receita)]],TabelaENR[[NR]:[Situação]],3,FALSE),"")</f>
        <v/>
      </c>
      <c r="Y720" s="310" t="b">
        <f>X720=Tabela2[[#This Row],[(S)intética
(A)nalítica]]</f>
        <v>1</v>
      </c>
    </row>
    <row r="721" spans="1:25" ht="45" x14ac:dyDescent="0.25">
      <c r="B721" s="102"/>
      <c r="C721" s="214" t="s">
        <v>820</v>
      </c>
      <c r="D721" s="214" t="s">
        <v>827</v>
      </c>
      <c r="E721" s="214" t="s">
        <v>829</v>
      </c>
      <c r="F721" s="214" t="s">
        <v>832</v>
      </c>
      <c r="G721" s="214" t="s">
        <v>850</v>
      </c>
      <c r="H721" s="214" t="s">
        <v>823</v>
      </c>
      <c r="I721" s="214" t="s">
        <v>820</v>
      </c>
      <c r="J721" s="214" t="s">
        <v>833</v>
      </c>
      <c r="K721" s="185" t="s">
        <v>1737</v>
      </c>
      <c r="L721" s="185"/>
      <c r="M721" s="168" t="s">
        <v>2741</v>
      </c>
      <c r="N721" s="185" t="str">
        <f>IF(Tabela2[[#This Row],[F.R.
(Fonte Recurso)]]="",VLOOKUP(Tabela2[[#This Row],[N.R.
(Natureza da Receita)]],TabelaENR[[NR]:[Situação]],3,FALSE),"")</f>
        <v>A</v>
      </c>
      <c r="O721" s="185">
        <v>8</v>
      </c>
      <c r="P721" s="214" t="s">
        <v>1559</v>
      </c>
      <c r="Q721" s="24" t="s">
        <v>4482</v>
      </c>
      <c r="R721" s="24" t="s">
        <v>158</v>
      </c>
      <c r="S721" s="215" t="s">
        <v>805</v>
      </c>
      <c r="T721" s="285"/>
      <c r="V721" s="310" t="str">
        <f>IF(Tabela2[[#This Row],[F.R.
(Fonte Recurso)]]="",IF(B721&lt;&gt;"",B721&amp;".","")&amp;C721&amp;"."&amp;D721&amp;"."&amp;E721&amp;"."&amp;F721&amp;"."&amp;G721&amp;"."&amp;H721&amp;"."&amp;I721&amp;"."&amp;J721,"")</f>
        <v>1.7.2.9.51.0.1.03</v>
      </c>
      <c r="W721" s="310" t="b">
        <f>V721=Tabela2[[#This Row],[N.R.
(Natureza da Receita)]]</f>
        <v>1</v>
      </c>
      <c r="X721" s="310" t="str">
        <f>IF(Tabela2[[#This Row],[F.R.
(Fonte Recurso)]]="",VLOOKUP(Tabela2[[#This Row],[N.R.
(Natureza da Receita)]],TabelaENR[[NR]:[Situação]],3,FALSE),"")</f>
        <v>A</v>
      </c>
      <c r="Y721" s="310" t="b">
        <f>X721=Tabela2[[#This Row],[(S)intética
(A)nalítica]]</f>
        <v>1</v>
      </c>
    </row>
    <row r="722" spans="1:25" ht="30" x14ac:dyDescent="0.25">
      <c r="B722" s="102"/>
      <c r="C722" s="214"/>
      <c r="D722" s="214"/>
      <c r="E722" s="214"/>
      <c r="F722" s="214"/>
      <c r="G722" s="214"/>
      <c r="H722" s="214"/>
      <c r="I722" s="214"/>
      <c r="J722" s="214"/>
      <c r="K722" s="185"/>
      <c r="L722" s="185" t="s">
        <v>3157</v>
      </c>
      <c r="M722" s="168" t="s">
        <v>3064</v>
      </c>
      <c r="N722" s="185" t="str">
        <f>IF(Tabela2[[#This Row],[F.R.
(Fonte Recurso)]]="",VLOOKUP(Tabela2[[#This Row],[N.R.
(Natureza da Receita)]],TabelaENR[[NR]:[Situação]],3,FALSE),"")</f>
        <v/>
      </c>
      <c r="O722" s="185" t="s">
        <v>158</v>
      </c>
      <c r="P722" s="214" t="s">
        <v>158</v>
      </c>
      <c r="Q722" s="24" t="s">
        <v>3002</v>
      </c>
      <c r="R722" s="24" t="s">
        <v>158</v>
      </c>
      <c r="S722" s="215" t="s">
        <v>158</v>
      </c>
      <c r="T722" s="285"/>
      <c r="V722" s="310" t="str">
        <f>IF(Tabela2[[#This Row],[F.R.
(Fonte Recurso)]]="",IF(B722&lt;&gt;"",B722&amp;".","")&amp;C722&amp;"."&amp;D722&amp;"."&amp;E722&amp;"."&amp;F722&amp;"."&amp;G722&amp;"."&amp;H722&amp;"."&amp;I722&amp;"."&amp;J722,"")</f>
        <v/>
      </c>
      <c r="W722" s="310" t="b">
        <f>V722=Tabela2[[#This Row],[N.R.
(Natureza da Receita)]]</f>
        <v>1</v>
      </c>
      <c r="X722" s="310" t="str">
        <f>IF(Tabela2[[#This Row],[F.R.
(Fonte Recurso)]]="",VLOOKUP(Tabela2[[#This Row],[N.R.
(Natureza da Receita)]],TabelaENR[[NR]:[Situação]],3,FALSE),"")</f>
        <v/>
      </c>
      <c r="Y722" s="310" t="b">
        <f>X722=Tabela2[[#This Row],[(S)intética
(A)nalítica]]</f>
        <v>1</v>
      </c>
    </row>
    <row r="723" spans="1:25" ht="30" x14ac:dyDescent="0.25">
      <c r="B723" s="151"/>
      <c r="C723" s="152"/>
      <c r="D723" s="152"/>
      <c r="E723" s="152"/>
      <c r="F723" s="152"/>
      <c r="G723" s="152"/>
      <c r="H723" s="152"/>
      <c r="I723" s="152"/>
      <c r="J723" s="152"/>
      <c r="K723" s="153"/>
      <c r="L723" s="185" t="s">
        <v>3180</v>
      </c>
      <c r="M723" s="168" t="s">
        <v>7986</v>
      </c>
      <c r="N723" s="153" t="str">
        <f>IF(Tabela2[[#This Row],[F.R.
(Fonte Recurso)]]="",VLOOKUP(Tabela2[[#This Row],[N.R.
(Natureza da Receita)]],TabelaENR[[NR]:[Situação]],3,FALSE),"")</f>
        <v/>
      </c>
      <c r="O723" s="153"/>
      <c r="P723" s="152"/>
      <c r="Q723" s="154"/>
      <c r="R723" s="154"/>
      <c r="S723" s="155"/>
      <c r="T723" s="285"/>
      <c r="V723" s="310" t="str">
        <f>IF(Tabela2[[#This Row],[F.R.
(Fonte Recurso)]]="",IF(B723&lt;&gt;"",B723&amp;".","")&amp;C723&amp;"."&amp;D723&amp;"."&amp;E723&amp;"."&amp;F723&amp;"."&amp;G723&amp;"."&amp;H723&amp;"."&amp;I723&amp;"."&amp;J723,"")</f>
        <v/>
      </c>
      <c r="W723" s="310" t="b">
        <f>V723=Tabela2[[#This Row],[N.R.
(Natureza da Receita)]]</f>
        <v>1</v>
      </c>
      <c r="X723" s="310" t="str">
        <f>IF(Tabela2[[#This Row],[F.R.
(Fonte Recurso)]]="",VLOOKUP(Tabela2[[#This Row],[N.R.
(Natureza da Receita)]],TabelaENR[[NR]:[Situação]],3,FALSE),"")</f>
        <v/>
      </c>
      <c r="Y723" s="310" t="b">
        <f>X723=Tabela2[[#This Row],[(S)intética
(A)nalítica]]</f>
        <v>1</v>
      </c>
    </row>
    <row r="724" spans="1:25" ht="45" x14ac:dyDescent="0.25">
      <c r="B724" s="102"/>
      <c r="C724" s="51" t="s">
        <v>820</v>
      </c>
      <c r="D724" s="51" t="s">
        <v>827</v>
      </c>
      <c r="E724" s="51" t="s">
        <v>829</v>
      </c>
      <c r="F724" s="51" t="s">
        <v>832</v>
      </c>
      <c r="G724" s="51" t="s">
        <v>852</v>
      </c>
      <c r="H724" s="51" t="s">
        <v>823</v>
      </c>
      <c r="I724" s="51" t="s">
        <v>823</v>
      </c>
      <c r="J724" s="51" t="s">
        <v>826</v>
      </c>
      <c r="K724" s="185" t="s">
        <v>1738</v>
      </c>
      <c r="L724" s="185"/>
      <c r="M724" s="55" t="s">
        <v>736</v>
      </c>
      <c r="N724" s="185" t="str">
        <f>IF(Tabela2[[#This Row],[F.R.
(Fonte Recurso)]]="",VLOOKUP(Tabela2[[#This Row],[N.R.
(Natureza da Receita)]],TabelaENR[[NR]:[Situação]],3,FALSE),"")</f>
        <v>S</v>
      </c>
      <c r="O724" s="185">
        <v>5</v>
      </c>
      <c r="P724" s="51" t="s">
        <v>54</v>
      </c>
      <c r="Q724" s="13" t="s">
        <v>1308</v>
      </c>
      <c r="R724" s="24" t="s">
        <v>158</v>
      </c>
      <c r="S724" s="215" t="s">
        <v>158</v>
      </c>
      <c r="T724" s="285"/>
      <c r="V724" s="310" t="str">
        <f>IF(Tabela2[[#This Row],[F.R.
(Fonte Recurso)]]="",IF(B724&lt;&gt;"",B724&amp;".","")&amp;C724&amp;"."&amp;D724&amp;"."&amp;E724&amp;"."&amp;F724&amp;"."&amp;G724&amp;"."&amp;H724&amp;"."&amp;I724&amp;"."&amp;J724,"")</f>
        <v>1.7.2.9.52.0.0.00</v>
      </c>
      <c r="W724" s="310" t="b">
        <f>V724=Tabela2[[#This Row],[N.R.
(Natureza da Receita)]]</f>
        <v>1</v>
      </c>
      <c r="X724" s="310" t="str">
        <f>IF(Tabela2[[#This Row],[F.R.
(Fonte Recurso)]]="",VLOOKUP(Tabela2[[#This Row],[N.R.
(Natureza da Receita)]],TabelaENR[[NR]:[Situação]],3,FALSE),"")</f>
        <v>S</v>
      </c>
      <c r="Y724" s="310" t="b">
        <f>X724=Tabela2[[#This Row],[(S)intética
(A)nalítica]]</f>
        <v>1</v>
      </c>
    </row>
    <row r="725" spans="1:25" ht="30" x14ac:dyDescent="0.25">
      <c r="B725" s="102"/>
      <c r="C725" s="214"/>
      <c r="D725" s="214"/>
      <c r="E725" s="214"/>
      <c r="F725" s="214"/>
      <c r="G725" s="214"/>
      <c r="H725" s="214"/>
      <c r="I725" s="214"/>
      <c r="J725" s="214"/>
      <c r="K725" s="185"/>
      <c r="L725" s="291" t="s">
        <v>3170</v>
      </c>
      <c r="M725" s="94" t="s">
        <v>3171</v>
      </c>
      <c r="N725" s="185" t="str">
        <f>IF(Tabela2[[#This Row],[F.R.
(Fonte Recurso)]]="",VLOOKUP(Tabela2[[#This Row],[N.R.
(Natureza da Receita)]],TabelaENR[[NR]:[Situação]],3,FALSE),"")</f>
        <v/>
      </c>
      <c r="O725" s="185" t="s">
        <v>158</v>
      </c>
      <c r="P725" s="214" t="s">
        <v>158</v>
      </c>
      <c r="Q725" s="24" t="s">
        <v>3002</v>
      </c>
      <c r="R725" s="24" t="s">
        <v>158</v>
      </c>
      <c r="S725" s="215" t="s">
        <v>158</v>
      </c>
      <c r="T725" s="285"/>
      <c r="V725" s="310" t="str">
        <f>IF(Tabela2[[#This Row],[F.R.
(Fonte Recurso)]]="",IF(B725&lt;&gt;"",B725&amp;".","")&amp;C725&amp;"."&amp;D725&amp;"."&amp;E725&amp;"."&amp;F725&amp;"."&amp;G725&amp;"."&amp;H725&amp;"."&amp;I725&amp;"."&amp;J725,"")</f>
        <v/>
      </c>
      <c r="W725" s="310" t="b">
        <f>V725=Tabela2[[#This Row],[N.R.
(Natureza da Receita)]]</f>
        <v>1</v>
      </c>
      <c r="X725" s="310" t="str">
        <f>IF(Tabela2[[#This Row],[F.R.
(Fonte Recurso)]]="",VLOOKUP(Tabela2[[#This Row],[N.R.
(Natureza da Receita)]],TabelaENR[[NR]:[Situação]],3,FALSE),"")</f>
        <v/>
      </c>
      <c r="Y725" s="310" t="b">
        <f>X725=Tabela2[[#This Row],[(S)intética
(A)nalítica]]</f>
        <v>1</v>
      </c>
    </row>
    <row r="726" spans="1:25" x14ac:dyDescent="0.25">
      <c r="A726" s="82"/>
      <c r="B726" s="102"/>
      <c r="C726" s="214" t="s">
        <v>820</v>
      </c>
      <c r="D726" s="214" t="s">
        <v>827</v>
      </c>
      <c r="E726" s="214" t="s">
        <v>829</v>
      </c>
      <c r="F726" s="214" t="s">
        <v>832</v>
      </c>
      <c r="G726" s="214" t="s">
        <v>836</v>
      </c>
      <c r="H726" s="214" t="s">
        <v>823</v>
      </c>
      <c r="I726" s="214" t="s">
        <v>823</v>
      </c>
      <c r="J726" s="214" t="s">
        <v>826</v>
      </c>
      <c r="K726" s="185" t="s">
        <v>1739</v>
      </c>
      <c r="L726" s="185"/>
      <c r="M726" s="168" t="s">
        <v>465</v>
      </c>
      <c r="N726" s="185" t="str">
        <f>IF(Tabela2[[#This Row],[F.R.
(Fonte Recurso)]]="",VLOOKUP(Tabela2[[#This Row],[N.R.
(Natureza da Receita)]],TabelaENR[[NR]:[Situação]],3,FALSE),"")</f>
        <v>S</v>
      </c>
      <c r="O726" s="185">
        <v>5</v>
      </c>
      <c r="P726" s="214" t="s">
        <v>50</v>
      </c>
      <c r="Q726" s="24" t="s">
        <v>466</v>
      </c>
      <c r="R726" s="24" t="s">
        <v>158</v>
      </c>
      <c r="S726" s="215" t="s">
        <v>10</v>
      </c>
      <c r="T726" s="285"/>
      <c r="V726" s="310" t="str">
        <f>IF(Tabela2[[#This Row],[F.R.
(Fonte Recurso)]]="",IF(B726&lt;&gt;"",B726&amp;".","")&amp;C726&amp;"."&amp;D726&amp;"."&amp;E726&amp;"."&amp;F726&amp;"."&amp;G726&amp;"."&amp;H726&amp;"."&amp;I726&amp;"."&amp;J726,"")</f>
        <v>1.7.2.9.99.0.0.00</v>
      </c>
      <c r="W726" s="310" t="b">
        <f>V726=Tabela2[[#This Row],[N.R.
(Natureza da Receita)]]</f>
        <v>1</v>
      </c>
      <c r="X726" s="310" t="str">
        <f>IF(Tabela2[[#This Row],[F.R.
(Fonte Recurso)]]="",VLOOKUP(Tabela2[[#This Row],[N.R.
(Natureza da Receita)]],TabelaENR[[NR]:[Situação]],3,FALSE),"")</f>
        <v>S</v>
      </c>
      <c r="Y726" s="310" t="b">
        <f>X726=Tabela2[[#This Row],[(S)intética
(A)nalítica]]</f>
        <v>1</v>
      </c>
    </row>
    <row r="727" spans="1:25" x14ac:dyDescent="0.25">
      <c r="A727" s="82"/>
      <c r="B727" s="102"/>
      <c r="C727" s="214" t="s">
        <v>820</v>
      </c>
      <c r="D727" s="214" t="s">
        <v>827</v>
      </c>
      <c r="E727" s="214" t="s">
        <v>829</v>
      </c>
      <c r="F727" s="214" t="s">
        <v>832</v>
      </c>
      <c r="G727" s="214" t="s">
        <v>836</v>
      </c>
      <c r="H727" s="214" t="s">
        <v>823</v>
      </c>
      <c r="I727" s="214" t="s">
        <v>820</v>
      </c>
      <c r="J727" s="214" t="s">
        <v>826</v>
      </c>
      <c r="K727" s="185" t="s">
        <v>1740</v>
      </c>
      <c r="L727" s="185"/>
      <c r="M727" s="168" t="s">
        <v>818</v>
      </c>
      <c r="N727" s="185" t="str">
        <f>IF(Tabela2[[#This Row],[F.R.
(Fonte Recurso)]]="",VLOOKUP(Tabela2[[#This Row],[N.R.
(Natureza da Receita)]],TabelaENR[[NR]:[Situação]],3,FALSE),"")</f>
        <v>S</v>
      </c>
      <c r="O727" s="185">
        <v>7</v>
      </c>
      <c r="P727" s="214" t="s">
        <v>50</v>
      </c>
      <c r="Q727" s="24" t="s">
        <v>466</v>
      </c>
      <c r="R727" s="24" t="s">
        <v>158</v>
      </c>
      <c r="S727" s="215" t="s">
        <v>158</v>
      </c>
      <c r="T727" s="285"/>
      <c r="V727" s="310" t="str">
        <f>IF(Tabela2[[#This Row],[F.R.
(Fonte Recurso)]]="",IF(B727&lt;&gt;"",B727&amp;".","")&amp;C727&amp;"."&amp;D727&amp;"."&amp;E727&amp;"."&amp;F727&amp;"."&amp;G727&amp;"."&amp;H727&amp;"."&amp;I727&amp;"."&amp;J727,"")</f>
        <v>1.7.2.9.99.0.1.00</v>
      </c>
      <c r="W727" s="310" t="b">
        <f>V727=Tabela2[[#This Row],[N.R.
(Natureza da Receita)]]</f>
        <v>1</v>
      </c>
      <c r="X727" s="310" t="str">
        <f>IF(Tabela2[[#This Row],[F.R.
(Fonte Recurso)]]="",VLOOKUP(Tabela2[[#This Row],[N.R.
(Natureza da Receita)]],TabelaENR[[NR]:[Situação]],3,FALSE),"")</f>
        <v>S</v>
      </c>
      <c r="Y727" s="310" t="b">
        <f>X727=Tabela2[[#This Row],[(S)intética
(A)nalítica]]</f>
        <v>1</v>
      </c>
    </row>
    <row r="728" spans="1:25" ht="45" x14ac:dyDescent="0.25">
      <c r="A728" s="82"/>
      <c r="B728" s="102"/>
      <c r="C728" s="214" t="s">
        <v>820</v>
      </c>
      <c r="D728" s="214" t="s">
        <v>827</v>
      </c>
      <c r="E728" s="214" t="s">
        <v>829</v>
      </c>
      <c r="F728" s="214" t="s">
        <v>832</v>
      </c>
      <c r="G728" s="214" t="s">
        <v>836</v>
      </c>
      <c r="H728" s="214" t="s">
        <v>823</v>
      </c>
      <c r="I728" s="214" t="s">
        <v>820</v>
      </c>
      <c r="J728" s="214" t="s">
        <v>822</v>
      </c>
      <c r="K728" s="185" t="s">
        <v>1741</v>
      </c>
      <c r="L728" s="185"/>
      <c r="M728" s="168" t="s">
        <v>2742</v>
      </c>
      <c r="N728" s="185" t="str">
        <f>IF(Tabela2[[#This Row],[F.R.
(Fonte Recurso)]]="",VLOOKUP(Tabela2[[#This Row],[N.R.
(Natureza da Receita)]],TabelaENR[[NR]:[Situação]],3,FALSE),"")</f>
        <v>A</v>
      </c>
      <c r="O728" s="185">
        <v>8</v>
      </c>
      <c r="P728" s="214" t="s">
        <v>1559</v>
      </c>
      <c r="Q728" s="24" t="s">
        <v>8017</v>
      </c>
      <c r="R728" s="24" t="s">
        <v>158</v>
      </c>
      <c r="S728" s="215" t="s">
        <v>805</v>
      </c>
      <c r="T728" s="285"/>
      <c r="V728" s="310" t="str">
        <f>IF(Tabela2[[#This Row],[F.R.
(Fonte Recurso)]]="",IF(B728&lt;&gt;"",B728&amp;".","")&amp;C728&amp;"."&amp;D728&amp;"."&amp;E728&amp;"."&amp;F728&amp;"."&amp;G728&amp;"."&amp;H728&amp;"."&amp;I728&amp;"."&amp;J728,"")</f>
        <v>1.7.2.9.99.0.1.01</v>
      </c>
      <c r="W728" s="310" t="b">
        <f>V728=Tabela2[[#This Row],[N.R.
(Natureza da Receita)]]</f>
        <v>1</v>
      </c>
      <c r="X728" s="310" t="str">
        <f>IF(Tabela2[[#This Row],[F.R.
(Fonte Recurso)]]="",VLOOKUP(Tabela2[[#This Row],[N.R.
(Natureza da Receita)]],TabelaENR[[NR]:[Situação]],3,FALSE),"")</f>
        <v>A</v>
      </c>
      <c r="Y728" s="310" t="b">
        <f>X728=Tabela2[[#This Row],[(S)intética
(A)nalítica]]</f>
        <v>1</v>
      </c>
    </row>
    <row r="729" spans="1:25" ht="30" x14ac:dyDescent="0.25">
      <c r="A729" s="80"/>
      <c r="B729" s="102"/>
      <c r="C729" s="214"/>
      <c r="D729" s="214"/>
      <c r="E729" s="214"/>
      <c r="F729" s="214"/>
      <c r="G729" s="214"/>
      <c r="H729" s="214"/>
      <c r="I729" s="214"/>
      <c r="J729" s="214"/>
      <c r="K729" s="185"/>
      <c r="L729" s="295" t="s">
        <v>8015</v>
      </c>
      <c r="M729" s="55" t="s">
        <v>8016</v>
      </c>
      <c r="N729" s="185" t="str">
        <f>IF(Tabela2[[#This Row],[F.R.
(Fonte Recurso)]]="",VLOOKUP(Tabela2[[#This Row],[N.R.
(Natureza da Receita)]],TabelaENR[[NR]:[Situação]],3,FALSE),"")</f>
        <v/>
      </c>
      <c r="O729" s="185"/>
      <c r="P729" s="214"/>
      <c r="Q729" s="25" t="s">
        <v>8018</v>
      </c>
      <c r="R729" s="24"/>
      <c r="S729" s="215"/>
      <c r="T729" s="285"/>
      <c r="V729" s="310" t="str">
        <f>IF(Tabela2[[#This Row],[F.R.
(Fonte Recurso)]]="",IF(B729&lt;&gt;"",B729&amp;".","")&amp;C729&amp;"."&amp;D729&amp;"."&amp;E729&amp;"."&amp;F729&amp;"."&amp;G729&amp;"."&amp;H729&amp;"."&amp;I729&amp;"."&amp;J729,"")</f>
        <v/>
      </c>
      <c r="W729" s="310" t="b">
        <f>V729=Tabela2[[#This Row],[N.R.
(Natureza da Receita)]]</f>
        <v>1</v>
      </c>
      <c r="X729" s="310" t="str">
        <f>IF(Tabela2[[#This Row],[F.R.
(Fonte Recurso)]]="",VLOOKUP(Tabela2[[#This Row],[N.R.
(Natureza da Receita)]],TabelaENR[[NR]:[Situação]],3,FALSE),"")</f>
        <v/>
      </c>
      <c r="Y729" s="310" t="b">
        <f>X729=Tabela2[[#This Row],[(S)intética
(A)nalítica]]</f>
        <v>1</v>
      </c>
    </row>
    <row r="730" spans="1:25" ht="45" x14ac:dyDescent="0.25">
      <c r="B730" s="128"/>
      <c r="C730" s="129" t="s">
        <v>820</v>
      </c>
      <c r="D730" s="129" t="s">
        <v>827</v>
      </c>
      <c r="E730" s="129" t="s">
        <v>829</v>
      </c>
      <c r="F730" s="129" t="s">
        <v>832</v>
      </c>
      <c r="G730" s="129" t="s">
        <v>836</v>
      </c>
      <c r="H730" s="129" t="s">
        <v>823</v>
      </c>
      <c r="I730" s="129" t="s">
        <v>820</v>
      </c>
      <c r="J730" s="129" t="s">
        <v>824</v>
      </c>
      <c r="K730" s="95" t="s">
        <v>1742</v>
      </c>
      <c r="L730" s="95"/>
      <c r="M730" s="132" t="s">
        <v>7995</v>
      </c>
      <c r="N730" s="185" t="str">
        <f>IF(Tabela2[[#This Row],[F.R.
(Fonte Recurso)]]="",VLOOKUP(Tabela2[[#This Row],[N.R.
(Natureza da Receita)]],TabelaENR[[NR]:[Situação]],3,FALSE),"")</f>
        <v>A</v>
      </c>
      <c r="O730" s="185">
        <v>8</v>
      </c>
      <c r="P730" s="214" t="s">
        <v>1559</v>
      </c>
      <c r="Q730" s="24" t="s">
        <v>4481</v>
      </c>
      <c r="R730" s="24" t="s">
        <v>158</v>
      </c>
      <c r="S730" s="215" t="s">
        <v>805</v>
      </c>
      <c r="T730" s="285"/>
      <c r="V730" s="310" t="str">
        <f>IF(Tabela2[[#This Row],[F.R.
(Fonte Recurso)]]="",IF(B730&lt;&gt;"",B730&amp;".","")&amp;C730&amp;"."&amp;D730&amp;"."&amp;E730&amp;"."&amp;F730&amp;"."&amp;G730&amp;"."&amp;H730&amp;"."&amp;I730&amp;"."&amp;J730,"")</f>
        <v>1.7.2.9.99.0.1.02</v>
      </c>
      <c r="W730" s="310" t="b">
        <f>V730=Tabela2[[#This Row],[N.R.
(Natureza da Receita)]]</f>
        <v>1</v>
      </c>
      <c r="X730" s="310" t="str">
        <f>IF(Tabela2[[#This Row],[F.R.
(Fonte Recurso)]]="",VLOOKUP(Tabela2[[#This Row],[N.R.
(Natureza da Receita)]],TabelaENR[[NR]:[Situação]],3,FALSE),"")</f>
        <v>A</v>
      </c>
      <c r="Y730" s="310" t="b">
        <f>X730=Tabela2[[#This Row],[(S)intética
(A)nalítica]]</f>
        <v>1</v>
      </c>
    </row>
    <row r="731" spans="1:25" x14ac:dyDescent="0.25">
      <c r="B731" s="102"/>
      <c r="C731" s="214"/>
      <c r="D731" s="214"/>
      <c r="E731" s="214"/>
      <c r="F731" s="214"/>
      <c r="G731" s="214"/>
      <c r="H731" s="214"/>
      <c r="I731" s="214"/>
      <c r="J731" s="214"/>
      <c r="K731" s="185"/>
      <c r="L731" s="291" t="s">
        <v>3109</v>
      </c>
      <c r="M731" s="24" t="s">
        <v>3111</v>
      </c>
      <c r="N731" s="185" t="str">
        <f>IF(Tabela2[[#This Row],[F.R.
(Fonte Recurso)]]="",VLOOKUP(Tabela2[[#This Row],[N.R.
(Natureza da Receita)]],TabelaENR[[NR]:[Situação]],3,FALSE),"")</f>
        <v/>
      </c>
      <c r="O731" s="185" t="s">
        <v>158</v>
      </c>
      <c r="P731" s="214" t="s">
        <v>158</v>
      </c>
      <c r="Q731" s="24" t="s">
        <v>158</v>
      </c>
      <c r="R731" s="24" t="s">
        <v>158</v>
      </c>
      <c r="S731" s="215" t="s">
        <v>158</v>
      </c>
      <c r="T731" s="285"/>
      <c r="V731" s="310" t="str">
        <f>IF(Tabela2[[#This Row],[F.R.
(Fonte Recurso)]]="",IF(B731&lt;&gt;"",B731&amp;".","")&amp;C731&amp;"."&amp;D731&amp;"."&amp;E731&amp;"."&amp;F731&amp;"."&amp;G731&amp;"."&amp;H731&amp;"."&amp;I731&amp;"."&amp;J731,"")</f>
        <v/>
      </c>
      <c r="W731" s="310" t="b">
        <f>V731=Tabela2[[#This Row],[N.R.
(Natureza da Receita)]]</f>
        <v>1</v>
      </c>
      <c r="X731" s="310" t="str">
        <f>IF(Tabela2[[#This Row],[F.R.
(Fonte Recurso)]]="",VLOOKUP(Tabela2[[#This Row],[N.R.
(Natureza da Receita)]],TabelaENR[[NR]:[Situação]],3,FALSE),"")</f>
        <v/>
      </c>
      <c r="Y731" s="310" t="b">
        <f>X731=Tabela2[[#This Row],[(S)intética
(A)nalítica]]</f>
        <v>1</v>
      </c>
    </row>
    <row r="732" spans="1:25" x14ac:dyDescent="0.25">
      <c r="A732" s="251"/>
      <c r="B732" s="102"/>
      <c r="C732" s="214" t="s">
        <v>820</v>
      </c>
      <c r="D732" s="214" t="s">
        <v>827</v>
      </c>
      <c r="E732" s="214" t="s">
        <v>829</v>
      </c>
      <c r="F732" s="214" t="s">
        <v>832</v>
      </c>
      <c r="G732" s="214" t="s">
        <v>836</v>
      </c>
      <c r="H732" s="214" t="s">
        <v>823</v>
      </c>
      <c r="I732" s="214" t="s">
        <v>820</v>
      </c>
      <c r="J732" s="214" t="s">
        <v>836</v>
      </c>
      <c r="K732" s="185" t="s">
        <v>1743</v>
      </c>
      <c r="L732" s="185"/>
      <c r="M732" s="168" t="s">
        <v>465</v>
      </c>
      <c r="N732" s="185" t="str">
        <f>IF(Tabela2[[#This Row],[F.R.
(Fonte Recurso)]]="",VLOOKUP(Tabela2[[#This Row],[N.R.
(Natureza da Receita)]],TabelaENR[[NR]:[Situação]],3,FALSE),"")</f>
        <v>A</v>
      </c>
      <c r="O732" s="185">
        <v>8</v>
      </c>
      <c r="P732" s="214" t="s">
        <v>1559</v>
      </c>
      <c r="Q732" s="24" t="s">
        <v>466</v>
      </c>
      <c r="R732" s="24" t="s">
        <v>158</v>
      </c>
      <c r="S732" s="215" t="s">
        <v>158</v>
      </c>
      <c r="T732" s="285"/>
      <c r="V732" s="310" t="str">
        <f>IF(Tabela2[[#This Row],[F.R.
(Fonte Recurso)]]="",IF(B732&lt;&gt;"",B732&amp;".","")&amp;C732&amp;"."&amp;D732&amp;"."&amp;E732&amp;"."&amp;F732&amp;"."&amp;G732&amp;"."&amp;H732&amp;"."&amp;I732&amp;"."&amp;J732,"")</f>
        <v>1.7.2.9.99.0.1.99</v>
      </c>
      <c r="W732" s="310" t="b">
        <f>V732=Tabela2[[#This Row],[N.R.
(Natureza da Receita)]]</f>
        <v>1</v>
      </c>
      <c r="X732" s="310" t="str">
        <f>IF(Tabela2[[#This Row],[F.R.
(Fonte Recurso)]]="",VLOOKUP(Tabela2[[#This Row],[N.R.
(Natureza da Receita)]],TabelaENR[[NR]:[Situação]],3,FALSE),"")</f>
        <v>A</v>
      </c>
      <c r="Y732" s="310" t="b">
        <f>X732=Tabela2[[#This Row],[(S)intética
(A)nalítica]]</f>
        <v>1</v>
      </c>
    </row>
    <row r="733" spans="1:25" ht="30" x14ac:dyDescent="0.25">
      <c r="A733" s="80"/>
      <c r="B733" s="102"/>
      <c r="C733" s="214"/>
      <c r="D733" s="214"/>
      <c r="E733" s="214"/>
      <c r="F733" s="214"/>
      <c r="G733" s="214"/>
      <c r="H733" s="214"/>
      <c r="I733" s="214"/>
      <c r="J733" s="214"/>
      <c r="K733" s="185"/>
      <c r="L733" s="185" t="s">
        <v>3115</v>
      </c>
      <c r="M733" s="168" t="s">
        <v>3112</v>
      </c>
      <c r="N733" s="185" t="str">
        <f>IF(Tabela2[[#This Row],[F.R.
(Fonte Recurso)]]="",VLOOKUP(Tabela2[[#This Row],[N.R.
(Natureza da Receita)]],TabelaENR[[NR]:[Situação]],3,FALSE),"")</f>
        <v/>
      </c>
      <c r="O733" s="185" t="s">
        <v>158</v>
      </c>
      <c r="P733" s="214" t="s">
        <v>158</v>
      </c>
      <c r="Q733" s="24" t="s">
        <v>3002</v>
      </c>
      <c r="R733" s="24" t="s">
        <v>158</v>
      </c>
      <c r="S733" s="215" t="s">
        <v>158</v>
      </c>
      <c r="T733" s="285"/>
      <c r="V733" s="310" t="str">
        <f>IF(Tabela2[[#This Row],[F.R.
(Fonte Recurso)]]="",IF(B733&lt;&gt;"",B733&amp;".","")&amp;C733&amp;"."&amp;D733&amp;"."&amp;E733&amp;"."&amp;F733&amp;"."&amp;G733&amp;"."&amp;H733&amp;"."&amp;I733&amp;"."&amp;J733,"")</f>
        <v/>
      </c>
      <c r="W733" s="310" t="b">
        <f>V733=Tabela2[[#This Row],[N.R.
(Natureza da Receita)]]</f>
        <v>1</v>
      </c>
      <c r="X733" s="310" t="str">
        <f>IF(Tabela2[[#This Row],[F.R.
(Fonte Recurso)]]="",VLOOKUP(Tabela2[[#This Row],[N.R.
(Natureza da Receita)]],TabelaENR[[NR]:[Situação]],3,FALSE),"")</f>
        <v/>
      </c>
      <c r="Y733" s="310" t="b">
        <f>X733=Tabela2[[#This Row],[(S)intética
(A)nalítica]]</f>
        <v>1</v>
      </c>
    </row>
    <row r="734" spans="1:25" ht="30" x14ac:dyDescent="0.25">
      <c r="B734" s="102"/>
      <c r="C734" s="214"/>
      <c r="D734" s="214"/>
      <c r="E734" s="214"/>
      <c r="F734" s="214"/>
      <c r="G734" s="214"/>
      <c r="H734" s="214"/>
      <c r="I734" s="214"/>
      <c r="J734" s="214"/>
      <c r="K734" s="185"/>
      <c r="L734" s="185" t="s">
        <v>3113</v>
      </c>
      <c r="M734" s="168" t="s">
        <v>3114</v>
      </c>
      <c r="N734" s="185" t="str">
        <f>IF(Tabela2[[#This Row],[F.R.
(Fonte Recurso)]]="",VLOOKUP(Tabela2[[#This Row],[N.R.
(Natureza da Receita)]],TabelaENR[[NR]:[Situação]],3,FALSE),"")</f>
        <v/>
      </c>
      <c r="O734" s="185" t="s">
        <v>158</v>
      </c>
      <c r="P734" s="214" t="s">
        <v>158</v>
      </c>
      <c r="Q734" s="24" t="s">
        <v>3002</v>
      </c>
      <c r="R734" s="24" t="s">
        <v>158</v>
      </c>
      <c r="S734" s="215" t="s">
        <v>158</v>
      </c>
      <c r="T734" s="285"/>
      <c r="V734" s="310" t="str">
        <f>IF(Tabela2[[#This Row],[F.R.
(Fonte Recurso)]]="",IF(B734&lt;&gt;"",B734&amp;".","")&amp;C734&amp;"."&amp;D734&amp;"."&amp;E734&amp;"."&amp;F734&amp;"."&amp;G734&amp;"."&amp;H734&amp;"."&amp;I734&amp;"."&amp;J734,"")</f>
        <v/>
      </c>
      <c r="W734" s="310" t="b">
        <f>V734=Tabela2[[#This Row],[N.R.
(Natureza da Receita)]]</f>
        <v>1</v>
      </c>
      <c r="X734" s="310" t="str">
        <f>IF(Tabela2[[#This Row],[F.R.
(Fonte Recurso)]]="",VLOOKUP(Tabela2[[#This Row],[N.R.
(Natureza da Receita)]],TabelaENR[[NR]:[Situação]],3,FALSE),"")</f>
        <v/>
      </c>
      <c r="Y734" s="310" t="b">
        <f>X734=Tabela2[[#This Row],[(S)intética
(A)nalítica]]</f>
        <v>1</v>
      </c>
    </row>
    <row r="735" spans="1:25" ht="45" x14ac:dyDescent="0.25">
      <c r="B735" s="102"/>
      <c r="C735" s="214" t="s">
        <v>820</v>
      </c>
      <c r="D735" s="214" t="s">
        <v>827</v>
      </c>
      <c r="E735" s="214" t="s">
        <v>821</v>
      </c>
      <c r="F735" s="214" t="s">
        <v>823</v>
      </c>
      <c r="G735" s="214" t="s">
        <v>826</v>
      </c>
      <c r="H735" s="214" t="s">
        <v>823</v>
      </c>
      <c r="I735" s="214" t="s">
        <v>823</v>
      </c>
      <c r="J735" s="214" t="s">
        <v>826</v>
      </c>
      <c r="K735" s="185" t="s">
        <v>1744</v>
      </c>
      <c r="L735" s="185"/>
      <c r="M735" s="168" t="s">
        <v>2743</v>
      </c>
      <c r="N735" s="185" t="str">
        <f>IF(Tabela2[[#This Row],[F.R.
(Fonte Recurso)]]="",VLOOKUP(Tabela2[[#This Row],[N.R.
(Natureza da Receita)]],TabelaENR[[NR]:[Situação]],3,FALSE),"")</f>
        <v>S</v>
      </c>
      <c r="O735" s="185">
        <v>3</v>
      </c>
      <c r="P735" s="214" t="s">
        <v>44</v>
      </c>
      <c r="Q735" s="24" t="s">
        <v>467</v>
      </c>
      <c r="R735" s="24" t="s">
        <v>158</v>
      </c>
      <c r="S735" s="215" t="s">
        <v>158</v>
      </c>
      <c r="T735" s="285"/>
      <c r="V735" s="310" t="str">
        <f>IF(Tabela2[[#This Row],[F.R.
(Fonte Recurso)]]="",IF(B735&lt;&gt;"",B735&amp;".","")&amp;C735&amp;"."&amp;D735&amp;"."&amp;E735&amp;"."&amp;F735&amp;"."&amp;G735&amp;"."&amp;H735&amp;"."&amp;I735&amp;"."&amp;J735,"")</f>
        <v>1.7.3.0.00.0.0.00</v>
      </c>
      <c r="W735" s="310" t="b">
        <f>V735=Tabela2[[#This Row],[N.R.
(Natureza da Receita)]]</f>
        <v>1</v>
      </c>
      <c r="X735" s="310" t="str">
        <f>IF(Tabela2[[#This Row],[F.R.
(Fonte Recurso)]]="",VLOOKUP(Tabela2[[#This Row],[N.R.
(Natureza da Receita)]],TabelaENR[[NR]:[Situação]],3,FALSE),"")</f>
        <v>S</v>
      </c>
      <c r="Y735" s="310" t="b">
        <f>X735=Tabela2[[#This Row],[(S)intética
(A)nalítica]]</f>
        <v>1</v>
      </c>
    </row>
    <row r="736" spans="1:25" x14ac:dyDescent="0.25">
      <c r="B736" s="102"/>
      <c r="C736" s="214" t="s">
        <v>820</v>
      </c>
      <c r="D736" s="214" t="s">
        <v>827</v>
      </c>
      <c r="E736" s="214" t="s">
        <v>821</v>
      </c>
      <c r="F736" s="214" t="s">
        <v>820</v>
      </c>
      <c r="G736" s="214" t="s">
        <v>826</v>
      </c>
      <c r="H736" s="214" t="s">
        <v>823</v>
      </c>
      <c r="I736" s="214" t="s">
        <v>823</v>
      </c>
      <c r="J736" s="214" t="s">
        <v>826</v>
      </c>
      <c r="K736" s="185" t="s">
        <v>1745</v>
      </c>
      <c r="L736" s="185"/>
      <c r="M736" s="168" t="s">
        <v>453</v>
      </c>
      <c r="N736" s="185" t="str">
        <f>IF(Tabela2[[#This Row],[F.R.
(Fonte Recurso)]]="",VLOOKUP(Tabela2[[#This Row],[N.R.
(Natureza da Receita)]],TabelaENR[[NR]:[Situação]],3,FALSE),"")</f>
        <v>S</v>
      </c>
      <c r="O736" s="185">
        <v>4</v>
      </c>
      <c r="P736" s="214" t="s">
        <v>44</v>
      </c>
      <c r="Q736" s="24" t="s">
        <v>1309</v>
      </c>
      <c r="R736" s="24" t="s">
        <v>158</v>
      </c>
      <c r="S736" s="215" t="s">
        <v>14</v>
      </c>
      <c r="T736" s="285"/>
      <c r="V736" s="310" t="str">
        <f>IF(Tabela2[[#This Row],[F.R.
(Fonte Recurso)]]="",IF(B736&lt;&gt;"",B736&amp;".","")&amp;C736&amp;"."&amp;D736&amp;"."&amp;E736&amp;"."&amp;F736&amp;"."&amp;G736&amp;"."&amp;H736&amp;"."&amp;I736&amp;"."&amp;J736,"")</f>
        <v>1.7.3.1.00.0.0.00</v>
      </c>
      <c r="W736" s="310" t="b">
        <f>V736=Tabela2[[#This Row],[N.R.
(Natureza da Receita)]]</f>
        <v>1</v>
      </c>
      <c r="X736" s="310" t="str">
        <f>IF(Tabela2[[#This Row],[F.R.
(Fonte Recurso)]]="",VLOOKUP(Tabela2[[#This Row],[N.R.
(Natureza da Receita)]],TabelaENR[[NR]:[Situação]],3,FALSE),"")</f>
        <v>S</v>
      </c>
      <c r="Y736" s="310" t="b">
        <f>X736=Tabela2[[#This Row],[(S)intética
(A)nalítica]]</f>
        <v>1</v>
      </c>
    </row>
    <row r="737" spans="1:25" ht="30" x14ac:dyDescent="0.25">
      <c r="B737" s="102"/>
      <c r="C737" s="214" t="s">
        <v>820</v>
      </c>
      <c r="D737" s="214" t="s">
        <v>827</v>
      </c>
      <c r="E737" s="214" t="s">
        <v>821</v>
      </c>
      <c r="F737" s="214" t="s">
        <v>820</v>
      </c>
      <c r="G737" s="214" t="s">
        <v>848</v>
      </c>
      <c r="H737" s="214" t="s">
        <v>823</v>
      </c>
      <c r="I737" s="214" t="s">
        <v>823</v>
      </c>
      <c r="J737" s="214" t="s">
        <v>826</v>
      </c>
      <c r="K737" s="185" t="s">
        <v>1746</v>
      </c>
      <c r="L737" s="185"/>
      <c r="M737" s="168" t="s">
        <v>453</v>
      </c>
      <c r="N737" s="185" t="str">
        <f>IF(Tabela2[[#This Row],[F.R.
(Fonte Recurso)]]="",VLOOKUP(Tabela2[[#This Row],[N.R.
(Natureza da Receita)]],TabelaENR[[NR]:[Situação]],3,FALSE),"")</f>
        <v>S</v>
      </c>
      <c r="O737" s="185">
        <v>5</v>
      </c>
      <c r="P737" s="214" t="s">
        <v>54</v>
      </c>
      <c r="Q737" s="24" t="s">
        <v>468</v>
      </c>
      <c r="R737" s="24" t="s">
        <v>158</v>
      </c>
      <c r="S737" s="215" t="s">
        <v>10</v>
      </c>
      <c r="T737" s="285"/>
      <c r="V737" s="310" t="str">
        <f>IF(Tabela2[[#This Row],[F.R.
(Fonte Recurso)]]="",IF(B737&lt;&gt;"",B737&amp;".","")&amp;C737&amp;"."&amp;D737&amp;"."&amp;E737&amp;"."&amp;F737&amp;"."&amp;G737&amp;"."&amp;H737&amp;"."&amp;I737&amp;"."&amp;J737,"")</f>
        <v>1.7.3.1.50.0.0.00</v>
      </c>
      <c r="W737" s="310" t="b">
        <f>V737=Tabela2[[#This Row],[N.R.
(Natureza da Receita)]]</f>
        <v>1</v>
      </c>
      <c r="X737" s="310" t="str">
        <f>IF(Tabela2[[#This Row],[F.R.
(Fonte Recurso)]]="",VLOOKUP(Tabela2[[#This Row],[N.R.
(Natureza da Receita)]],TabelaENR[[NR]:[Situação]],3,FALSE),"")</f>
        <v>S</v>
      </c>
      <c r="Y737" s="310" t="b">
        <f>X737=Tabela2[[#This Row],[(S)intética
(A)nalítica]]</f>
        <v>1</v>
      </c>
    </row>
    <row r="738" spans="1:25" ht="30" x14ac:dyDescent="0.25">
      <c r="B738" s="102"/>
      <c r="C738" s="214"/>
      <c r="D738" s="214"/>
      <c r="E738" s="214"/>
      <c r="F738" s="214"/>
      <c r="G738" s="214"/>
      <c r="H738" s="214"/>
      <c r="I738" s="214"/>
      <c r="J738" s="214"/>
      <c r="K738" s="185"/>
      <c r="L738" s="185" t="s">
        <v>3116</v>
      </c>
      <c r="M738" s="168" t="s">
        <v>3117</v>
      </c>
      <c r="N738" s="185" t="str">
        <f>IF(Tabela2[[#This Row],[F.R.
(Fonte Recurso)]]="",VLOOKUP(Tabela2[[#This Row],[N.R.
(Natureza da Receita)]],TabelaENR[[NR]:[Situação]],3,FALSE),"")</f>
        <v/>
      </c>
      <c r="O738" s="185" t="s">
        <v>158</v>
      </c>
      <c r="P738" s="214" t="s">
        <v>158</v>
      </c>
      <c r="Q738" s="24" t="s">
        <v>3002</v>
      </c>
      <c r="R738" s="24" t="s">
        <v>158</v>
      </c>
      <c r="S738" s="215" t="s">
        <v>158</v>
      </c>
      <c r="T738" s="285"/>
      <c r="V738" s="310" t="str">
        <f>IF(Tabela2[[#This Row],[F.R.
(Fonte Recurso)]]="",IF(B738&lt;&gt;"",B738&amp;".","")&amp;C738&amp;"."&amp;D738&amp;"."&amp;E738&amp;"."&amp;F738&amp;"."&amp;G738&amp;"."&amp;H738&amp;"."&amp;I738&amp;"."&amp;J738,"")</f>
        <v/>
      </c>
      <c r="W738" s="310" t="b">
        <f>V738=Tabela2[[#This Row],[N.R.
(Natureza da Receita)]]</f>
        <v>1</v>
      </c>
      <c r="X738" s="310" t="str">
        <f>IF(Tabela2[[#This Row],[F.R.
(Fonte Recurso)]]="",VLOOKUP(Tabela2[[#This Row],[N.R.
(Natureza da Receita)]],TabelaENR[[NR]:[Situação]],3,FALSE),"")</f>
        <v/>
      </c>
      <c r="Y738" s="310" t="b">
        <f>X738=Tabela2[[#This Row],[(S)intética
(A)nalítica]]</f>
        <v>1</v>
      </c>
    </row>
    <row r="739" spans="1:25" x14ac:dyDescent="0.25">
      <c r="B739" s="102"/>
      <c r="C739" s="214" t="s">
        <v>820</v>
      </c>
      <c r="D739" s="214" t="s">
        <v>827</v>
      </c>
      <c r="E739" s="214" t="s">
        <v>821</v>
      </c>
      <c r="F739" s="214" t="s">
        <v>829</v>
      </c>
      <c r="G739" s="214" t="s">
        <v>826</v>
      </c>
      <c r="H739" s="214" t="s">
        <v>823</v>
      </c>
      <c r="I739" s="214" t="s">
        <v>823</v>
      </c>
      <c r="J739" s="214" t="s">
        <v>826</v>
      </c>
      <c r="K739" s="185" t="s">
        <v>1747</v>
      </c>
      <c r="L739" s="185"/>
      <c r="M739" s="168" t="s">
        <v>471</v>
      </c>
      <c r="N739" s="185" t="str">
        <f>IF(Tabela2[[#This Row],[F.R.
(Fonte Recurso)]]="",VLOOKUP(Tabela2[[#This Row],[N.R.
(Natureza da Receita)]],TabelaENR[[NR]:[Situação]],3,FALSE),"")</f>
        <v>S</v>
      </c>
      <c r="O739" s="185">
        <v>4</v>
      </c>
      <c r="P739" s="214" t="s">
        <v>44</v>
      </c>
      <c r="Q739" s="11" t="s">
        <v>1310</v>
      </c>
      <c r="R739" s="24" t="s">
        <v>158</v>
      </c>
      <c r="S739" s="215" t="s">
        <v>14</v>
      </c>
      <c r="T739" s="285"/>
      <c r="V739" s="310" t="str">
        <f>IF(Tabela2[[#This Row],[F.R.
(Fonte Recurso)]]="",IF(B739&lt;&gt;"",B739&amp;".","")&amp;C739&amp;"."&amp;D739&amp;"."&amp;E739&amp;"."&amp;F739&amp;"."&amp;G739&amp;"."&amp;H739&amp;"."&amp;I739&amp;"."&amp;J739,"")</f>
        <v>1.7.3.2.00.0.0.00</v>
      </c>
      <c r="W739" s="310" t="b">
        <f>V739=Tabela2[[#This Row],[N.R.
(Natureza da Receita)]]</f>
        <v>1</v>
      </c>
      <c r="X739" s="310" t="str">
        <f>IF(Tabela2[[#This Row],[F.R.
(Fonte Recurso)]]="",VLOOKUP(Tabela2[[#This Row],[N.R.
(Natureza da Receita)]],TabelaENR[[NR]:[Situação]],3,FALSE),"")</f>
        <v>S</v>
      </c>
      <c r="Y739" s="310" t="b">
        <f>X739=Tabela2[[#This Row],[(S)intética
(A)nalítica]]</f>
        <v>1</v>
      </c>
    </row>
    <row r="740" spans="1:25" ht="30" x14ac:dyDescent="0.25">
      <c r="B740" s="102"/>
      <c r="C740" s="214" t="s">
        <v>820</v>
      </c>
      <c r="D740" s="214" t="s">
        <v>827</v>
      </c>
      <c r="E740" s="214" t="s">
        <v>821</v>
      </c>
      <c r="F740" s="214" t="s">
        <v>829</v>
      </c>
      <c r="G740" s="214" t="s">
        <v>822</v>
      </c>
      <c r="H740" s="214" t="s">
        <v>823</v>
      </c>
      <c r="I740" s="214" t="s">
        <v>823</v>
      </c>
      <c r="J740" s="214" t="s">
        <v>826</v>
      </c>
      <c r="K740" s="185" t="s">
        <v>1748</v>
      </c>
      <c r="L740" s="185"/>
      <c r="M740" s="11" t="s">
        <v>4554</v>
      </c>
      <c r="N740" s="185" t="str">
        <f>IF(Tabela2[[#This Row],[F.R.
(Fonte Recurso)]]="",VLOOKUP(Tabela2[[#This Row],[N.R.
(Natureza da Receita)]],TabelaENR[[NR]:[Situação]],3,FALSE),"")</f>
        <v>S</v>
      </c>
      <c r="O740" s="185">
        <v>5</v>
      </c>
      <c r="P740" s="214" t="s">
        <v>50</v>
      </c>
      <c r="Q740" s="11" t="s">
        <v>1311</v>
      </c>
      <c r="R740" s="24" t="s">
        <v>158</v>
      </c>
      <c r="S740" s="215" t="s">
        <v>14</v>
      </c>
      <c r="T740" s="285"/>
      <c r="V740" s="310" t="str">
        <f>IF(Tabela2[[#This Row],[F.R.
(Fonte Recurso)]]="",IF(B740&lt;&gt;"",B740&amp;".","")&amp;C740&amp;"."&amp;D740&amp;"."&amp;E740&amp;"."&amp;F740&amp;"."&amp;G740&amp;"."&amp;H740&amp;"."&amp;I740&amp;"."&amp;J740,"")</f>
        <v>1.7.3.2.01.0.0.00</v>
      </c>
      <c r="W740" s="310" t="b">
        <f>V740=Tabela2[[#This Row],[N.R.
(Natureza da Receita)]]</f>
        <v>1</v>
      </c>
      <c r="X740" s="310" t="str">
        <f>IF(Tabela2[[#This Row],[F.R.
(Fonte Recurso)]]="",VLOOKUP(Tabela2[[#This Row],[N.R.
(Natureza da Receita)]],TabelaENR[[NR]:[Situação]],3,FALSE),"")</f>
        <v>S</v>
      </c>
      <c r="Y740" s="310" t="b">
        <f>X740=Tabela2[[#This Row],[(S)intética
(A)nalítica]]</f>
        <v>1</v>
      </c>
    </row>
    <row r="741" spans="1:25" ht="30" x14ac:dyDescent="0.25">
      <c r="B741" s="102"/>
      <c r="C741" s="214" t="s">
        <v>820</v>
      </c>
      <c r="D741" s="214" t="s">
        <v>827</v>
      </c>
      <c r="E741" s="214" t="s">
        <v>821</v>
      </c>
      <c r="F741" s="214" t="s">
        <v>829</v>
      </c>
      <c r="G741" s="214" t="s">
        <v>822</v>
      </c>
      <c r="H741" s="214" t="s">
        <v>823</v>
      </c>
      <c r="I741" s="214" t="s">
        <v>820</v>
      </c>
      <c r="J741" s="214" t="s">
        <v>826</v>
      </c>
      <c r="K741" s="185" t="s">
        <v>1749</v>
      </c>
      <c r="L741" s="185"/>
      <c r="M741" s="11" t="s">
        <v>4554</v>
      </c>
      <c r="N741" s="185" t="str">
        <f>IF(Tabela2[[#This Row],[F.R.
(Fonte Recurso)]]="",VLOOKUP(Tabela2[[#This Row],[N.R.
(Natureza da Receita)]],TabelaENR[[NR]:[Situação]],3,FALSE),"")</f>
        <v>A</v>
      </c>
      <c r="O741" s="185">
        <v>7</v>
      </c>
      <c r="P741" s="214" t="s">
        <v>50</v>
      </c>
      <c r="Q741" s="11" t="s">
        <v>1311</v>
      </c>
      <c r="R741" s="24" t="s">
        <v>158</v>
      </c>
      <c r="S741" s="215" t="s">
        <v>158</v>
      </c>
      <c r="T741" s="285"/>
      <c r="V741" s="310" t="str">
        <f>IF(Tabela2[[#This Row],[F.R.
(Fonte Recurso)]]="",IF(B741&lt;&gt;"",B741&amp;".","")&amp;C741&amp;"."&amp;D741&amp;"."&amp;E741&amp;"."&amp;F741&amp;"."&amp;G741&amp;"."&amp;H741&amp;"."&amp;I741&amp;"."&amp;J741,"")</f>
        <v>1.7.3.2.01.0.1.00</v>
      </c>
      <c r="W741" s="310" t="b">
        <f>V741=Tabela2[[#This Row],[N.R.
(Natureza da Receita)]]</f>
        <v>1</v>
      </c>
      <c r="X741" s="310" t="str">
        <f>IF(Tabela2[[#This Row],[F.R.
(Fonte Recurso)]]="",VLOOKUP(Tabela2[[#This Row],[N.R.
(Natureza da Receita)]],TabelaENR[[NR]:[Situação]],3,FALSE),"")</f>
        <v>A</v>
      </c>
      <c r="Y741" s="310" t="b">
        <f>X741=Tabela2[[#This Row],[(S)intética
(A)nalítica]]</f>
        <v>1</v>
      </c>
    </row>
    <row r="742" spans="1:25" ht="30" x14ac:dyDescent="0.25">
      <c r="B742" s="102"/>
      <c r="C742" s="214"/>
      <c r="D742" s="214"/>
      <c r="E742" s="214"/>
      <c r="F742" s="214"/>
      <c r="G742" s="214"/>
      <c r="H742" s="214"/>
      <c r="I742" s="214"/>
      <c r="J742" s="214"/>
      <c r="K742" s="185"/>
      <c r="L742" s="185" t="s">
        <v>2968</v>
      </c>
      <c r="M742" s="24" t="s">
        <v>2969</v>
      </c>
      <c r="N742" s="185" t="str">
        <f>IF(Tabela2[[#This Row],[F.R.
(Fonte Recurso)]]="",VLOOKUP(Tabela2[[#This Row],[N.R.
(Natureza da Receita)]],TabelaENR[[NR]:[Situação]],3,FALSE),"")</f>
        <v/>
      </c>
      <c r="O742" s="185" t="s">
        <v>158</v>
      </c>
      <c r="P742" s="214" t="s">
        <v>158</v>
      </c>
      <c r="Q742" s="11" t="s">
        <v>2979</v>
      </c>
      <c r="R742" s="24" t="s">
        <v>158</v>
      </c>
      <c r="S742" s="215" t="s">
        <v>158</v>
      </c>
      <c r="T742" s="285"/>
      <c r="V742" s="310" t="str">
        <f>IF(Tabela2[[#This Row],[F.R.
(Fonte Recurso)]]="",IF(B742&lt;&gt;"",B742&amp;".","")&amp;C742&amp;"."&amp;D742&amp;"."&amp;E742&amp;"."&amp;F742&amp;"."&amp;G742&amp;"."&amp;H742&amp;"."&amp;I742&amp;"."&amp;J742,"")</f>
        <v/>
      </c>
      <c r="W742" s="310" t="b">
        <f>V742=Tabela2[[#This Row],[N.R.
(Natureza da Receita)]]</f>
        <v>1</v>
      </c>
      <c r="X742" s="310" t="str">
        <f>IF(Tabela2[[#This Row],[F.R.
(Fonte Recurso)]]="",VLOOKUP(Tabela2[[#This Row],[N.R.
(Natureza da Receita)]],TabelaENR[[NR]:[Situação]],3,FALSE),"")</f>
        <v/>
      </c>
      <c r="Y742" s="310" t="b">
        <f>X742=Tabela2[[#This Row],[(S)intética
(A)nalítica]]</f>
        <v>1</v>
      </c>
    </row>
    <row r="743" spans="1:25" ht="45" x14ac:dyDescent="0.25">
      <c r="B743" s="102"/>
      <c r="C743" s="214" t="s">
        <v>820</v>
      </c>
      <c r="D743" s="214" t="s">
        <v>827</v>
      </c>
      <c r="E743" s="214" t="s">
        <v>821</v>
      </c>
      <c r="F743" s="214" t="s">
        <v>829</v>
      </c>
      <c r="G743" s="214" t="s">
        <v>848</v>
      </c>
      <c r="H743" s="214" t="s">
        <v>823</v>
      </c>
      <c r="I743" s="214" t="s">
        <v>823</v>
      </c>
      <c r="J743" s="214" t="s">
        <v>826</v>
      </c>
      <c r="K743" s="185" t="s">
        <v>1750</v>
      </c>
      <c r="L743" s="185"/>
      <c r="M743" s="168" t="s">
        <v>472</v>
      </c>
      <c r="N743" s="185" t="str">
        <f>IF(Tabela2[[#This Row],[F.R.
(Fonte Recurso)]]="",VLOOKUP(Tabela2[[#This Row],[N.R.
(Natureza da Receita)]],TabelaENR[[NR]:[Situação]],3,FALSE),"")</f>
        <v>S</v>
      </c>
      <c r="O743" s="185">
        <v>5</v>
      </c>
      <c r="P743" s="214" t="s">
        <v>54</v>
      </c>
      <c r="Q743" s="24" t="s">
        <v>473</v>
      </c>
      <c r="R743" s="24" t="s">
        <v>158</v>
      </c>
      <c r="S743" s="215" t="s">
        <v>10</v>
      </c>
      <c r="T743" s="285"/>
      <c r="V743" s="310" t="str">
        <f>IF(Tabela2[[#This Row],[F.R.
(Fonte Recurso)]]="",IF(B743&lt;&gt;"",B743&amp;".","")&amp;C743&amp;"."&amp;D743&amp;"."&amp;E743&amp;"."&amp;F743&amp;"."&amp;G743&amp;"."&amp;H743&amp;"."&amp;I743&amp;"."&amp;J743,"")</f>
        <v>1.7.3.2.50.0.0.00</v>
      </c>
      <c r="W743" s="310" t="b">
        <f>V743=Tabela2[[#This Row],[N.R.
(Natureza da Receita)]]</f>
        <v>1</v>
      </c>
      <c r="X743" s="310" t="str">
        <f>IF(Tabela2[[#This Row],[F.R.
(Fonte Recurso)]]="",VLOOKUP(Tabela2[[#This Row],[N.R.
(Natureza da Receita)]],TabelaENR[[NR]:[Situação]],3,FALSE),"")</f>
        <v>S</v>
      </c>
      <c r="Y743" s="310" t="b">
        <f>X743=Tabela2[[#This Row],[(S)intética
(A)nalítica]]</f>
        <v>1</v>
      </c>
    </row>
    <row r="744" spans="1:25" ht="30" x14ac:dyDescent="0.25">
      <c r="B744" s="102"/>
      <c r="C744" s="214"/>
      <c r="D744" s="214"/>
      <c r="E744" s="214"/>
      <c r="F744" s="214"/>
      <c r="G744" s="214"/>
      <c r="H744" s="214"/>
      <c r="I744" s="214"/>
      <c r="J744" s="214"/>
      <c r="K744" s="185"/>
      <c r="L744" s="185" t="s">
        <v>3118</v>
      </c>
      <c r="M744" s="168" t="s">
        <v>3119</v>
      </c>
      <c r="N744" s="185" t="str">
        <f>IF(Tabela2[[#This Row],[F.R.
(Fonte Recurso)]]="",VLOOKUP(Tabela2[[#This Row],[N.R.
(Natureza da Receita)]],TabelaENR[[NR]:[Situação]],3,FALSE),"")</f>
        <v/>
      </c>
      <c r="O744" s="185" t="s">
        <v>158</v>
      </c>
      <c r="P744" s="214" t="s">
        <v>158</v>
      </c>
      <c r="Q744" s="24" t="s">
        <v>3002</v>
      </c>
      <c r="R744" s="24" t="s">
        <v>158</v>
      </c>
      <c r="S744" s="215" t="s">
        <v>158</v>
      </c>
      <c r="T744" s="285"/>
      <c r="V744" s="310" t="str">
        <f>IF(Tabela2[[#This Row],[F.R.
(Fonte Recurso)]]="",IF(B744&lt;&gt;"",B744&amp;".","")&amp;C744&amp;"."&amp;D744&amp;"."&amp;E744&amp;"."&amp;F744&amp;"."&amp;G744&amp;"."&amp;H744&amp;"."&amp;I744&amp;"."&amp;J744,"")</f>
        <v/>
      </c>
      <c r="W744" s="310" t="b">
        <f>V744=Tabela2[[#This Row],[N.R.
(Natureza da Receita)]]</f>
        <v>1</v>
      </c>
      <c r="X744" s="310" t="str">
        <f>IF(Tabela2[[#This Row],[F.R.
(Fonte Recurso)]]="",VLOOKUP(Tabela2[[#This Row],[N.R.
(Natureza da Receita)]],TabelaENR[[NR]:[Situação]],3,FALSE),"")</f>
        <v/>
      </c>
      <c r="Y744" s="310" t="b">
        <f>X744=Tabela2[[#This Row],[(S)intética
(A)nalítica]]</f>
        <v>1</v>
      </c>
    </row>
    <row r="745" spans="1:25" ht="45" x14ac:dyDescent="0.25">
      <c r="B745" s="102"/>
      <c r="C745" s="214" t="s">
        <v>820</v>
      </c>
      <c r="D745" s="214" t="s">
        <v>827</v>
      </c>
      <c r="E745" s="214" t="s">
        <v>821</v>
      </c>
      <c r="F745" s="214" t="s">
        <v>829</v>
      </c>
      <c r="G745" s="214" t="s">
        <v>850</v>
      </c>
      <c r="H745" s="214" t="s">
        <v>823</v>
      </c>
      <c r="I745" s="214" t="s">
        <v>823</v>
      </c>
      <c r="J745" s="214" t="s">
        <v>826</v>
      </c>
      <c r="K745" s="185" t="s">
        <v>1751</v>
      </c>
      <c r="L745" s="185"/>
      <c r="M745" s="168" t="s">
        <v>2744</v>
      </c>
      <c r="N745" s="185" t="str">
        <f>IF(Tabela2[[#This Row],[F.R.
(Fonte Recurso)]]="",VLOOKUP(Tabela2[[#This Row],[N.R.
(Natureza da Receita)]],TabelaENR[[NR]:[Situação]],3,FALSE),"")</f>
        <v>S</v>
      </c>
      <c r="O745" s="185">
        <v>5</v>
      </c>
      <c r="P745" s="214" t="s">
        <v>54</v>
      </c>
      <c r="Q745" s="24" t="s">
        <v>474</v>
      </c>
      <c r="R745" s="24" t="s">
        <v>158</v>
      </c>
      <c r="S745" s="215" t="s">
        <v>10</v>
      </c>
      <c r="T745" s="285"/>
      <c r="V745" s="310" t="str">
        <f>IF(Tabela2[[#This Row],[F.R.
(Fonte Recurso)]]="",IF(B745&lt;&gt;"",B745&amp;".","")&amp;C745&amp;"."&amp;D745&amp;"."&amp;E745&amp;"."&amp;F745&amp;"."&amp;G745&amp;"."&amp;H745&amp;"."&amp;I745&amp;"."&amp;J745,"")</f>
        <v>1.7.3.2.51.0.0.00</v>
      </c>
      <c r="W745" s="310" t="b">
        <f>V745=Tabela2[[#This Row],[N.R.
(Natureza da Receita)]]</f>
        <v>1</v>
      </c>
      <c r="X745" s="310" t="str">
        <f>IF(Tabela2[[#This Row],[F.R.
(Fonte Recurso)]]="",VLOOKUP(Tabela2[[#This Row],[N.R.
(Natureza da Receita)]],TabelaENR[[NR]:[Situação]],3,FALSE),"")</f>
        <v>S</v>
      </c>
      <c r="Y745" s="310" t="b">
        <f>X745=Tabela2[[#This Row],[(S)intética
(A)nalítica]]</f>
        <v>1</v>
      </c>
    </row>
    <row r="746" spans="1:25" ht="30" x14ac:dyDescent="0.25">
      <c r="B746" s="102"/>
      <c r="C746" s="214"/>
      <c r="D746" s="214"/>
      <c r="E746" s="214"/>
      <c r="F746" s="214"/>
      <c r="G746" s="214"/>
      <c r="H746" s="214"/>
      <c r="I746" s="214"/>
      <c r="J746" s="214"/>
      <c r="K746" s="185"/>
      <c r="L746" s="185" t="s">
        <v>3118</v>
      </c>
      <c r="M746" s="168" t="s">
        <v>3119</v>
      </c>
      <c r="N746" s="185" t="str">
        <f>IF(Tabela2[[#This Row],[F.R.
(Fonte Recurso)]]="",VLOOKUP(Tabela2[[#This Row],[N.R.
(Natureza da Receita)]],TabelaENR[[NR]:[Situação]],3,FALSE),"")</f>
        <v/>
      </c>
      <c r="O746" s="185" t="s">
        <v>158</v>
      </c>
      <c r="P746" s="214" t="s">
        <v>158</v>
      </c>
      <c r="Q746" s="24" t="s">
        <v>3002</v>
      </c>
      <c r="R746" s="24" t="s">
        <v>158</v>
      </c>
      <c r="S746" s="215" t="s">
        <v>158</v>
      </c>
      <c r="T746" s="285"/>
      <c r="V746" s="310" t="str">
        <f>IF(Tabela2[[#This Row],[F.R.
(Fonte Recurso)]]="",IF(B746&lt;&gt;"",B746&amp;".","")&amp;C746&amp;"."&amp;D746&amp;"."&amp;E746&amp;"."&amp;F746&amp;"."&amp;G746&amp;"."&amp;H746&amp;"."&amp;I746&amp;"."&amp;J746,"")</f>
        <v/>
      </c>
      <c r="W746" s="310" t="b">
        <f>V746=Tabela2[[#This Row],[N.R.
(Natureza da Receita)]]</f>
        <v>1</v>
      </c>
      <c r="X746" s="310" t="str">
        <f>IF(Tabela2[[#This Row],[F.R.
(Fonte Recurso)]]="",VLOOKUP(Tabela2[[#This Row],[N.R.
(Natureza da Receita)]],TabelaENR[[NR]:[Situação]],3,FALSE),"")</f>
        <v/>
      </c>
      <c r="Y746" s="310" t="b">
        <f>X746=Tabela2[[#This Row],[(S)intética
(A)nalítica]]</f>
        <v>1</v>
      </c>
    </row>
    <row r="747" spans="1:25" ht="45" x14ac:dyDescent="0.25">
      <c r="A747" s="334"/>
      <c r="B747" s="102"/>
      <c r="C747" s="51" t="s">
        <v>820</v>
      </c>
      <c r="D747" s="51" t="s">
        <v>827</v>
      </c>
      <c r="E747" s="51" t="s">
        <v>821</v>
      </c>
      <c r="F747" s="51" t="s">
        <v>829</v>
      </c>
      <c r="G747" s="51" t="s">
        <v>836</v>
      </c>
      <c r="H747" s="51" t="s">
        <v>823</v>
      </c>
      <c r="I747" s="51" t="s">
        <v>823</v>
      </c>
      <c r="J747" s="51" t="s">
        <v>826</v>
      </c>
      <c r="K747" s="185" t="s">
        <v>1752</v>
      </c>
      <c r="L747" s="185"/>
      <c r="M747" s="13" t="s">
        <v>1312</v>
      </c>
      <c r="N747" s="185" t="str">
        <f>IF(Tabela2[[#This Row],[F.R.
(Fonte Recurso)]]="",VLOOKUP(Tabela2[[#This Row],[N.R.
(Natureza da Receita)]],TabelaENR[[NR]:[Situação]],3,FALSE),"")</f>
        <v>S</v>
      </c>
      <c r="O747" s="185">
        <v>5</v>
      </c>
      <c r="P747" s="51" t="s">
        <v>50</v>
      </c>
      <c r="Q747" s="13" t="s">
        <v>1313</v>
      </c>
      <c r="R747" s="24" t="s">
        <v>158</v>
      </c>
      <c r="S747" s="215" t="s">
        <v>158</v>
      </c>
      <c r="T747" s="285"/>
      <c r="V747" s="310" t="str">
        <f>IF(Tabela2[[#This Row],[F.R.
(Fonte Recurso)]]="",IF(B747&lt;&gt;"",B747&amp;".","")&amp;C747&amp;"."&amp;D747&amp;"."&amp;E747&amp;"."&amp;F747&amp;"."&amp;G747&amp;"."&amp;H747&amp;"."&amp;I747&amp;"."&amp;J747,"")</f>
        <v>1.7.3.2.99.0.0.00</v>
      </c>
      <c r="W747" s="310" t="b">
        <f>V747=Tabela2[[#This Row],[N.R.
(Natureza da Receita)]]</f>
        <v>1</v>
      </c>
      <c r="X747" s="310" t="str">
        <f>IF(Tabela2[[#This Row],[F.R.
(Fonte Recurso)]]="",VLOOKUP(Tabela2[[#This Row],[N.R.
(Natureza da Receita)]],TabelaENR[[NR]:[Situação]],3,FALSE),"")</f>
        <v>S</v>
      </c>
      <c r="Y747" s="310" t="b">
        <f>X747=Tabela2[[#This Row],[(S)intética
(A)nalítica]]</f>
        <v>1</v>
      </c>
    </row>
    <row r="748" spans="1:25" ht="30" x14ac:dyDescent="0.25">
      <c r="A748" s="334"/>
      <c r="B748" s="102"/>
      <c r="C748" s="214"/>
      <c r="D748" s="214"/>
      <c r="E748" s="214"/>
      <c r="F748" s="214"/>
      <c r="G748" s="214"/>
      <c r="H748" s="214"/>
      <c r="I748" s="214"/>
      <c r="J748" s="214"/>
      <c r="K748" s="185"/>
      <c r="L748" s="185" t="s">
        <v>3118</v>
      </c>
      <c r="M748" s="168" t="s">
        <v>3119</v>
      </c>
      <c r="N748" s="185" t="str">
        <f>IF(Tabela2[[#This Row],[F.R.
(Fonte Recurso)]]="",VLOOKUP(Tabela2[[#This Row],[N.R.
(Natureza da Receita)]],TabelaENR[[NR]:[Situação]],3,FALSE),"")</f>
        <v/>
      </c>
      <c r="O748" s="185" t="s">
        <v>158</v>
      </c>
      <c r="P748" s="214" t="s">
        <v>158</v>
      </c>
      <c r="Q748" s="24" t="s">
        <v>3002</v>
      </c>
      <c r="R748" s="24" t="s">
        <v>158</v>
      </c>
      <c r="S748" s="215" t="s">
        <v>158</v>
      </c>
      <c r="T748" s="285"/>
      <c r="V748" s="310" t="str">
        <f>IF(Tabela2[[#This Row],[F.R.
(Fonte Recurso)]]="",IF(B748&lt;&gt;"",B748&amp;".","")&amp;C748&amp;"."&amp;D748&amp;"."&amp;E748&amp;"."&amp;F748&amp;"."&amp;G748&amp;"."&amp;H748&amp;"."&amp;I748&amp;"."&amp;J748,"")</f>
        <v/>
      </c>
      <c r="W748" s="310" t="b">
        <f>V748=Tabela2[[#This Row],[N.R.
(Natureza da Receita)]]</f>
        <v>1</v>
      </c>
      <c r="X748" s="310" t="str">
        <f>IF(Tabela2[[#This Row],[F.R.
(Fonte Recurso)]]="",VLOOKUP(Tabela2[[#This Row],[N.R.
(Natureza da Receita)]],TabelaENR[[NR]:[Situação]],3,FALSE),"")</f>
        <v/>
      </c>
      <c r="Y748" s="310" t="b">
        <f>X748=Tabela2[[#This Row],[(S)intética
(A)nalítica]]</f>
        <v>1</v>
      </c>
    </row>
    <row r="749" spans="1:25" x14ac:dyDescent="0.25">
      <c r="B749" s="102"/>
      <c r="C749" s="214" t="s">
        <v>820</v>
      </c>
      <c r="D749" s="214" t="s">
        <v>827</v>
      </c>
      <c r="E749" s="214" t="s">
        <v>821</v>
      </c>
      <c r="F749" s="214" t="s">
        <v>832</v>
      </c>
      <c r="G749" s="214" t="s">
        <v>826</v>
      </c>
      <c r="H749" s="214" t="s">
        <v>823</v>
      </c>
      <c r="I749" s="214" t="s">
        <v>823</v>
      </c>
      <c r="J749" s="214" t="s">
        <v>826</v>
      </c>
      <c r="K749" s="185" t="s">
        <v>1753</v>
      </c>
      <c r="L749" s="185"/>
      <c r="M749" s="168" t="s">
        <v>475</v>
      </c>
      <c r="N749" s="185" t="str">
        <f>IF(Tabela2[[#This Row],[F.R.
(Fonte Recurso)]]="",VLOOKUP(Tabela2[[#This Row],[N.R.
(Natureza da Receita)]],TabelaENR[[NR]:[Situação]],3,FALSE),"")</f>
        <v>S</v>
      </c>
      <c r="O749" s="185">
        <v>4</v>
      </c>
      <c r="P749" s="214" t="s">
        <v>44</v>
      </c>
      <c r="Q749" s="24" t="s">
        <v>1314</v>
      </c>
      <c r="R749" s="24" t="s">
        <v>158</v>
      </c>
      <c r="S749" s="215" t="s">
        <v>14</v>
      </c>
      <c r="T749" s="285"/>
      <c r="V749" s="310" t="str">
        <f>IF(Tabela2[[#This Row],[F.R.
(Fonte Recurso)]]="",IF(B749&lt;&gt;"",B749&amp;".","")&amp;C749&amp;"."&amp;D749&amp;"."&amp;E749&amp;"."&amp;F749&amp;"."&amp;G749&amp;"."&amp;H749&amp;"."&amp;I749&amp;"."&amp;J749,"")</f>
        <v>1.7.3.9.00.0.0.00</v>
      </c>
      <c r="W749" s="310" t="b">
        <f>V749=Tabela2[[#This Row],[N.R.
(Natureza da Receita)]]</f>
        <v>1</v>
      </c>
      <c r="X749" s="310" t="str">
        <f>IF(Tabela2[[#This Row],[F.R.
(Fonte Recurso)]]="",VLOOKUP(Tabela2[[#This Row],[N.R.
(Natureza da Receita)]],TabelaENR[[NR]:[Situação]],3,FALSE),"")</f>
        <v>S</v>
      </c>
      <c r="Y749" s="310" t="b">
        <f>X749=Tabela2[[#This Row],[(S)intética
(A)nalítica]]</f>
        <v>1</v>
      </c>
    </row>
    <row r="750" spans="1:25" x14ac:dyDescent="0.25">
      <c r="B750" s="102"/>
      <c r="C750" s="214" t="s">
        <v>820</v>
      </c>
      <c r="D750" s="214" t="s">
        <v>827</v>
      </c>
      <c r="E750" s="214" t="s">
        <v>821</v>
      </c>
      <c r="F750" s="214" t="s">
        <v>832</v>
      </c>
      <c r="G750" s="214" t="s">
        <v>848</v>
      </c>
      <c r="H750" s="214" t="s">
        <v>823</v>
      </c>
      <c r="I750" s="214" t="s">
        <v>823</v>
      </c>
      <c r="J750" s="214" t="s">
        <v>826</v>
      </c>
      <c r="K750" s="185" t="s">
        <v>1754</v>
      </c>
      <c r="L750" s="185"/>
      <c r="M750" s="168" t="s">
        <v>469</v>
      </c>
      <c r="N750" s="185" t="str">
        <f>IF(Tabela2[[#This Row],[F.R.
(Fonte Recurso)]]="",VLOOKUP(Tabela2[[#This Row],[N.R.
(Natureza da Receita)]],TabelaENR[[NR]:[Situação]],3,FALSE),"")</f>
        <v>S</v>
      </c>
      <c r="O750" s="185">
        <v>5</v>
      </c>
      <c r="P750" s="214" t="s">
        <v>54</v>
      </c>
      <c r="Q750" s="24" t="s">
        <v>470</v>
      </c>
      <c r="R750" s="24" t="s">
        <v>158</v>
      </c>
      <c r="S750" s="215" t="s">
        <v>10</v>
      </c>
      <c r="T750" s="285"/>
      <c r="V750" s="310" t="str">
        <f>IF(Tabela2[[#This Row],[F.R.
(Fonte Recurso)]]="",IF(B750&lt;&gt;"",B750&amp;".","")&amp;C750&amp;"."&amp;D750&amp;"."&amp;E750&amp;"."&amp;F750&amp;"."&amp;G750&amp;"."&amp;H750&amp;"."&amp;I750&amp;"."&amp;J750,"")</f>
        <v>1.7.3.9.50.0.0.00</v>
      </c>
      <c r="W750" s="310" t="b">
        <f>V750=Tabela2[[#This Row],[N.R.
(Natureza da Receita)]]</f>
        <v>1</v>
      </c>
      <c r="X750" s="310" t="str">
        <f>IF(Tabela2[[#This Row],[F.R.
(Fonte Recurso)]]="",VLOOKUP(Tabela2[[#This Row],[N.R.
(Natureza da Receita)]],TabelaENR[[NR]:[Situação]],3,FALSE),"")</f>
        <v>S</v>
      </c>
      <c r="Y750" s="310" t="b">
        <f>X750=Tabela2[[#This Row],[(S)intética
(A)nalítica]]</f>
        <v>1</v>
      </c>
    </row>
    <row r="751" spans="1:25" ht="30" x14ac:dyDescent="0.25">
      <c r="B751" s="102"/>
      <c r="C751" s="214"/>
      <c r="D751" s="214"/>
      <c r="E751" s="214"/>
      <c r="F751" s="214"/>
      <c r="G751" s="214"/>
      <c r="H751" s="214"/>
      <c r="I751" s="214"/>
      <c r="J751" s="214"/>
      <c r="K751" s="185"/>
      <c r="L751" s="185" t="s">
        <v>2968</v>
      </c>
      <c r="M751" s="168" t="s">
        <v>2969</v>
      </c>
      <c r="N751" s="185" t="str">
        <f>IF(Tabela2[[#This Row],[F.R.
(Fonte Recurso)]]="",VLOOKUP(Tabela2[[#This Row],[N.R.
(Natureza da Receita)]],TabelaENR[[NR]:[Situação]],3,FALSE),"")</f>
        <v/>
      </c>
      <c r="O751" s="185" t="s">
        <v>158</v>
      </c>
      <c r="P751" s="214" t="s">
        <v>158</v>
      </c>
      <c r="Q751" s="11" t="s">
        <v>2979</v>
      </c>
      <c r="R751" s="24" t="s">
        <v>158</v>
      </c>
      <c r="S751" s="215" t="s">
        <v>158</v>
      </c>
      <c r="T751" s="285"/>
      <c r="V751" s="310" t="str">
        <f>IF(Tabela2[[#This Row],[F.R.
(Fonte Recurso)]]="",IF(B751&lt;&gt;"",B751&amp;".","")&amp;C751&amp;"."&amp;D751&amp;"."&amp;E751&amp;"."&amp;F751&amp;"."&amp;G751&amp;"."&amp;H751&amp;"."&amp;I751&amp;"."&amp;J751,"")</f>
        <v/>
      </c>
      <c r="W751" s="310" t="b">
        <f>V751=Tabela2[[#This Row],[N.R.
(Natureza da Receita)]]</f>
        <v>1</v>
      </c>
      <c r="X751" s="310" t="str">
        <f>IF(Tabela2[[#This Row],[F.R.
(Fonte Recurso)]]="",VLOOKUP(Tabela2[[#This Row],[N.R.
(Natureza da Receita)]],TabelaENR[[NR]:[Situação]],3,FALSE),"")</f>
        <v/>
      </c>
      <c r="Y751" s="310" t="b">
        <f>X751=Tabela2[[#This Row],[(S)intética
(A)nalítica]]</f>
        <v>1</v>
      </c>
    </row>
    <row r="752" spans="1:25" ht="45" x14ac:dyDescent="0.25">
      <c r="B752" s="102"/>
      <c r="C752" s="214" t="s">
        <v>820</v>
      </c>
      <c r="D752" s="214" t="s">
        <v>827</v>
      </c>
      <c r="E752" s="214" t="s">
        <v>821</v>
      </c>
      <c r="F752" s="214" t="s">
        <v>832</v>
      </c>
      <c r="G752" s="214" t="s">
        <v>836</v>
      </c>
      <c r="H752" s="214" t="s">
        <v>823</v>
      </c>
      <c r="I752" s="214" t="s">
        <v>823</v>
      </c>
      <c r="J752" s="214" t="s">
        <v>826</v>
      </c>
      <c r="K752" s="185" t="s">
        <v>1755</v>
      </c>
      <c r="L752" s="185"/>
      <c r="M752" s="168" t="s">
        <v>475</v>
      </c>
      <c r="N752" s="185" t="str">
        <f>IF(Tabela2[[#This Row],[F.R.
(Fonte Recurso)]]="",VLOOKUP(Tabela2[[#This Row],[N.R.
(Natureza da Receita)]],TabelaENR[[NR]:[Situação]],3,FALSE),"")</f>
        <v>S</v>
      </c>
      <c r="O752" s="185">
        <v>5</v>
      </c>
      <c r="P752" s="214" t="s">
        <v>50</v>
      </c>
      <c r="Q752" s="11" t="s">
        <v>2924</v>
      </c>
      <c r="R752" s="24" t="s">
        <v>158</v>
      </c>
      <c r="S752" s="215" t="s">
        <v>14</v>
      </c>
      <c r="T752" s="285"/>
      <c r="V752" s="310" t="str">
        <f>IF(Tabela2[[#This Row],[F.R.
(Fonte Recurso)]]="",IF(B752&lt;&gt;"",B752&amp;".","")&amp;C752&amp;"."&amp;D752&amp;"."&amp;E752&amp;"."&amp;F752&amp;"."&amp;G752&amp;"."&amp;H752&amp;"."&amp;I752&amp;"."&amp;J752,"")</f>
        <v>1.7.3.9.99.0.0.00</v>
      </c>
      <c r="W752" s="310" t="b">
        <f>V752=Tabela2[[#This Row],[N.R.
(Natureza da Receita)]]</f>
        <v>1</v>
      </c>
      <c r="X752" s="310" t="str">
        <f>IF(Tabela2[[#This Row],[F.R.
(Fonte Recurso)]]="",VLOOKUP(Tabela2[[#This Row],[N.R.
(Natureza da Receita)]],TabelaENR[[NR]:[Situação]],3,FALSE),"")</f>
        <v>S</v>
      </c>
      <c r="Y752" s="310" t="b">
        <f>X752=Tabela2[[#This Row],[(S)intética
(A)nalítica]]</f>
        <v>1</v>
      </c>
    </row>
    <row r="753" spans="1:25" ht="30" x14ac:dyDescent="0.25">
      <c r="B753" s="102"/>
      <c r="C753" s="214"/>
      <c r="D753" s="214"/>
      <c r="E753" s="214"/>
      <c r="F753" s="214"/>
      <c r="G753" s="214"/>
      <c r="H753" s="214"/>
      <c r="I753" s="214"/>
      <c r="J753" s="214"/>
      <c r="K753" s="185"/>
      <c r="L753" s="185" t="s">
        <v>2968</v>
      </c>
      <c r="M753" s="168" t="s">
        <v>2969</v>
      </c>
      <c r="N753" s="185" t="str">
        <f>IF(Tabela2[[#This Row],[F.R.
(Fonte Recurso)]]="",VLOOKUP(Tabela2[[#This Row],[N.R.
(Natureza da Receita)]],TabelaENR[[NR]:[Situação]],3,FALSE),"")</f>
        <v/>
      </c>
      <c r="O753" s="185" t="s">
        <v>158</v>
      </c>
      <c r="P753" s="214" t="s">
        <v>158</v>
      </c>
      <c r="Q753" s="11" t="s">
        <v>2979</v>
      </c>
      <c r="R753" s="24" t="s">
        <v>158</v>
      </c>
      <c r="S753" s="215" t="s">
        <v>158</v>
      </c>
      <c r="T753" s="285"/>
      <c r="V753" s="310" t="str">
        <f>IF(Tabela2[[#This Row],[F.R.
(Fonte Recurso)]]="",IF(B753&lt;&gt;"",B753&amp;".","")&amp;C753&amp;"."&amp;D753&amp;"."&amp;E753&amp;"."&amp;F753&amp;"."&amp;G753&amp;"."&amp;H753&amp;"."&amp;I753&amp;"."&amp;J753,"")</f>
        <v/>
      </c>
      <c r="W753" s="310" t="b">
        <f>V753=Tabela2[[#This Row],[N.R.
(Natureza da Receita)]]</f>
        <v>1</v>
      </c>
      <c r="X753" s="310" t="str">
        <f>IF(Tabela2[[#This Row],[F.R.
(Fonte Recurso)]]="",VLOOKUP(Tabela2[[#This Row],[N.R.
(Natureza da Receita)]],TabelaENR[[NR]:[Situação]],3,FALSE),"")</f>
        <v/>
      </c>
      <c r="Y753" s="310" t="b">
        <f>X753=Tabela2[[#This Row],[(S)intética
(A)nalítica]]</f>
        <v>1</v>
      </c>
    </row>
    <row r="754" spans="1:25" ht="45" x14ac:dyDescent="0.25">
      <c r="B754" s="102"/>
      <c r="C754" s="214" t="s">
        <v>820</v>
      </c>
      <c r="D754" s="214" t="s">
        <v>827</v>
      </c>
      <c r="E754" s="214" t="s">
        <v>830</v>
      </c>
      <c r="F754" s="214" t="s">
        <v>823</v>
      </c>
      <c r="G754" s="214" t="s">
        <v>826</v>
      </c>
      <c r="H754" s="214" t="s">
        <v>823</v>
      </c>
      <c r="I754" s="214" t="s">
        <v>823</v>
      </c>
      <c r="J754" s="214" t="s">
        <v>826</v>
      </c>
      <c r="K754" s="185" t="s">
        <v>1756</v>
      </c>
      <c r="L754" s="185"/>
      <c r="M754" s="168" t="s">
        <v>476</v>
      </c>
      <c r="N754" s="185" t="str">
        <f>IF(Tabela2[[#This Row],[F.R.
(Fonte Recurso)]]="",VLOOKUP(Tabela2[[#This Row],[N.R.
(Natureza da Receita)]],TabelaENR[[NR]:[Situação]],3,FALSE),"")</f>
        <v>S</v>
      </c>
      <c r="O754" s="185">
        <v>3</v>
      </c>
      <c r="P754" s="214" t="s">
        <v>44</v>
      </c>
      <c r="Q754" s="24" t="s">
        <v>477</v>
      </c>
      <c r="R754" s="24" t="s">
        <v>158</v>
      </c>
      <c r="S754" s="215" t="s">
        <v>158</v>
      </c>
      <c r="T754" s="296"/>
      <c r="V754" s="310" t="str">
        <f>IF(Tabela2[[#This Row],[F.R.
(Fonte Recurso)]]="",IF(B754&lt;&gt;"",B754&amp;".","")&amp;C754&amp;"."&amp;D754&amp;"."&amp;E754&amp;"."&amp;F754&amp;"."&amp;G754&amp;"."&amp;H754&amp;"."&amp;I754&amp;"."&amp;J754,"")</f>
        <v>1.7.4.0.00.0.0.00</v>
      </c>
      <c r="W754" s="310" t="b">
        <f>V754=Tabela2[[#This Row],[N.R.
(Natureza da Receita)]]</f>
        <v>1</v>
      </c>
      <c r="X754" s="310" t="str">
        <f>IF(Tabela2[[#This Row],[F.R.
(Fonte Recurso)]]="",VLOOKUP(Tabela2[[#This Row],[N.R.
(Natureza da Receita)]],TabelaENR[[NR]:[Situação]],3,FALSE),"")</f>
        <v>S</v>
      </c>
      <c r="Y754" s="310" t="b">
        <f>X754=Tabela2[[#This Row],[(S)intética
(A)nalítica]]</f>
        <v>1</v>
      </c>
    </row>
    <row r="755" spans="1:25" ht="45" x14ac:dyDescent="0.25">
      <c r="B755" s="102"/>
      <c r="C755" s="214" t="s">
        <v>820</v>
      </c>
      <c r="D755" s="214" t="s">
        <v>827</v>
      </c>
      <c r="E755" s="214" t="s">
        <v>830</v>
      </c>
      <c r="F755" s="214" t="s">
        <v>820</v>
      </c>
      <c r="G755" s="214" t="s">
        <v>826</v>
      </c>
      <c r="H755" s="214" t="s">
        <v>823</v>
      </c>
      <c r="I755" s="214" t="s">
        <v>823</v>
      </c>
      <c r="J755" s="214" t="s">
        <v>826</v>
      </c>
      <c r="K755" s="185" t="s">
        <v>1757</v>
      </c>
      <c r="L755" s="185"/>
      <c r="M755" s="168" t="s">
        <v>476</v>
      </c>
      <c r="N755" s="185" t="str">
        <f>IF(Tabela2[[#This Row],[F.R.
(Fonte Recurso)]]="",VLOOKUP(Tabela2[[#This Row],[N.R.
(Natureza da Receita)]],TabelaENR[[NR]:[Situação]],3,FALSE),"")</f>
        <v>S</v>
      </c>
      <c r="O755" s="185">
        <v>4</v>
      </c>
      <c r="P755" s="214" t="s">
        <v>44</v>
      </c>
      <c r="Q755" s="24" t="s">
        <v>477</v>
      </c>
      <c r="R755" s="24" t="s">
        <v>158</v>
      </c>
      <c r="S755" s="215" t="s">
        <v>14</v>
      </c>
      <c r="T755" s="296"/>
      <c r="V755" s="310" t="str">
        <f>IF(Tabela2[[#This Row],[F.R.
(Fonte Recurso)]]="",IF(B755&lt;&gt;"",B755&amp;".","")&amp;C755&amp;"."&amp;D755&amp;"."&amp;E755&amp;"."&amp;F755&amp;"."&amp;G755&amp;"."&amp;H755&amp;"."&amp;I755&amp;"."&amp;J755,"")</f>
        <v>1.7.4.1.00.0.0.00</v>
      </c>
      <c r="W755" s="310" t="b">
        <f>V755=Tabela2[[#This Row],[N.R.
(Natureza da Receita)]]</f>
        <v>1</v>
      </c>
      <c r="X755" s="310" t="str">
        <f>IF(Tabela2[[#This Row],[F.R.
(Fonte Recurso)]]="",VLOOKUP(Tabela2[[#This Row],[N.R.
(Natureza da Receita)]],TabelaENR[[NR]:[Situação]],3,FALSE),"")</f>
        <v>S</v>
      </c>
      <c r="Y755" s="310" t="b">
        <f>X755=Tabela2[[#This Row],[(S)intética
(A)nalítica]]</f>
        <v>1</v>
      </c>
    </row>
    <row r="756" spans="1:25" ht="45" x14ac:dyDescent="0.25">
      <c r="B756" s="102"/>
      <c r="C756" s="214" t="s">
        <v>820</v>
      </c>
      <c r="D756" s="214" t="s">
        <v>827</v>
      </c>
      <c r="E756" s="214" t="s">
        <v>830</v>
      </c>
      <c r="F756" s="214" t="s">
        <v>820</v>
      </c>
      <c r="G756" s="214" t="s">
        <v>822</v>
      </c>
      <c r="H756" s="214" t="s">
        <v>823</v>
      </c>
      <c r="I756" s="214" t="s">
        <v>823</v>
      </c>
      <c r="J756" s="214" t="s">
        <v>826</v>
      </c>
      <c r="K756" s="185" t="s">
        <v>1758</v>
      </c>
      <c r="L756" s="185"/>
      <c r="M756" s="11" t="s">
        <v>4566</v>
      </c>
      <c r="N756" s="185" t="str">
        <f>IF(Tabela2[[#This Row],[F.R.
(Fonte Recurso)]]="",VLOOKUP(Tabela2[[#This Row],[N.R.
(Natureza da Receita)]],TabelaENR[[NR]:[Situação]],3,FALSE),"")</f>
        <v>S</v>
      </c>
      <c r="O756" s="185">
        <v>5</v>
      </c>
      <c r="P756" s="214" t="s">
        <v>50</v>
      </c>
      <c r="Q756" s="42" t="s">
        <v>1315</v>
      </c>
      <c r="R756" s="24" t="s">
        <v>158</v>
      </c>
      <c r="S756" s="215" t="s">
        <v>10</v>
      </c>
      <c r="T756" s="296"/>
      <c r="V756" s="310" t="str">
        <f>IF(Tabela2[[#This Row],[F.R.
(Fonte Recurso)]]="",IF(B756&lt;&gt;"",B756&amp;".","")&amp;C756&amp;"."&amp;D756&amp;"."&amp;E756&amp;"."&amp;F756&amp;"."&amp;G756&amp;"."&amp;H756&amp;"."&amp;I756&amp;"."&amp;J756,"")</f>
        <v>1.7.4.1.01.0.0.00</v>
      </c>
      <c r="W756" s="310" t="b">
        <f>V756=Tabela2[[#This Row],[N.R.
(Natureza da Receita)]]</f>
        <v>1</v>
      </c>
      <c r="X756" s="310" t="str">
        <f>IF(Tabela2[[#This Row],[F.R.
(Fonte Recurso)]]="",VLOOKUP(Tabela2[[#This Row],[N.R.
(Natureza da Receita)]],TabelaENR[[NR]:[Situação]],3,FALSE),"")</f>
        <v>S</v>
      </c>
      <c r="Y756" s="310" t="b">
        <f>X756=Tabela2[[#This Row],[(S)intética
(A)nalítica]]</f>
        <v>1</v>
      </c>
    </row>
    <row r="757" spans="1:25" ht="30" x14ac:dyDescent="0.25">
      <c r="B757" s="102"/>
      <c r="C757" s="214"/>
      <c r="D757" s="214"/>
      <c r="E757" s="214"/>
      <c r="F757" s="214"/>
      <c r="G757" s="214"/>
      <c r="H757" s="214"/>
      <c r="I757" s="214"/>
      <c r="J757" s="214"/>
      <c r="K757" s="185"/>
      <c r="L757" s="185" t="s">
        <v>3118</v>
      </c>
      <c r="M757" s="168" t="s">
        <v>3119</v>
      </c>
      <c r="N757" s="185" t="str">
        <f>IF(Tabela2[[#This Row],[F.R.
(Fonte Recurso)]]="",VLOOKUP(Tabela2[[#This Row],[N.R.
(Natureza da Receita)]],TabelaENR[[NR]:[Situação]],3,FALSE),"")</f>
        <v/>
      </c>
      <c r="O757" s="185" t="s">
        <v>158</v>
      </c>
      <c r="P757" s="214" t="s">
        <v>158</v>
      </c>
      <c r="Q757" s="24" t="s">
        <v>3002</v>
      </c>
      <c r="R757" s="24" t="s">
        <v>158</v>
      </c>
      <c r="S757" s="215" t="s">
        <v>158</v>
      </c>
      <c r="T757" s="296"/>
      <c r="V757" s="310" t="str">
        <f>IF(Tabela2[[#This Row],[F.R.
(Fonte Recurso)]]="",IF(B757&lt;&gt;"",B757&amp;".","")&amp;C757&amp;"."&amp;D757&amp;"."&amp;E757&amp;"."&amp;F757&amp;"."&amp;G757&amp;"."&amp;H757&amp;"."&amp;I757&amp;"."&amp;J757,"")</f>
        <v/>
      </c>
      <c r="W757" s="310" t="b">
        <f>V757=Tabela2[[#This Row],[N.R.
(Natureza da Receita)]]</f>
        <v>1</v>
      </c>
      <c r="X757" s="310" t="str">
        <f>IF(Tabela2[[#This Row],[F.R.
(Fonte Recurso)]]="",VLOOKUP(Tabela2[[#This Row],[N.R.
(Natureza da Receita)]],TabelaENR[[NR]:[Situação]],3,FALSE),"")</f>
        <v/>
      </c>
      <c r="Y757" s="310" t="b">
        <f>X757=Tabela2[[#This Row],[(S)intética
(A)nalítica]]</f>
        <v>1</v>
      </c>
    </row>
    <row r="758" spans="1:25" ht="45" x14ac:dyDescent="0.25">
      <c r="B758" s="102"/>
      <c r="C758" s="214" t="s">
        <v>820</v>
      </c>
      <c r="D758" s="214" t="s">
        <v>827</v>
      </c>
      <c r="E758" s="214" t="s">
        <v>830</v>
      </c>
      <c r="F758" s="214" t="s">
        <v>820</v>
      </c>
      <c r="G758" s="214" t="s">
        <v>848</v>
      </c>
      <c r="H758" s="214" t="s">
        <v>823</v>
      </c>
      <c r="I758" s="214" t="s">
        <v>823</v>
      </c>
      <c r="J758" s="214" t="s">
        <v>826</v>
      </c>
      <c r="K758" s="185" t="s">
        <v>1759</v>
      </c>
      <c r="L758" s="185"/>
      <c r="M758" s="168" t="s">
        <v>478</v>
      </c>
      <c r="N758" s="185" t="str">
        <f>IF(Tabela2[[#This Row],[F.R.
(Fonte Recurso)]]="",VLOOKUP(Tabela2[[#This Row],[N.R.
(Natureza da Receita)]],TabelaENR[[NR]:[Situação]],3,FALSE),"")</f>
        <v>S</v>
      </c>
      <c r="O758" s="185">
        <v>5</v>
      </c>
      <c r="P758" s="214" t="s">
        <v>54</v>
      </c>
      <c r="Q758" s="24" t="s">
        <v>479</v>
      </c>
      <c r="R758" s="24" t="s">
        <v>158</v>
      </c>
      <c r="S758" s="215" t="s">
        <v>10</v>
      </c>
      <c r="T758" s="285"/>
      <c r="V758" s="310" t="str">
        <f>IF(Tabela2[[#This Row],[F.R.
(Fonte Recurso)]]="",IF(B758&lt;&gt;"",B758&amp;".","")&amp;C758&amp;"."&amp;D758&amp;"."&amp;E758&amp;"."&amp;F758&amp;"."&amp;G758&amp;"."&amp;H758&amp;"."&amp;I758&amp;"."&amp;J758,"")</f>
        <v>1.7.4.1.50.0.0.00</v>
      </c>
      <c r="W758" s="310" t="b">
        <f>V758=Tabela2[[#This Row],[N.R.
(Natureza da Receita)]]</f>
        <v>1</v>
      </c>
      <c r="X758" s="310" t="str">
        <f>IF(Tabela2[[#This Row],[F.R.
(Fonte Recurso)]]="",VLOOKUP(Tabela2[[#This Row],[N.R.
(Natureza da Receita)]],TabelaENR[[NR]:[Situação]],3,FALSE),"")</f>
        <v>S</v>
      </c>
      <c r="Y758" s="310" t="b">
        <f>X758=Tabela2[[#This Row],[(S)intética
(A)nalítica]]</f>
        <v>1</v>
      </c>
    </row>
    <row r="759" spans="1:25" ht="30" x14ac:dyDescent="0.25">
      <c r="B759" s="102"/>
      <c r="C759" s="214"/>
      <c r="D759" s="214"/>
      <c r="E759" s="214"/>
      <c r="F759" s="214"/>
      <c r="G759" s="214"/>
      <c r="H759" s="214"/>
      <c r="I759" s="214"/>
      <c r="J759" s="214"/>
      <c r="K759" s="185"/>
      <c r="L759" s="185" t="s">
        <v>3118</v>
      </c>
      <c r="M759" s="168" t="s">
        <v>3119</v>
      </c>
      <c r="N759" s="185" t="str">
        <f>IF(Tabela2[[#This Row],[F.R.
(Fonte Recurso)]]="",VLOOKUP(Tabela2[[#This Row],[N.R.
(Natureza da Receita)]],TabelaENR[[NR]:[Situação]],3,FALSE),"")</f>
        <v/>
      </c>
      <c r="O759" s="185" t="s">
        <v>158</v>
      </c>
      <c r="P759" s="214" t="s">
        <v>158</v>
      </c>
      <c r="Q759" s="24" t="s">
        <v>3002</v>
      </c>
      <c r="R759" s="24" t="s">
        <v>158</v>
      </c>
      <c r="S759" s="215" t="s">
        <v>158</v>
      </c>
      <c r="T759" s="285"/>
      <c r="V759" s="310" t="str">
        <f>IF(Tabela2[[#This Row],[F.R.
(Fonte Recurso)]]="",IF(B759&lt;&gt;"",B759&amp;".","")&amp;C759&amp;"."&amp;D759&amp;"."&amp;E759&amp;"."&amp;F759&amp;"."&amp;G759&amp;"."&amp;H759&amp;"."&amp;I759&amp;"."&amp;J759,"")</f>
        <v/>
      </c>
      <c r="W759" s="310" t="b">
        <f>V759=Tabela2[[#This Row],[N.R.
(Natureza da Receita)]]</f>
        <v>1</v>
      </c>
      <c r="X759" s="310" t="str">
        <f>IF(Tabela2[[#This Row],[F.R.
(Fonte Recurso)]]="",VLOOKUP(Tabela2[[#This Row],[N.R.
(Natureza da Receita)]],TabelaENR[[NR]:[Situação]],3,FALSE),"")</f>
        <v/>
      </c>
      <c r="Y759" s="310" t="b">
        <f>X759=Tabela2[[#This Row],[(S)intética
(A)nalítica]]</f>
        <v>1</v>
      </c>
    </row>
    <row r="760" spans="1:25" ht="60" x14ac:dyDescent="0.25">
      <c r="B760" s="102"/>
      <c r="C760" s="214" t="s">
        <v>820</v>
      </c>
      <c r="D760" s="214" t="s">
        <v>827</v>
      </c>
      <c r="E760" s="214" t="s">
        <v>830</v>
      </c>
      <c r="F760" s="214" t="s">
        <v>820</v>
      </c>
      <c r="G760" s="214" t="s">
        <v>850</v>
      </c>
      <c r="H760" s="214" t="s">
        <v>823</v>
      </c>
      <c r="I760" s="214" t="s">
        <v>823</v>
      </c>
      <c r="J760" s="214" t="s">
        <v>826</v>
      </c>
      <c r="K760" s="185" t="s">
        <v>1760</v>
      </c>
      <c r="L760" s="185"/>
      <c r="M760" s="168" t="s">
        <v>480</v>
      </c>
      <c r="N760" s="185" t="str">
        <f>IF(Tabela2[[#This Row],[F.R.
(Fonte Recurso)]]="",VLOOKUP(Tabela2[[#This Row],[N.R.
(Natureza da Receita)]],TabelaENR[[NR]:[Situação]],3,FALSE),"")</f>
        <v>S</v>
      </c>
      <c r="O760" s="185">
        <v>5</v>
      </c>
      <c r="P760" s="214" t="s">
        <v>54</v>
      </c>
      <c r="Q760" s="24" t="s">
        <v>481</v>
      </c>
      <c r="R760" s="24" t="s">
        <v>158</v>
      </c>
      <c r="S760" s="215" t="s">
        <v>10</v>
      </c>
      <c r="T760" s="285"/>
      <c r="V760" s="310" t="str">
        <f>IF(Tabela2[[#This Row],[F.R.
(Fonte Recurso)]]="",IF(B760&lt;&gt;"",B760&amp;".","")&amp;C760&amp;"."&amp;D760&amp;"."&amp;E760&amp;"."&amp;F760&amp;"."&amp;G760&amp;"."&amp;H760&amp;"."&amp;I760&amp;"."&amp;J760,"")</f>
        <v>1.7.4.1.51.0.0.00</v>
      </c>
      <c r="W760" s="310" t="b">
        <f>V760=Tabela2[[#This Row],[N.R.
(Natureza da Receita)]]</f>
        <v>1</v>
      </c>
      <c r="X760" s="310" t="str">
        <f>IF(Tabela2[[#This Row],[F.R.
(Fonte Recurso)]]="",VLOOKUP(Tabela2[[#This Row],[N.R.
(Natureza da Receita)]],TabelaENR[[NR]:[Situação]],3,FALSE),"")</f>
        <v>S</v>
      </c>
      <c r="Y760" s="310" t="b">
        <f>X760=Tabela2[[#This Row],[(S)intética
(A)nalítica]]</f>
        <v>1</v>
      </c>
    </row>
    <row r="761" spans="1:25" ht="30" x14ac:dyDescent="0.25">
      <c r="B761" s="102"/>
      <c r="C761" s="214"/>
      <c r="D761" s="214"/>
      <c r="E761" s="214"/>
      <c r="F761" s="214"/>
      <c r="G761" s="214"/>
      <c r="H761" s="214"/>
      <c r="I761" s="214"/>
      <c r="J761" s="214"/>
      <c r="K761" s="185"/>
      <c r="L761" s="185" t="s">
        <v>3118</v>
      </c>
      <c r="M761" s="168" t="s">
        <v>3119</v>
      </c>
      <c r="N761" s="185" t="str">
        <f>IF(Tabela2[[#This Row],[F.R.
(Fonte Recurso)]]="",VLOOKUP(Tabela2[[#This Row],[N.R.
(Natureza da Receita)]],TabelaENR[[NR]:[Situação]],3,FALSE),"")</f>
        <v/>
      </c>
      <c r="O761" s="185" t="s">
        <v>158</v>
      </c>
      <c r="P761" s="214" t="s">
        <v>158</v>
      </c>
      <c r="Q761" s="24" t="s">
        <v>3002</v>
      </c>
      <c r="R761" s="24" t="s">
        <v>158</v>
      </c>
      <c r="S761" s="215" t="s">
        <v>158</v>
      </c>
      <c r="T761" s="285"/>
      <c r="V761" s="310" t="str">
        <f>IF(Tabela2[[#This Row],[F.R.
(Fonte Recurso)]]="",IF(B761&lt;&gt;"",B761&amp;".","")&amp;C761&amp;"."&amp;D761&amp;"."&amp;E761&amp;"."&amp;F761&amp;"."&amp;G761&amp;"."&amp;H761&amp;"."&amp;I761&amp;"."&amp;J761,"")</f>
        <v/>
      </c>
      <c r="W761" s="310" t="b">
        <f>V761=Tabela2[[#This Row],[N.R.
(Natureza da Receita)]]</f>
        <v>1</v>
      </c>
      <c r="X761" s="310" t="str">
        <f>IF(Tabela2[[#This Row],[F.R.
(Fonte Recurso)]]="",VLOOKUP(Tabela2[[#This Row],[N.R.
(Natureza da Receita)]],TabelaENR[[NR]:[Situação]],3,FALSE),"")</f>
        <v/>
      </c>
      <c r="Y761" s="310" t="b">
        <f>X761=Tabela2[[#This Row],[(S)intética
(A)nalítica]]</f>
        <v>1</v>
      </c>
    </row>
    <row r="762" spans="1:25" ht="45" x14ac:dyDescent="0.25">
      <c r="B762" s="104"/>
      <c r="C762" s="51" t="s">
        <v>820</v>
      </c>
      <c r="D762" s="51" t="s">
        <v>827</v>
      </c>
      <c r="E762" s="51" t="s">
        <v>830</v>
      </c>
      <c r="F762" s="51" t="s">
        <v>820</v>
      </c>
      <c r="G762" s="51" t="s">
        <v>836</v>
      </c>
      <c r="H762" s="51" t="s">
        <v>823</v>
      </c>
      <c r="I762" s="51" t="s">
        <v>823</v>
      </c>
      <c r="J762" s="51" t="s">
        <v>826</v>
      </c>
      <c r="K762" s="185" t="s">
        <v>1761</v>
      </c>
      <c r="L762" s="185"/>
      <c r="M762" s="13" t="s">
        <v>482</v>
      </c>
      <c r="N762" s="185" t="str">
        <f>IF(Tabela2[[#This Row],[F.R.
(Fonte Recurso)]]="",VLOOKUP(Tabela2[[#This Row],[N.R.
(Natureza da Receita)]],TabelaENR[[NR]:[Situação]],3,FALSE),"")</f>
        <v>S</v>
      </c>
      <c r="O762" s="185">
        <v>5</v>
      </c>
      <c r="P762" s="214" t="s">
        <v>50</v>
      </c>
      <c r="Q762" s="42" t="s">
        <v>2925</v>
      </c>
      <c r="R762" s="24" t="s">
        <v>101</v>
      </c>
      <c r="S762" s="215" t="s">
        <v>14</v>
      </c>
      <c r="T762" s="285"/>
      <c r="V762" s="310" t="str">
        <f>IF(Tabela2[[#This Row],[F.R.
(Fonte Recurso)]]="",IF(B762&lt;&gt;"",B762&amp;".","")&amp;C762&amp;"."&amp;D762&amp;"."&amp;E762&amp;"."&amp;F762&amp;"."&amp;G762&amp;"."&amp;H762&amp;"."&amp;I762&amp;"."&amp;J762,"")</f>
        <v>1.7.4.1.99.0.0.00</v>
      </c>
      <c r="W762" s="310" t="b">
        <f>V762=Tabela2[[#This Row],[N.R.
(Natureza da Receita)]]</f>
        <v>1</v>
      </c>
      <c r="X762" s="310" t="str">
        <f>IF(Tabela2[[#This Row],[F.R.
(Fonte Recurso)]]="",VLOOKUP(Tabela2[[#This Row],[N.R.
(Natureza da Receita)]],TabelaENR[[NR]:[Situação]],3,FALSE),"")</f>
        <v>S</v>
      </c>
      <c r="Y762" s="310" t="b">
        <f>X762=Tabela2[[#This Row],[(S)intética
(A)nalítica]]</f>
        <v>1</v>
      </c>
    </row>
    <row r="763" spans="1:25" ht="30" x14ac:dyDescent="0.25">
      <c r="B763" s="104"/>
      <c r="C763" s="214"/>
      <c r="D763" s="214"/>
      <c r="E763" s="214"/>
      <c r="F763" s="214"/>
      <c r="G763" s="214"/>
      <c r="H763" s="214"/>
      <c r="I763" s="214"/>
      <c r="J763" s="214"/>
      <c r="K763" s="185"/>
      <c r="L763" s="185" t="s">
        <v>3118</v>
      </c>
      <c r="M763" s="168" t="s">
        <v>3119</v>
      </c>
      <c r="N763" s="185" t="str">
        <f>IF(Tabela2[[#This Row],[F.R.
(Fonte Recurso)]]="",VLOOKUP(Tabela2[[#This Row],[N.R.
(Natureza da Receita)]],TabelaENR[[NR]:[Situação]],3,FALSE),"")</f>
        <v/>
      </c>
      <c r="O763" s="185" t="s">
        <v>158</v>
      </c>
      <c r="P763" s="214" t="s">
        <v>158</v>
      </c>
      <c r="Q763" s="24" t="s">
        <v>3002</v>
      </c>
      <c r="R763" s="24" t="s">
        <v>158</v>
      </c>
      <c r="S763" s="215" t="s">
        <v>158</v>
      </c>
      <c r="T763" s="285"/>
      <c r="V763" s="310" t="str">
        <f>IF(Tabela2[[#This Row],[F.R.
(Fonte Recurso)]]="",IF(B763&lt;&gt;"",B763&amp;".","")&amp;C763&amp;"."&amp;D763&amp;"."&amp;E763&amp;"."&amp;F763&amp;"."&amp;G763&amp;"."&amp;H763&amp;"."&amp;I763&amp;"."&amp;J763,"")</f>
        <v/>
      </c>
      <c r="W763" s="310" t="b">
        <f>V763=Tabela2[[#This Row],[N.R.
(Natureza da Receita)]]</f>
        <v>1</v>
      </c>
      <c r="X763" s="310" t="str">
        <f>IF(Tabela2[[#This Row],[F.R.
(Fonte Recurso)]]="",VLOOKUP(Tabela2[[#This Row],[N.R.
(Natureza da Receita)]],TabelaENR[[NR]:[Situação]],3,FALSE),"")</f>
        <v/>
      </c>
      <c r="Y763" s="310" t="b">
        <f>X763=Tabela2[[#This Row],[(S)intética
(A)nalítica]]</f>
        <v>1</v>
      </c>
    </row>
    <row r="764" spans="1:25" ht="45" x14ac:dyDescent="0.25">
      <c r="B764" s="102"/>
      <c r="C764" s="214" t="s">
        <v>820</v>
      </c>
      <c r="D764" s="214" t="s">
        <v>827</v>
      </c>
      <c r="E764" s="214" t="s">
        <v>831</v>
      </c>
      <c r="F764" s="214" t="s">
        <v>823</v>
      </c>
      <c r="G764" s="214" t="s">
        <v>826</v>
      </c>
      <c r="H764" s="214" t="s">
        <v>823</v>
      </c>
      <c r="I764" s="214" t="s">
        <v>823</v>
      </c>
      <c r="J764" s="214" t="s">
        <v>826</v>
      </c>
      <c r="K764" s="185" t="s">
        <v>1762</v>
      </c>
      <c r="L764" s="185"/>
      <c r="M764" s="168" t="s">
        <v>483</v>
      </c>
      <c r="N764" s="185" t="str">
        <f>IF(Tabela2[[#This Row],[F.R.
(Fonte Recurso)]]="",VLOOKUP(Tabela2[[#This Row],[N.R.
(Natureza da Receita)]],TabelaENR[[NR]:[Situação]],3,FALSE),"")</f>
        <v>S</v>
      </c>
      <c r="O764" s="185">
        <v>3</v>
      </c>
      <c r="P764" s="214" t="s">
        <v>44</v>
      </c>
      <c r="Q764" s="24" t="s">
        <v>484</v>
      </c>
      <c r="R764" s="24" t="s">
        <v>158</v>
      </c>
      <c r="S764" s="215" t="s">
        <v>158</v>
      </c>
      <c r="T764" s="285"/>
      <c r="V764" s="310" t="str">
        <f>IF(Tabela2[[#This Row],[F.R.
(Fonte Recurso)]]="",IF(B764&lt;&gt;"",B764&amp;".","")&amp;C764&amp;"."&amp;D764&amp;"."&amp;E764&amp;"."&amp;F764&amp;"."&amp;G764&amp;"."&amp;H764&amp;"."&amp;I764&amp;"."&amp;J764,"")</f>
        <v>1.7.5.0.00.0.0.00</v>
      </c>
      <c r="W764" s="310" t="b">
        <f>V764=Tabela2[[#This Row],[N.R.
(Natureza da Receita)]]</f>
        <v>1</v>
      </c>
      <c r="X764" s="310" t="str">
        <f>IF(Tabela2[[#This Row],[F.R.
(Fonte Recurso)]]="",VLOOKUP(Tabela2[[#This Row],[N.R.
(Natureza da Receita)]],TabelaENR[[NR]:[Situação]],3,FALSE),"")</f>
        <v>S</v>
      </c>
      <c r="Y764" s="310" t="b">
        <f>X764=Tabela2[[#This Row],[(S)intética
(A)nalítica]]</f>
        <v>1</v>
      </c>
    </row>
    <row r="765" spans="1:25" ht="30" x14ac:dyDescent="0.25">
      <c r="B765" s="102"/>
      <c r="C765" s="214" t="s">
        <v>820</v>
      </c>
      <c r="D765" s="214" t="s">
        <v>827</v>
      </c>
      <c r="E765" s="214" t="s">
        <v>831</v>
      </c>
      <c r="F765" s="214" t="s">
        <v>820</v>
      </c>
      <c r="G765" s="214" t="s">
        <v>826</v>
      </c>
      <c r="H765" s="214" t="s">
        <v>823</v>
      </c>
      <c r="I765" s="214" t="s">
        <v>823</v>
      </c>
      <c r="J765" s="214" t="s">
        <v>826</v>
      </c>
      <c r="K765" s="185" t="s">
        <v>1763</v>
      </c>
      <c r="L765" s="185"/>
      <c r="M765" s="168" t="s">
        <v>485</v>
      </c>
      <c r="N765" s="185" t="str">
        <f>IF(Tabela2[[#This Row],[F.R.
(Fonte Recurso)]]="",VLOOKUP(Tabela2[[#This Row],[N.R.
(Natureza da Receita)]],TabelaENR[[NR]:[Situação]],3,FALSE),"")</f>
        <v>S</v>
      </c>
      <c r="O765" s="185">
        <v>4</v>
      </c>
      <c r="P765" s="214" t="s">
        <v>44</v>
      </c>
      <c r="Q765" s="24" t="s">
        <v>1316</v>
      </c>
      <c r="R765" s="24" t="s">
        <v>158</v>
      </c>
      <c r="S765" s="215" t="s">
        <v>14</v>
      </c>
      <c r="T765" s="285"/>
      <c r="V765" s="310" t="str">
        <f>IF(Tabela2[[#This Row],[F.R.
(Fonte Recurso)]]="",IF(B765&lt;&gt;"",B765&amp;".","")&amp;C765&amp;"."&amp;D765&amp;"."&amp;E765&amp;"."&amp;F765&amp;"."&amp;G765&amp;"."&amp;H765&amp;"."&amp;I765&amp;"."&amp;J765,"")</f>
        <v>1.7.5.1.00.0.0.00</v>
      </c>
      <c r="W765" s="310" t="b">
        <f>V765=Tabela2[[#This Row],[N.R.
(Natureza da Receita)]]</f>
        <v>1</v>
      </c>
      <c r="X765" s="310" t="str">
        <f>IF(Tabela2[[#This Row],[F.R.
(Fonte Recurso)]]="",VLOOKUP(Tabela2[[#This Row],[N.R.
(Natureza da Receita)]],TabelaENR[[NR]:[Situação]],3,FALSE),"")</f>
        <v>S</v>
      </c>
      <c r="Y765" s="310" t="b">
        <f>X765=Tabela2[[#This Row],[(S)intética
(A)nalítica]]</f>
        <v>1</v>
      </c>
    </row>
    <row r="766" spans="1:25" ht="45" x14ac:dyDescent="0.25">
      <c r="A766" s="334"/>
      <c r="B766" s="102"/>
      <c r="C766" s="214" t="s">
        <v>820</v>
      </c>
      <c r="D766" s="214" t="s">
        <v>827</v>
      </c>
      <c r="E766" s="214" t="s">
        <v>831</v>
      </c>
      <c r="F766" s="214" t="s">
        <v>820</v>
      </c>
      <c r="G766" s="214" t="s">
        <v>848</v>
      </c>
      <c r="H766" s="214" t="s">
        <v>823</v>
      </c>
      <c r="I766" s="214" t="s">
        <v>823</v>
      </c>
      <c r="J766" s="214" t="s">
        <v>826</v>
      </c>
      <c r="K766" s="185" t="s">
        <v>1764</v>
      </c>
      <c r="L766" s="185"/>
      <c r="M766" s="168" t="s">
        <v>486</v>
      </c>
      <c r="N766" s="185" t="str">
        <f>IF(Tabela2[[#This Row],[F.R.
(Fonte Recurso)]]="",VLOOKUP(Tabela2[[#This Row],[N.R.
(Natureza da Receita)]],TabelaENR[[NR]:[Situação]],3,FALSE),"")</f>
        <v>S</v>
      </c>
      <c r="O766" s="185">
        <v>5</v>
      </c>
      <c r="P766" s="214" t="s">
        <v>54</v>
      </c>
      <c r="Q766" s="24" t="s">
        <v>487</v>
      </c>
      <c r="R766" s="24" t="s">
        <v>158</v>
      </c>
      <c r="S766" s="215" t="s">
        <v>10</v>
      </c>
      <c r="T766" s="285"/>
      <c r="V766" s="310" t="str">
        <f>IF(Tabela2[[#This Row],[F.R.
(Fonte Recurso)]]="",IF(B766&lt;&gt;"",B766&amp;".","")&amp;C766&amp;"."&amp;D766&amp;"."&amp;E766&amp;"."&amp;F766&amp;"."&amp;G766&amp;"."&amp;H766&amp;"."&amp;I766&amp;"."&amp;J766,"")</f>
        <v>1.7.5.1.50.0.0.00</v>
      </c>
      <c r="W766" s="310" t="b">
        <f>V766=Tabela2[[#This Row],[N.R.
(Natureza da Receita)]]</f>
        <v>1</v>
      </c>
      <c r="X766" s="310" t="str">
        <f>IF(Tabela2[[#This Row],[F.R.
(Fonte Recurso)]]="",VLOOKUP(Tabela2[[#This Row],[N.R.
(Natureza da Receita)]],TabelaENR[[NR]:[Situação]],3,FALSE),"")</f>
        <v>S</v>
      </c>
      <c r="Y766" s="310" t="b">
        <f>X766=Tabela2[[#This Row],[(S)intética
(A)nalítica]]</f>
        <v>1</v>
      </c>
    </row>
    <row r="767" spans="1:25" ht="30" x14ac:dyDescent="0.25">
      <c r="A767" s="334"/>
      <c r="B767" s="102"/>
      <c r="C767" s="214"/>
      <c r="D767" s="214"/>
      <c r="E767" s="214"/>
      <c r="F767" s="214"/>
      <c r="G767" s="214"/>
      <c r="H767" s="214"/>
      <c r="I767" s="214"/>
      <c r="J767" s="214"/>
      <c r="K767" s="185"/>
      <c r="L767" s="185" t="s">
        <v>3120</v>
      </c>
      <c r="M767" s="168" t="s">
        <v>3121</v>
      </c>
      <c r="N767" s="185" t="str">
        <f>IF(Tabela2[[#This Row],[F.R.
(Fonte Recurso)]]="",VLOOKUP(Tabela2[[#This Row],[N.R.
(Natureza da Receita)]],TabelaENR[[NR]:[Situação]],3,FALSE),"")</f>
        <v/>
      </c>
      <c r="O767" s="185" t="s">
        <v>158</v>
      </c>
      <c r="P767" s="214" t="s">
        <v>158</v>
      </c>
      <c r="Q767" s="24" t="s">
        <v>3002</v>
      </c>
      <c r="R767" s="24" t="s">
        <v>158</v>
      </c>
      <c r="S767" s="215" t="s">
        <v>158</v>
      </c>
      <c r="T767" s="285"/>
      <c r="V767" s="310" t="str">
        <f>IF(Tabela2[[#This Row],[F.R.
(Fonte Recurso)]]="",IF(B767&lt;&gt;"",B767&amp;".","")&amp;C767&amp;"."&amp;D767&amp;"."&amp;E767&amp;"."&amp;F767&amp;"."&amp;G767&amp;"."&amp;H767&amp;"."&amp;I767&amp;"."&amp;J767,"")</f>
        <v/>
      </c>
      <c r="W767" s="310" t="b">
        <f>V767=Tabela2[[#This Row],[N.R.
(Natureza da Receita)]]</f>
        <v>1</v>
      </c>
      <c r="X767" s="310" t="str">
        <f>IF(Tabela2[[#This Row],[F.R.
(Fonte Recurso)]]="",VLOOKUP(Tabela2[[#This Row],[N.R.
(Natureza da Receita)]],TabelaENR[[NR]:[Situação]],3,FALSE),"")</f>
        <v/>
      </c>
      <c r="Y767" s="310" t="b">
        <f>X767=Tabela2[[#This Row],[(S)intética
(A)nalítica]]</f>
        <v>1</v>
      </c>
    </row>
    <row r="768" spans="1:25" ht="30" x14ac:dyDescent="0.25">
      <c r="B768" s="102"/>
      <c r="C768" s="214"/>
      <c r="D768" s="214"/>
      <c r="E768" s="214"/>
      <c r="F768" s="214"/>
      <c r="G768" s="214"/>
      <c r="H768" s="214"/>
      <c r="I768" s="214"/>
      <c r="J768" s="214"/>
      <c r="K768" s="185"/>
      <c r="L768" s="185" t="s">
        <v>3122</v>
      </c>
      <c r="M768" s="168" t="s">
        <v>3123</v>
      </c>
      <c r="N768" s="185" t="str">
        <f>IF(Tabela2[[#This Row],[F.R.
(Fonte Recurso)]]="",VLOOKUP(Tabela2[[#This Row],[N.R.
(Natureza da Receita)]],TabelaENR[[NR]:[Situação]],3,FALSE),"")</f>
        <v/>
      </c>
      <c r="O768" s="185" t="s">
        <v>158</v>
      </c>
      <c r="P768" s="214" t="s">
        <v>158</v>
      </c>
      <c r="Q768" s="24" t="s">
        <v>3002</v>
      </c>
      <c r="R768" s="24" t="s">
        <v>158</v>
      </c>
      <c r="S768" s="215" t="s">
        <v>158</v>
      </c>
      <c r="T768" s="285"/>
      <c r="V768" s="310" t="str">
        <f>IF(Tabela2[[#This Row],[F.R.
(Fonte Recurso)]]="",IF(B768&lt;&gt;"",B768&amp;".","")&amp;C768&amp;"."&amp;D768&amp;"."&amp;E768&amp;"."&amp;F768&amp;"."&amp;G768&amp;"."&amp;H768&amp;"."&amp;I768&amp;"."&amp;J768,"")</f>
        <v/>
      </c>
      <c r="W768" s="310" t="b">
        <f>V768=Tabela2[[#This Row],[N.R.
(Natureza da Receita)]]</f>
        <v>1</v>
      </c>
      <c r="X768" s="310" t="str">
        <f>IF(Tabela2[[#This Row],[F.R.
(Fonte Recurso)]]="",VLOOKUP(Tabela2[[#This Row],[N.R.
(Natureza da Receita)]],TabelaENR[[NR]:[Situação]],3,FALSE),"")</f>
        <v/>
      </c>
      <c r="Y768" s="310" t="b">
        <f>X768=Tabela2[[#This Row],[(S)intética
(A)nalítica]]</f>
        <v>1</v>
      </c>
    </row>
    <row r="769" spans="1:25" x14ac:dyDescent="0.25">
      <c r="B769" s="102"/>
      <c r="C769" s="214" t="s">
        <v>820</v>
      </c>
      <c r="D769" s="214" t="s">
        <v>827</v>
      </c>
      <c r="E769" s="214" t="s">
        <v>831</v>
      </c>
      <c r="F769" s="214" t="s">
        <v>832</v>
      </c>
      <c r="G769" s="214" t="s">
        <v>826</v>
      </c>
      <c r="H769" s="214" t="s">
        <v>823</v>
      </c>
      <c r="I769" s="214" t="s">
        <v>823</v>
      </c>
      <c r="J769" s="214" t="s">
        <v>826</v>
      </c>
      <c r="K769" s="185" t="s">
        <v>1765</v>
      </c>
      <c r="L769" s="185"/>
      <c r="M769" s="168" t="s">
        <v>488</v>
      </c>
      <c r="N769" s="185" t="str">
        <f>IF(Tabela2[[#This Row],[F.R.
(Fonte Recurso)]]="",VLOOKUP(Tabela2[[#This Row],[N.R.
(Natureza da Receita)]],TabelaENR[[NR]:[Situação]],3,FALSE),"")</f>
        <v>S</v>
      </c>
      <c r="O769" s="185">
        <v>4</v>
      </c>
      <c r="P769" s="214" t="s">
        <v>44</v>
      </c>
      <c r="Q769" s="24" t="s">
        <v>1317</v>
      </c>
      <c r="R769" s="24" t="s">
        <v>158</v>
      </c>
      <c r="S769" s="215" t="s">
        <v>14</v>
      </c>
      <c r="T769" s="285"/>
      <c r="V769" s="310" t="str">
        <f>IF(Tabela2[[#This Row],[F.R.
(Fonte Recurso)]]="",IF(B769&lt;&gt;"",B769&amp;".","")&amp;C769&amp;"."&amp;D769&amp;"."&amp;E769&amp;"."&amp;F769&amp;"."&amp;G769&amp;"."&amp;H769&amp;"."&amp;I769&amp;"."&amp;J769,"")</f>
        <v>1.7.5.9.00.0.0.00</v>
      </c>
      <c r="W769" s="310" t="b">
        <f>V769=Tabela2[[#This Row],[N.R.
(Natureza da Receita)]]</f>
        <v>1</v>
      </c>
      <c r="X769" s="310" t="str">
        <f>IF(Tabela2[[#This Row],[F.R.
(Fonte Recurso)]]="",VLOOKUP(Tabela2[[#This Row],[N.R.
(Natureza da Receita)]],TabelaENR[[NR]:[Situação]],3,FALSE),"")</f>
        <v>S</v>
      </c>
      <c r="Y769" s="310" t="b">
        <f>X769=Tabela2[[#This Row],[(S)intética
(A)nalítica]]</f>
        <v>1</v>
      </c>
    </row>
    <row r="770" spans="1:25" x14ac:dyDescent="0.25">
      <c r="B770" s="102"/>
      <c r="C770" s="214" t="s">
        <v>820</v>
      </c>
      <c r="D770" s="214" t="s">
        <v>827</v>
      </c>
      <c r="E770" s="214" t="s">
        <v>831</v>
      </c>
      <c r="F770" s="214" t="s">
        <v>832</v>
      </c>
      <c r="G770" s="214" t="s">
        <v>836</v>
      </c>
      <c r="H770" s="214" t="s">
        <v>823</v>
      </c>
      <c r="I770" s="214" t="s">
        <v>823</v>
      </c>
      <c r="J770" s="214" t="s">
        <v>826</v>
      </c>
      <c r="K770" s="185" t="s">
        <v>1766</v>
      </c>
      <c r="L770" s="185"/>
      <c r="M770" s="168" t="s">
        <v>488</v>
      </c>
      <c r="N770" s="185" t="str">
        <f>IF(Tabela2[[#This Row],[F.R.
(Fonte Recurso)]]="",VLOOKUP(Tabela2[[#This Row],[N.R.
(Natureza da Receita)]],TabelaENR[[NR]:[Situação]],3,FALSE),"")</f>
        <v>S</v>
      </c>
      <c r="O770" s="185">
        <v>5</v>
      </c>
      <c r="P770" s="214" t="s">
        <v>50</v>
      </c>
      <c r="Q770" s="24" t="s">
        <v>489</v>
      </c>
      <c r="R770" s="24" t="s">
        <v>158</v>
      </c>
      <c r="S770" s="215" t="s">
        <v>10</v>
      </c>
      <c r="T770" s="285"/>
      <c r="V770" s="310" t="str">
        <f>IF(Tabela2[[#This Row],[F.R.
(Fonte Recurso)]]="",IF(B770&lt;&gt;"",B770&amp;".","")&amp;C770&amp;"."&amp;D770&amp;"."&amp;E770&amp;"."&amp;F770&amp;"."&amp;G770&amp;"."&amp;H770&amp;"."&amp;I770&amp;"."&amp;J770,"")</f>
        <v>1.7.5.9.99.0.0.00</v>
      </c>
      <c r="W770" s="310" t="b">
        <f>V770=Tabela2[[#This Row],[N.R.
(Natureza da Receita)]]</f>
        <v>1</v>
      </c>
      <c r="X770" s="310" t="str">
        <f>IF(Tabela2[[#This Row],[F.R.
(Fonte Recurso)]]="",VLOOKUP(Tabela2[[#This Row],[N.R.
(Natureza da Receita)]],TabelaENR[[NR]:[Situação]],3,FALSE),"")</f>
        <v>S</v>
      </c>
      <c r="Y770" s="310" t="b">
        <f>X770=Tabela2[[#This Row],[(S)intética
(A)nalítica]]</f>
        <v>1</v>
      </c>
    </row>
    <row r="771" spans="1:25" ht="30" x14ac:dyDescent="0.25">
      <c r="B771" s="102"/>
      <c r="C771" s="214"/>
      <c r="D771" s="214"/>
      <c r="E771" s="214"/>
      <c r="F771" s="214"/>
      <c r="G771" s="214"/>
      <c r="H771" s="214"/>
      <c r="I771" s="214"/>
      <c r="J771" s="214"/>
      <c r="K771" s="185"/>
      <c r="L771" s="185" t="s">
        <v>2962</v>
      </c>
      <c r="M771" s="168" t="s">
        <v>2963</v>
      </c>
      <c r="N771" s="185" t="str">
        <f>IF(Tabela2[[#This Row],[F.R.
(Fonte Recurso)]]="",VLOOKUP(Tabela2[[#This Row],[N.R.
(Natureza da Receita)]],TabelaENR[[NR]:[Situação]],3,FALSE),"")</f>
        <v/>
      </c>
      <c r="O771" s="185" t="s">
        <v>158</v>
      </c>
      <c r="P771" s="214" t="s">
        <v>158</v>
      </c>
      <c r="Q771" s="24" t="s">
        <v>3002</v>
      </c>
      <c r="R771" s="24" t="s">
        <v>158</v>
      </c>
      <c r="S771" s="215" t="s">
        <v>158</v>
      </c>
      <c r="T771" s="285"/>
      <c r="V771" s="310" t="str">
        <f>IF(Tabela2[[#This Row],[F.R.
(Fonte Recurso)]]="",IF(B771&lt;&gt;"",B771&amp;".","")&amp;C771&amp;"."&amp;D771&amp;"."&amp;E771&amp;"."&amp;F771&amp;"."&amp;G771&amp;"."&amp;H771&amp;"."&amp;I771&amp;"."&amp;J771,"")</f>
        <v/>
      </c>
      <c r="W771" s="310" t="b">
        <f>V771=Tabela2[[#This Row],[N.R.
(Natureza da Receita)]]</f>
        <v>1</v>
      </c>
      <c r="X771" s="310" t="str">
        <f>IF(Tabela2[[#This Row],[F.R.
(Fonte Recurso)]]="",VLOOKUP(Tabela2[[#This Row],[N.R.
(Natureza da Receita)]],TabelaENR[[NR]:[Situação]],3,FALSE),"")</f>
        <v/>
      </c>
      <c r="Y771" s="310" t="b">
        <f>X771=Tabela2[[#This Row],[(S)intética
(A)nalítica]]</f>
        <v>1</v>
      </c>
    </row>
    <row r="772" spans="1:25" ht="30" x14ac:dyDescent="0.25">
      <c r="B772" s="102"/>
      <c r="C772" s="214"/>
      <c r="D772" s="214"/>
      <c r="E772" s="214"/>
      <c r="F772" s="214"/>
      <c r="G772" s="214"/>
      <c r="H772" s="214"/>
      <c r="I772" s="214"/>
      <c r="J772" s="214"/>
      <c r="K772" s="185"/>
      <c r="L772" s="52" t="s">
        <v>2968</v>
      </c>
      <c r="M772" s="55" t="s">
        <v>2969</v>
      </c>
      <c r="N772" s="185" t="str">
        <f>IF(Tabela2[[#This Row],[F.R.
(Fonte Recurso)]]="",VLOOKUP(Tabela2[[#This Row],[N.R.
(Natureza da Receita)]],TabelaENR[[NR]:[Situação]],3,FALSE),"")</f>
        <v/>
      </c>
      <c r="O772" s="185" t="s">
        <v>158</v>
      </c>
      <c r="P772" s="214" t="s">
        <v>158</v>
      </c>
      <c r="Q772" s="24" t="s">
        <v>2979</v>
      </c>
      <c r="R772" s="24" t="s">
        <v>158</v>
      </c>
      <c r="S772" s="215" t="s">
        <v>158</v>
      </c>
      <c r="T772" s="285"/>
      <c r="V772" s="310" t="str">
        <f>IF(Tabela2[[#This Row],[F.R.
(Fonte Recurso)]]="",IF(B772&lt;&gt;"",B772&amp;".","")&amp;C772&amp;"."&amp;D772&amp;"."&amp;E772&amp;"."&amp;F772&amp;"."&amp;G772&amp;"."&amp;H772&amp;"."&amp;I772&amp;"."&amp;J772,"")</f>
        <v/>
      </c>
      <c r="W772" s="310" t="b">
        <f>V772=Tabela2[[#This Row],[N.R.
(Natureza da Receita)]]</f>
        <v>1</v>
      </c>
      <c r="X772" s="310" t="str">
        <f>IF(Tabela2[[#This Row],[F.R.
(Fonte Recurso)]]="",VLOOKUP(Tabela2[[#This Row],[N.R.
(Natureza da Receita)]],TabelaENR[[NR]:[Situação]],3,FALSE),"")</f>
        <v/>
      </c>
      <c r="Y772" s="310" t="b">
        <f>X772=Tabela2[[#This Row],[(S)intética
(A)nalítica]]</f>
        <v>1</v>
      </c>
    </row>
    <row r="773" spans="1:25" ht="30" x14ac:dyDescent="0.25">
      <c r="B773" s="102"/>
      <c r="C773" s="214" t="s">
        <v>820</v>
      </c>
      <c r="D773" s="214" t="s">
        <v>827</v>
      </c>
      <c r="E773" s="214" t="s">
        <v>825</v>
      </c>
      <c r="F773" s="214" t="s">
        <v>823</v>
      </c>
      <c r="G773" s="214" t="s">
        <v>826</v>
      </c>
      <c r="H773" s="214" t="s">
        <v>823</v>
      </c>
      <c r="I773" s="214" t="s">
        <v>823</v>
      </c>
      <c r="J773" s="214" t="s">
        <v>826</v>
      </c>
      <c r="K773" s="185" t="s">
        <v>1767</v>
      </c>
      <c r="L773" s="185"/>
      <c r="M773" s="168" t="s">
        <v>490</v>
      </c>
      <c r="N773" s="185" t="str">
        <f>IF(Tabela2[[#This Row],[F.R.
(Fonte Recurso)]]="",VLOOKUP(Tabela2[[#This Row],[N.R.
(Natureza da Receita)]],TabelaENR[[NR]:[Situação]],3,FALSE),"")</f>
        <v>S</v>
      </c>
      <c r="O773" s="185">
        <v>3</v>
      </c>
      <c r="P773" s="214" t="s">
        <v>44</v>
      </c>
      <c r="Q773" s="24" t="s">
        <v>491</v>
      </c>
      <c r="R773" s="24" t="s">
        <v>158</v>
      </c>
      <c r="S773" s="215" t="s">
        <v>158</v>
      </c>
      <c r="T773" s="285"/>
      <c r="V773" s="310" t="str">
        <f>IF(Tabela2[[#This Row],[F.R.
(Fonte Recurso)]]="",IF(B773&lt;&gt;"",B773&amp;".","")&amp;C773&amp;"."&amp;D773&amp;"."&amp;E773&amp;"."&amp;F773&amp;"."&amp;G773&amp;"."&amp;H773&amp;"."&amp;I773&amp;"."&amp;J773,"")</f>
        <v>1.7.6.0.00.0.0.00</v>
      </c>
      <c r="W773" s="310" t="b">
        <f>V773=Tabela2[[#This Row],[N.R.
(Natureza da Receita)]]</f>
        <v>1</v>
      </c>
      <c r="X773" s="310" t="str">
        <f>IF(Tabela2[[#This Row],[F.R.
(Fonte Recurso)]]="",VLOOKUP(Tabela2[[#This Row],[N.R.
(Natureza da Receita)]],TabelaENR[[NR]:[Situação]],3,FALSE),"")</f>
        <v>S</v>
      </c>
      <c r="Y773" s="310" t="b">
        <f>X773=Tabela2[[#This Row],[(S)intética
(A)nalítica]]</f>
        <v>1</v>
      </c>
    </row>
    <row r="774" spans="1:25" ht="30" x14ac:dyDescent="0.25">
      <c r="B774" s="102"/>
      <c r="C774" s="214" t="s">
        <v>820</v>
      </c>
      <c r="D774" s="214" t="s">
        <v>827</v>
      </c>
      <c r="E774" s="214" t="s">
        <v>825</v>
      </c>
      <c r="F774" s="214" t="s">
        <v>820</v>
      </c>
      <c r="G774" s="214" t="s">
        <v>826</v>
      </c>
      <c r="H774" s="214" t="s">
        <v>823</v>
      </c>
      <c r="I774" s="214" t="s">
        <v>823</v>
      </c>
      <c r="J774" s="214" t="s">
        <v>826</v>
      </c>
      <c r="K774" s="185" t="s">
        <v>1768</v>
      </c>
      <c r="L774" s="185"/>
      <c r="M774" s="168" t="s">
        <v>490</v>
      </c>
      <c r="N774" s="185" t="str">
        <f>IF(Tabela2[[#This Row],[F.R.
(Fonte Recurso)]]="",VLOOKUP(Tabela2[[#This Row],[N.R.
(Natureza da Receita)]],TabelaENR[[NR]:[Situação]],3,FALSE),"")</f>
        <v>S</v>
      </c>
      <c r="O774" s="185">
        <v>4</v>
      </c>
      <c r="P774" s="214" t="s">
        <v>44</v>
      </c>
      <c r="Q774" s="24" t="s">
        <v>491</v>
      </c>
      <c r="R774" s="24" t="s">
        <v>158</v>
      </c>
      <c r="S774" s="215" t="s">
        <v>14</v>
      </c>
      <c r="T774" s="285"/>
      <c r="V774" s="310" t="str">
        <f>IF(Tabela2[[#This Row],[F.R.
(Fonte Recurso)]]="",IF(B774&lt;&gt;"",B774&amp;".","")&amp;C774&amp;"."&amp;D774&amp;"."&amp;E774&amp;"."&amp;F774&amp;"."&amp;G774&amp;"."&amp;H774&amp;"."&amp;I774&amp;"."&amp;J774,"")</f>
        <v>1.7.6.1.00.0.0.00</v>
      </c>
      <c r="W774" s="310" t="b">
        <f>V774=Tabela2[[#This Row],[N.R.
(Natureza da Receita)]]</f>
        <v>1</v>
      </c>
      <c r="X774" s="310" t="str">
        <f>IF(Tabela2[[#This Row],[F.R.
(Fonte Recurso)]]="",VLOOKUP(Tabela2[[#This Row],[N.R.
(Natureza da Receita)]],TabelaENR[[NR]:[Situação]],3,FALSE),"")</f>
        <v>S</v>
      </c>
      <c r="Y774" s="310" t="b">
        <f>X774=Tabela2[[#This Row],[(S)intética
(A)nalítica]]</f>
        <v>1</v>
      </c>
    </row>
    <row r="775" spans="1:25" ht="30" x14ac:dyDescent="0.25">
      <c r="B775" s="102"/>
      <c r="C775" s="214" t="s">
        <v>820</v>
      </c>
      <c r="D775" s="214" t="s">
        <v>827</v>
      </c>
      <c r="E775" s="214" t="s">
        <v>825</v>
      </c>
      <c r="F775" s="214" t="s">
        <v>820</v>
      </c>
      <c r="G775" s="214" t="s">
        <v>822</v>
      </c>
      <c r="H775" s="214" t="s">
        <v>823</v>
      </c>
      <c r="I775" s="214" t="s">
        <v>823</v>
      </c>
      <c r="J775" s="214" t="s">
        <v>826</v>
      </c>
      <c r="K775" s="185" t="s">
        <v>1769</v>
      </c>
      <c r="L775" s="185"/>
      <c r="M775" s="11" t="s">
        <v>4577</v>
      </c>
      <c r="N775" s="185" t="str">
        <f>IF(Tabela2[[#This Row],[F.R.
(Fonte Recurso)]]="",VLOOKUP(Tabela2[[#This Row],[N.R.
(Natureza da Receita)]],TabelaENR[[NR]:[Situação]],3,FALSE),"")</f>
        <v>S</v>
      </c>
      <c r="O775" s="185">
        <v>5</v>
      </c>
      <c r="P775" s="214" t="s">
        <v>50</v>
      </c>
      <c r="Q775" s="11" t="s">
        <v>492</v>
      </c>
      <c r="R775" s="24" t="s">
        <v>158</v>
      </c>
      <c r="S775" s="215" t="s">
        <v>10</v>
      </c>
      <c r="T775" s="285"/>
      <c r="V775" s="310" t="str">
        <f>IF(Tabela2[[#This Row],[F.R.
(Fonte Recurso)]]="",IF(B775&lt;&gt;"",B775&amp;".","")&amp;C775&amp;"."&amp;D775&amp;"."&amp;E775&amp;"."&amp;F775&amp;"."&amp;G775&amp;"."&amp;H775&amp;"."&amp;I775&amp;"."&amp;J775,"")</f>
        <v>1.7.6.1.01.0.0.00</v>
      </c>
      <c r="W775" s="310" t="b">
        <f>V775=Tabela2[[#This Row],[N.R.
(Natureza da Receita)]]</f>
        <v>1</v>
      </c>
      <c r="X775" s="310" t="str">
        <f>IF(Tabela2[[#This Row],[F.R.
(Fonte Recurso)]]="",VLOOKUP(Tabela2[[#This Row],[N.R.
(Natureza da Receita)]],TabelaENR[[NR]:[Situação]],3,FALSE),"")</f>
        <v>S</v>
      </c>
      <c r="Y775" s="310" t="b">
        <f>X775=Tabela2[[#This Row],[(S)intética
(A)nalítica]]</f>
        <v>1</v>
      </c>
    </row>
    <row r="776" spans="1:25" ht="30" x14ac:dyDescent="0.25">
      <c r="A776" s="334"/>
      <c r="B776" s="102"/>
      <c r="C776" s="214"/>
      <c r="D776" s="214"/>
      <c r="E776" s="214"/>
      <c r="F776" s="214"/>
      <c r="G776" s="214"/>
      <c r="H776" s="214"/>
      <c r="I776" s="214"/>
      <c r="J776" s="214"/>
      <c r="K776" s="185"/>
      <c r="L776" s="185" t="s">
        <v>2968</v>
      </c>
      <c r="M776" s="136" t="s">
        <v>2969</v>
      </c>
      <c r="N776" s="185" t="str">
        <f>IF(Tabela2[[#This Row],[F.R.
(Fonte Recurso)]]="",VLOOKUP(Tabela2[[#This Row],[N.R.
(Natureza da Receita)]],TabelaENR[[NR]:[Situação]],3,FALSE),"")</f>
        <v/>
      </c>
      <c r="O776" s="185" t="s">
        <v>158</v>
      </c>
      <c r="P776" s="214" t="s">
        <v>158</v>
      </c>
      <c r="Q776" s="11" t="s">
        <v>2979</v>
      </c>
      <c r="R776" s="24" t="s">
        <v>158</v>
      </c>
      <c r="S776" s="215" t="s">
        <v>158</v>
      </c>
      <c r="T776" s="285"/>
      <c r="V776" s="310" t="str">
        <f>IF(Tabela2[[#This Row],[F.R.
(Fonte Recurso)]]="",IF(B776&lt;&gt;"",B776&amp;".","")&amp;C776&amp;"."&amp;D776&amp;"."&amp;E776&amp;"."&amp;F776&amp;"."&amp;G776&amp;"."&amp;H776&amp;"."&amp;I776&amp;"."&amp;J776,"")</f>
        <v/>
      </c>
      <c r="W776" s="310" t="b">
        <f>V776=Tabela2[[#This Row],[N.R.
(Natureza da Receita)]]</f>
        <v>1</v>
      </c>
      <c r="X776" s="310" t="str">
        <f>IF(Tabela2[[#This Row],[F.R.
(Fonte Recurso)]]="",VLOOKUP(Tabela2[[#This Row],[N.R.
(Natureza da Receita)]],TabelaENR[[NR]:[Situação]],3,FALSE),"")</f>
        <v/>
      </c>
      <c r="Y776" s="310" t="b">
        <f>X776=Tabela2[[#This Row],[(S)intética
(A)nalítica]]</f>
        <v>1</v>
      </c>
    </row>
    <row r="777" spans="1:25" ht="30" x14ac:dyDescent="0.25">
      <c r="A777" s="334"/>
      <c r="B777" s="102"/>
      <c r="C777" s="214" t="s">
        <v>820</v>
      </c>
      <c r="D777" s="214" t="s">
        <v>827</v>
      </c>
      <c r="E777" s="214" t="s">
        <v>825</v>
      </c>
      <c r="F777" s="214" t="s">
        <v>820</v>
      </c>
      <c r="G777" s="214" t="s">
        <v>848</v>
      </c>
      <c r="H777" s="214" t="s">
        <v>823</v>
      </c>
      <c r="I777" s="214" t="s">
        <v>823</v>
      </c>
      <c r="J777" s="214" t="s">
        <v>826</v>
      </c>
      <c r="K777" s="185" t="s">
        <v>1770</v>
      </c>
      <c r="L777" s="185"/>
      <c r="M777" s="168" t="s">
        <v>493</v>
      </c>
      <c r="N777" s="185" t="str">
        <f>IF(Tabela2[[#This Row],[F.R.
(Fonte Recurso)]]="",VLOOKUP(Tabela2[[#This Row],[N.R.
(Natureza da Receita)]],TabelaENR[[NR]:[Situação]],3,FALSE),"")</f>
        <v>S</v>
      </c>
      <c r="O777" s="185">
        <v>5</v>
      </c>
      <c r="P777" s="214" t="s">
        <v>54</v>
      </c>
      <c r="Q777" s="24" t="s">
        <v>494</v>
      </c>
      <c r="R777" s="24" t="s">
        <v>158</v>
      </c>
      <c r="S777" s="215" t="s">
        <v>10</v>
      </c>
      <c r="T777" s="285"/>
      <c r="V777" s="310" t="str">
        <f>IF(Tabela2[[#This Row],[F.R.
(Fonte Recurso)]]="",IF(B777&lt;&gt;"",B777&amp;".","")&amp;C777&amp;"."&amp;D777&amp;"."&amp;E777&amp;"."&amp;F777&amp;"."&amp;G777&amp;"."&amp;H777&amp;"."&amp;I777&amp;"."&amp;J777,"")</f>
        <v>1.7.6.1.50.0.0.00</v>
      </c>
      <c r="W777" s="310" t="b">
        <f>V777=Tabela2[[#This Row],[N.R.
(Natureza da Receita)]]</f>
        <v>1</v>
      </c>
      <c r="X777" s="310" t="str">
        <f>IF(Tabela2[[#This Row],[F.R.
(Fonte Recurso)]]="",VLOOKUP(Tabela2[[#This Row],[N.R.
(Natureza da Receita)]],TabelaENR[[NR]:[Situação]],3,FALSE),"")</f>
        <v>S</v>
      </c>
      <c r="Y777" s="310" t="b">
        <f>X777=Tabela2[[#This Row],[(S)intética
(A)nalítica]]</f>
        <v>1</v>
      </c>
    </row>
    <row r="778" spans="1:25" ht="30" x14ac:dyDescent="0.25">
      <c r="B778" s="102"/>
      <c r="C778" s="214"/>
      <c r="D778" s="214"/>
      <c r="E778" s="214"/>
      <c r="F778" s="214"/>
      <c r="G778" s="214"/>
      <c r="H778" s="214"/>
      <c r="I778" s="214"/>
      <c r="J778" s="214"/>
      <c r="K778" s="185"/>
      <c r="L778" s="185" t="s">
        <v>3118</v>
      </c>
      <c r="M778" s="168" t="s">
        <v>3119</v>
      </c>
      <c r="N778" s="185" t="str">
        <f>IF(Tabela2[[#This Row],[F.R.
(Fonte Recurso)]]="",VLOOKUP(Tabela2[[#This Row],[N.R.
(Natureza da Receita)]],TabelaENR[[NR]:[Situação]],3,FALSE),"")</f>
        <v/>
      </c>
      <c r="O778" s="185" t="s">
        <v>158</v>
      </c>
      <c r="P778" s="214" t="s">
        <v>158</v>
      </c>
      <c r="Q778" s="24" t="s">
        <v>3002</v>
      </c>
      <c r="R778" s="24" t="s">
        <v>158</v>
      </c>
      <c r="S778" s="215" t="s">
        <v>158</v>
      </c>
      <c r="T778" s="285"/>
      <c r="V778" s="310" t="str">
        <f>IF(Tabela2[[#This Row],[F.R.
(Fonte Recurso)]]="",IF(B778&lt;&gt;"",B778&amp;".","")&amp;C778&amp;"."&amp;D778&amp;"."&amp;E778&amp;"."&amp;F778&amp;"."&amp;G778&amp;"."&amp;H778&amp;"."&amp;I778&amp;"."&amp;J778,"")</f>
        <v/>
      </c>
      <c r="W778" s="310" t="b">
        <f>V778=Tabela2[[#This Row],[N.R.
(Natureza da Receita)]]</f>
        <v>1</v>
      </c>
      <c r="X778" s="310" t="str">
        <f>IF(Tabela2[[#This Row],[F.R.
(Fonte Recurso)]]="",VLOOKUP(Tabela2[[#This Row],[N.R.
(Natureza da Receita)]],TabelaENR[[NR]:[Situação]],3,FALSE),"")</f>
        <v/>
      </c>
      <c r="Y778" s="310" t="b">
        <f>X778=Tabela2[[#This Row],[(S)intética
(A)nalítica]]</f>
        <v>1</v>
      </c>
    </row>
    <row r="779" spans="1:25" ht="45" x14ac:dyDescent="0.25">
      <c r="B779" s="102"/>
      <c r="C779" s="214" t="s">
        <v>820</v>
      </c>
      <c r="D779" s="214" t="s">
        <v>827</v>
      </c>
      <c r="E779" s="214" t="s">
        <v>825</v>
      </c>
      <c r="F779" s="214" t="s">
        <v>820</v>
      </c>
      <c r="G779" s="214" t="s">
        <v>850</v>
      </c>
      <c r="H779" s="214" t="s">
        <v>823</v>
      </c>
      <c r="I779" s="214" t="s">
        <v>823</v>
      </c>
      <c r="J779" s="214" t="s">
        <v>826</v>
      </c>
      <c r="K779" s="185" t="s">
        <v>1771</v>
      </c>
      <c r="L779" s="185"/>
      <c r="M779" s="168" t="s">
        <v>495</v>
      </c>
      <c r="N779" s="185" t="str">
        <f>IF(Tabela2[[#This Row],[F.R.
(Fonte Recurso)]]="",VLOOKUP(Tabela2[[#This Row],[N.R.
(Natureza da Receita)]],TabelaENR[[NR]:[Situação]],3,FALSE),"")</f>
        <v>S</v>
      </c>
      <c r="O779" s="185">
        <v>5</v>
      </c>
      <c r="P779" s="214" t="s">
        <v>54</v>
      </c>
      <c r="Q779" s="24" t="s">
        <v>496</v>
      </c>
      <c r="R779" s="24" t="s">
        <v>158</v>
      </c>
      <c r="S779" s="215" t="s">
        <v>10</v>
      </c>
      <c r="T779" s="285"/>
      <c r="V779" s="310" t="str">
        <f>IF(Tabela2[[#This Row],[F.R.
(Fonte Recurso)]]="",IF(B779&lt;&gt;"",B779&amp;".","")&amp;C779&amp;"."&amp;D779&amp;"."&amp;E779&amp;"."&amp;F779&amp;"."&amp;G779&amp;"."&amp;H779&amp;"."&amp;I779&amp;"."&amp;J779,"")</f>
        <v>1.7.6.1.51.0.0.00</v>
      </c>
      <c r="W779" s="310" t="b">
        <f>V779=Tabela2[[#This Row],[N.R.
(Natureza da Receita)]]</f>
        <v>1</v>
      </c>
      <c r="X779" s="310" t="str">
        <f>IF(Tabela2[[#This Row],[F.R.
(Fonte Recurso)]]="",VLOOKUP(Tabela2[[#This Row],[N.R.
(Natureza da Receita)]],TabelaENR[[NR]:[Situação]],3,FALSE),"")</f>
        <v>S</v>
      </c>
      <c r="Y779" s="310" t="b">
        <f>X779=Tabela2[[#This Row],[(S)intética
(A)nalítica]]</f>
        <v>1</v>
      </c>
    </row>
    <row r="780" spans="1:25" ht="30" x14ac:dyDescent="0.25">
      <c r="B780" s="102"/>
      <c r="C780" s="214"/>
      <c r="D780" s="214"/>
      <c r="E780" s="214"/>
      <c r="F780" s="214"/>
      <c r="G780" s="214"/>
      <c r="H780" s="214"/>
      <c r="I780" s="214"/>
      <c r="J780" s="214"/>
      <c r="K780" s="185"/>
      <c r="L780" s="185" t="s">
        <v>3118</v>
      </c>
      <c r="M780" s="168" t="s">
        <v>3119</v>
      </c>
      <c r="N780" s="185" t="str">
        <f>IF(Tabela2[[#This Row],[F.R.
(Fonte Recurso)]]="",VLOOKUP(Tabela2[[#This Row],[N.R.
(Natureza da Receita)]],TabelaENR[[NR]:[Situação]],3,FALSE),"")</f>
        <v/>
      </c>
      <c r="O780" s="185" t="s">
        <v>158</v>
      </c>
      <c r="P780" s="214" t="s">
        <v>158</v>
      </c>
      <c r="Q780" s="24" t="s">
        <v>3002</v>
      </c>
      <c r="R780" s="24" t="s">
        <v>158</v>
      </c>
      <c r="S780" s="215" t="s">
        <v>158</v>
      </c>
      <c r="T780" s="285"/>
      <c r="V780" s="310" t="str">
        <f>IF(Tabela2[[#This Row],[F.R.
(Fonte Recurso)]]="",IF(B780&lt;&gt;"",B780&amp;".","")&amp;C780&amp;"."&amp;D780&amp;"."&amp;E780&amp;"."&amp;F780&amp;"."&amp;G780&amp;"."&amp;H780&amp;"."&amp;I780&amp;"."&amp;J780,"")</f>
        <v/>
      </c>
      <c r="W780" s="310" t="b">
        <f>V780=Tabela2[[#This Row],[N.R.
(Natureza da Receita)]]</f>
        <v>1</v>
      </c>
      <c r="X780" s="310" t="str">
        <f>IF(Tabela2[[#This Row],[F.R.
(Fonte Recurso)]]="",VLOOKUP(Tabela2[[#This Row],[N.R.
(Natureza da Receita)]],TabelaENR[[NR]:[Situação]],3,FALSE),"")</f>
        <v/>
      </c>
      <c r="Y780" s="310" t="b">
        <f>X780=Tabela2[[#This Row],[(S)intética
(A)nalítica]]</f>
        <v>1</v>
      </c>
    </row>
    <row r="781" spans="1:25" ht="30" x14ac:dyDescent="0.25">
      <c r="B781" s="104"/>
      <c r="C781" s="51" t="s">
        <v>820</v>
      </c>
      <c r="D781" s="51" t="s">
        <v>827</v>
      </c>
      <c r="E781" s="51" t="s">
        <v>825</v>
      </c>
      <c r="F781" s="51" t="s">
        <v>820</v>
      </c>
      <c r="G781" s="51" t="s">
        <v>836</v>
      </c>
      <c r="H781" s="51" t="s">
        <v>823</v>
      </c>
      <c r="I781" s="51" t="s">
        <v>823</v>
      </c>
      <c r="J781" s="51" t="s">
        <v>826</v>
      </c>
      <c r="K781" s="185" t="s">
        <v>1772</v>
      </c>
      <c r="L781" s="185"/>
      <c r="M781" s="13" t="s">
        <v>1318</v>
      </c>
      <c r="N781" s="185" t="str">
        <f>IF(Tabela2[[#This Row],[F.R.
(Fonte Recurso)]]="",VLOOKUP(Tabela2[[#This Row],[N.R.
(Natureza da Receita)]],TabelaENR[[NR]:[Situação]],3,FALSE),"")</f>
        <v>S</v>
      </c>
      <c r="O781" s="185">
        <v>5</v>
      </c>
      <c r="P781" s="51" t="s">
        <v>50</v>
      </c>
      <c r="Q781" s="11" t="s">
        <v>1319</v>
      </c>
      <c r="R781" s="24" t="s">
        <v>101</v>
      </c>
      <c r="S781" s="215" t="s">
        <v>14</v>
      </c>
      <c r="T781" s="285"/>
      <c r="V781" s="310" t="str">
        <f>IF(Tabela2[[#This Row],[F.R.
(Fonte Recurso)]]="",IF(B781&lt;&gt;"",B781&amp;".","")&amp;C781&amp;"."&amp;D781&amp;"."&amp;E781&amp;"."&amp;F781&amp;"."&amp;G781&amp;"."&amp;H781&amp;"."&amp;I781&amp;"."&amp;J781,"")</f>
        <v>1.7.6.1.99.0.0.00</v>
      </c>
      <c r="W781" s="310" t="b">
        <f>V781=Tabela2[[#This Row],[N.R.
(Natureza da Receita)]]</f>
        <v>1</v>
      </c>
      <c r="X781" s="310" t="str">
        <f>IF(Tabela2[[#This Row],[F.R.
(Fonte Recurso)]]="",VLOOKUP(Tabela2[[#This Row],[N.R.
(Natureza da Receita)]],TabelaENR[[NR]:[Situação]],3,FALSE),"")</f>
        <v>S</v>
      </c>
      <c r="Y781" s="310" t="b">
        <f>X781=Tabela2[[#This Row],[(S)intética
(A)nalítica]]</f>
        <v>1</v>
      </c>
    </row>
    <row r="782" spans="1:25" ht="30" x14ac:dyDescent="0.25">
      <c r="B782" s="104"/>
      <c r="C782" s="214"/>
      <c r="D782" s="214"/>
      <c r="E782" s="214"/>
      <c r="F782" s="214"/>
      <c r="G782" s="214"/>
      <c r="H782" s="214"/>
      <c r="I782" s="214"/>
      <c r="J782" s="214"/>
      <c r="K782" s="185"/>
      <c r="L782" s="185" t="s">
        <v>3118</v>
      </c>
      <c r="M782" s="168" t="s">
        <v>3119</v>
      </c>
      <c r="N782" s="185" t="str">
        <f>IF(Tabela2[[#This Row],[F.R.
(Fonte Recurso)]]="",VLOOKUP(Tabela2[[#This Row],[N.R.
(Natureza da Receita)]],TabelaENR[[NR]:[Situação]],3,FALSE),"")</f>
        <v/>
      </c>
      <c r="O782" s="185" t="s">
        <v>158</v>
      </c>
      <c r="P782" s="214" t="s">
        <v>158</v>
      </c>
      <c r="Q782" s="24" t="s">
        <v>3002</v>
      </c>
      <c r="R782" s="24" t="s">
        <v>101</v>
      </c>
      <c r="S782" s="215" t="s">
        <v>158</v>
      </c>
      <c r="T782" s="285"/>
      <c r="V782" s="310" t="str">
        <f>IF(Tabela2[[#This Row],[F.R.
(Fonte Recurso)]]="",IF(B782&lt;&gt;"",B782&amp;".","")&amp;C782&amp;"."&amp;D782&amp;"."&amp;E782&amp;"."&amp;F782&amp;"."&amp;G782&amp;"."&amp;H782&amp;"."&amp;I782&amp;"."&amp;J782,"")</f>
        <v/>
      </c>
      <c r="W782" s="310" t="b">
        <f>V782=Tabela2[[#This Row],[N.R.
(Natureza da Receita)]]</f>
        <v>1</v>
      </c>
      <c r="X782" s="310" t="str">
        <f>IF(Tabela2[[#This Row],[F.R.
(Fonte Recurso)]]="",VLOOKUP(Tabela2[[#This Row],[N.R.
(Natureza da Receita)]],TabelaENR[[NR]:[Situação]],3,FALSE),"")</f>
        <v/>
      </c>
      <c r="Y782" s="310" t="b">
        <f>X782=Tabela2[[#This Row],[(S)intética
(A)nalítica]]</f>
        <v>1</v>
      </c>
    </row>
    <row r="783" spans="1:25" x14ac:dyDescent="0.25">
      <c r="B783" s="102"/>
      <c r="C783" s="214" t="s">
        <v>820</v>
      </c>
      <c r="D783" s="214" t="s">
        <v>827</v>
      </c>
      <c r="E783" s="214" t="s">
        <v>832</v>
      </c>
      <c r="F783" s="214" t="s">
        <v>823</v>
      </c>
      <c r="G783" s="214" t="s">
        <v>826</v>
      </c>
      <c r="H783" s="214" t="s">
        <v>823</v>
      </c>
      <c r="I783" s="214" t="s">
        <v>823</v>
      </c>
      <c r="J783" s="214" t="s">
        <v>826</v>
      </c>
      <c r="K783" s="185" t="s">
        <v>1773</v>
      </c>
      <c r="L783" s="185"/>
      <c r="M783" s="168" t="s">
        <v>497</v>
      </c>
      <c r="N783" s="185" t="str">
        <f>IF(Tabela2[[#This Row],[F.R.
(Fonte Recurso)]]="",VLOOKUP(Tabela2[[#This Row],[N.R.
(Natureza da Receita)]],TabelaENR[[NR]:[Situação]],3,FALSE),"")</f>
        <v>S</v>
      </c>
      <c r="O783" s="185">
        <v>3</v>
      </c>
      <c r="P783" s="214" t="s">
        <v>44</v>
      </c>
      <c r="Q783" s="24" t="s">
        <v>1320</v>
      </c>
      <c r="R783" s="24" t="s">
        <v>158</v>
      </c>
      <c r="S783" s="215" t="s">
        <v>14</v>
      </c>
      <c r="T783" s="285"/>
      <c r="V783" s="310" t="str">
        <f>IF(Tabela2[[#This Row],[F.R.
(Fonte Recurso)]]="",IF(B783&lt;&gt;"",B783&amp;".","")&amp;C783&amp;"."&amp;D783&amp;"."&amp;E783&amp;"."&amp;F783&amp;"."&amp;G783&amp;"."&amp;H783&amp;"."&amp;I783&amp;"."&amp;J783,"")</f>
        <v>1.7.9.0.00.0.0.00</v>
      </c>
      <c r="W783" s="310" t="b">
        <f>V783=Tabela2[[#This Row],[N.R.
(Natureza da Receita)]]</f>
        <v>1</v>
      </c>
      <c r="X783" s="310" t="str">
        <f>IF(Tabela2[[#This Row],[F.R.
(Fonte Recurso)]]="",VLOOKUP(Tabela2[[#This Row],[N.R.
(Natureza da Receita)]],TabelaENR[[NR]:[Situação]],3,FALSE),"")</f>
        <v>S</v>
      </c>
      <c r="Y783" s="310" t="b">
        <f>X783=Tabela2[[#This Row],[(S)intética
(A)nalítica]]</f>
        <v>1</v>
      </c>
    </row>
    <row r="784" spans="1:25" ht="45" x14ac:dyDescent="0.25">
      <c r="B784" s="102"/>
      <c r="C784" s="214" t="s">
        <v>820</v>
      </c>
      <c r="D784" s="214" t="s">
        <v>827</v>
      </c>
      <c r="E784" s="214" t="s">
        <v>832</v>
      </c>
      <c r="F784" s="214" t="s">
        <v>820</v>
      </c>
      <c r="G784" s="214" t="s">
        <v>826</v>
      </c>
      <c r="H784" s="214" t="s">
        <v>823</v>
      </c>
      <c r="I784" s="214" t="s">
        <v>823</v>
      </c>
      <c r="J784" s="214" t="s">
        <v>826</v>
      </c>
      <c r="K784" s="185" t="s">
        <v>1774</v>
      </c>
      <c r="L784" s="185"/>
      <c r="M784" s="168" t="s">
        <v>498</v>
      </c>
      <c r="N784" s="185" t="str">
        <f>IF(Tabela2[[#This Row],[F.R.
(Fonte Recurso)]]="",VLOOKUP(Tabela2[[#This Row],[N.R.
(Natureza da Receita)]],TabelaENR[[NR]:[Situação]],3,FALSE),"")</f>
        <v>S</v>
      </c>
      <c r="O784" s="185">
        <v>4</v>
      </c>
      <c r="P784" s="214" t="s">
        <v>44</v>
      </c>
      <c r="Q784" s="24" t="s">
        <v>503</v>
      </c>
      <c r="R784" s="24" t="s">
        <v>158</v>
      </c>
      <c r="S784" s="215" t="s">
        <v>14</v>
      </c>
      <c r="T784" s="285"/>
      <c r="V784" s="310" t="str">
        <f>IF(Tabela2[[#This Row],[F.R.
(Fonte Recurso)]]="",IF(B784&lt;&gt;"",B784&amp;".","")&amp;C784&amp;"."&amp;D784&amp;"."&amp;E784&amp;"."&amp;F784&amp;"."&amp;G784&amp;"."&amp;H784&amp;"."&amp;I784&amp;"."&amp;J784,"")</f>
        <v>1.7.9.1.00.0.0.00</v>
      </c>
      <c r="W784" s="310" t="b">
        <f>V784=Tabela2[[#This Row],[N.R.
(Natureza da Receita)]]</f>
        <v>1</v>
      </c>
      <c r="X784" s="310" t="str">
        <f>IF(Tabela2[[#This Row],[F.R.
(Fonte Recurso)]]="",VLOOKUP(Tabela2[[#This Row],[N.R.
(Natureza da Receita)]],TabelaENR[[NR]:[Situação]],3,FALSE),"")</f>
        <v>S</v>
      </c>
      <c r="Y784" s="310" t="b">
        <f>X784=Tabela2[[#This Row],[(S)intética
(A)nalítica]]</f>
        <v>1</v>
      </c>
    </row>
    <row r="785" spans="2:25" ht="45" x14ac:dyDescent="0.25">
      <c r="B785" s="102"/>
      <c r="C785" s="214" t="s">
        <v>820</v>
      </c>
      <c r="D785" s="214" t="s">
        <v>827</v>
      </c>
      <c r="E785" s="214" t="s">
        <v>832</v>
      </c>
      <c r="F785" s="214" t="s">
        <v>820</v>
      </c>
      <c r="G785" s="214" t="s">
        <v>822</v>
      </c>
      <c r="H785" s="214" t="s">
        <v>823</v>
      </c>
      <c r="I785" s="214" t="s">
        <v>823</v>
      </c>
      <c r="J785" s="214" t="s">
        <v>826</v>
      </c>
      <c r="K785" s="185" t="s">
        <v>1775</v>
      </c>
      <c r="L785" s="185"/>
      <c r="M785" s="11" t="s">
        <v>4584</v>
      </c>
      <c r="N785" s="185" t="str">
        <f>IF(Tabela2[[#This Row],[F.R.
(Fonte Recurso)]]="",VLOOKUP(Tabela2[[#This Row],[N.R.
(Natureza da Receita)]],TabelaENR[[NR]:[Situação]],3,FALSE),"")</f>
        <v>S</v>
      </c>
      <c r="O785" s="185">
        <v>5</v>
      </c>
      <c r="P785" s="214" t="s">
        <v>50</v>
      </c>
      <c r="Q785" s="11" t="s">
        <v>499</v>
      </c>
      <c r="R785" s="24" t="s">
        <v>158</v>
      </c>
      <c r="S785" s="215" t="s">
        <v>10</v>
      </c>
      <c r="T785" s="285"/>
      <c r="V785" s="310" t="str">
        <f>IF(Tabela2[[#This Row],[F.R.
(Fonte Recurso)]]="",IF(B785&lt;&gt;"",B785&amp;".","")&amp;C785&amp;"."&amp;D785&amp;"."&amp;E785&amp;"."&amp;F785&amp;"."&amp;G785&amp;"."&amp;H785&amp;"."&amp;I785&amp;"."&amp;J785,"")</f>
        <v>1.7.9.1.01.0.0.00</v>
      </c>
      <c r="W785" s="310" t="b">
        <f>V785=Tabela2[[#This Row],[N.R.
(Natureza da Receita)]]</f>
        <v>1</v>
      </c>
      <c r="X785" s="310" t="str">
        <f>IF(Tabela2[[#This Row],[F.R.
(Fonte Recurso)]]="",VLOOKUP(Tabela2[[#This Row],[N.R.
(Natureza da Receita)]],TabelaENR[[NR]:[Situação]],3,FALSE),"")</f>
        <v>S</v>
      </c>
      <c r="Y785" s="310" t="b">
        <f>X785=Tabela2[[#This Row],[(S)intética
(A)nalítica]]</f>
        <v>1</v>
      </c>
    </row>
    <row r="786" spans="2:25" ht="30" x14ac:dyDescent="0.25">
      <c r="B786" s="102"/>
      <c r="C786" s="214"/>
      <c r="D786" s="214"/>
      <c r="E786" s="214"/>
      <c r="F786" s="214"/>
      <c r="G786" s="214"/>
      <c r="H786" s="214"/>
      <c r="I786" s="214"/>
      <c r="J786" s="214"/>
      <c r="K786" s="185"/>
      <c r="L786" s="185" t="s">
        <v>2968</v>
      </c>
      <c r="M786" s="137" t="s">
        <v>2969</v>
      </c>
      <c r="N786" s="185" t="str">
        <f>IF(Tabela2[[#This Row],[F.R.
(Fonte Recurso)]]="",VLOOKUP(Tabela2[[#This Row],[N.R.
(Natureza da Receita)]],TabelaENR[[NR]:[Situação]],3,FALSE),"")</f>
        <v/>
      </c>
      <c r="O786" s="185" t="s">
        <v>158</v>
      </c>
      <c r="P786" s="214" t="s">
        <v>158</v>
      </c>
      <c r="Q786" s="11" t="s">
        <v>2979</v>
      </c>
      <c r="R786" s="24" t="s">
        <v>158</v>
      </c>
      <c r="S786" s="215" t="s">
        <v>158</v>
      </c>
      <c r="T786" s="285"/>
      <c r="V786" s="310" t="str">
        <f>IF(Tabela2[[#This Row],[F.R.
(Fonte Recurso)]]="",IF(B786&lt;&gt;"",B786&amp;".","")&amp;C786&amp;"."&amp;D786&amp;"."&amp;E786&amp;"."&amp;F786&amp;"."&amp;G786&amp;"."&amp;H786&amp;"."&amp;I786&amp;"."&amp;J786,"")</f>
        <v/>
      </c>
      <c r="W786" s="310" t="b">
        <f>V786=Tabela2[[#This Row],[N.R.
(Natureza da Receita)]]</f>
        <v>1</v>
      </c>
      <c r="X786" s="310" t="str">
        <f>IF(Tabela2[[#This Row],[F.R.
(Fonte Recurso)]]="",VLOOKUP(Tabela2[[#This Row],[N.R.
(Natureza da Receita)]],TabelaENR[[NR]:[Situação]],3,FALSE),"")</f>
        <v/>
      </c>
      <c r="Y786" s="310" t="b">
        <f>X786=Tabela2[[#This Row],[(S)intética
(A)nalítica]]</f>
        <v>1</v>
      </c>
    </row>
    <row r="787" spans="2:25" ht="45" x14ac:dyDescent="0.25">
      <c r="B787" s="102"/>
      <c r="C787" s="214" t="s">
        <v>820</v>
      </c>
      <c r="D787" s="214" t="s">
        <v>827</v>
      </c>
      <c r="E787" s="214" t="s">
        <v>832</v>
      </c>
      <c r="F787" s="214" t="s">
        <v>820</v>
      </c>
      <c r="G787" s="214" t="s">
        <v>848</v>
      </c>
      <c r="H787" s="214" t="s">
        <v>823</v>
      </c>
      <c r="I787" s="214" t="s">
        <v>823</v>
      </c>
      <c r="J787" s="214" t="s">
        <v>826</v>
      </c>
      <c r="K787" s="185" t="s">
        <v>1776</v>
      </c>
      <c r="L787" s="185"/>
      <c r="M787" s="168" t="s">
        <v>2745</v>
      </c>
      <c r="N787" s="185" t="str">
        <f>IF(Tabela2[[#This Row],[F.R.
(Fonte Recurso)]]="",VLOOKUP(Tabela2[[#This Row],[N.R.
(Natureza da Receita)]],TabelaENR[[NR]:[Situação]],3,FALSE),"")</f>
        <v>S</v>
      </c>
      <c r="O787" s="185">
        <v>5</v>
      </c>
      <c r="P787" s="214" t="s">
        <v>54</v>
      </c>
      <c r="Q787" s="24" t="s">
        <v>500</v>
      </c>
      <c r="R787" s="24" t="s">
        <v>158</v>
      </c>
      <c r="S787" s="215" t="s">
        <v>10</v>
      </c>
      <c r="T787" s="285"/>
      <c r="V787" s="310" t="str">
        <f>IF(Tabela2[[#This Row],[F.R.
(Fonte Recurso)]]="",IF(B787&lt;&gt;"",B787&amp;".","")&amp;C787&amp;"."&amp;D787&amp;"."&amp;E787&amp;"."&amp;F787&amp;"."&amp;G787&amp;"."&amp;H787&amp;"."&amp;I787&amp;"."&amp;J787,"")</f>
        <v>1.7.9.1.50.0.0.00</v>
      </c>
      <c r="W787" s="310" t="b">
        <f>V787=Tabela2[[#This Row],[N.R.
(Natureza da Receita)]]</f>
        <v>1</v>
      </c>
      <c r="X787" s="310" t="str">
        <f>IF(Tabela2[[#This Row],[F.R.
(Fonte Recurso)]]="",VLOOKUP(Tabela2[[#This Row],[N.R.
(Natureza da Receita)]],TabelaENR[[NR]:[Situação]],3,FALSE),"")</f>
        <v>S</v>
      </c>
      <c r="Y787" s="310" t="b">
        <f>X787=Tabela2[[#This Row],[(S)intética
(A)nalítica]]</f>
        <v>1</v>
      </c>
    </row>
    <row r="788" spans="2:25" ht="30" x14ac:dyDescent="0.25">
      <c r="B788" s="102"/>
      <c r="C788" s="214"/>
      <c r="D788" s="214"/>
      <c r="E788" s="214"/>
      <c r="F788" s="214"/>
      <c r="G788" s="214"/>
      <c r="H788" s="214"/>
      <c r="I788" s="214"/>
      <c r="J788" s="214"/>
      <c r="K788" s="185"/>
      <c r="L788" s="185" t="s">
        <v>2968</v>
      </c>
      <c r="M788" s="137" t="s">
        <v>2969</v>
      </c>
      <c r="N788" s="185" t="str">
        <f>IF(Tabela2[[#This Row],[F.R.
(Fonte Recurso)]]="",VLOOKUP(Tabela2[[#This Row],[N.R.
(Natureza da Receita)]],TabelaENR[[NR]:[Situação]],3,FALSE),"")</f>
        <v/>
      </c>
      <c r="O788" s="185" t="s">
        <v>158</v>
      </c>
      <c r="P788" s="214" t="s">
        <v>158</v>
      </c>
      <c r="Q788" s="11" t="s">
        <v>2979</v>
      </c>
      <c r="R788" s="24" t="s">
        <v>158</v>
      </c>
      <c r="S788" s="215" t="s">
        <v>158</v>
      </c>
      <c r="T788" s="285"/>
      <c r="V788" s="310" t="str">
        <f>IF(Tabela2[[#This Row],[F.R.
(Fonte Recurso)]]="",IF(B788&lt;&gt;"",B788&amp;".","")&amp;C788&amp;"."&amp;D788&amp;"."&amp;E788&amp;"."&amp;F788&amp;"."&amp;G788&amp;"."&amp;H788&amp;"."&amp;I788&amp;"."&amp;J788,"")</f>
        <v/>
      </c>
      <c r="W788" s="310" t="b">
        <f>V788=Tabela2[[#This Row],[N.R.
(Natureza da Receita)]]</f>
        <v>1</v>
      </c>
      <c r="X788" s="310" t="str">
        <f>IF(Tabela2[[#This Row],[F.R.
(Fonte Recurso)]]="",VLOOKUP(Tabela2[[#This Row],[N.R.
(Natureza da Receita)]],TabelaENR[[NR]:[Situação]],3,FALSE),"")</f>
        <v/>
      </c>
      <c r="Y788" s="310" t="b">
        <f>X788=Tabela2[[#This Row],[(S)intética
(A)nalítica]]</f>
        <v>1</v>
      </c>
    </row>
    <row r="789" spans="2:25" ht="45" x14ac:dyDescent="0.25">
      <c r="B789" s="102"/>
      <c r="C789" s="214" t="s">
        <v>820</v>
      </c>
      <c r="D789" s="214" t="s">
        <v>827</v>
      </c>
      <c r="E789" s="214" t="s">
        <v>832</v>
      </c>
      <c r="F789" s="214" t="s">
        <v>820</v>
      </c>
      <c r="G789" s="214" t="s">
        <v>850</v>
      </c>
      <c r="H789" s="214" t="s">
        <v>823</v>
      </c>
      <c r="I789" s="214" t="s">
        <v>823</v>
      </c>
      <c r="J789" s="214" t="s">
        <v>826</v>
      </c>
      <c r="K789" s="185" t="s">
        <v>1777</v>
      </c>
      <c r="L789" s="185"/>
      <c r="M789" s="168" t="s">
        <v>501</v>
      </c>
      <c r="N789" s="185" t="str">
        <f>IF(Tabela2[[#This Row],[F.R.
(Fonte Recurso)]]="",VLOOKUP(Tabela2[[#This Row],[N.R.
(Natureza da Receita)]],TabelaENR[[NR]:[Situação]],3,FALSE),"")</f>
        <v>S</v>
      </c>
      <c r="O789" s="185">
        <v>5</v>
      </c>
      <c r="P789" s="214" t="s">
        <v>54</v>
      </c>
      <c r="Q789" s="24" t="s">
        <v>502</v>
      </c>
      <c r="R789" s="24" t="s">
        <v>158</v>
      </c>
      <c r="S789" s="215" t="s">
        <v>10</v>
      </c>
      <c r="T789" s="285"/>
      <c r="V789" s="310" t="str">
        <f>IF(Tabela2[[#This Row],[F.R.
(Fonte Recurso)]]="",IF(B789&lt;&gt;"",B789&amp;".","")&amp;C789&amp;"."&amp;D789&amp;"."&amp;E789&amp;"."&amp;F789&amp;"."&amp;G789&amp;"."&amp;H789&amp;"."&amp;I789&amp;"."&amp;J789,"")</f>
        <v>1.7.9.1.51.0.0.00</v>
      </c>
      <c r="W789" s="310" t="b">
        <f>V789=Tabela2[[#This Row],[N.R.
(Natureza da Receita)]]</f>
        <v>1</v>
      </c>
      <c r="X789" s="310" t="str">
        <f>IF(Tabela2[[#This Row],[F.R.
(Fonte Recurso)]]="",VLOOKUP(Tabela2[[#This Row],[N.R.
(Natureza da Receita)]],TabelaENR[[NR]:[Situação]],3,FALSE),"")</f>
        <v>S</v>
      </c>
      <c r="Y789" s="310" t="b">
        <f>X789=Tabela2[[#This Row],[(S)intética
(A)nalítica]]</f>
        <v>1</v>
      </c>
    </row>
    <row r="790" spans="2:25" ht="30" x14ac:dyDescent="0.25">
      <c r="B790" s="102"/>
      <c r="C790" s="214"/>
      <c r="D790" s="214"/>
      <c r="E790" s="214"/>
      <c r="F790" s="214"/>
      <c r="G790" s="214"/>
      <c r="H790" s="214"/>
      <c r="I790" s="214"/>
      <c r="J790" s="214"/>
      <c r="K790" s="185"/>
      <c r="L790" s="185" t="s">
        <v>2968</v>
      </c>
      <c r="M790" s="137" t="s">
        <v>2969</v>
      </c>
      <c r="N790" s="185" t="str">
        <f>IF(Tabela2[[#This Row],[F.R.
(Fonte Recurso)]]="",VLOOKUP(Tabela2[[#This Row],[N.R.
(Natureza da Receita)]],TabelaENR[[NR]:[Situação]],3,FALSE),"")</f>
        <v/>
      </c>
      <c r="O790" s="185" t="s">
        <v>158</v>
      </c>
      <c r="P790" s="214" t="s">
        <v>158</v>
      </c>
      <c r="Q790" s="11" t="s">
        <v>2979</v>
      </c>
      <c r="R790" s="24" t="s">
        <v>158</v>
      </c>
      <c r="S790" s="215" t="s">
        <v>158</v>
      </c>
      <c r="T790" s="285"/>
      <c r="V790" s="310" t="str">
        <f>IF(Tabela2[[#This Row],[F.R.
(Fonte Recurso)]]="",IF(B790&lt;&gt;"",B790&amp;".","")&amp;C790&amp;"."&amp;D790&amp;"."&amp;E790&amp;"."&amp;F790&amp;"."&amp;G790&amp;"."&amp;H790&amp;"."&amp;I790&amp;"."&amp;J790,"")</f>
        <v/>
      </c>
      <c r="W790" s="310" t="b">
        <f>V790=Tabela2[[#This Row],[N.R.
(Natureza da Receita)]]</f>
        <v>1</v>
      </c>
      <c r="X790" s="310" t="str">
        <f>IF(Tabela2[[#This Row],[F.R.
(Fonte Recurso)]]="",VLOOKUP(Tabela2[[#This Row],[N.R.
(Natureza da Receita)]],TabelaENR[[NR]:[Situação]],3,FALSE),"")</f>
        <v/>
      </c>
      <c r="Y790" s="310" t="b">
        <f>X790=Tabela2[[#This Row],[(S)intética
(A)nalítica]]</f>
        <v>1</v>
      </c>
    </row>
    <row r="791" spans="2:25" ht="30" x14ac:dyDescent="0.25">
      <c r="B791" s="102"/>
      <c r="C791" s="51" t="s">
        <v>820</v>
      </c>
      <c r="D791" s="51" t="s">
        <v>827</v>
      </c>
      <c r="E791" s="51" t="s">
        <v>832</v>
      </c>
      <c r="F791" s="51" t="s">
        <v>820</v>
      </c>
      <c r="G791" s="51" t="s">
        <v>836</v>
      </c>
      <c r="H791" s="51" t="s">
        <v>823</v>
      </c>
      <c r="I791" s="51" t="s">
        <v>823</v>
      </c>
      <c r="J791" s="51" t="s">
        <v>826</v>
      </c>
      <c r="K791" s="185" t="s">
        <v>1778</v>
      </c>
      <c r="L791" s="185"/>
      <c r="M791" s="13" t="s">
        <v>1321</v>
      </c>
      <c r="N791" s="185" t="str">
        <f>IF(Tabela2[[#This Row],[F.R.
(Fonte Recurso)]]="",VLOOKUP(Tabela2[[#This Row],[N.R.
(Natureza da Receita)]],TabelaENR[[NR]:[Situação]],3,FALSE),"")</f>
        <v>S</v>
      </c>
      <c r="O791" s="185">
        <v>5</v>
      </c>
      <c r="P791" s="51" t="s">
        <v>54</v>
      </c>
      <c r="Q791" s="11" t="s">
        <v>1322</v>
      </c>
      <c r="R791" s="24" t="s">
        <v>158</v>
      </c>
      <c r="S791" s="215" t="s">
        <v>14</v>
      </c>
      <c r="T791" s="285"/>
      <c r="V791" s="310" t="str">
        <f>IF(Tabela2[[#This Row],[F.R.
(Fonte Recurso)]]="",IF(B791&lt;&gt;"",B791&amp;".","")&amp;C791&amp;"."&amp;D791&amp;"."&amp;E791&amp;"."&amp;F791&amp;"."&amp;G791&amp;"."&amp;H791&amp;"."&amp;I791&amp;"."&amp;J791,"")</f>
        <v>1.7.9.1.99.0.0.00</v>
      </c>
      <c r="W791" s="310" t="b">
        <f>V791=Tabela2[[#This Row],[N.R.
(Natureza da Receita)]]</f>
        <v>1</v>
      </c>
      <c r="X791" s="310" t="str">
        <f>IF(Tabela2[[#This Row],[F.R.
(Fonte Recurso)]]="",VLOOKUP(Tabela2[[#This Row],[N.R.
(Natureza da Receita)]],TabelaENR[[NR]:[Situação]],3,FALSE),"")</f>
        <v>S</v>
      </c>
      <c r="Y791" s="310" t="b">
        <f>X791=Tabela2[[#This Row],[(S)intética
(A)nalítica]]</f>
        <v>1</v>
      </c>
    </row>
    <row r="792" spans="2:25" ht="30" x14ac:dyDescent="0.25">
      <c r="B792" s="102"/>
      <c r="C792" s="214"/>
      <c r="D792" s="214"/>
      <c r="E792" s="214"/>
      <c r="F792" s="214"/>
      <c r="G792" s="214"/>
      <c r="H792" s="214"/>
      <c r="I792" s="214"/>
      <c r="J792" s="214"/>
      <c r="K792" s="185"/>
      <c r="L792" s="185" t="s">
        <v>2968</v>
      </c>
      <c r="M792" s="137" t="s">
        <v>2969</v>
      </c>
      <c r="N792" s="185" t="str">
        <f>IF(Tabela2[[#This Row],[F.R.
(Fonte Recurso)]]="",VLOOKUP(Tabela2[[#This Row],[N.R.
(Natureza da Receita)]],TabelaENR[[NR]:[Situação]],3,FALSE),"")</f>
        <v/>
      </c>
      <c r="O792" s="185" t="s">
        <v>158</v>
      </c>
      <c r="P792" s="214" t="s">
        <v>158</v>
      </c>
      <c r="Q792" s="11" t="s">
        <v>2979</v>
      </c>
      <c r="R792" s="24" t="s">
        <v>158</v>
      </c>
      <c r="S792" s="215" t="s">
        <v>158</v>
      </c>
      <c r="T792" s="285"/>
      <c r="V792" s="310" t="str">
        <f>IF(Tabela2[[#This Row],[F.R.
(Fonte Recurso)]]="",IF(B792&lt;&gt;"",B792&amp;".","")&amp;C792&amp;"."&amp;D792&amp;"."&amp;E792&amp;"."&amp;F792&amp;"."&amp;G792&amp;"."&amp;H792&amp;"."&amp;I792&amp;"."&amp;J792,"")</f>
        <v/>
      </c>
      <c r="W792" s="310" t="b">
        <f>V792=Tabela2[[#This Row],[N.R.
(Natureza da Receita)]]</f>
        <v>1</v>
      </c>
      <c r="X792" s="310" t="str">
        <f>IF(Tabela2[[#This Row],[F.R.
(Fonte Recurso)]]="",VLOOKUP(Tabela2[[#This Row],[N.R.
(Natureza da Receita)]],TabelaENR[[NR]:[Situação]],3,FALSE),"")</f>
        <v/>
      </c>
      <c r="Y792" s="310" t="b">
        <f>X792=Tabela2[[#This Row],[(S)intética
(A)nalítica]]</f>
        <v>1</v>
      </c>
    </row>
    <row r="793" spans="2:25" ht="30" x14ac:dyDescent="0.25">
      <c r="B793" s="102"/>
      <c r="C793" s="214" t="s">
        <v>820</v>
      </c>
      <c r="D793" s="214" t="s">
        <v>827</v>
      </c>
      <c r="E793" s="214" t="s">
        <v>832</v>
      </c>
      <c r="F793" s="214" t="s">
        <v>829</v>
      </c>
      <c r="G793" s="214" t="s">
        <v>826</v>
      </c>
      <c r="H793" s="214" t="s">
        <v>823</v>
      </c>
      <c r="I793" s="214" t="s">
        <v>823</v>
      </c>
      <c r="J793" s="214" t="s">
        <v>826</v>
      </c>
      <c r="K793" s="185" t="s">
        <v>1779</v>
      </c>
      <c r="L793" s="185"/>
      <c r="M793" s="168" t="s">
        <v>504</v>
      </c>
      <c r="N793" s="185" t="str">
        <f>IF(Tabela2[[#This Row],[F.R.
(Fonte Recurso)]]="",VLOOKUP(Tabela2[[#This Row],[N.R.
(Natureza da Receita)]],TabelaENR[[NR]:[Situação]],3,FALSE),"")</f>
        <v>S</v>
      </c>
      <c r="O793" s="185">
        <v>4</v>
      </c>
      <c r="P793" s="214" t="s">
        <v>44</v>
      </c>
      <c r="Q793" s="43" t="s">
        <v>505</v>
      </c>
      <c r="R793" s="24" t="s">
        <v>158</v>
      </c>
      <c r="S793" s="215" t="s">
        <v>14</v>
      </c>
      <c r="T793" s="285"/>
      <c r="V793" s="310" t="str">
        <f>IF(Tabela2[[#This Row],[F.R.
(Fonte Recurso)]]="",IF(B793&lt;&gt;"",B793&amp;".","")&amp;C793&amp;"."&amp;D793&amp;"."&amp;E793&amp;"."&amp;F793&amp;"."&amp;G793&amp;"."&amp;H793&amp;"."&amp;I793&amp;"."&amp;J793,"")</f>
        <v>1.7.9.2.00.0.0.00</v>
      </c>
      <c r="W793" s="310" t="b">
        <f>V793=Tabela2[[#This Row],[N.R.
(Natureza da Receita)]]</f>
        <v>1</v>
      </c>
      <c r="X793" s="310" t="str">
        <f>IF(Tabela2[[#This Row],[F.R.
(Fonte Recurso)]]="",VLOOKUP(Tabela2[[#This Row],[N.R.
(Natureza da Receita)]],TabelaENR[[NR]:[Situação]],3,FALSE),"")</f>
        <v>S</v>
      </c>
      <c r="Y793" s="310" t="b">
        <f>X793=Tabela2[[#This Row],[(S)intética
(A)nalítica]]</f>
        <v>1</v>
      </c>
    </row>
    <row r="794" spans="2:25" ht="30" x14ac:dyDescent="0.25">
      <c r="B794" s="102"/>
      <c r="C794" s="214" t="s">
        <v>820</v>
      </c>
      <c r="D794" s="214" t="s">
        <v>827</v>
      </c>
      <c r="E794" s="214" t="s">
        <v>832</v>
      </c>
      <c r="F794" s="214" t="s">
        <v>829</v>
      </c>
      <c r="G794" s="214" t="s">
        <v>822</v>
      </c>
      <c r="H794" s="214" t="s">
        <v>823</v>
      </c>
      <c r="I794" s="214" t="s">
        <v>823</v>
      </c>
      <c r="J794" s="214" t="s">
        <v>826</v>
      </c>
      <c r="K794" s="185" t="s">
        <v>1780</v>
      </c>
      <c r="L794" s="185"/>
      <c r="M794" s="168" t="s">
        <v>504</v>
      </c>
      <c r="N794" s="185" t="str">
        <f>IF(Tabela2[[#This Row],[F.R.
(Fonte Recurso)]]="",VLOOKUP(Tabela2[[#This Row],[N.R.
(Natureza da Receita)]],TabelaENR[[NR]:[Situação]],3,FALSE),"")</f>
        <v>S</v>
      </c>
      <c r="O794" s="185">
        <v>5</v>
      </c>
      <c r="P794" s="214" t="s">
        <v>50</v>
      </c>
      <c r="Q794" s="43" t="s">
        <v>1323</v>
      </c>
      <c r="R794" s="24" t="s">
        <v>158</v>
      </c>
      <c r="S794" s="215" t="s">
        <v>10</v>
      </c>
      <c r="T794" s="285"/>
      <c r="V794" s="310" t="str">
        <f>IF(Tabela2[[#This Row],[F.R.
(Fonte Recurso)]]="",IF(B794&lt;&gt;"",B794&amp;".","")&amp;C794&amp;"."&amp;D794&amp;"."&amp;E794&amp;"."&amp;F794&amp;"."&amp;G794&amp;"."&amp;H794&amp;"."&amp;I794&amp;"."&amp;J794,"")</f>
        <v>1.7.9.2.01.0.0.00</v>
      </c>
      <c r="W794" s="310" t="b">
        <f>V794=Tabela2[[#This Row],[N.R.
(Natureza da Receita)]]</f>
        <v>1</v>
      </c>
      <c r="X794" s="310" t="str">
        <f>IF(Tabela2[[#This Row],[F.R.
(Fonte Recurso)]]="",VLOOKUP(Tabela2[[#This Row],[N.R.
(Natureza da Receita)]],TabelaENR[[NR]:[Situação]],3,FALSE),"")</f>
        <v>S</v>
      </c>
      <c r="Y794" s="310" t="b">
        <f>X794=Tabela2[[#This Row],[(S)intética
(A)nalítica]]</f>
        <v>1</v>
      </c>
    </row>
    <row r="795" spans="2:25" ht="30" x14ac:dyDescent="0.25">
      <c r="B795" s="102"/>
      <c r="C795" s="214"/>
      <c r="D795" s="214"/>
      <c r="E795" s="214"/>
      <c r="F795" s="214"/>
      <c r="G795" s="214"/>
      <c r="H795" s="214"/>
      <c r="I795" s="214"/>
      <c r="J795" s="214"/>
      <c r="K795" s="185"/>
      <c r="L795" s="185" t="s">
        <v>2962</v>
      </c>
      <c r="M795" s="168" t="s">
        <v>2963</v>
      </c>
      <c r="N795" s="185" t="str">
        <f>IF(Tabela2[[#This Row],[F.R.
(Fonte Recurso)]]="",VLOOKUP(Tabela2[[#This Row],[N.R.
(Natureza da Receita)]],TabelaENR[[NR]:[Situação]],3,FALSE),"")</f>
        <v/>
      </c>
      <c r="O795" s="185" t="s">
        <v>158</v>
      </c>
      <c r="P795" s="214" t="s">
        <v>158</v>
      </c>
      <c r="Q795" s="24" t="s">
        <v>3002</v>
      </c>
      <c r="R795" s="24" t="s">
        <v>158</v>
      </c>
      <c r="S795" s="215" t="s">
        <v>158</v>
      </c>
      <c r="T795" s="285"/>
      <c r="V795" s="310" t="str">
        <f>IF(Tabela2[[#This Row],[F.R.
(Fonte Recurso)]]="",IF(B795&lt;&gt;"",B795&amp;".","")&amp;C795&amp;"."&amp;D795&amp;"."&amp;E795&amp;"."&amp;F795&amp;"."&amp;G795&amp;"."&amp;H795&amp;"."&amp;I795&amp;"."&amp;J795,"")</f>
        <v/>
      </c>
      <c r="W795" s="310" t="b">
        <f>V795=Tabela2[[#This Row],[N.R.
(Natureza da Receita)]]</f>
        <v>1</v>
      </c>
      <c r="X795" s="310" t="str">
        <f>IF(Tabela2[[#This Row],[F.R.
(Fonte Recurso)]]="",VLOOKUP(Tabela2[[#This Row],[N.R.
(Natureza da Receita)]],TabelaENR[[NR]:[Situação]],3,FALSE),"")</f>
        <v/>
      </c>
      <c r="Y795" s="310" t="b">
        <f>X795=Tabela2[[#This Row],[(S)intética
(A)nalítica]]</f>
        <v>1</v>
      </c>
    </row>
    <row r="796" spans="2:25" x14ac:dyDescent="0.25">
      <c r="B796" s="102"/>
      <c r="C796" s="214" t="s">
        <v>820</v>
      </c>
      <c r="D796" s="214" t="s">
        <v>827</v>
      </c>
      <c r="E796" s="214" t="s">
        <v>832</v>
      </c>
      <c r="F796" s="214" t="s">
        <v>832</v>
      </c>
      <c r="G796" s="214" t="s">
        <v>826</v>
      </c>
      <c r="H796" s="214" t="s">
        <v>823</v>
      </c>
      <c r="I796" s="214" t="s">
        <v>823</v>
      </c>
      <c r="J796" s="214" t="s">
        <v>826</v>
      </c>
      <c r="K796" s="185" t="s">
        <v>1781</v>
      </c>
      <c r="L796" s="185"/>
      <c r="M796" s="168" t="s">
        <v>506</v>
      </c>
      <c r="N796" s="185" t="str">
        <f>IF(Tabela2[[#This Row],[F.R.
(Fonte Recurso)]]="",VLOOKUP(Tabela2[[#This Row],[N.R.
(Natureza da Receita)]],TabelaENR[[NR]:[Situação]],3,FALSE),"")</f>
        <v>S</v>
      </c>
      <c r="O796" s="185">
        <v>4</v>
      </c>
      <c r="P796" s="214" t="s">
        <v>44</v>
      </c>
      <c r="Q796" s="11" t="s">
        <v>1324</v>
      </c>
      <c r="R796" s="24" t="s">
        <v>158</v>
      </c>
      <c r="S796" s="215" t="s">
        <v>14</v>
      </c>
      <c r="T796" s="285"/>
      <c r="V796" s="310" t="str">
        <f>IF(Tabela2[[#This Row],[F.R.
(Fonte Recurso)]]="",IF(B796&lt;&gt;"",B796&amp;".","")&amp;C796&amp;"."&amp;D796&amp;"."&amp;E796&amp;"."&amp;F796&amp;"."&amp;G796&amp;"."&amp;H796&amp;"."&amp;I796&amp;"."&amp;J796,"")</f>
        <v>1.7.9.9.00.0.0.00</v>
      </c>
      <c r="W796" s="310" t="b">
        <f>V796=Tabela2[[#This Row],[N.R.
(Natureza da Receita)]]</f>
        <v>1</v>
      </c>
      <c r="X796" s="310" t="str">
        <f>IF(Tabela2[[#This Row],[F.R.
(Fonte Recurso)]]="",VLOOKUP(Tabela2[[#This Row],[N.R.
(Natureza da Receita)]],TabelaENR[[NR]:[Situação]],3,FALSE),"")</f>
        <v>S</v>
      </c>
      <c r="Y796" s="310" t="b">
        <f>X796=Tabela2[[#This Row],[(S)intética
(A)nalítica]]</f>
        <v>1</v>
      </c>
    </row>
    <row r="797" spans="2:25" x14ac:dyDescent="0.25">
      <c r="B797" s="102"/>
      <c r="C797" s="214" t="s">
        <v>820</v>
      </c>
      <c r="D797" s="214" t="s">
        <v>827</v>
      </c>
      <c r="E797" s="214" t="s">
        <v>832</v>
      </c>
      <c r="F797" s="214" t="s">
        <v>832</v>
      </c>
      <c r="G797" s="214" t="s">
        <v>836</v>
      </c>
      <c r="H797" s="214" t="s">
        <v>823</v>
      </c>
      <c r="I797" s="214" t="s">
        <v>823</v>
      </c>
      <c r="J797" s="214" t="s">
        <v>826</v>
      </c>
      <c r="K797" s="185" t="s">
        <v>1782</v>
      </c>
      <c r="L797" s="185"/>
      <c r="M797" s="168" t="s">
        <v>506</v>
      </c>
      <c r="N797" s="185" t="str">
        <f>IF(Tabela2[[#This Row],[F.R.
(Fonte Recurso)]]="",VLOOKUP(Tabela2[[#This Row],[N.R.
(Natureza da Receita)]],TabelaENR[[NR]:[Situação]],3,FALSE),"")</f>
        <v>S</v>
      </c>
      <c r="O797" s="185">
        <v>5</v>
      </c>
      <c r="P797" s="214" t="s">
        <v>50</v>
      </c>
      <c r="Q797" s="11" t="s">
        <v>1325</v>
      </c>
      <c r="R797" s="24" t="s">
        <v>158</v>
      </c>
      <c r="S797" s="215" t="s">
        <v>14</v>
      </c>
      <c r="T797" s="285"/>
      <c r="V797" s="310" t="str">
        <f>IF(Tabela2[[#This Row],[F.R.
(Fonte Recurso)]]="",IF(B797&lt;&gt;"",B797&amp;".","")&amp;C797&amp;"."&amp;D797&amp;"."&amp;E797&amp;"."&amp;F797&amp;"."&amp;G797&amp;"."&amp;H797&amp;"."&amp;I797&amp;"."&amp;J797,"")</f>
        <v>1.7.9.9.99.0.0.00</v>
      </c>
      <c r="W797" s="310" t="b">
        <f>V797=Tabela2[[#This Row],[N.R.
(Natureza da Receita)]]</f>
        <v>1</v>
      </c>
      <c r="X797" s="310" t="str">
        <f>IF(Tabela2[[#This Row],[F.R.
(Fonte Recurso)]]="",VLOOKUP(Tabela2[[#This Row],[N.R.
(Natureza da Receita)]],TabelaENR[[NR]:[Situação]],3,FALSE),"")</f>
        <v>S</v>
      </c>
      <c r="Y797" s="310" t="b">
        <f>X797=Tabela2[[#This Row],[(S)intética
(A)nalítica]]</f>
        <v>1</v>
      </c>
    </row>
    <row r="798" spans="2:25" ht="30" x14ac:dyDescent="0.25">
      <c r="B798" s="102"/>
      <c r="C798" s="214"/>
      <c r="D798" s="214"/>
      <c r="E798" s="214"/>
      <c r="F798" s="214"/>
      <c r="G798" s="214"/>
      <c r="H798" s="214"/>
      <c r="I798" s="214"/>
      <c r="J798" s="214"/>
      <c r="K798" s="185"/>
      <c r="L798" s="185" t="s">
        <v>2968</v>
      </c>
      <c r="M798" s="168" t="s">
        <v>2969</v>
      </c>
      <c r="N798" s="185" t="str">
        <f>IF(Tabela2[[#This Row],[F.R.
(Fonte Recurso)]]="",VLOOKUP(Tabela2[[#This Row],[N.R.
(Natureza da Receita)]],TabelaENR[[NR]:[Situação]],3,FALSE),"")</f>
        <v/>
      </c>
      <c r="O798" s="185" t="s">
        <v>158</v>
      </c>
      <c r="P798" s="214" t="s">
        <v>158</v>
      </c>
      <c r="Q798" s="11" t="s">
        <v>2979</v>
      </c>
      <c r="R798" s="24" t="s">
        <v>158</v>
      </c>
      <c r="S798" s="215" t="s">
        <v>158</v>
      </c>
      <c r="T798" s="285"/>
      <c r="V798" s="310" t="str">
        <f>IF(Tabela2[[#This Row],[F.R.
(Fonte Recurso)]]="",IF(B798&lt;&gt;"",B798&amp;".","")&amp;C798&amp;"."&amp;D798&amp;"."&amp;E798&amp;"."&amp;F798&amp;"."&amp;G798&amp;"."&amp;H798&amp;"."&amp;I798&amp;"."&amp;J798,"")</f>
        <v/>
      </c>
      <c r="W798" s="310" t="b">
        <f>V798=Tabela2[[#This Row],[N.R.
(Natureza da Receita)]]</f>
        <v>1</v>
      </c>
      <c r="X798" s="310" t="str">
        <f>IF(Tabela2[[#This Row],[F.R.
(Fonte Recurso)]]="",VLOOKUP(Tabela2[[#This Row],[N.R.
(Natureza da Receita)]],TabelaENR[[NR]:[Situação]],3,FALSE),"")</f>
        <v/>
      </c>
      <c r="Y798" s="310" t="b">
        <f>X798=Tabela2[[#This Row],[(S)intética
(A)nalítica]]</f>
        <v>1</v>
      </c>
    </row>
    <row r="799" spans="2:25" x14ac:dyDescent="0.25">
      <c r="B799" s="102"/>
      <c r="C799" s="214" t="s">
        <v>820</v>
      </c>
      <c r="D799" s="214" t="s">
        <v>832</v>
      </c>
      <c r="E799" s="214" t="s">
        <v>823</v>
      </c>
      <c r="F799" s="214" t="s">
        <v>823</v>
      </c>
      <c r="G799" s="214" t="s">
        <v>826</v>
      </c>
      <c r="H799" s="214" t="s">
        <v>823</v>
      </c>
      <c r="I799" s="214" t="s">
        <v>823</v>
      </c>
      <c r="J799" s="214" t="s">
        <v>826</v>
      </c>
      <c r="K799" s="185" t="s">
        <v>1783</v>
      </c>
      <c r="L799" s="185"/>
      <c r="M799" s="168" t="s">
        <v>507</v>
      </c>
      <c r="N799" s="185" t="str">
        <f>IF(Tabela2[[#This Row],[F.R.
(Fonte Recurso)]]="",VLOOKUP(Tabela2[[#This Row],[N.R.
(Natureza da Receita)]],TabelaENR[[NR]:[Situação]],3,FALSE),"")</f>
        <v>S</v>
      </c>
      <c r="O799" s="185">
        <v>2</v>
      </c>
      <c r="P799" s="214" t="s">
        <v>44</v>
      </c>
      <c r="Q799" s="24" t="s">
        <v>508</v>
      </c>
      <c r="R799" s="24" t="s">
        <v>158</v>
      </c>
      <c r="S799" s="215" t="s">
        <v>158</v>
      </c>
      <c r="T799" s="285"/>
      <c r="V799" s="310" t="str">
        <f>IF(Tabela2[[#This Row],[F.R.
(Fonte Recurso)]]="",IF(B799&lt;&gt;"",B799&amp;".","")&amp;C799&amp;"."&amp;D799&amp;"."&amp;E799&amp;"."&amp;F799&amp;"."&amp;G799&amp;"."&amp;H799&amp;"."&amp;I799&amp;"."&amp;J799,"")</f>
        <v>1.9.0.0.00.0.0.00</v>
      </c>
      <c r="W799" s="310" t="b">
        <f>V799=Tabela2[[#This Row],[N.R.
(Natureza da Receita)]]</f>
        <v>1</v>
      </c>
      <c r="X799" s="310" t="str">
        <f>IF(Tabela2[[#This Row],[F.R.
(Fonte Recurso)]]="",VLOOKUP(Tabela2[[#This Row],[N.R.
(Natureza da Receita)]],TabelaENR[[NR]:[Situação]],3,FALSE),"")</f>
        <v>S</v>
      </c>
      <c r="Y799" s="310" t="b">
        <f>X799=Tabela2[[#This Row],[(S)intética
(A)nalítica]]</f>
        <v>1</v>
      </c>
    </row>
    <row r="800" spans="2:25" x14ac:dyDescent="0.25">
      <c r="B800" s="102"/>
      <c r="C800" s="214" t="s">
        <v>820</v>
      </c>
      <c r="D800" s="214" t="s">
        <v>832</v>
      </c>
      <c r="E800" s="214" t="s">
        <v>820</v>
      </c>
      <c r="F800" s="214" t="s">
        <v>823</v>
      </c>
      <c r="G800" s="214" t="s">
        <v>826</v>
      </c>
      <c r="H800" s="214" t="s">
        <v>823</v>
      </c>
      <c r="I800" s="214" t="s">
        <v>823</v>
      </c>
      <c r="J800" s="214" t="s">
        <v>826</v>
      </c>
      <c r="K800" s="185" t="s">
        <v>1784</v>
      </c>
      <c r="L800" s="185"/>
      <c r="M800" s="168" t="s">
        <v>509</v>
      </c>
      <c r="N800" s="185" t="str">
        <f>IF(Tabela2[[#This Row],[F.R.
(Fonte Recurso)]]="",VLOOKUP(Tabela2[[#This Row],[N.R.
(Natureza da Receita)]],TabelaENR[[NR]:[Situação]],3,FALSE),"")</f>
        <v>S</v>
      </c>
      <c r="O800" s="185">
        <v>3</v>
      </c>
      <c r="P800" s="214" t="s">
        <v>44</v>
      </c>
      <c r="Q800" s="24" t="s">
        <v>510</v>
      </c>
      <c r="R800" s="24" t="s">
        <v>158</v>
      </c>
      <c r="S800" s="215" t="s">
        <v>158</v>
      </c>
      <c r="T800" s="285"/>
      <c r="V800" s="310" t="str">
        <f>IF(Tabela2[[#This Row],[F.R.
(Fonte Recurso)]]="",IF(B800&lt;&gt;"",B800&amp;".","")&amp;C800&amp;"."&amp;D800&amp;"."&amp;E800&amp;"."&amp;F800&amp;"."&amp;G800&amp;"."&amp;H800&amp;"."&amp;I800&amp;"."&amp;J800,"")</f>
        <v>1.9.1.0.00.0.0.00</v>
      </c>
      <c r="W800" s="310" t="b">
        <f>V800=Tabela2[[#This Row],[N.R.
(Natureza da Receita)]]</f>
        <v>1</v>
      </c>
      <c r="X800" s="310" t="str">
        <f>IF(Tabela2[[#This Row],[F.R.
(Fonte Recurso)]]="",VLOOKUP(Tabela2[[#This Row],[N.R.
(Natureza da Receita)]],TabelaENR[[NR]:[Situação]],3,FALSE),"")</f>
        <v>S</v>
      </c>
      <c r="Y800" s="310" t="b">
        <f>X800=Tabela2[[#This Row],[(S)intética
(A)nalítica]]</f>
        <v>1</v>
      </c>
    </row>
    <row r="801" spans="2:25" x14ac:dyDescent="0.25">
      <c r="B801" s="102"/>
      <c r="C801" s="214" t="s">
        <v>820</v>
      </c>
      <c r="D801" s="214" t="s">
        <v>832</v>
      </c>
      <c r="E801" s="214" t="s">
        <v>820</v>
      </c>
      <c r="F801" s="214" t="s">
        <v>820</v>
      </c>
      <c r="G801" s="214" t="s">
        <v>826</v>
      </c>
      <c r="H801" s="214" t="s">
        <v>823</v>
      </c>
      <c r="I801" s="214" t="s">
        <v>823</v>
      </c>
      <c r="J801" s="214" t="s">
        <v>826</v>
      </c>
      <c r="K801" s="185" t="s">
        <v>1785</v>
      </c>
      <c r="L801" s="185"/>
      <c r="M801" s="168" t="s">
        <v>509</v>
      </c>
      <c r="N801" s="185" t="str">
        <f>IF(Tabela2[[#This Row],[F.R.
(Fonte Recurso)]]="",VLOOKUP(Tabela2[[#This Row],[N.R.
(Natureza da Receita)]],TabelaENR[[NR]:[Situação]],3,FALSE),"")</f>
        <v>S</v>
      </c>
      <c r="O801" s="185">
        <v>4</v>
      </c>
      <c r="P801" s="214" t="s">
        <v>44</v>
      </c>
      <c r="Q801" s="24" t="s">
        <v>1326</v>
      </c>
      <c r="R801" s="24" t="s">
        <v>158</v>
      </c>
      <c r="S801" s="215" t="s">
        <v>14</v>
      </c>
      <c r="T801" s="285"/>
      <c r="V801" s="310" t="str">
        <f>IF(Tabela2[[#This Row],[F.R.
(Fonte Recurso)]]="",IF(B801&lt;&gt;"",B801&amp;".","")&amp;C801&amp;"."&amp;D801&amp;"."&amp;E801&amp;"."&amp;F801&amp;"."&amp;G801&amp;"."&amp;H801&amp;"."&amp;I801&amp;"."&amp;J801,"")</f>
        <v>1.9.1.1.00.0.0.00</v>
      </c>
      <c r="W801" s="310" t="b">
        <f>V801=Tabela2[[#This Row],[N.R.
(Natureza da Receita)]]</f>
        <v>1</v>
      </c>
      <c r="X801" s="310" t="str">
        <f>IF(Tabela2[[#This Row],[F.R.
(Fonte Recurso)]]="",VLOOKUP(Tabela2[[#This Row],[N.R.
(Natureza da Receita)]],TabelaENR[[NR]:[Situação]],3,FALSE),"")</f>
        <v>S</v>
      </c>
      <c r="Y801" s="310" t="b">
        <f>X801=Tabela2[[#This Row],[(S)intética
(A)nalítica]]</f>
        <v>1</v>
      </c>
    </row>
    <row r="802" spans="2:25" ht="60" x14ac:dyDescent="0.25">
      <c r="B802" s="102"/>
      <c r="C802" s="214" t="s">
        <v>820</v>
      </c>
      <c r="D802" s="214" t="s">
        <v>832</v>
      </c>
      <c r="E802" s="214" t="s">
        <v>820</v>
      </c>
      <c r="F802" s="214" t="s">
        <v>820</v>
      </c>
      <c r="G802" s="214" t="s">
        <v>822</v>
      </c>
      <c r="H802" s="214" t="s">
        <v>823</v>
      </c>
      <c r="I802" s="214" t="s">
        <v>823</v>
      </c>
      <c r="J802" s="214" t="s">
        <v>826</v>
      </c>
      <c r="K802" s="185" t="s">
        <v>1786</v>
      </c>
      <c r="L802" s="185"/>
      <c r="M802" s="168" t="s">
        <v>511</v>
      </c>
      <c r="N802" s="185" t="str">
        <f>IF(Tabela2[[#This Row],[F.R.
(Fonte Recurso)]]="",VLOOKUP(Tabela2[[#This Row],[N.R.
(Natureza da Receita)]],TabelaENR[[NR]:[Situação]],3,FALSE),"")</f>
        <v>S</v>
      </c>
      <c r="O802" s="185">
        <v>5</v>
      </c>
      <c r="P802" s="214" t="s">
        <v>50</v>
      </c>
      <c r="Q802" s="24" t="s">
        <v>512</v>
      </c>
      <c r="R802" s="24" t="s">
        <v>158</v>
      </c>
      <c r="S802" s="215" t="s">
        <v>10</v>
      </c>
      <c r="T802" s="285"/>
      <c r="V802" s="310" t="str">
        <f>IF(Tabela2[[#This Row],[F.R.
(Fonte Recurso)]]="",IF(B802&lt;&gt;"",B802&amp;".","")&amp;C802&amp;"."&amp;D802&amp;"."&amp;E802&amp;"."&amp;F802&amp;"."&amp;G802&amp;"."&amp;H802&amp;"."&amp;I802&amp;"."&amp;J802,"")</f>
        <v>1.9.1.1.01.0.0.00</v>
      </c>
      <c r="W802" s="310" t="b">
        <f>V802=Tabela2[[#This Row],[N.R.
(Natureza da Receita)]]</f>
        <v>1</v>
      </c>
      <c r="X802" s="310" t="str">
        <f>IF(Tabela2[[#This Row],[F.R.
(Fonte Recurso)]]="",VLOOKUP(Tabela2[[#This Row],[N.R.
(Natureza da Receita)]],TabelaENR[[NR]:[Situação]],3,FALSE),"")</f>
        <v>S</v>
      </c>
      <c r="Y802" s="310" t="b">
        <f>X802=Tabela2[[#This Row],[(S)intética
(A)nalítica]]</f>
        <v>1</v>
      </c>
    </row>
    <row r="803" spans="2:25" ht="30" x14ac:dyDescent="0.25">
      <c r="B803" s="102"/>
      <c r="C803" s="214"/>
      <c r="D803" s="214"/>
      <c r="E803" s="214"/>
      <c r="F803" s="214"/>
      <c r="G803" s="214"/>
      <c r="H803" s="214"/>
      <c r="I803" s="214"/>
      <c r="J803" s="214"/>
      <c r="K803" s="185"/>
      <c r="L803" s="185" t="s">
        <v>2962</v>
      </c>
      <c r="M803" s="168" t="s">
        <v>2963</v>
      </c>
      <c r="N803" s="185" t="str">
        <f>IF(Tabela2[[#This Row],[F.R.
(Fonte Recurso)]]="",VLOOKUP(Tabela2[[#This Row],[N.R.
(Natureza da Receita)]],TabelaENR[[NR]:[Situação]],3,FALSE),"")</f>
        <v/>
      </c>
      <c r="O803" s="185" t="s">
        <v>158</v>
      </c>
      <c r="P803" s="214" t="s">
        <v>158</v>
      </c>
      <c r="Q803" s="24" t="s">
        <v>3002</v>
      </c>
      <c r="R803" s="24" t="s">
        <v>158</v>
      </c>
      <c r="S803" s="215" t="s">
        <v>158</v>
      </c>
      <c r="T803" s="285"/>
      <c r="V803" s="310" t="str">
        <f>IF(Tabela2[[#This Row],[F.R.
(Fonte Recurso)]]="",IF(B803&lt;&gt;"",B803&amp;".","")&amp;C803&amp;"."&amp;D803&amp;"."&amp;E803&amp;"."&amp;F803&amp;"."&amp;G803&amp;"."&amp;H803&amp;"."&amp;I803&amp;"."&amp;J803,"")</f>
        <v/>
      </c>
      <c r="W803" s="310" t="b">
        <f>V803=Tabela2[[#This Row],[N.R.
(Natureza da Receita)]]</f>
        <v>1</v>
      </c>
      <c r="X803" s="310" t="str">
        <f>IF(Tabela2[[#This Row],[F.R.
(Fonte Recurso)]]="",VLOOKUP(Tabela2[[#This Row],[N.R.
(Natureza da Receita)]],TabelaENR[[NR]:[Situação]],3,FALSE),"")</f>
        <v/>
      </c>
      <c r="Y803" s="310" t="b">
        <f>X803=Tabela2[[#This Row],[(S)intética
(A)nalítica]]</f>
        <v>1</v>
      </c>
    </row>
    <row r="804" spans="2:25" x14ac:dyDescent="0.25">
      <c r="B804" s="102"/>
      <c r="C804" s="214"/>
      <c r="D804" s="214"/>
      <c r="E804" s="214"/>
      <c r="F804" s="214"/>
      <c r="G804" s="214"/>
      <c r="H804" s="214"/>
      <c r="I804" s="214"/>
      <c r="J804" s="214"/>
      <c r="K804" s="185"/>
      <c r="L804" s="185" t="s">
        <v>7980</v>
      </c>
      <c r="M804" s="168" t="s">
        <v>3124</v>
      </c>
      <c r="N804" s="185" t="str">
        <f>IF(Tabela2[[#This Row],[F.R.
(Fonte Recurso)]]="",VLOOKUP(Tabela2[[#This Row],[N.R.
(Natureza da Receita)]],TabelaENR[[NR]:[Situação]],3,FALSE),"")</f>
        <v/>
      </c>
      <c r="O804" s="185" t="s">
        <v>158</v>
      </c>
      <c r="P804" s="214" t="s">
        <v>158</v>
      </c>
      <c r="Q804" s="24" t="s">
        <v>158</v>
      </c>
      <c r="R804" s="24" t="s">
        <v>158</v>
      </c>
      <c r="S804" s="215" t="s">
        <v>158</v>
      </c>
      <c r="T804" s="285"/>
      <c r="V804" s="310" t="str">
        <f>IF(Tabela2[[#This Row],[F.R.
(Fonte Recurso)]]="",IF(B804&lt;&gt;"",B804&amp;".","")&amp;C804&amp;"."&amp;D804&amp;"."&amp;E804&amp;"."&amp;F804&amp;"."&amp;G804&amp;"."&amp;H804&amp;"."&amp;I804&amp;"."&amp;J804,"")</f>
        <v/>
      </c>
      <c r="W804" s="310" t="b">
        <f>V804=Tabela2[[#This Row],[N.R.
(Natureza da Receita)]]</f>
        <v>1</v>
      </c>
      <c r="X804" s="310" t="str">
        <f>IF(Tabela2[[#This Row],[F.R.
(Fonte Recurso)]]="",VLOOKUP(Tabela2[[#This Row],[N.R.
(Natureza da Receita)]],TabelaENR[[NR]:[Situação]],3,FALSE),"")</f>
        <v/>
      </c>
      <c r="Y804" s="310" t="b">
        <f>X804=Tabela2[[#This Row],[(S)intética
(A)nalítica]]</f>
        <v>1</v>
      </c>
    </row>
    <row r="805" spans="2:25" x14ac:dyDescent="0.25">
      <c r="B805" s="102"/>
      <c r="C805" s="214" t="s">
        <v>820</v>
      </c>
      <c r="D805" s="214" t="s">
        <v>832</v>
      </c>
      <c r="E805" s="214" t="s">
        <v>820</v>
      </c>
      <c r="F805" s="214" t="s">
        <v>820</v>
      </c>
      <c r="G805" s="214" t="s">
        <v>837</v>
      </c>
      <c r="H805" s="214" t="s">
        <v>823</v>
      </c>
      <c r="I805" s="214" t="s">
        <v>823</v>
      </c>
      <c r="J805" s="214" t="s">
        <v>826</v>
      </c>
      <c r="K805" s="185" t="s">
        <v>1787</v>
      </c>
      <c r="L805" s="185"/>
      <c r="M805" s="168" t="s">
        <v>2746</v>
      </c>
      <c r="N805" s="185" t="str">
        <f>IF(Tabela2[[#This Row],[F.R.
(Fonte Recurso)]]="",VLOOKUP(Tabela2[[#This Row],[N.R.
(Natureza da Receita)]],TabelaENR[[NR]:[Situação]],3,FALSE),"")</f>
        <v>S</v>
      </c>
      <c r="O805" s="185">
        <v>5</v>
      </c>
      <c r="P805" s="214" t="s">
        <v>50</v>
      </c>
      <c r="Q805" s="24" t="s">
        <v>513</v>
      </c>
      <c r="R805" s="24" t="s">
        <v>158</v>
      </c>
      <c r="S805" s="215" t="s">
        <v>10</v>
      </c>
      <c r="T805" s="285"/>
      <c r="V805" s="310" t="str">
        <f>IF(Tabela2[[#This Row],[F.R.
(Fonte Recurso)]]="",IF(B805&lt;&gt;"",B805&amp;".","")&amp;C805&amp;"."&amp;D805&amp;"."&amp;E805&amp;"."&amp;F805&amp;"."&amp;G805&amp;"."&amp;H805&amp;"."&amp;I805&amp;"."&amp;J805,"")</f>
        <v>1.9.1.1.06.0.0.00</v>
      </c>
      <c r="W805" s="310" t="b">
        <f>V805=Tabela2[[#This Row],[N.R.
(Natureza da Receita)]]</f>
        <v>1</v>
      </c>
      <c r="X805" s="310" t="str">
        <f>IF(Tabela2[[#This Row],[F.R.
(Fonte Recurso)]]="",VLOOKUP(Tabela2[[#This Row],[N.R.
(Natureza da Receita)]],TabelaENR[[NR]:[Situação]],3,FALSE),"")</f>
        <v>S</v>
      </c>
      <c r="Y805" s="310" t="b">
        <f>X805=Tabela2[[#This Row],[(S)intética
(A)nalítica]]</f>
        <v>1</v>
      </c>
    </row>
    <row r="806" spans="2:25" ht="30" x14ac:dyDescent="0.25">
      <c r="B806" s="102"/>
      <c r="C806" s="214" t="s">
        <v>820</v>
      </c>
      <c r="D806" s="214" t="s">
        <v>832</v>
      </c>
      <c r="E806" s="214" t="s">
        <v>820</v>
      </c>
      <c r="F806" s="214" t="s">
        <v>820</v>
      </c>
      <c r="G806" s="214" t="s">
        <v>837</v>
      </c>
      <c r="H806" s="214" t="s">
        <v>820</v>
      </c>
      <c r="I806" s="214" t="s">
        <v>823</v>
      </c>
      <c r="J806" s="214" t="s">
        <v>826</v>
      </c>
      <c r="K806" s="185" t="s">
        <v>1788</v>
      </c>
      <c r="L806" s="185"/>
      <c r="M806" s="168" t="s">
        <v>2747</v>
      </c>
      <c r="N806" s="185" t="str">
        <f>IF(Tabela2[[#This Row],[F.R.
(Fonte Recurso)]]="",VLOOKUP(Tabela2[[#This Row],[N.R.
(Natureza da Receita)]],TabelaENR[[NR]:[Situação]],3,FALSE),"")</f>
        <v>S</v>
      </c>
      <c r="O806" s="185">
        <v>6</v>
      </c>
      <c r="P806" s="214" t="s">
        <v>50</v>
      </c>
      <c r="Q806" s="24" t="s">
        <v>514</v>
      </c>
      <c r="R806" s="24" t="s">
        <v>158</v>
      </c>
      <c r="S806" s="215" t="s">
        <v>10</v>
      </c>
      <c r="T806" s="285"/>
      <c r="V806" s="310" t="str">
        <f>IF(Tabela2[[#This Row],[F.R.
(Fonte Recurso)]]="",IF(B806&lt;&gt;"",B806&amp;".","")&amp;C806&amp;"."&amp;D806&amp;"."&amp;E806&amp;"."&amp;F806&amp;"."&amp;G806&amp;"."&amp;H806&amp;"."&amp;I806&amp;"."&amp;J806,"")</f>
        <v>1.9.1.1.06.1.0.00</v>
      </c>
      <c r="W806" s="310" t="b">
        <f>V806=Tabela2[[#This Row],[N.R.
(Natureza da Receita)]]</f>
        <v>1</v>
      </c>
      <c r="X806" s="310" t="str">
        <f>IF(Tabela2[[#This Row],[F.R.
(Fonte Recurso)]]="",VLOOKUP(Tabela2[[#This Row],[N.R.
(Natureza da Receita)]],TabelaENR[[NR]:[Situação]],3,FALSE),"")</f>
        <v>S</v>
      </c>
      <c r="Y806" s="310" t="b">
        <f>X806=Tabela2[[#This Row],[(S)intética
(A)nalítica]]</f>
        <v>1</v>
      </c>
    </row>
    <row r="807" spans="2:25" ht="30" x14ac:dyDescent="0.25">
      <c r="B807" s="102"/>
      <c r="C807" s="214"/>
      <c r="D807" s="214"/>
      <c r="E807" s="214"/>
      <c r="F807" s="214"/>
      <c r="G807" s="214"/>
      <c r="H807" s="214"/>
      <c r="I807" s="214"/>
      <c r="J807" s="214"/>
      <c r="K807" s="185"/>
      <c r="L807" s="185" t="s">
        <v>2962</v>
      </c>
      <c r="M807" s="168" t="s">
        <v>2963</v>
      </c>
      <c r="N807" s="185" t="str">
        <f>IF(Tabela2[[#This Row],[F.R.
(Fonte Recurso)]]="",VLOOKUP(Tabela2[[#This Row],[N.R.
(Natureza da Receita)]],TabelaENR[[NR]:[Situação]],3,FALSE),"")</f>
        <v/>
      </c>
      <c r="O807" s="185" t="s">
        <v>158</v>
      </c>
      <c r="P807" s="214" t="s">
        <v>158</v>
      </c>
      <c r="Q807" s="24" t="s">
        <v>3002</v>
      </c>
      <c r="R807" s="24" t="s">
        <v>158</v>
      </c>
      <c r="S807" s="215" t="s">
        <v>158</v>
      </c>
      <c r="T807" s="285"/>
      <c r="V807" s="310" t="str">
        <f>IF(Tabela2[[#This Row],[F.R.
(Fonte Recurso)]]="",IF(B807&lt;&gt;"",B807&amp;".","")&amp;C807&amp;"."&amp;D807&amp;"."&amp;E807&amp;"."&amp;F807&amp;"."&amp;G807&amp;"."&amp;H807&amp;"."&amp;I807&amp;"."&amp;J807,"")</f>
        <v/>
      </c>
      <c r="W807" s="310" t="b">
        <f>V807=Tabela2[[#This Row],[N.R.
(Natureza da Receita)]]</f>
        <v>1</v>
      </c>
      <c r="X807" s="310" t="str">
        <f>IF(Tabela2[[#This Row],[F.R.
(Fonte Recurso)]]="",VLOOKUP(Tabela2[[#This Row],[N.R.
(Natureza da Receita)]],TabelaENR[[NR]:[Situação]],3,FALSE),"")</f>
        <v/>
      </c>
      <c r="Y807" s="310" t="b">
        <f>X807=Tabela2[[#This Row],[(S)intética
(A)nalítica]]</f>
        <v>1</v>
      </c>
    </row>
    <row r="808" spans="2:25" ht="30" x14ac:dyDescent="0.25">
      <c r="B808" s="102"/>
      <c r="C808" s="214" t="s">
        <v>820</v>
      </c>
      <c r="D808" s="214" t="s">
        <v>832</v>
      </c>
      <c r="E808" s="214" t="s">
        <v>820</v>
      </c>
      <c r="F808" s="214" t="s">
        <v>820</v>
      </c>
      <c r="G808" s="214" t="s">
        <v>837</v>
      </c>
      <c r="H808" s="214" t="s">
        <v>829</v>
      </c>
      <c r="I808" s="214" t="s">
        <v>823</v>
      </c>
      <c r="J808" s="214" t="s">
        <v>826</v>
      </c>
      <c r="K808" s="185" t="s">
        <v>1789</v>
      </c>
      <c r="L808" s="185"/>
      <c r="M808" s="168" t="s">
        <v>2748</v>
      </c>
      <c r="N808" s="185" t="str">
        <f>IF(Tabela2[[#This Row],[F.R.
(Fonte Recurso)]]="",VLOOKUP(Tabela2[[#This Row],[N.R.
(Natureza da Receita)]],TabelaENR[[NR]:[Situação]],3,FALSE),"")</f>
        <v>S</v>
      </c>
      <c r="O808" s="185">
        <v>6</v>
      </c>
      <c r="P808" s="214" t="s">
        <v>50</v>
      </c>
      <c r="Q808" s="24" t="s">
        <v>515</v>
      </c>
      <c r="R808" s="24" t="s">
        <v>158</v>
      </c>
      <c r="S808" s="215" t="s">
        <v>10</v>
      </c>
      <c r="T808" s="285"/>
      <c r="V808" s="310" t="str">
        <f>IF(Tabela2[[#This Row],[F.R.
(Fonte Recurso)]]="",IF(B808&lt;&gt;"",B808&amp;".","")&amp;C808&amp;"."&amp;D808&amp;"."&amp;E808&amp;"."&amp;F808&amp;"."&amp;G808&amp;"."&amp;H808&amp;"."&amp;I808&amp;"."&amp;J808,"")</f>
        <v>1.9.1.1.06.2.0.00</v>
      </c>
      <c r="W808" s="310" t="b">
        <f>V808=Tabela2[[#This Row],[N.R.
(Natureza da Receita)]]</f>
        <v>1</v>
      </c>
      <c r="X808" s="310" t="str">
        <f>IF(Tabela2[[#This Row],[F.R.
(Fonte Recurso)]]="",VLOOKUP(Tabela2[[#This Row],[N.R.
(Natureza da Receita)]],TabelaENR[[NR]:[Situação]],3,FALSE),"")</f>
        <v>S</v>
      </c>
      <c r="Y808" s="310" t="b">
        <f>X808=Tabela2[[#This Row],[(S)intética
(A)nalítica]]</f>
        <v>1</v>
      </c>
    </row>
    <row r="809" spans="2:25" ht="30" x14ac:dyDescent="0.25">
      <c r="B809" s="102"/>
      <c r="C809" s="214"/>
      <c r="D809" s="214"/>
      <c r="E809" s="214"/>
      <c r="F809" s="214"/>
      <c r="G809" s="214"/>
      <c r="H809" s="214"/>
      <c r="I809" s="214"/>
      <c r="J809" s="214"/>
      <c r="K809" s="185"/>
      <c r="L809" s="185" t="s">
        <v>2962</v>
      </c>
      <c r="M809" s="168" t="s">
        <v>2963</v>
      </c>
      <c r="N809" s="185" t="str">
        <f>IF(Tabela2[[#This Row],[F.R.
(Fonte Recurso)]]="",VLOOKUP(Tabela2[[#This Row],[N.R.
(Natureza da Receita)]],TabelaENR[[NR]:[Situação]],3,FALSE),"")</f>
        <v/>
      </c>
      <c r="O809" s="185" t="s">
        <v>158</v>
      </c>
      <c r="P809" s="214" t="s">
        <v>158</v>
      </c>
      <c r="Q809" s="24" t="s">
        <v>3002</v>
      </c>
      <c r="R809" s="24" t="s">
        <v>158</v>
      </c>
      <c r="S809" s="215" t="s">
        <v>158</v>
      </c>
      <c r="T809" s="285"/>
      <c r="V809" s="310" t="str">
        <f>IF(Tabela2[[#This Row],[F.R.
(Fonte Recurso)]]="",IF(B809&lt;&gt;"",B809&amp;".","")&amp;C809&amp;"."&amp;D809&amp;"."&amp;E809&amp;"."&amp;F809&amp;"."&amp;G809&amp;"."&amp;H809&amp;"."&amp;I809&amp;"."&amp;J809,"")</f>
        <v/>
      </c>
      <c r="W809" s="310" t="b">
        <f>V809=Tabela2[[#This Row],[N.R.
(Natureza da Receita)]]</f>
        <v>1</v>
      </c>
      <c r="X809" s="310" t="str">
        <f>IF(Tabela2[[#This Row],[F.R.
(Fonte Recurso)]]="",VLOOKUP(Tabela2[[#This Row],[N.R.
(Natureza da Receita)]],TabelaENR[[NR]:[Situação]],3,FALSE),"")</f>
        <v/>
      </c>
      <c r="Y809" s="310" t="b">
        <f>X809=Tabela2[[#This Row],[(S)intética
(A)nalítica]]</f>
        <v>1</v>
      </c>
    </row>
    <row r="810" spans="2:25" x14ac:dyDescent="0.25">
      <c r="B810" s="102"/>
      <c r="C810" s="214" t="s">
        <v>820</v>
      </c>
      <c r="D810" s="214" t="s">
        <v>832</v>
      </c>
      <c r="E810" s="214" t="s">
        <v>820</v>
      </c>
      <c r="F810" s="214" t="s">
        <v>820</v>
      </c>
      <c r="G810" s="214" t="s">
        <v>838</v>
      </c>
      <c r="H810" s="214" t="s">
        <v>823</v>
      </c>
      <c r="I810" s="214" t="s">
        <v>823</v>
      </c>
      <c r="J810" s="214" t="s">
        <v>826</v>
      </c>
      <c r="K810" s="185" t="s">
        <v>1790</v>
      </c>
      <c r="L810" s="185"/>
      <c r="M810" s="168" t="s">
        <v>2749</v>
      </c>
      <c r="N810" s="185" t="str">
        <f>IF(Tabela2[[#This Row],[F.R.
(Fonte Recurso)]]="",VLOOKUP(Tabela2[[#This Row],[N.R.
(Natureza da Receita)]],TabelaENR[[NR]:[Situação]],3,FALSE),"")</f>
        <v>S</v>
      </c>
      <c r="O810" s="185">
        <v>5</v>
      </c>
      <c r="P810" s="214" t="s">
        <v>50</v>
      </c>
      <c r="Q810" s="24" t="s">
        <v>516</v>
      </c>
      <c r="R810" s="24" t="s">
        <v>158</v>
      </c>
      <c r="S810" s="215" t="s">
        <v>10</v>
      </c>
      <c r="T810" s="285"/>
      <c r="V810" s="310" t="str">
        <f>IF(Tabela2[[#This Row],[F.R.
(Fonte Recurso)]]="",IF(B810&lt;&gt;"",B810&amp;".","")&amp;C810&amp;"."&amp;D810&amp;"."&amp;E810&amp;"."&amp;F810&amp;"."&amp;G810&amp;"."&amp;H810&amp;"."&amp;I810&amp;"."&amp;J810,"")</f>
        <v>1.9.1.1.07.0.0.00</v>
      </c>
      <c r="W810" s="310" t="b">
        <f>V810=Tabela2[[#This Row],[N.R.
(Natureza da Receita)]]</f>
        <v>1</v>
      </c>
      <c r="X810" s="310" t="str">
        <f>IF(Tabela2[[#This Row],[F.R.
(Fonte Recurso)]]="",VLOOKUP(Tabela2[[#This Row],[N.R.
(Natureza da Receita)]],TabelaENR[[NR]:[Situação]],3,FALSE),"")</f>
        <v>S</v>
      </c>
      <c r="Y810" s="310" t="b">
        <f>X810=Tabela2[[#This Row],[(S)intética
(A)nalítica]]</f>
        <v>1</v>
      </c>
    </row>
    <row r="811" spans="2:25" ht="30" x14ac:dyDescent="0.25">
      <c r="B811" s="102"/>
      <c r="C811" s="214"/>
      <c r="D811" s="214"/>
      <c r="E811" s="214"/>
      <c r="F811" s="214"/>
      <c r="G811" s="214"/>
      <c r="H811" s="214"/>
      <c r="I811" s="214"/>
      <c r="J811" s="214"/>
      <c r="K811" s="185"/>
      <c r="L811" s="185" t="s">
        <v>2962</v>
      </c>
      <c r="M811" s="168" t="s">
        <v>2963</v>
      </c>
      <c r="N811" s="185" t="str">
        <f>IF(Tabela2[[#This Row],[F.R.
(Fonte Recurso)]]="",VLOOKUP(Tabela2[[#This Row],[N.R.
(Natureza da Receita)]],TabelaENR[[NR]:[Situação]],3,FALSE),"")</f>
        <v/>
      </c>
      <c r="O811" s="185" t="s">
        <v>158</v>
      </c>
      <c r="P811" s="214" t="s">
        <v>158</v>
      </c>
      <c r="Q811" s="24" t="s">
        <v>3002</v>
      </c>
      <c r="R811" s="24" t="s">
        <v>158</v>
      </c>
      <c r="S811" s="215" t="s">
        <v>158</v>
      </c>
      <c r="T811" s="285"/>
      <c r="V811" s="310" t="str">
        <f>IF(Tabela2[[#This Row],[F.R.
(Fonte Recurso)]]="",IF(B811&lt;&gt;"",B811&amp;".","")&amp;C811&amp;"."&amp;D811&amp;"."&amp;E811&amp;"."&amp;F811&amp;"."&amp;G811&amp;"."&amp;H811&amp;"."&amp;I811&amp;"."&amp;J811,"")</f>
        <v/>
      </c>
      <c r="W811" s="310" t="b">
        <f>V811=Tabela2[[#This Row],[N.R.
(Natureza da Receita)]]</f>
        <v>1</v>
      </c>
      <c r="X811" s="310" t="str">
        <f>IF(Tabela2[[#This Row],[F.R.
(Fonte Recurso)]]="",VLOOKUP(Tabela2[[#This Row],[N.R.
(Natureza da Receita)]],TabelaENR[[NR]:[Situação]],3,FALSE),"")</f>
        <v/>
      </c>
      <c r="Y811" s="310" t="b">
        <f>X811=Tabela2[[#This Row],[(S)intética
(A)nalítica]]</f>
        <v>1</v>
      </c>
    </row>
    <row r="812" spans="2:25" x14ac:dyDescent="0.25">
      <c r="B812" s="102"/>
      <c r="C812" s="214" t="s">
        <v>820</v>
      </c>
      <c r="D812" s="214" t="s">
        <v>832</v>
      </c>
      <c r="E812" s="214" t="s">
        <v>820</v>
      </c>
      <c r="F812" s="214" t="s">
        <v>820</v>
      </c>
      <c r="G812" s="214" t="s">
        <v>839</v>
      </c>
      <c r="H812" s="214" t="s">
        <v>823</v>
      </c>
      <c r="I812" s="214" t="s">
        <v>823</v>
      </c>
      <c r="J812" s="214" t="s">
        <v>826</v>
      </c>
      <c r="K812" s="185" t="s">
        <v>1791</v>
      </c>
      <c r="L812" s="185"/>
      <c r="M812" s="168" t="s">
        <v>517</v>
      </c>
      <c r="N812" s="185" t="str">
        <f>IF(Tabela2[[#This Row],[F.R.
(Fonte Recurso)]]="",VLOOKUP(Tabela2[[#This Row],[N.R.
(Natureza da Receita)]],TabelaENR[[NR]:[Situação]],3,FALSE),"")</f>
        <v>S</v>
      </c>
      <c r="O812" s="185">
        <v>5</v>
      </c>
      <c r="P812" s="214" t="s">
        <v>50</v>
      </c>
      <c r="Q812" s="24" t="s">
        <v>518</v>
      </c>
      <c r="R812" s="24" t="s">
        <v>158</v>
      </c>
      <c r="S812" s="215" t="s">
        <v>10</v>
      </c>
      <c r="T812" s="285"/>
      <c r="V812" s="310" t="str">
        <f>IF(Tabela2[[#This Row],[F.R.
(Fonte Recurso)]]="",IF(B812&lt;&gt;"",B812&amp;".","")&amp;C812&amp;"."&amp;D812&amp;"."&amp;E812&amp;"."&amp;F812&amp;"."&amp;G812&amp;"."&amp;H812&amp;"."&amp;I812&amp;"."&amp;J812,"")</f>
        <v>1.9.1.1.08.0.0.00</v>
      </c>
      <c r="W812" s="310" t="b">
        <f>V812=Tabela2[[#This Row],[N.R.
(Natureza da Receita)]]</f>
        <v>1</v>
      </c>
      <c r="X812" s="310" t="str">
        <f>IF(Tabela2[[#This Row],[F.R.
(Fonte Recurso)]]="",VLOOKUP(Tabela2[[#This Row],[N.R.
(Natureza da Receita)]],TabelaENR[[NR]:[Situação]],3,FALSE),"")</f>
        <v>S</v>
      </c>
      <c r="Y812" s="310" t="b">
        <f>X812=Tabela2[[#This Row],[(S)intética
(A)nalítica]]</f>
        <v>1</v>
      </c>
    </row>
    <row r="813" spans="2:25" ht="30" x14ac:dyDescent="0.25">
      <c r="B813" s="102"/>
      <c r="C813" s="214"/>
      <c r="D813" s="214"/>
      <c r="E813" s="214"/>
      <c r="F813" s="214"/>
      <c r="G813" s="214"/>
      <c r="H813" s="214"/>
      <c r="I813" s="214"/>
      <c r="J813" s="214"/>
      <c r="K813" s="185"/>
      <c r="L813" s="185" t="s">
        <v>2962</v>
      </c>
      <c r="M813" s="168" t="s">
        <v>2963</v>
      </c>
      <c r="N813" s="185" t="str">
        <f>IF(Tabela2[[#This Row],[F.R.
(Fonte Recurso)]]="",VLOOKUP(Tabela2[[#This Row],[N.R.
(Natureza da Receita)]],TabelaENR[[NR]:[Situação]],3,FALSE),"")</f>
        <v/>
      </c>
      <c r="O813" s="185" t="s">
        <v>158</v>
      </c>
      <c r="P813" s="214" t="s">
        <v>158</v>
      </c>
      <c r="Q813" s="24" t="s">
        <v>3002</v>
      </c>
      <c r="R813" s="24" t="s">
        <v>158</v>
      </c>
      <c r="S813" s="215" t="s">
        <v>158</v>
      </c>
      <c r="T813" s="285"/>
      <c r="V813" s="310" t="str">
        <f>IF(Tabela2[[#This Row],[F.R.
(Fonte Recurso)]]="",IF(B813&lt;&gt;"",B813&amp;".","")&amp;C813&amp;"."&amp;D813&amp;"."&amp;E813&amp;"."&amp;F813&amp;"."&amp;G813&amp;"."&amp;H813&amp;"."&amp;I813&amp;"."&amp;J813,"")</f>
        <v/>
      </c>
      <c r="W813" s="310" t="b">
        <f>V813=Tabela2[[#This Row],[N.R.
(Natureza da Receita)]]</f>
        <v>1</v>
      </c>
      <c r="X813" s="310" t="str">
        <f>IF(Tabela2[[#This Row],[F.R.
(Fonte Recurso)]]="",VLOOKUP(Tabela2[[#This Row],[N.R.
(Natureza da Receita)]],TabelaENR[[NR]:[Situação]],3,FALSE),"")</f>
        <v/>
      </c>
      <c r="Y813" s="310" t="b">
        <f>X813=Tabela2[[#This Row],[(S)intética
(A)nalítica]]</f>
        <v>1</v>
      </c>
    </row>
    <row r="814" spans="2:25" ht="30" x14ac:dyDescent="0.25">
      <c r="B814" s="102"/>
      <c r="C814" s="214" t="s">
        <v>820</v>
      </c>
      <c r="D814" s="214" t="s">
        <v>832</v>
      </c>
      <c r="E814" s="214" t="s">
        <v>820</v>
      </c>
      <c r="F814" s="214" t="s">
        <v>820</v>
      </c>
      <c r="G814" s="214" t="s">
        <v>840</v>
      </c>
      <c r="H814" s="214" t="s">
        <v>823</v>
      </c>
      <c r="I814" s="214" t="s">
        <v>823</v>
      </c>
      <c r="J814" s="214" t="s">
        <v>826</v>
      </c>
      <c r="K814" s="185" t="s">
        <v>1792</v>
      </c>
      <c r="L814" s="185"/>
      <c r="M814" s="168" t="s">
        <v>519</v>
      </c>
      <c r="N814" s="185" t="str">
        <f>IF(Tabela2[[#This Row],[F.R.
(Fonte Recurso)]]="",VLOOKUP(Tabela2[[#This Row],[N.R.
(Natureza da Receita)]],TabelaENR[[NR]:[Situação]],3,FALSE),"")</f>
        <v>S</v>
      </c>
      <c r="O814" s="185">
        <v>5</v>
      </c>
      <c r="P814" s="214" t="s">
        <v>50</v>
      </c>
      <c r="Q814" s="24" t="s">
        <v>520</v>
      </c>
      <c r="R814" s="24" t="s">
        <v>158</v>
      </c>
      <c r="S814" s="215" t="s">
        <v>10</v>
      </c>
      <c r="T814" s="285"/>
      <c r="V814" s="310" t="str">
        <f>IF(Tabela2[[#This Row],[F.R.
(Fonte Recurso)]]="",IF(B814&lt;&gt;"",B814&amp;".","")&amp;C814&amp;"."&amp;D814&amp;"."&amp;E814&amp;"."&amp;F814&amp;"."&amp;G814&amp;"."&amp;H814&amp;"."&amp;I814&amp;"."&amp;J814,"")</f>
        <v>1.9.1.1.09.0.0.00</v>
      </c>
      <c r="W814" s="310" t="b">
        <f>V814=Tabela2[[#This Row],[N.R.
(Natureza da Receita)]]</f>
        <v>1</v>
      </c>
      <c r="X814" s="310" t="str">
        <f>IF(Tabela2[[#This Row],[F.R.
(Fonte Recurso)]]="",VLOOKUP(Tabela2[[#This Row],[N.R.
(Natureza da Receita)]],TabelaENR[[NR]:[Situação]],3,FALSE),"")</f>
        <v>S</v>
      </c>
      <c r="Y814" s="310" t="b">
        <f>X814=Tabela2[[#This Row],[(S)intética
(A)nalítica]]</f>
        <v>1</v>
      </c>
    </row>
    <row r="815" spans="2:25" ht="30" x14ac:dyDescent="0.25">
      <c r="B815" s="102"/>
      <c r="C815" s="214"/>
      <c r="D815" s="214"/>
      <c r="E815" s="214"/>
      <c r="F815" s="214"/>
      <c r="G815" s="214"/>
      <c r="H815" s="214"/>
      <c r="I815" s="214"/>
      <c r="J815" s="214"/>
      <c r="K815" s="185"/>
      <c r="L815" s="185" t="s">
        <v>2968</v>
      </c>
      <c r="M815" s="168" t="s">
        <v>2969</v>
      </c>
      <c r="N815" s="185" t="str">
        <f>IF(Tabela2[[#This Row],[F.R.
(Fonte Recurso)]]="",VLOOKUP(Tabela2[[#This Row],[N.R.
(Natureza da Receita)]],TabelaENR[[NR]:[Situação]],3,FALSE),"")</f>
        <v/>
      </c>
      <c r="O815" s="185" t="s">
        <v>158</v>
      </c>
      <c r="P815" s="214" t="s">
        <v>158</v>
      </c>
      <c r="Q815" s="11" t="s">
        <v>2979</v>
      </c>
      <c r="R815" s="24" t="s">
        <v>158</v>
      </c>
      <c r="S815" s="215" t="s">
        <v>158</v>
      </c>
      <c r="T815" s="285"/>
      <c r="V815" s="310" t="str">
        <f>IF(Tabela2[[#This Row],[F.R.
(Fonte Recurso)]]="",IF(B815&lt;&gt;"",B815&amp;".","")&amp;C815&amp;"."&amp;D815&amp;"."&amp;E815&amp;"."&amp;F815&amp;"."&amp;G815&amp;"."&amp;H815&amp;"."&amp;I815&amp;"."&amp;J815,"")</f>
        <v/>
      </c>
      <c r="W815" s="310" t="b">
        <f>V815=Tabela2[[#This Row],[N.R.
(Natureza da Receita)]]</f>
        <v>1</v>
      </c>
      <c r="X815" s="310" t="str">
        <f>IF(Tabela2[[#This Row],[F.R.
(Fonte Recurso)]]="",VLOOKUP(Tabela2[[#This Row],[N.R.
(Natureza da Receita)]],TabelaENR[[NR]:[Situação]],3,FALSE),"")</f>
        <v/>
      </c>
      <c r="Y815" s="310" t="b">
        <f>X815=Tabela2[[#This Row],[(S)intética
(A)nalítica]]</f>
        <v>1</v>
      </c>
    </row>
    <row r="816" spans="2:25" ht="30" x14ac:dyDescent="0.25">
      <c r="B816" s="102"/>
      <c r="C816" s="214" t="s">
        <v>820</v>
      </c>
      <c r="D816" s="214" t="s">
        <v>832</v>
      </c>
      <c r="E816" s="214" t="s">
        <v>820</v>
      </c>
      <c r="F816" s="214" t="s">
        <v>820</v>
      </c>
      <c r="G816" s="214" t="s">
        <v>841</v>
      </c>
      <c r="H816" s="214" t="s">
        <v>823</v>
      </c>
      <c r="I816" s="214" t="s">
        <v>823</v>
      </c>
      <c r="J816" s="214" t="s">
        <v>826</v>
      </c>
      <c r="K816" s="185" t="s">
        <v>1793</v>
      </c>
      <c r="L816" s="185"/>
      <c r="M816" s="168" t="s">
        <v>521</v>
      </c>
      <c r="N816" s="185" t="str">
        <f>IF(Tabela2[[#This Row],[F.R.
(Fonte Recurso)]]="",VLOOKUP(Tabela2[[#This Row],[N.R.
(Natureza da Receita)]],TabelaENR[[NR]:[Situação]],3,FALSE),"")</f>
        <v>S</v>
      </c>
      <c r="O816" s="185">
        <v>5</v>
      </c>
      <c r="P816" s="214" t="s">
        <v>50</v>
      </c>
      <c r="Q816" s="24" t="s">
        <v>522</v>
      </c>
      <c r="R816" s="24" t="s">
        <v>158</v>
      </c>
      <c r="S816" s="215" t="s">
        <v>10</v>
      </c>
      <c r="T816" s="285"/>
      <c r="V816" s="310" t="str">
        <f>IF(Tabela2[[#This Row],[F.R.
(Fonte Recurso)]]="",IF(B816&lt;&gt;"",B816&amp;".","")&amp;C816&amp;"."&amp;D816&amp;"."&amp;E816&amp;"."&amp;F816&amp;"."&amp;G816&amp;"."&amp;H816&amp;"."&amp;I816&amp;"."&amp;J816,"")</f>
        <v>1.9.1.1.10.0.0.00</v>
      </c>
      <c r="W816" s="310" t="b">
        <f>V816=Tabela2[[#This Row],[N.R.
(Natureza da Receita)]]</f>
        <v>1</v>
      </c>
      <c r="X816" s="310" t="str">
        <f>IF(Tabela2[[#This Row],[F.R.
(Fonte Recurso)]]="",VLOOKUP(Tabela2[[#This Row],[N.R.
(Natureza da Receita)]],TabelaENR[[NR]:[Situação]],3,FALSE),"")</f>
        <v>S</v>
      </c>
      <c r="Y816" s="310" t="b">
        <f>X816=Tabela2[[#This Row],[(S)intética
(A)nalítica]]</f>
        <v>1</v>
      </c>
    </row>
    <row r="817" spans="2:25" ht="30" x14ac:dyDescent="0.25">
      <c r="B817" s="102"/>
      <c r="C817" s="214"/>
      <c r="D817" s="214"/>
      <c r="E817" s="214"/>
      <c r="F817" s="214"/>
      <c r="G817" s="214"/>
      <c r="H817" s="214"/>
      <c r="I817" s="214"/>
      <c r="J817" s="214"/>
      <c r="K817" s="185"/>
      <c r="L817" s="185" t="s">
        <v>2968</v>
      </c>
      <c r="M817" s="168" t="s">
        <v>2969</v>
      </c>
      <c r="N817" s="185" t="str">
        <f>IF(Tabela2[[#This Row],[F.R.
(Fonte Recurso)]]="",VLOOKUP(Tabela2[[#This Row],[N.R.
(Natureza da Receita)]],TabelaENR[[NR]:[Situação]],3,FALSE),"")</f>
        <v/>
      </c>
      <c r="O817" s="185" t="s">
        <v>158</v>
      </c>
      <c r="P817" s="214" t="s">
        <v>158</v>
      </c>
      <c r="Q817" s="11" t="s">
        <v>2979</v>
      </c>
      <c r="R817" s="24" t="s">
        <v>158</v>
      </c>
      <c r="S817" s="215" t="s">
        <v>158</v>
      </c>
      <c r="T817" s="285"/>
      <c r="V817" s="310" t="str">
        <f>IF(Tabela2[[#This Row],[F.R.
(Fonte Recurso)]]="",IF(B817&lt;&gt;"",B817&amp;".","")&amp;C817&amp;"."&amp;D817&amp;"."&amp;E817&amp;"."&amp;F817&amp;"."&amp;G817&amp;"."&amp;H817&amp;"."&amp;I817&amp;"."&amp;J817,"")</f>
        <v/>
      </c>
      <c r="W817" s="310" t="b">
        <f>V817=Tabela2[[#This Row],[N.R.
(Natureza da Receita)]]</f>
        <v>1</v>
      </c>
      <c r="X817" s="310" t="str">
        <f>IF(Tabela2[[#This Row],[F.R.
(Fonte Recurso)]]="",VLOOKUP(Tabela2[[#This Row],[N.R.
(Natureza da Receita)]],TabelaENR[[NR]:[Situação]],3,FALSE),"")</f>
        <v/>
      </c>
      <c r="Y817" s="310" t="b">
        <f>X817=Tabela2[[#This Row],[(S)intética
(A)nalítica]]</f>
        <v>1</v>
      </c>
    </row>
    <row r="818" spans="2:25" ht="30" x14ac:dyDescent="0.25">
      <c r="B818" s="102"/>
      <c r="C818" s="214" t="s">
        <v>820</v>
      </c>
      <c r="D818" s="214" t="s">
        <v>832</v>
      </c>
      <c r="E818" s="214" t="s">
        <v>820</v>
      </c>
      <c r="F818" s="214" t="s">
        <v>820</v>
      </c>
      <c r="G818" s="214" t="s">
        <v>843</v>
      </c>
      <c r="H818" s="214" t="s">
        <v>823</v>
      </c>
      <c r="I818" s="214" t="s">
        <v>823</v>
      </c>
      <c r="J818" s="214" t="s">
        <v>826</v>
      </c>
      <c r="K818" s="185" t="s">
        <v>1794</v>
      </c>
      <c r="L818" s="185"/>
      <c r="M818" s="168" t="s">
        <v>523</v>
      </c>
      <c r="N818" s="185" t="str">
        <f>IF(Tabela2[[#This Row],[F.R.
(Fonte Recurso)]]="",VLOOKUP(Tabela2[[#This Row],[N.R.
(Natureza da Receita)]],TabelaENR[[NR]:[Situação]],3,FALSE),"")</f>
        <v>S</v>
      </c>
      <c r="O818" s="185">
        <v>5</v>
      </c>
      <c r="P818" s="214" t="s">
        <v>50</v>
      </c>
      <c r="Q818" s="24" t="s">
        <v>524</v>
      </c>
      <c r="R818" s="24" t="s">
        <v>158</v>
      </c>
      <c r="S818" s="215" t="s">
        <v>10</v>
      </c>
      <c r="T818" s="285"/>
      <c r="V818" s="310" t="str">
        <f>IF(Tabela2[[#This Row],[F.R.
(Fonte Recurso)]]="",IF(B818&lt;&gt;"",B818&amp;".","")&amp;C818&amp;"."&amp;D818&amp;"."&amp;E818&amp;"."&amp;F818&amp;"."&amp;G818&amp;"."&amp;H818&amp;"."&amp;I818&amp;"."&amp;J818,"")</f>
        <v>1.9.1.1.13.0.0.00</v>
      </c>
      <c r="W818" s="310" t="b">
        <f>V818=Tabela2[[#This Row],[N.R.
(Natureza da Receita)]]</f>
        <v>1</v>
      </c>
      <c r="X818" s="310" t="str">
        <f>IF(Tabela2[[#This Row],[F.R.
(Fonte Recurso)]]="",VLOOKUP(Tabela2[[#This Row],[N.R.
(Natureza da Receita)]],TabelaENR[[NR]:[Situação]],3,FALSE),"")</f>
        <v>S</v>
      </c>
      <c r="Y818" s="310" t="b">
        <f>X818=Tabela2[[#This Row],[(S)intética
(A)nalítica]]</f>
        <v>1</v>
      </c>
    </row>
    <row r="819" spans="2:25" ht="45" x14ac:dyDescent="0.25">
      <c r="B819" s="102"/>
      <c r="C819" s="214" t="s">
        <v>820</v>
      </c>
      <c r="D819" s="214" t="s">
        <v>832</v>
      </c>
      <c r="E819" s="214" t="s">
        <v>820</v>
      </c>
      <c r="F819" s="214" t="s">
        <v>820</v>
      </c>
      <c r="G819" s="214" t="s">
        <v>843</v>
      </c>
      <c r="H819" s="214" t="s">
        <v>820</v>
      </c>
      <c r="I819" s="214" t="s">
        <v>823</v>
      </c>
      <c r="J819" s="214" t="s">
        <v>826</v>
      </c>
      <c r="K819" s="185" t="s">
        <v>1795</v>
      </c>
      <c r="L819" s="185"/>
      <c r="M819" s="168" t="s">
        <v>525</v>
      </c>
      <c r="N819" s="185" t="str">
        <f>IF(Tabela2[[#This Row],[F.R.
(Fonte Recurso)]]="",VLOOKUP(Tabela2[[#This Row],[N.R.
(Natureza da Receita)]],TabelaENR[[NR]:[Situação]],3,FALSE),"")</f>
        <v>S</v>
      </c>
      <c r="O819" s="185">
        <v>6</v>
      </c>
      <c r="P819" s="214" t="s">
        <v>50</v>
      </c>
      <c r="Q819" s="24" t="s">
        <v>526</v>
      </c>
      <c r="R819" s="24" t="s">
        <v>158</v>
      </c>
      <c r="S819" s="215" t="s">
        <v>10</v>
      </c>
      <c r="T819" s="285"/>
      <c r="V819" s="310" t="str">
        <f>IF(Tabela2[[#This Row],[F.R.
(Fonte Recurso)]]="",IF(B819&lt;&gt;"",B819&amp;".","")&amp;C819&amp;"."&amp;D819&amp;"."&amp;E819&amp;"."&amp;F819&amp;"."&amp;G819&amp;"."&amp;H819&amp;"."&amp;I819&amp;"."&amp;J819,"")</f>
        <v>1.9.1.1.13.1.0.00</v>
      </c>
      <c r="W819" s="310" t="b">
        <f>V819=Tabela2[[#This Row],[N.R.
(Natureza da Receita)]]</f>
        <v>1</v>
      </c>
      <c r="X819" s="310" t="str">
        <f>IF(Tabela2[[#This Row],[F.R.
(Fonte Recurso)]]="",VLOOKUP(Tabela2[[#This Row],[N.R.
(Natureza da Receita)]],TabelaENR[[NR]:[Situação]],3,FALSE),"")</f>
        <v>S</v>
      </c>
      <c r="Y819" s="310" t="b">
        <f>X819=Tabela2[[#This Row],[(S)intética
(A)nalítica]]</f>
        <v>1</v>
      </c>
    </row>
    <row r="820" spans="2:25" ht="30" x14ac:dyDescent="0.25">
      <c r="B820" s="102"/>
      <c r="C820" s="214"/>
      <c r="D820" s="214"/>
      <c r="E820" s="214"/>
      <c r="F820" s="214"/>
      <c r="G820" s="214"/>
      <c r="H820" s="214"/>
      <c r="I820" s="214"/>
      <c r="J820" s="214"/>
      <c r="K820" s="185"/>
      <c r="L820" s="185" t="s">
        <v>2962</v>
      </c>
      <c r="M820" s="168" t="s">
        <v>2963</v>
      </c>
      <c r="N820" s="185" t="str">
        <f>IF(Tabela2[[#This Row],[F.R.
(Fonte Recurso)]]="",VLOOKUP(Tabela2[[#This Row],[N.R.
(Natureza da Receita)]],TabelaENR[[NR]:[Situação]],3,FALSE),"")</f>
        <v/>
      </c>
      <c r="O820" s="185" t="s">
        <v>158</v>
      </c>
      <c r="P820" s="214" t="s">
        <v>158</v>
      </c>
      <c r="Q820" s="24" t="s">
        <v>3002</v>
      </c>
      <c r="R820" s="24" t="s">
        <v>158</v>
      </c>
      <c r="S820" s="215" t="s">
        <v>158</v>
      </c>
      <c r="T820" s="285"/>
      <c r="V820" s="310" t="str">
        <f>IF(Tabela2[[#This Row],[F.R.
(Fonte Recurso)]]="",IF(B820&lt;&gt;"",B820&amp;".","")&amp;C820&amp;"."&amp;D820&amp;"."&amp;E820&amp;"."&amp;F820&amp;"."&amp;G820&amp;"."&amp;H820&amp;"."&amp;I820&amp;"."&amp;J820,"")</f>
        <v/>
      </c>
      <c r="W820" s="310" t="b">
        <f>V820=Tabela2[[#This Row],[N.R.
(Natureza da Receita)]]</f>
        <v>1</v>
      </c>
      <c r="X820" s="310" t="str">
        <f>IF(Tabela2[[#This Row],[F.R.
(Fonte Recurso)]]="",VLOOKUP(Tabela2[[#This Row],[N.R.
(Natureza da Receita)]],TabelaENR[[NR]:[Situação]],3,FALSE),"")</f>
        <v/>
      </c>
      <c r="Y820" s="310" t="b">
        <f>X820=Tabela2[[#This Row],[(S)intética
(A)nalítica]]</f>
        <v>1</v>
      </c>
    </row>
    <row r="821" spans="2:25" ht="36.75" customHeight="1" x14ac:dyDescent="0.25">
      <c r="B821" s="102"/>
      <c r="C821" s="214" t="s">
        <v>820</v>
      </c>
      <c r="D821" s="214" t="s">
        <v>832</v>
      </c>
      <c r="E821" s="214" t="s">
        <v>820</v>
      </c>
      <c r="F821" s="214" t="s">
        <v>820</v>
      </c>
      <c r="G821" s="214" t="s">
        <v>843</v>
      </c>
      <c r="H821" s="214" t="s">
        <v>829</v>
      </c>
      <c r="I821" s="214" t="s">
        <v>823</v>
      </c>
      <c r="J821" s="214" t="s">
        <v>826</v>
      </c>
      <c r="K821" s="185" t="s">
        <v>1796</v>
      </c>
      <c r="L821" s="185"/>
      <c r="M821" s="168" t="s">
        <v>527</v>
      </c>
      <c r="N821" s="185" t="str">
        <f>IF(Tabela2[[#This Row],[F.R.
(Fonte Recurso)]]="",VLOOKUP(Tabela2[[#This Row],[N.R.
(Natureza da Receita)]],TabelaENR[[NR]:[Situação]],3,FALSE),"")</f>
        <v>S</v>
      </c>
      <c r="O821" s="185">
        <v>6</v>
      </c>
      <c r="P821" s="214" t="s">
        <v>50</v>
      </c>
      <c r="Q821" s="24" t="s">
        <v>528</v>
      </c>
      <c r="R821" s="24" t="s">
        <v>158</v>
      </c>
      <c r="S821" s="215" t="s">
        <v>10</v>
      </c>
      <c r="T821" s="285"/>
      <c r="V821" s="310" t="str">
        <f>IF(Tabela2[[#This Row],[F.R.
(Fonte Recurso)]]="",IF(B821&lt;&gt;"",B821&amp;".","")&amp;C821&amp;"."&amp;D821&amp;"."&amp;E821&amp;"."&amp;F821&amp;"."&amp;G821&amp;"."&amp;H821&amp;"."&amp;I821&amp;"."&amp;J821,"")</f>
        <v>1.9.1.1.13.2.0.00</v>
      </c>
      <c r="W821" s="310" t="b">
        <f>V821=Tabela2[[#This Row],[N.R.
(Natureza da Receita)]]</f>
        <v>1</v>
      </c>
      <c r="X821" s="310" t="str">
        <f>IF(Tabela2[[#This Row],[F.R.
(Fonte Recurso)]]="",VLOOKUP(Tabela2[[#This Row],[N.R.
(Natureza da Receita)]],TabelaENR[[NR]:[Situação]],3,FALSE),"")</f>
        <v>S</v>
      </c>
      <c r="Y821" s="310" t="b">
        <f>X821=Tabela2[[#This Row],[(S)intética
(A)nalítica]]</f>
        <v>1</v>
      </c>
    </row>
    <row r="822" spans="2:25" ht="22.5" customHeight="1" x14ac:dyDescent="0.25">
      <c r="B822" s="102"/>
      <c r="C822" s="214"/>
      <c r="D822" s="214"/>
      <c r="E822" s="214"/>
      <c r="F822" s="214"/>
      <c r="G822" s="214"/>
      <c r="H822" s="214"/>
      <c r="I822" s="214"/>
      <c r="J822" s="214"/>
      <c r="K822" s="185"/>
      <c r="L822" s="185" t="s">
        <v>2968</v>
      </c>
      <c r="M822" s="168" t="s">
        <v>2969</v>
      </c>
      <c r="N822" s="185" t="str">
        <f>IF(Tabela2[[#This Row],[F.R.
(Fonte Recurso)]]="",VLOOKUP(Tabela2[[#This Row],[N.R.
(Natureza da Receita)]],TabelaENR[[NR]:[Situação]],3,FALSE),"")</f>
        <v/>
      </c>
      <c r="O822" s="185" t="s">
        <v>158</v>
      </c>
      <c r="P822" s="214" t="s">
        <v>158</v>
      </c>
      <c r="Q822" s="11" t="s">
        <v>2979</v>
      </c>
      <c r="R822" s="24" t="s">
        <v>158</v>
      </c>
      <c r="S822" s="215" t="s">
        <v>158</v>
      </c>
      <c r="T822" s="285"/>
      <c r="V822" s="310" t="str">
        <f>IF(Tabela2[[#This Row],[F.R.
(Fonte Recurso)]]="",IF(B822&lt;&gt;"",B822&amp;".","")&amp;C822&amp;"."&amp;D822&amp;"."&amp;E822&amp;"."&amp;F822&amp;"."&amp;G822&amp;"."&amp;H822&amp;"."&amp;I822&amp;"."&amp;J822,"")</f>
        <v/>
      </c>
      <c r="W822" s="310" t="b">
        <f>V822=Tabela2[[#This Row],[N.R.
(Natureza da Receita)]]</f>
        <v>1</v>
      </c>
      <c r="X822" s="310" t="str">
        <f>IF(Tabela2[[#This Row],[F.R.
(Fonte Recurso)]]="",VLOOKUP(Tabela2[[#This Row],[N.R.
(Natureza da Receita)]],TabelaENR[[NR]:[Situação]],3,FALSE),"")</f>
        <v/>
      </c>
      <c r="Y822" s="310" t="b">
        <f>X822=Tabela2[[#This Row],[(S)intética
(A)nalítica]]</f>
        <v>1</v>
      </c>
    </row>
    <row r="823" spans="2:25" x14ac:dyDescent="0.25">
      <c r="B823" s="102"/>
      <c r="C823" s="51" t="s">
        <v>820</v>
      </c>
      <c r="D823" s="51" t="s">
        <v>832</v>
      </c>
      <c r="E823" s="51" t="s">
        <v>820</v>
      </c>
      <c r="F823" s="51" t="s">
        <v>820</v>
      </c>
      <c r="G823" s="51" t="s">
        <v>7952</v>
      </c>
      <c r="H823" s="51" t="s">
        <v>823</v>
      </c>
      <c r="I823" s="51" t="s">
        <v>823</v>
      </c>
      <c r="J823" s="51" t="s">
        <v>826</v>
      </c>
      <c r="K823" s="52" t="s">
        <v>7962</v>
      </c>
      <c r="L823" s="185"/>
      <c r="M823" s="55" t="s">
        <v>7953</v>
      </c>
      <c r="N823" s="185" t="str">
        <f>IF(Tabela2[[#This Row],[F.R.
(Fonte Recurso)]]="",VLOOKUP(Tabela2[[#This Row],[N.R.
(Natureza da Receita)]],TabelaENR[[NR]:[Situação]],3,FALSE),"")</f>
        <v>S</v>
      </c>
      <c r="O823" s="185">
        <v>5</v>
      </c>
      <c r="P823" s="214" t="s">
        <v>7972</v>
      </c>
      <c r="Q823" s="24" t="s">
        <v>7974</v>
      </c>
      <c r="R823" s="24" t="s">
        <v>7973</v>
      </c>
      <c r="S823" s="215" t="s">
        <v>14</v>
      </c>
      <c r="T823" s="290"/>
      <c r="V823" s="310" t="str">
        <f>IF(Tabela2[[#This Row],[F.R.
(Fonte Recurso)]]="",IF(B823&lt;&gt;"",B823&amp;".","")&amp;C823&amp;"."&amp;D823&amp;"."&amp;E823&amp;"."&amp;F823&amp;"."&amp;G823&amp;"."&amp;H823&amp;"."&amp;I823&amp;"."&amp;J823,"")</f>
        <v>1.9.1.1.14.0.0.00</v>
      </c>
      <c r="W823" s="310" t="b">
        <f>V823=Tabela2[[#This Row],[N.R.
(Natureza da Receita)]]</f>
        <v>1</v>
      </c>
      <c r="X823" s="310" t="str">
        <f>IF(Tabela2[[#This Row],[F.R.
(Fonte Recurso)]]="",VLOOKUP(Tabela2[[#This Row],[N.R.
(Natureza da Receita)]],TabelaENR[[NR]:[Situação]],3,FALSE),"")</f>
        <v>S</v>
      </c>
      <c r="Y823" s="310" t="b">
        <f>X823=Tabela2[[#This Row],[(S)intética
(A)nalítica]]</f>
        <v>1</v>
      </c>
    </row>
    <row r="824" spans="2:25" x14ac:dyDescent="0.25">
      <c r="B824" s="120"/>
      <c r="C824" s="51" t="s">
        <v>820</v>
      </c>
      <c r="D824" s="51" t="s">
        <v>832</v>
      </c>
      <c r="E824" s="51" t="s">
        <v>820</v>
      </c>
      <c r="F824" s="51" t="s">
        <v>820</v>
      </c>
      <c r="G824" s="51" t="s">
        <v>7952</v>
      </c>
      <c r="H824" s="51" t="s">
        <v>823</v>
      </c>
      <c r="I824" s="51" t="s">
        <v>820</v>
      </c>
      <c r="J824" s="51" t="s">
        <v>826</v>
      </c>
      <c r="K824" s="52" t="s">
        <v>7963</v>
      </c>
      <c r="L824" s="52"/>
      <c r="M824" s="55" t="s">
        <v>7954</v>
      </c>
      <c r="N824" s="122" t="str">
        <f>IF(Tabela2[[#This Row],[F.R.
(Fonte Recurso)]]="",VLOOKUP(Tabela2[[#This Row],[N.R.
(Natureza da Receita)]],TabelaENR[[NR]:[Situação]],3,FALSE),"")</f>
        <v>A</v>
      </c>
      <c r="O824" s="122"/>
      <c r="P824" s="121"/>
      <c r="Q824" s="123"/>
      <c r="R824" s="123"/>
      <c r="S824" s="124"/>
      <c r="T824" s="285"/>
      <c r="V824" s="310" t="str">
        <f>IF(Tabela2[[#This Row],[F.R.
(Fonte Recurso)]]="",IF(B824&lt;&gt;"",B824&amp;".","")&amp;C824&amp;"."&amp;D824&amp;"."&amp;E824&amp;"."&amp;F824&amp;"."&amp;G824&amp;"."&amp;H824&amp;"."&amp;I824&amp;"."&amp;J824,"")</f>
        <v>1.9.1.1.14.0.1.00</v>
      </c>
      <c r="W824" s="310" t="b">
        <f>V824=Tabela2[[#This Row],[N.R.
(Natureza da Receita)]]</f>
        <v>1</v>
      </c>
      <c r="X824" s="310" t="str">
        <f>IF(Tabela2[[#This Row],[F.R.
(Fonte Recurso)]]="",VLOOKUP(Tabela2[[#This Row],[N.R.
(Natureza da Receita)]],TabelaENR[[NR]:[Situação]],3,FALSE),"")</f>
        <v>A</v>
      </c>
      <c r="Y824" s="310" t="b">
        <f>X824=Tabela2[[#This Row],[(S)intética
(A)nalítica]]</f>
        <v>1</v>
      </c>
    </row>
    <row r="825" spans="2:25" x14ac:dyDescent="0.25">
      <c r="B825" s="102"/>
      <c r="C825" s="214"/>
      <c r="D825" s="214"/>
      <c r="E825" s="214"/>
      <c r="F825" s="214"/>
      <c r="G825" s="214"/>
      <c r="H825" s="214"/>
      <c r="I825" s="214"/>
      <c r="J825" s="214"/>
      <c r="K825" s="185"/>
      <c r="L825" s="52" t="s">
        <v>7976</v>
      </c>
      <c r="M825" s="55" t="s">
        <v>7975</v>
      </c>
      <c r="N825" s="52" t="str">
        <f>IF(Tabela2[[#This Row],[F.R.
(Fonte Recurso)]]="",VLOOKUP(Tabela2[[#This Row],[N.R.
(Natureza da Receita)]],TabelaENR[[NR]:[Situação]],3,FALSE),"")</f>
        <v/>
      </c>
      <c r="O825" s="52">
        <v>7</v>
      </c>
      <c r="P825" s="51" t="s">
        <v>7972</v>
      </c>
      <c r="Q825" s="25" t="s">
        <v>7977</v>
      </c>
      <c r="R825" s="24"/>
      <c r="S825" s="215"/>
      <c r="T825" s="285"/>
      <c r="V825" s="310" t="str">
        <f>IF(Tabela2[[#This Row],[F.R.
(Fonte Recurso)]]="",IF(B825&lt;&gt;"",B825&amp;".","")&amp;C825&amp;"."&amp;D825&amp;"."&amp;E825&amp;"."&amp;F825&amp;"."&amp;G825&amp;"."&amp;H825&amp;"."&amp;I825&amp;"."&amp;J825,"")</f>
        <v/>
      </c>
      <c r="W825" s="310" t="b">
        <f>V825=Tabela2[[#This Row],[N.R.
(Natureza da Receita)]]</f>
        <v>1</v>
      </c>
      <c r="X825" s="310" t="str">
        <f>IF(Tabela2[[#This Row],[F.R.
(Fonte Recurso)]]="",VLOOKUP(Tabela2[[#This Row],[N.R.
(Natureza da Receita)]],TabelaENR[[NR]:[Situação]],3,FALSE),"")</f>
        <v/>
      </c>
      <c r="Y825" s="310" t="b">
        <f>X825=Tabela2[[#This Row],[(S)intética
(A)nalítica]]</f>
        <v>1</v>
      </c>
    </row>
    <row r="826" spans="2:25" x14ac:dyDescent="0.25">
      <c r="B826" s="102"/>
      <c r="C826" s="214" t="s">
        <v>820</v>
      </c>
      <c r="D826" s="214" t="s">
        <v>832</v>
      </c>
      <c r="E826" s="214" t="s">
        <v>829</v>
      </c>
      <c r="F826" s="214" t="s">
        <v>823</v>
      </c>
      <c r="G826" s="214" t="s">
        <v>826</v>
      </c>
      <c r="H826" s="214" t="s">
        <v>823</v>
      </c>
      <c r="I826" s="214" t="s">
        <v>823</v>
      </c>
      <c r="J826" s="214" t="s">
        <v>826</v>
      </c>
      <c r="K826" s="185" t="s">
        <v>1797</v>
      </c>
      <c r="L826" s="185"/>
      <c r="M826" s="168" t="s">
        <v>529</v>
      </c>
      <c r="N826" s="185" t="str">
        <f>IF(Tabela2[[#This Row],[F.R.
(Fonte Recurso)]]="",VLOOKUP(Tabela2[[#This Row],[N.R.
(Natureza da Receita)]],TabelaENR[[NR]:[Situação]],3,FALSE),"")</f>
        <v>S</v>
      </c>
      <c r="O826" s="185">
        <v>3</v>
      </c>
      <c r="P826" s="214" t="s">
        <v>44</v>
      </c>
      <c r="Q826" s="24" t="s">
        <v>530</v>
      </c>
      <c r="R826" s="24" t="s">
        <v>158</v>
      </c>
      <c r="S826" s="215" t="s">
        <v>158</v>
      </c>
      <c r="T826" s="285"/>
      <c r="V826" s="310" t="str">
        <f>IF(Tabela2[[#This Row],[F.R.
(Fonte Recurso)]]="",IF(B826&lt;&gt;"",B826&amp;".","")&amp;C826&amp;"."&amp;D826&amp;"."&amp;E826&amp;"."&amp;F826&amp;"."&amp;G826&amp;"."&amp;H826&amp;"."&amp;I826&amp;"."&amp;J826,"")</f>
        <v>1.9.2.0.00.0.0.00</v>
      </c>
      <c r="W826" s="310" t="b">
        <f>V826=Tabela2[[#This Row],[N.R.
(Natureza da Receita)]]</f>
        <v>1</v>
      </c>
      <c r="X826" s="310" t="str">
        <f>IF(Tabela2[[#This Row],[F.R.
(Fonte Recurso)]]="",VLOOKUP(Tabela2[[#This Row],[N.R.
(Natureza da Receita)]],TabelaENR[[NR]:[Situação]],3,FALSE),"")</f>
        <v>S</v>
      </c>
      <c r="Y826" s="310" t="b">
        <f>X826=Tabela2[[#This Row],[(S)intética
(A)nalítica]]</f>
        <v>1</v>
      </c>
    </row>
    <row r="827" spans="2:25" x14ac:dyDescent="0.25">
      <c r="B827" s="102"/>
      <c r="C827" s="214" t="s">
        <v>820</v>
      </c>
      <c r="D827" s="214" t="s">
        <v>832</v>
      </c>
      <c r="E827" s="214" t="s">
        <v>829</v>
      </c>
      <c r="F827" s="214" t="s">
        <v>820</v>
      </c>
      <c r="G827" s="214" t="s">
        <v>826</v>
      </c>
      <c r="H827" s="214" t="s">
        <v>823</v>
      </c>
      <c r="I827" s="214" t="s">
        <v>823</v>
      </c>
      <c r="J827" s="214" t="s">
        <v>826</v>
      </c>
      <c r="K827" s="185" t="s">
        <v>1798</v>
      </c>
      <c r="L827" s="185"/>
      <c r="M827" s="168" t="s">
        <v>531</v>
      </c>
      <c r="N827" s="185" t="str">
        <f>IF(Tabela2[[#This Row],[F.R.
(Fonte Recurso)]]="",VLOOKUP(Tabela2[[#This Row],[N.R.
(Natureza da Receita)]],TabelaENR[[NR]:[Situação]],3,FALSE),"")</f>
        <v>S</v>
      </c>
      <c r="O827" s="185">
        <v>4</v>
      </c>
      <c r="P827" s="214" t="s">
        <v>44</v>
      </c>
      <c r="Q827" s="24" t="s">
        <v>532</v>
      </c>
      <c r="R827" s="24" t="s">
        <v>158</v>
      </c>
      <c r="S827" s="215" t="s">
        <v>158</v>
      </c>
      <c r="T827" s="285"/>
      <c r="V827" s="310" t="str">
        <f>IF(Tabela2[[#This Row],[F.R.
(Fonte Recurso)]]="",IF(B827&lt;&gt;"",B827&amp;".","")&amp;C827&amp;"."&amp;D827&amp;"."&amp;E827&amp;"."&amp;F827&amp;"."&amp;G827&amp;"."&amp;H827&amp;"."&amp;I827&amp;"."&amp;J827,"")</f>
        <v>1.9.2.1.00.0.0.00</v>
      </c>
      <c r="W827" s="310" t="b">
        <f>V827=Tabela2[[#This Row],[N.R.
(Natureza da Receita)]]</f>
        <v>1</v>
      </c>
      <c r="X827" s="310" t="str">
        <f>IF(Tabela2[[#This Row],[F.R.
(Fonte Recurso)]]="",VLOOKUP(Tabela2[[#This Row],[N.R.
(Natureza da Receita)]],TabelaENR[[NR]:[Situação]],3,FALSE),"")</f>
        <v>S</v>
      </c>
      <c r="Y827" s="310" t="b">
        <f>X827=Tabela2[[#This Row],[(S)intética
(A)nalítica]]</f>
        <v>1</v>
      </c>
    </row>
    <row r="828" spans="2:25" ht="30" x14ac:dyDescent="0.25">
      <c r="B828" s="102"/>
      <c r="C828" s="214" t="s">
        <v>820</v>
      </c>
      <c r="D828" s="214" t="s">
        <v>832</v>
      </c>
      <c r="E828" s="214" t="s">
        <v>829</v>
      </c>
      <c r="F828" s="214" t="s">
        <v>820</v>
      </c>
      <c r="G828" s="214" t="s">
        <v>822</v>
      </c>
      <c r="H828" s="214" t="s">
        <v>823</v>
      </c>
      <c r="I828" s="214" t="s">
        <v>823</v>
      </c>
      <c r="J828" s="214" t="s">
        <v>826</v>
      </c>
      <c r="K828" s="185" t="s">
        <v>1799</v>
      </c>
      <c r="L828" s="185"/>
      <c r="M828" s="168" t="s">
        <v>2750</v>
      </c>
      <c r="N828" s="185" t="str">
        <f>IF(Tabela2[[#This Row],[F.R.
(Fonte Recurso)]]="",VLOOKUP(Tabela2[[#This Row],[N.R.
(Natureza da Receita)]],TabelaENR[[NR]:[Situação]],3,FALSE),"")</f>
        <v>S</v>
      </c>
      <c r="O828" s="185">
        <v>5</v>
      </c>
      <c r="P828" s="214" t="s">
        <v>50</v>
      </c>
      <c r="Q828" s="24" t="s">
        <v>533</v>
      </c>
      <c r="R828" s="24" t="s">
        <v>158</v>
      </c>
      <c r="S828" s="215" t="s">
        <v>158</v>
      </c>
      <c r="T828" s="285"/>
      <c r="V828" s="310" t="str">
        <f>IF(Tabela2[[#This Row],[F.R.
(Fonte Recurso)]]="",IF(B828&lt;&gt;"",B828&amp;".","")&amp;C828&amp;"."&amp;D828&amp;"."&amp;E828&amp;"."&amp;F828&amp;"."&amp;G828&amp;"."&amp;H828&amp;"."&amp;I828&amp;"."&amp;J828,"")</f>
        <v>1.9.2.1.01.0.0.00</v>
      </c>
      <c r="W828" s="310" t="b">
        <f>V828=Tabela2[[#This Row],[N.R.
(Natureza da Receita)]]</f>
        <v>1</v>
      </c>
      <c r="X828" s="310" t="str">
        <f>IF(Tabela2[[#This Row],[F.R.
(Fonte Recurso)]]="",VLOOKUP(Tabela2[[#This Row],[N.R.
(Natureza da Receita)]],TabelaENR[[NR]:[Situação]],3,FALSE),"")</f>
        <v>S</v>
      </c>
      <c r="Y828" s="310" t="b">
        <f>X828=Tabela2[[#This Row],[(S)intética
(A)nalítica]]</f>
        <v>1</v>
      </c>
    </row>
    <row r="829" spans="2:25" ht="30" x14ac:dyDescent="0.25">
      <c r="B829" s="102"/>
      <c r="C829" s="214"/>
      <c r="D829" s="214"/>
      <c r="E829" s="214"/>
      <c r="F829" s="214"/>
      <c r="G829" s="214"/>
      <c r="H829" s="214"/>
      <c r="I829" s="214"/>
      <c r="J829" s="214"/>
      <c r="K829" s="185"/>
      <c r="L829" s="185" t="s">
        <v>2962</v>
      </c>
      <c r="M829" s="168" t="s">
        <v>2963</v>
      </c>
      <c r="N829" s="185" t="str">
        <f>IF(Tabela2[[#This Row],[F.R.
(Fonte Recurso)]]="",VLOOKUP(Tabela2[[#This Row],[N.R.
(Natureza da Receita)]],TabelaENR[[NR]:[Situação]],3,FALSE),"")</f>
        <v/>
      </c>
      <c r="O829" s="185" t="s">
        <v>158</v>
      </c>
      <c r="P829" s="214" t="s">
        <v>158</v>
      </c>
      <c r="Q829" s="24" t="s">
        <v>3002</v>
      </c>
      <c r="R829" s="24" t="s">
        <v>158</v>
      </c>
      <c r="S829" s="215" t="s">
        <v>158</v>
      </c>
      <c r="T829" s="285"/>
      <c r="V829" s="310" t="str">
        <f>IF(Tabela2[[#This Row],[F.R.
(Fonte Recurso)]]="",IF(B829&lt;&gt;"",B829&amp;".","")&amp;C829&amp;"."&amp;D829&amp;"."&amp;E829&amp;"."&amp;F829&amp;"."&amp;G829&amp;"."&amp;H829&amp;"."&amp;I829&amp;"."&amp;J829,"")</f>
        <v/>
      </c>
      <c r="W829" s="310" t="b">
        <f>V829=Tabela2[[#This Row],[N.R.
(Natureza da Receita)]]</f>
        <v>1</v>
      </c>
      <c r="X829" s="310" t="str">
        <f>IF(Tabela2[[#This Row],[F.R.
(Fonte Recurso)]]="",VLOOKUP(Tabela2[[#This Row],[N.R.
(Natureza da Receita)]],TabelaENR[[NR]:[Situação]],3,FALSE),"")</f>
        <v/>
      </c>
      <c r="Y829" s="310" t="b">
        <f>X829=Tabela2[[#This Row],[(S)intética
(A)nalítica]]</f>
        <v>1</v>
      </c>
    </row>
    <row r="830" spans="2:25" x14ac:dyDescent="0.25">
      <c r="B830" s="102"/>
      <c r="C830" s="214" t="s">
        <v>820</v>
      </c>
      <c r="D830" s="214" t="s">
        <v>832</v>
      </c>
      <c r="E830" s="214" t="s">
        <v>829</v>
      </c>
      <c r="F830" s="214" t="s">
        <v>820</v>
      </c>
      <c r="G830" s="214" t="s">
        <v>824</v>
      </c>
      <c r="H830" s="214" t="s">
        <v>823</v>
      </c>
      <c r="I830" s="214" t="s">
        <v>823</v>
      </c>
      <c r="J830" s="214" t="s">
        <v>826</v>
      </c>
      <c r="K830" s="185" t="s">
        <v>1800</v>
      </c>
      <c r="L830" s="185"/>
      <c r="M830" s="168" t="s">
        <v>2751</v>
      </c>
      <c r="N830" s="185" t="str">
        <f>IF(Tabela2[[#This Row],[F.R.
(Fonte Recurso)]]="",VLOOKUP(Tabela2[[#This Row],[N.R.
(Natureza da Receita)]],TabelaENR[[NR]:[Situação]],3,FALSE),"")</f>
        <v>S</v>
      </c>
      <c r="O830" s="185">
        <v>5</v>
      </c>
      <c r="P830" s="214" t="s">
        <v>50</v>
      </c>
      <c r="Q830" s="24" t="s">
        <v>534</v>
      </c>
      <c r="R830" s="24" t="s">
        <v>158</v>
      </c>
      <c r="S830" s="215" t="s">
        <v>158</v>
      </c>
      <c r="T830" s="285"/>
      <c r="V830" s="310" t="str">
        <f>IF(Tabela2[[#This Row],[F.R.
(Fonte Recurso)]]="",IF(B830&lt;&gt;"",B830&amp;".","")&amp;C830&amp;"."&amp;D830&amp;"."&amp;E830&amp;"."&amp;F830&amp;"."&amp;G830&amp;"."&amp;H830&amp;"."&amp;I830&amp;"."&amp;J830,"")</f>
        <v>1.9.2.1.02.0.0.00</v>
      </c>
      <c r="W830" s="310" t="b">
        <f>V830=Tabela2[[#This Row],[N.R.
(Natureza da Receita)]]</f>
        <v>1</v>
      </c>
      <c r="X830" s="310" t="str">
        <f>IF(Tabela2[[#This Row],[F.R.
(Fonte Recurso)]]="",VLOOKUP(Tabela2[[#This Row],[N.R.
(Natureza da Receita)]],TabelaENR[[NR]:[Situação]],3,FALSE),"")</f>
        <v>S</v>
      </c>
      <c r="Y830" s="310" t="b">
        <f>X830=Tabela2[[#This Row],[(S)intética
(A)nalítica]]</f>
        <v>1</v>
      </c>
    </row>
    <row r="831" spans="2:25" ht="30" x14ac:dyDescent="0.25">
      <c r="B831" s="102"/>
      <c r="C831" s="214"/>
      <c r="D831" s="214"/>
      <c r="E831" s="214"/>
      <c r="F831" s="214"/>
      <c r="G831" s="214"/>
      <c r="H831" s="214"/>
      <c r="I831" s="214"/>
      <c r="J831" s="214"/>
      <c r="K831" s="185"/>
      <c r="L831" s="185" t="s">
        <v>2962</v>
      </c>
      <c r="M831" s="168" t="s">
        <v>2963</v>
      </c>
      <c r="N831" s="185" t="str">
        <f>IF(Tabela2[[#This Row],[F.R.
(Fonte Recurso)]]="",VLOOKUP(Tabela2[[#This Row],[N.R.
(Natureza da Receita)]],TabelaENR[[NR]:[Situação]],3,FALSE),"")</f>
        <v/>
      </c>
      <c r="O831" s="185" t="s">
        <v>158</v>
      </c>
      <c r="P831" s="214" t="s">
        <v>158</v>
      </c>
      <c r="Q831" s="24" t="s">
        <v>3002</v>
      </c>
      <c r="R831" s="24" t="s">
        <v>158</v>
      </c>
      <c r="S831" s="215" t="s">
        <v>158</v>
      </c>
      <c r="T831" s="285"/>
      <c r="V831" s="310" t="str">
        <f>IF(Tabela2[[#This Row],[F.R.
(Fonte Recurso)]]="",IF(B831&lt;&gt;"",B831&amp;".","")&amp;C831&amp;"."&amp;D831&amp;"."&amp;E831&amp;"."&amp;F831&amp;"."&amp;G831&amp;"."&amp;H831&amp;"."&amp;I831&amp;"."&amp;J831,"")</f>
        <v/>
      </c>
      <c r="W831" s="310" t="b">
        <f>V831=Tabela2[[#This Row],[N.R.
(Natureza da Receita)]]</f>
        <v>1</v>
      </c>
      <c r="X831" s="310" t="str">
        <f>IF(Tabela2[[#This Row],[F.R.
(Fonte Recurso)]]="",VLOOKUP(Tabela2[[#This Row],[N.R.
(Natureza da Receita)]],TabelaENR[[NR]:[Situação]],3,FALSE),"")</f>
        <v/>
      </c>
      <c r="Y831" s="310" t="b">
        <f>X831=Tabela2[[#This Row],[(S)intética
(A)nalítica]]</f>
        <v>1</v>
      </c>
    </row>
    <row r="832" spans="2:25" ht="60" x14ac:dyDescent="0.25">
      <c r="B832" s="102"/>
      <c r="C832" s="214" t="s">
        <v>820</v>
      </c>
      <c r="D832" s="214" t="s">
        <v>832</v>
      </c>
      <c r="E832" s="214" t="s">
        <v>829</v>
      </c>
      <c r="F832" s="214" t="s">
        <v>820</v>
      </c>
      <c r="G832" s="214" t="s">
        <v>833</v>
      </c>
      <c r="H832" s="214" t="s">
        <v>823</v>
      </c>
      <c r="I832" s="214" t="s">
        <v>823</v>
      </c>
      <c r="J832" s="214" t="s">
        <v>826</v>
      </c>
      <c r="K832" s="185" t="s">
        <v>1801</v>
      </c>
      <c r="L832" s="185"/>
      <c r="M832" s="168" t="s">
        <v>2752</v>
      </c>
      <c r="N832" s="185" t="str">
        <f>IF(Tabela2[[#This Row],[F.R.
(Fonte Recurso)]]="",VLOOKUP(Tabela2[[#This Row],[N.R.
(Natureza da Receita)]],TabelaENR[[NR]:[Situação]],3,FALSE),"")</f>
        <v>S</v>
      </c>
      <c r="O832" s="185">
        <v>5</v>
      </c>
      <c r="P832" s="214" t="s">
        <v>50</v>
      </c>
      <c r="Q832" s="24" t="s">
        <v>535</v>
      </c>
      <c r="R832" s="24" t="s">
        <v>158</v>
      </c>
      <c r="S832" s="215" t="s">
        <v>158</v>
      </c>
      <c r="T832" s="285"/>
      <c r="V832" s="310" t="str">
        <f>IF(Tabela2[[#This Row],[F.R.
(Fonte Recurso)]]="",IF(B832&lt;&gt;"",B832&amp;".","")&amp;C832&amp;"."&amp;D832&amp;"."&amp;E832&amp;"."&amp;F832&amp;"."&amp;G832&amp;"."&amp;H832&amp;"."&amp;I832&amp;"."&amp;J832,"")</f>
        <v>1.9.2.1.03.0.0.00</v>
      </c>
      <c r="W832" s="310" t="b">
        <f>V832=Tabela2[[#This Row],[N.R.
(Natureza da Receita)]]</f>
        <v>1</v>
      </c>
      <c r="X832" s="310" t="str">
        <f>IF(Tabela2[[#This Row],[F.R.
(Fonte Recurso)]]="",VLOOKUP(Tabela2[[#This Row],[N.R.
(Natureza da Receita)]],TabelaENR[[NR]:[Situação]],3,FALSE),"")</f>
        <v>S</v>
      </c>
      <c r="Y832" s="310" t="b">
        <f>X832=Tabela2[[#This Row],[(S)intética
(A)nalítica]]</f>
        <v>1</v>
      </c>
    </row>
    <row r="833" spans="2:25" ht="30" x14ac:dyDescent="0.25">
      <c r="B833" s="102"/>
      <c r="C833" s="214"/>
      <c r="D833" s="214"/>
      <c r="E833" s="214"/>
      <c r="F833" s="214"/>
      <c r="G833" s="214"/>
      <c r="H833" s="214"/>
      <c r="I833" s="214"/>
      <c r="J833" s="214"/>
      <c r="K833" s="185"/>
      <c r="L833" s="185" t="s">
        <v>2962</v>
      </c>
      <c r="M833" s="168" t="s">
        <v>2963</v>
      </c>
      <c r="N833" s="185" t="str">
        <f>IF(Tabela2[[#This Row],[F.R.
(Fonte Recurso)]]="",VLOOKUP(Tabela2[[#This Row],[N.R.
(Natureza da Receita)]],TabelaENR[[NR]:[Situação]],3,FALSE),"")</f>
        <v/>
      </c>
      <c r="O833" s="185" t="s">
        <v>158</v>
      </c>
      <c r="P833" s="214" t="s">
        <v>158</v>
      </c>
      <c r="Q833" s="24" t="s">
        <v>3002</v>
      </c>
      <c r="R833" s="24" t="s">
        <v>158</v>
      </c>
      <c r="S833" s="215" t="s">
        <v>158</v>
      </c>
      <c r="T833" s="290"/>
      <c r="V833" s="310" t="str">
        <f>IF(Tabela2[[#This Row],[F.R.
(Fonte Recurso)]]="",IF(B833&lt;&gt;"",B833&amp;".","")&amp;C833&amp;"."&amp;D833&amp;"."&amp;E833&amp;"."&amp;F833&amp;"."&amp;G833&amp;"."&amp;H833&amp;"."&amp;I833&amp;"."&amp;J833,"")</f>
        <v/>
      </c>
      <c r="W833" s="310" t="b">
        <f>V833=Tabela2[[#This Row],[N.R.
(Natureza da Receita)]]</f>
        <v>1</v>
      </c>
      <c r="X833" s="310" t="str">
        <f>IF(Tabela2[[#This Row],[F.R.
(Fonte Recurso)]]="",VLOOKUP(Tabela2[[#This Row],[N.R.
(Natureza da Receita)]],TabelaENR[[NR]:[Situação]],3,FALSE),"")</f>
        <v/>
      </c>
      <c r="Y833" s="310" t="b">
        <f>X833=Tabela2[[#This Row],[(S)intética
(A)nalítica]]</f>
        <v>1</v>
      </c>
    </row>
    <row r="834" spans="2:25" ht="30" x14ac:dyDescent="0.25">
      <c r="B834" s="102"/>
      <c r="C834" s="214" t="s">
        <v>820</v>
      </c>
      <c r="D834" s="214" t="s">
        <v>832</v>
      </c>
      <c r="E834" s="214" t="s">
        <v>829</v>
      </c>
      <c r="F834" s="214" t="s">
        <v>820</v>
      </c>
      <c r="G834" s="214" t="s">
        <v>836</v>
      </c>
      <c r="H834" s="214" t="s">
        <v>823</v>
      </c>
      <c r="I834" s="214" t="s">
        <v>823</v>
      </c>
      <c r="J834" s="214" t="s">
        <v>826</v>
      </c>
      <c r="K834" s="185" t="s">
        <v>1802</v>
      </c>
      <c r="L834" s="185"/>
      <c r="M834" s="168" t="s">
        <v>536</v>
      </c>
      <c r="N834" s="185" t="str">
        <f>IF(Tabela2[[#This Row],[F.R.
(Fonte Recurso)]]="",VLOOKUP(Tabela2[[#This Row],[N.R.
(Natureza da Receita)]],TabelaENR[[NR]:[Situação]],3,FALSE),"")</f>
        <v>S</v>
      </c>
      <c r="O834" s="185">
        <v>5</v>
      </c>
      <c r="P834" s="214" t="s">
        <v>50</v>
      </c>
      <c r="Q834" s="24" t="s">
        <v>537</v>
      </c>
      <c r="R834" s="24" t="s">
        <v>158</v>
      </c>
      <c r="S834" s="215" t="s">
        <v>158</v>
      </c>
      <c r="T834" s="285"/>
      <c r="V834" s="310" t="str">
        <f>IF(Tabela2[[#This Row],[F.R.
(Fonte Recurso)]]="",IF(B834&lt;&gt;"",B834&amp;".","")&amp;C834&amp;"."&amp;D834&amp;"."&amp;E834&amp;"."&amp;F834&amp;"."&amp;G834&amp;"."&amp;H834&amp;"."&amp;I834&amp;"."&amp;J834,"")</f>
        <v>1.9.2.1.99.0.0.00</v>
      </c>
      <c r="W834" s="310" t="b">
        <f>V834=Tabela2[[#This Row],[N.R.
(Natureza da Receita)]]</f>
        <v>1</v>
      </c>
      <c r="X834" s="310" t="str">
        <f>IF(Tabela2[[#This Row],[F.R.
(Fonte Recurso)]]="",VLOOKUP(Tabela2[[#This Row],[N.R.
(Natureza da Receita)]],TabelaENR[[NR]:[Situação]],3,FALSE),"")</f>
        <v>S</v>
      </c>
      <c r="Y834" s="310" t="b">
        <f>X834=Tabela2[[#This Row],[(S)intética
(A)nalítica]]</f>
        <v>1</v>
      </c>
    </row>
    <row r="835" spans="2:25" ht="30" x14ac:dyDescent="0.25">
      <c r="B835" s="102"/>
      <c r="C835" s="214"/>
      <c r="D835" s="214"/>
      <c r="E835" s="214"/>
      <c r="F835" s="214"/>
      <c r="G835" s="214"/>
      <c r="H835" s="214"/>
      <c r="I835" s="214"/>
      <c r="J835" s="214"/>
      <c r="K835" s="185"/>
      <c r="L835" s="185" t="s">
        <v>2962</v>
      </c>
      <c r="M835" s="168" t="s">
        <v>2963</v>
      </c>
      <c r="N835" s="185" t="str">
        <f>IF(Tabela2[[#This Row],[F.R.
(Fonte Recurso)]]="",VLOOKUP(Tabela2[[#This Row],[N.R.
(Natureza da Receita)]],TabelaENR[[NR]:[Situação]],3,FALSE),"")</f>
        <v/>
      </c>
      <c r="O835" s="185" t="s">
        <v>158</v>
      </c>
      <c r="P835" s="214" t="s">
        <v>158</v>
      </c>
      <c r="Q835" s="24" t="s">
        <v>3002</v>
      </c>
      <c r="R835" s="24" t="s">
        <v>158</v>
      </c>
      <c r="S835" s="215" t="s">
        <v>158</v>
      </c>
      <c r="T835" s="285"/>
      <c r="V835" s="310" t="str">
        <f>IF(Tabela2[[#This Row],[F.R.
(Fonte Recurso)]]="",IF(B835&lt;&gt;"",B835&amp;".","")&amp;C835&amp;"."&amp;D835&amp;"."&amp;E835&amp;"."&amp;F835&amp;"."&amp;G835&amp;"."&amp;H835&amp;"."&amp;I835&amp;"."&amp;J835,"")</f>
        <v/>
      </c>
      <c r="W835" s="310" t="b">
        <f>V835=Tabela2[[#This Row],[N.R.
(Natureza da Receita)]]</f>
        <v>1</v>
      </c>
      <c r="X835" s="310" t="str">
        <f>IF(Tabela2[[#This Row],[F.R.
(Fonte Recurso)]]="",VLOOKUP(Tabela2[[#This Row],[N.R.
(Natureza da Receita)]],TabelaENR[[NR]:[Situação]],3,FALSE),"")</f>
        <v/>
      </c>
      <c r="Y835" s="310" t="b">
        <f>X835=Tabela2[[#This Row],[(S)intética
(A)nalítica]]</f>
        <v>1</v>
      </c>
    </row>
    <row r="836" spans="2:25" ht="30" x14ac:dyDescent="0.25">
      <c r="B836" s="102"/>
      <c r="C836" s="214" t="s">
        <v>820</v>
      </c>
      <c r="D836" s="214" t="s">
        <v>832</v>
      </c>
      <c r="E836" s="214" t="s">
        <v>829</v>
      </c>
      <c r="F836" s="214" t="s">
        <v>829</v>
      </c>
      <c r="G836" s="214" t="s">
        <v>826</v>
      </c>
      <c r="H836" s="214" t="s">
        <v>823</v>
      </c>
      <c r="I836" s="214" t="s">
        <v>823</v>
      </c>
      <c r="J836" s="214" t="s">
        <v>826</v>
      </c>
      <c r="K836" s="185" t="s">
        <v>1803</v>
      </c>
      <c r="L836" s="185"/>
      <c r="M836" s="168" t="s">
        <v>538</v>
      </c>
      <c r="N836" s="185" t="str">
        <f>IF(Tabela2[[#This Row],[F.R.
(Fonte Recurso)]]="",VLOOKUP(Tabela2[[#This Row],[N.R.
(Natureza da Receita)]],TabelaENR[[NR]:[Situação]],3,FALSE),"")</f>
        <v>S</v>
      </c>
      <c r="O836" s="185">
        <v>4</v>
      </c>
      <c r="P836" s="214" t="s">
        <v>44</v>
      </c>
      <c r="Q836" s="24" t="s">
        <v>539</v>
      </c>
      <c r="R836" s="24" t="s">
        <v>158</v>
      </c>
      <c r="S836" s="215" t="s">
        <v>158</v>
      </c>
      <c r="T836" s="285"/>
      <c r="V836" s="310" t="str">
        <f>IF(Tabela2[[#This Row],[F.R.
(Fonte Recurso)]]="",IF(B836&lt;&gt;"",B836&amp;".","")&amp;C836&amp;"."&amp;D836&amp;"."&amp;E836&amp;"."&amp;F836&amp;"."&amp;G836&amp;"."&amp;H836&amp;"."&amp;I836&amp;"."&amp;J836,"")</f>
        <v>1.9.2.2.00.0.0.00</v>
      </c>
      <c r="W836" s="310" t="b">
        <f>V836=Tabela2[[#This Row],[N.R.
(Natureza da Receita)]]</f>
        <v>1</v>
      </c>
      <c r="X836" s="310" t="str">
        <f>IF(Tabela2[[#This Row],[F.R.
(Fonte Recurso)]]="",VLOOKUP(Tabela2[[#This Row],[N.R.
(Natureza da Receita)]],TabelaENR[[NR]:[Situação]],3,FALSE),"")</f>
        <v>S</v>
      </c>
      <c r="Y836" s="310" t="b">
        <f>X836=Tabela2[[#This Row],[(S)intética
(A)nalítica]]</f>
        <v>1</v>
      </c>
    </row>
    <row r="837" spans="2:25" ht="45" x14ac:dyDescent="0.25">
      <c r="B837" s="102"/>
      <c r="C837" s="214" t="s">
        <v>820</v>
      </c>
      <c r="D837" s="214" t="s">
        <v>832</v>
      </c>
      <c r="E837" s="214" t="s">
        <v>829</v>
      </c>
      <c r="F837" s="214" t="s">
        <v>829</v>
      </c>
      <c r="G837" s="214" t="s">
        <v>822</v>
      </c>
      <c r="H837" s="214" t="s">
        <v>823</v>
      </c>
      <c r="I837" s="214" t="s">
        <v>823</v>
      </c>
      <c r="J837" s="214" t="s">
        <v>826</v>
      </c>
      <c r="K837" s="185" t="s">
        <v>1804</v>
      </c>
      <c r="L837" s="185"/>
      <c r="M837" s="168" t="s">
        <v>540</v>
      </c>
      <c r="N837" s="185" t="str">
        <f>IF(Tabela2[[#This Row],[F.R.
(Fonte Recurso)]]="",VLOOKUP(Tabela2[[#This Row],[N.R.
(Natureza da Receita)]],TabelaENR[[NR]:[Situação]],3,FALSE),"")</f>
        <v>S</v>
      </c>
      <c r="O837" s="185">
        <v>5</v>
      </c>
      <c r="P837" s="214" t="s">
        <v>50</v>
      </c>
      <c r="Q837" s="24" t="s">
        <v>541</v>
      </c>
      <c r="R837" s="24" t="s">
        <v>158</v>
      </c>
      <c r="S837" s="215" t="s">
        <v>158</v>
      </c>
      <c r="T837" s="285"/>
      <c r="V837" s="310" t="str">
        <f>IF(Tabela2[[#This Row],[F.R.
(Fonte Recurso)]]="",IF(B837&lt;&gt;"",B837&amp;".","")&amp;C837&amp;"."&amp;D837&amp;"."&amp;E837&amp;"."&amp;F837&amp;"."&amp;G837&amp;"."&amp;H837&amp;"."&amp;I837&amp;"."&amp;J837,"")</f>
        <v>1.9.2.2.01.0.0.00</v>
      </c>
      <c r="W837" s="310" t="b">
        <f>V837=Tabela2[[#This Row],[N.R.
(Natureza da Receita)]]</f>
        <v>1</v>
      </c>
      <c r="X837" s="310" t="str">
        <f>IF(Tabela2[[#This Row],[F.R.
(Fonte Recurso)]]="",VLOOKUP(Tabela2[[#This Row],[N.R.
(Natureza da Receita)]],TabelaENR[[NR]:[Situação]],3,FALSE),"")</f>
        <v>S</v>
      </c>
      <c r="Y837" s="310" t="b">
        <f>X837=Tabela2[[#This Row],[(S)intética
(A)nalítica]]</f>
        <v>1</v>
      </c>
    </row>
    <row r="838" spans="2:25" ht="30" x14ac:dyDescent="0.25">
      <c r="B838" s="102"/>
      <c r="C838" s="214"/>
      <c r="D838" s="214"/>
      <c r="E838" s="214"/>
      <c r="F838" s="214"/>
      <c r="G838" s="214"/>
      <c r="H838" s="214"/>
      <c r="I838" s="214"/>
      <c r="J838" s="214"/>
      <c r="K838" s="185"/>
      <c r="L838" s="185" t="s">
        <v>3066</v>
      </c>
      <c r="M838" s="168" t="s">
        <v>3125</v>
      </c>
      <c r="N838" s="185" t="str">
        <f>IF(Tabela2[[#This Row],[F.R.
(Fonte Recurso)]]="",VLOOKUP(Tabela2[[#This Row],[N.R.
(Natureza da Receita)]],TabelaENR[[NR]:[Situação]],3,FALSE),"")</f>
        <v/>
      </c>
      <c r="O838" s="185" t="s">
        <v>158</v>
      </c>
      <c r="P838" s="214" t="s">
        <v>158</v>
      </c>
      <c r="Q838" s="24" t="s">
        <v>3002</v>
      </c>
      <c r="R838" s="24" t="s">
        <v>158</v>
      </c>
      <c r="S838" s="215" t="s">
        <v>158</v>
      </c>
      <c r="T838" s="285"/>
      <c r="V838" s="310" t="str">
        <f>IF(Tabela2[[#This Row],[F.R.
(Fonte Recurso)]]="",IF(B838&lt;&gt;"",B838&amp;".","")&amp;C838&amp;"."&amp;D838&amp;"."&amp;E838&amp;"."&amp;F838&amp;"."&amp;G838&amp;"."&amp;H838&amp;"."&amp;I838&amp;"."&amp;J838,"")</f>
        <v/>
      </c>
      <c r="W838" s="310" t="b">
        <f>V838=Tabela2[[#This Row],[N.R.
(Natureza da Receita)]]</f>
        <v>1</v>
      </c>
      <c r="X838" s="310" t="str">
        <f>IF(Tabela2[[#This Row],[F.R.
(Fonte Recurso)]]="",VLOOKUP(Tabela2[[#This Row],[N.R.
(Natureza da Receita)]],TabelaENR[[NR]:[Situação]],3,FALSE),"")</f>
        <v/>
      </c>
      <c r="Y838" s="310" t="b">
        <f>X838=Tabela2[[#This Row],[(S)intética
(A)nalítica]]</f>
        <v>1</v>
      </c>
    </row>
    <row r="839" spans="2:25" ht="30" x14ac:dyDescent="0.25">
      <c r="B839" s="102"/>
      <c r="C839" s="214"/>
      <c r="D839" s="214"/>
      <c r="E839" s="214"/>
      <c r="F839" s="214"/>
      <c r="G839" s="214"/>
      <c r="H839" s="214"/>
      <c r="I839" s="214"/>
      <c r="J839" s="214"/>
      <c r="K839" s="185"/>
      <c r="L839" s="185" t="s">
        <v>3061</v>
      </c>
      <c r="M839" s="85" t="s">
        <v>3131</v>
      </c>
      <c r="N839" s="185" t="str">
        <f>IF(Tabela2[[#This Row],[F.R.
(Fonte Recurso)]]="",VLOOKUP(Tabela2[[#This Row],[N.R.
(Natureza da Receita)]],TabelaENR[[NR]:[Situação]],3,FALSE),"")</f>
        <v/>
      </c>
      <c r="O839" s="185" t="s">
        <v>158</v>
      </c>
      <c r="P839" s="214" t="s">
        <v>158</v>
      </c>
      <c r="Q839" s="24" t="s">
        <v>3002</v>
      </c>
      <c r="R839" s="24" t="s">
        <v>158</v>
      </c>
      <c r="S839" s="215" t="s">
        <v>158</v>
      </c>
      <c r="T839" s="285"/>
      <c r="V839" s="310" t="str">
        <f>IF(Tabela2[[#This Row],[F.R.
(Fonte Recurso)]]="",IF(B839&lt;&gt;"",B839&amp;".","")&amp;C839&amp;"."&amp;D839&amp;"."&amp;E839&amp;"."&amp;F839&amp;"."&amp;G839&amp;"."&amp;H839&amp;"."&amp;I839&amp;"."&amp;J839,"")</f>
        <v/>
      </c>
      <c r="W839" s="310" t="b">
        <f>V839=Tabela2[[#This Row],[N.R.
(Natureza da Receita)]]</f>
        <v>1</v>
      </c>
      <c r="X839" s="310" t="str">
        <f>IF(Tabela2[[#This Row],[F.R.
(Fonte Recurso)]]="",VLOOKUP(Tabela2[[#This Row],[N.R.
(Natureza da Receita)]],TabelaENR[[NR]:[Situação]],3,FALSE),"")</f>
        <v/>
      </c>
      <c r="Y839" s="310" t="b">
        <f>X839=Tabela2[[#This Row],[(S)intética
(A)nalítica]]</f>
        <v>1</v>
      </c>
    </row>
    <row r="840" spans="2:25" ht="30" x14ac:dyDescent="0.25">
      <c r="B840" s="102"/>
      <c r="C840" s="214"/>
      <c r="D840" s="214"/>
      <c r="E840" s="214"/>
      <c r="F840" s="214"/>
      <c r="G840" s="214"/>
      <c r="H840" s="214"/>
      <c r="I840" s="214"/>
      <c r="J840" s="214"/>
      <c r="K840" s="185"/>
      <c r="L840" s="185" t="s">
        <v>3070</v>
      </c>
      <c r="M840" s="297" t="s">
        <v>3128</v>
      </c>
      <c r="N840" s="185" t="str">
        <f>IF(Tabela2[[#This Row],[F.R.
(Fonte Recurso)]]="",VLOOKUP(Tabela2[[#This Row],[N.R.
(Natureza da Receita)]],TabelaENR[[NR]:[Situação]],3,FALSE),"")</f>
        <v/>
      </c>
      <c r="O840" s="185" t="s">
        <v>158</v>
      </c>
      <c r="P840" s="214" t="s">
        <v>158</v>
      </c>
      <c r="Q840" s="24" t="s">
        <v>3002</v>
      </c>
      <c r="R840" s="24" t="s">
        <v>158</v>
      </c>
      <c r="S840" s="215" t="s">
        <v>158</v>
      </c>
      <c r="T840" s="285"/>
      <c r="V840" s="310" t="str">
        <f>IF(Tabela2[[#This Row],[F.R.
(Fonte Recurso)]]="",IF(B840&lt;&gt;"",B840&amp;".","")&amp;C840&amp;"."&amp;D840&amp;"."&amp;E840&amp;"."&amp;F840&amp;"."&amp;G840&amp;"."&amp;H840&amp;"."&amp;I840&amp;"."&amp;J840,"")</f>
        <v/>
      </c>
      <c r="W840" s="310" t="b">
        <f>V840=Tabela2[[#This Row],[N.R.
(Natureza da Receita)]]</f>
        <v>1</v>
      </c>
      <c r="X840" s="310" t="str">
        <f>IF(Tabela2[[#This Row],[F.R.
(Fonte Recurso)]]="",VLOOKUP(Tabela2[[#This Row],[N.R.
(Natureza da Receita)]],TabelaENR[[NR]:[Situação]],3,FALSE),"")</f>
        <v/>
      </c>
      <c r="Y840" s="310" t="b">
        <f>X840=Tabela2[[#This Row],[(S)intética
(A)nalítica]]</f>
        <v>1</v>
      </c>
    </row>
    <row r="841" spans="2:25" ht="30" x14ac:dyDescent="0.25">
      <c r="B841" s="102"/>
      <c r="C841" s="214"/>
      <c r="D841" s="214"/>
      <c r="E841" s="214"/>
      <c r="F841" s="214"/>
      <c r="G841" s="214"/>
      <c r="H841" s="214"/>
      <c r="I841" s="214"/>
      <c r="J841" s="214"/>
      <c r="K841" s="185"/>
      <c r="L841" s="185" t="s">
        <v>3074</v>
      </c>
      <c r="M841" s="168" t="s">
        <v>3127</v>
      </c>
      <c r="N841" s="185" t="str">
        <f>IF(Tabela2[[#This Row],[F.R.
(Fonte Recurso)]]="",VLOOKUP(Tabela2[[#This Row],[N.R.
(Natureza da Receita)]],TabelaENR[[NR]:[Situação]],3,FALSE),"")</f>
        <v/>
      </c>
      <c r="O841" s="185" t="s">
        <v>158</v>
      </c>
      <c r="P841" s="214" t="s">
        <v>158</v>
      </c>
      <c r="Q841" s="24" t="s">
        <v>3002</v>
      </c>
      <c r="R841" s="24" t="s">
        <v>158</v>
      </c>
      <c r="S841" s="215" t="s">
        <v>158</v>
      </c>
      <c r="T841" s="285"/>
      <c r="V841" s="310" t="str">
        <f>IF(Tabela2[[#This Row],[F.R.
(Fonte Recurso)]]="",IF(B841&lt;&gt;"",B841&amp;".","")&amp;C841&amp;"."&amp;D841&amp;"."&amp;E841&amp;"."&amp;F841&amp;"."&amp;G841&amp;"."&amp;H841&amp;"."&amp;I841&amp;"."&amp;J841,"")</f>
        <v/>
      </c>
      <c r="W841" s="310" t="b">
        <f>V841=Tabela2[[#This Row],[N.R.
(Natureza da Receita)]]</f>
        <v>1</v>
      </c>
      <c r="X841" s="310" t="str">
        <f>IF(Tabela2[[#This Row],[F.R.
(Fonte Recurso)]]="",VLOOKUP(Tabela2[[#This Row],[N.R.
(Natureza da Receita)]],TabelaENR[[NR]:[Situação]],3,FALSE),"")</f>
        <v/>
      </c>
      <c r="Y841" s="310" t="b">
        <f>X841=Tabela2[[#This Row],[(S)intética
(A)nalítica]]</f>
        <v>1</v>
      </c>
    </row>
    <row r="842" spans="2:25" ht="45" x14ac:dyDescent="0.25">
      <c r="B842" s="102"/>
      <c r="C842" s="214"/>
      <c r="D842" s="214"/>
      <c r="E842" s="214"/>
      <c r="F842" s="214"/>
      <c r="G842" s="214"/>
      <c r="H842" s="214"/>
      <c r="I842" s="214"/>
      <c r="J842" s="214"/>
      <c r="K842" s="185"/>
      <c r="L842" s="185" t="s">
        <v>3096</v>
      </c>
      <c r="M842" s="168" t="s">
        <v>3108</v>
      </c>
      <c r="N842" s="185" t="str">
        <f>IF(Tabela2[[#This Row],[F.R.
(Fonte Recurso)]]="",VLOOKUP(Tabela2[[#This Row],[N.R.
(Natureza da Receita)]],TabelaENR[[NR]:[Situação]],3,FALSE),"")</f>
        <v/>
      </c>
      <c r="O842" s="185" t="s">
        <v>158</v>
      </c>
      <c r="P842" s="214" t="s">
        <v>158</v>
      </c>
      <c r="Q842" s="24" t="s">
        <v>3002</v>
      </c>
      <c r="R842" s="24" t="s">
        <v>158</v>
      </c>
      <c r="S842" s="215" t="s">
        <v>158</v>
      </c>
      <c r="T842" s="285"/>
      <c r="V842" s="310" t="str">
        <f>IF(Tabela2[[#This Row],[F.R.
(Fonte Recurso)]]="",IF(B842&lt;&gt;"",B842&amp;".","")&amp;C842&amp;"."&amp;D842&amp;"."&amp;E842&amp;"."&amp;F842&amp;"."&amp;G842&amp;"."&amp;H842&amp;"."&amp;I842&amp;"."&amp;J842,"")</f>
        <v/>
      </c>
      <c r="W842" s="310" t="b">
        <f>V842=Tabela2[[#This Row],[N.R.
(Natureza da Receita)]]</f>
        <v>1</v>
      </c>
      <c r="X842" s="310" t="str">
        <f>IF(Tabela2[[#This Row],[F.R.
(Fonte Recurso)]]="",VLOOKUP(Tabela2[[#This Row],[N.R.
(Natureza da Receita)]],TabelaENR[[NR]:[Situação]],3,FALSE),"")</f>
        <v/>
      </c>
      <c r="Y842" s="310" t="b">
        <f>X842=Tabela2[[#This Row],[(S)intética
(A)nalítica]]</f>
        <v>1</v>
      </c>
    </row>
    <row r="843" spans="2:25" ht="30" x14ac:dyDescent="0.25">
      <c r="B843" s="102"/>
      <c r="C843" s="214"/>
      <c r="D843" s="214"/>
      <c r="E843" s="214"/>
      <c r="F843" s="214"/>
      <c r="G843" s="214"/>
      <c r="H843" s="214"/>
      <c r="I843" s="214"/>
      <c r="J843" s="214"/>
      <c r="K843" s="185"/>
      <c r="L843" s="185" t="s">
        <v>3092</v>
      </c>
      <c r="M843" s="168" t="s">
        <v>3129</v>
      </c>
      <c r="N843" s="185" t="str">
        <f>IF(Tabela2[[#This Row],[F.R.
(Fonte Recurso)]]="",VLOOKUP(Tabela2[[#This Row],[N.R.
(Natureza da Receita)]],TabelaENR[[NR]:[Situação]],3,FALSE),"")</f>
        <v/>
      </c>
      <c r="O843" s="185" t="s">
        <v>158</v>
      </c>
      <c r="P843" s="214" t="s">
        <v>158</v>
      </c>
      <c r="Q843" s="24" t="s">
        <v>3002</v>
      </c>
      <c r="R843" s="24" t="s">
        <v>158</v>
      </c>
      <c r="S843" s="215" t="s">
        <v>158</v>
      </c>
      <c r="T843" s="285"/>
      <c r="V843" s="310" t="str">
        <f>IF(Tabela2[[#This Row],[F.R.
(Fonte Recurso)]]="",IF(B843&lt;&gt;"",B843&amp;".","")&amp;C843&amp;"."&amp;D843&amp;"."&amp;E843&amp;"."&amp;F843&amp;"."&amp;G843&amp;"."&amp;H843&amp;"."&amp;I843&amp;"."&amp;J843,"")</f>
        <v/>
      </c>
      <c r="W843" s="310" t="b">
        <f>V843=Tabela2[[#This Row],[N.R.
(Natureza da Receita)]]</f>
        <v>1</v>
      </c>
      <c r="X843" s="310" t="str">
        <f>IF(Tabela2[[#This Row],[F.R.
(Fonte Recurso)]]="",VLOOKUP(Tabela2[[#This Row],[N.R.
(Natureza da Receita)]],TabelaENR[[NR]:[Situação]],3,FALSE),"")</f>
        <v/>
      </c>
      <c r="Y843" s="310" t="b">
        <f>X843=Tabela2[[#This Row],[(S)intética
(A)nalítica]]</f>
        <v>1</v>
      </c>
    </row>
    <row r="844" spans="2:25" ht="30" x14ac:dyDescent="0.25">
      <c r="B844" s="102"/>
      <c r="C844" s="214"/>
      <c r="D844" s="214"/>
      <c r="E844" s="214"/>
      <c r="F844" s="214"/>
      <c r="G844" s="214"/>
      <c r="H844" s="214"/>
      <c r="I844" s="214"/>
      <c r="J844" s="214"/>
      <c r="K844" s="185"/>
      <c r="L844" s="185" t="s">
        <v>3099</v>
      </c>
      <c r="M844" s="168" t="s">
        <v>3130</v>
      </c>
      <c r="N844" s="185" t="str">
        <f>IF(Tabela2[[#This Row],[F.R.
(Fonte Recurso)]]="",VLOOKUP(Tabela2[[#This Row],[N.R.
(Natureza da Receita)]],TabelaENR[[NR]:[Situação]],3,FALSE),"")</f>
        <v/>
      </c>
      <c r="O844" s="185" t="s">
        <v>158</v>
      </c>
      <c r="P844" s="214" t="s">
        <v>158</v>
      </c>
      <c r="Q844" s="24" t="s">
        <v>3002</v>
      </c>
      <c r="R844" s="24" t="s">
        <v>158</v>
      </c>
      <c r="S844" s="215" t="s">
        <v>158</v>
      </c>
      <c r="T844" s="285"/>
      <c r="V844" s="310" t="str">
        <f>IF(Tabela2[[#This Row],[F.R.
(Fonte Recurso)]]="",IF(B844&lt;&gt;"",B844&amp;".","")&amp;C844&amp;"."&amp;D844&amp;"."&amp;E844&amp;"."&amp;F844&amp;"."&amp;G844&amp;"."&amp;H844&amp;"."&amp;I844&amp;"."&amp;J844,"")</f>
        <v/>
      </c>
      <c r="W844" s="310" t="b">
        <f>V844=Tabela2[[#This Row],[N.R.
(Natureza da Receita)]]</f>
        <v>1</v>
      </c>
      <c r="X844" s="310" t="str">
        <f>IF(Tabela2[[#This Row],[F.R.
(Fonte Recurso)]]="",VLOOKUP(Tabela2[[#This Row],[N.R.
(Natureza da Receita)]],TabelaENR[[NR]:[Situação]],3,FALSE),"")</f>
        <v/>
      </c>
      <c r="Y844" s="310" t="b">
        <f>X844=Tabela2[[#This Row],[(S)intética
(A)nalítica]]</f>
        <v>1</v>
      </c>
    </row>
    <row r="845" spans="2:25" ht="30" x14ac:dyDescent="0.25">
      <c r="B845" s="102"/>
      <c r="C845" s="214"/>
      <c r="D845" s="214"/>
      <c r="E845" s="214"/>
      <c r="F845" s="214"/>
      <c r="G845" s="214"/>
      <c r="H845" s="214"/>
      <c r="I845" s="214"/>
      <c r="J845" s="214"/>
      <c r="K845" s="185"/>
      <c r="L845" s="185" t="s">
        <v>3104</v>
      </c>
      <c r="M845" s="168" t="s">
        <v>3101</v>
      </c>
      <c r="N845" s="185" t="str">
        <f>IF(Tabela2[[#This Row],[F.R.
(Fonte Recurso)]]="",VLOOKUP(Tabela2[[#This Row],[N.R.
(Natureza da Receita)]],TabelaENR[[NR]:[Situação]],3,FALSE),"")</f>
        <v/>
      </c>
      <c r="O845" s="185" t="s">
        <v>158</v>
      </c>
      <c r="P845" s="214" t="s">
        <v>158</v>
      </c>
      <c r="Q845" s="24" t="s">
        <v>3002</v>
      </c>
      <c r="R845" s="24" t="s">
        <v>158</v>
      </c>
      <c r="S845" s="215" t="s">
        <v>158</v>
      </c>
      <c r="T845" s="285"/>
      <c r="V845" s="310" t="str">
        <f>IF(Tabela2[[#This Row],[F.R.
(Fonte Recurso)]]="",IF(B845&lt;&gt;"",B845&amp;".","")&amp;C845&amp;"."&amp;D845&amp;"."&amp;E845&amp;"."&amp;F845&amp;"."&amp;G845&amp;"."&amp;H845&amp;"."&amp;I845&amp;"."&amp;J845,"")</f>
        <v/>
      </c>
      <c r="W845" s="310" t="b">
        <f>V845=Tabela2[[#This Row],[N.R.
(Natureza da Receita)]]</f>
        <v>1</v>
      </c>
      <c r="X845" s="310" t="str">
        <f>IF(Tabela2[[#This Row],[F.R.
(Fonte Recurso)]]="",VLOOKUP(Tabela2[[#This Row],[N.R.
(Natureza da Receita)]],TabelaENR[[NR]:[Situação]],3,FALSE),"")</f>
        <v/>
      </c>
      <c r="Y845" s="310" t="b">
        <f>X845=Tabela2[[#This Row],[(S)intética
(A)nalítica]]</f>
        <v>1</v>
      </c>
    </row>
    <row r="846" spans="2:25" ht="30" x14ac:dyDescent="0.25">
      <c r="B846" s="102"/>
      <c r="C846" s="214"/>
      <c r="D846" s="214"/>
      <c r="E846" s="214"/>
      <c r="F846" s="214"/>
      <c r="G846" s="214"/>
      <c r="H846" s="214"/>
      <c r="I846" s="214"/>
      <c r="J846" s="214"/>
      <c r="K846" s="185"/>
      <c r="L846" s="185" t="s">
        <v>3118</v>
      </c>
      <c r="M846" s="168" t="s">
        <v>3119</v>
      </c>
      <c r="N846" s="185" t="str">
        <f>IF(Tabela2[[#This Row],[F.R.
(Fonte Recurso)]]="",VLOOKUP(Tabela2[[#This Row],[N.R.
(Natureza da Receita)]],TabelaENR[[NR]:[Situação]],3,FALSE),"")</f>
        <v/>
      </c>
      <c r="O846" s="185" t="s">
        <v>158</v>
      </c>
      <c r="P846" s="214" t="s">
        <v>158</v>
      </c>
      <c r="Q846" s="24" t="s">
        <v>3002</v>
      </c>
      <c r="R846" s="24" t="s">
        <v>158</v>
      </c>
      <c r="S846" s="215" t="s">
        <v>158</v>
      </c>
      <c r="T846" s="285"/>
      <c r="V846" s="310" t="str">
        <f>IF(Tabela2[[#This Row],[F.R.
(Fonte Recurso)]]="",IF(B846&lt;&gt;"",B846&amp;".","")&amp;C846&amp;"."&amp;D846&amp;"."&amp;E846&amp;"."&amp;F846&amp;"."&amp;G846&amp;"."&amp;H846&amp;"."&amp;I846&amp;"."&amp;J846,"")</f>
        <v/>
      </c>
      <c r="W846" s="310" t="b">
        <f>V846=Tabela2[[#This Row],[N.R.
(Natureza da Receita)]]</f>
        <v>1</v>
      </c>
      <c r="X846" s="310" t="str">
        <f>IF(Tabela2[[#This Row],[F.R.
(Fonte Recurso)]]="",VLOOKUP(Tabela2[[#This Row],[N.R.
(Natureza da Receita)]],TabelaENR[[NR]:[Situação]],3,FALSE),"")</f>
        <v/>
      </c>
      <c r="Y846" s="310" t="b">
        <f>X846=Tabela2[[#This Row],[(S)intética
(A)nalítica]]</f>
        <v>1</v>
      </c>
    </row>
    <row r="847" spans="2:25" ht="45" x14ac:dyDescent="0.25">
      <c r="B847" s="102"/>
      <c r="C847" s="214" t="s">
        <v>820</v>
      </c>
      <c r="D847" s="214" t="s">
        <v>832</v>
      </c>
      <c r="E847" s="214" t="s">
        <v>829</v>
      </c>
      <c r="F847" s="214" t="s">
        <v>829</v>
      </c>
      <c r="G847" s="214" t="s">
        <v>822</v>
      </c>
      <c r="H847" s="214" t="s">
        <v>829</v>
      </c>
      <c r="I847" s="214" t="s">
        <v>823</v>
      </c>
      <c r="J847" s="214" t="s">
        <v>826</v>
      </c>
      <c r="K847" s="185" t="s">
        <v>1805</v>
      </c>
      <c r="L847" s="185"/>
      <c r="M847" s="168" t="s">
        <v>544</v>
      </c>
      <c r="N847" s="185" t="str">
        <f>IF(Tabela2[[#This Row],[F.R.
(Fonte Recurso)]]="",VLOOKUP(Tabela2[[#This Row],[N.R.
(Natureza da Receita)]],TabelaENR[[NR]:[Situação]],3,FALSE),"")</f>
        <v>S</v>
      </c>
      <c r="O847" s="185">
        <v>6</v>
      </c>
      <c r="P847" s="214" t="s">
        <v>50</v>
      </c>
      <c r="Q847" s="24" t="s">
        <v>543</v>
      </c>
      <c r="R847" s="24" t="s">
        <v>158</v>
      </c>
      <c r="S847" s="215" t="s">
        <v>158</v>
      </c>
      <c r="T847" s="285"/>
      <c r="V847" s="310" t="str">
        <f>IF(Tabela2[[#This Row],[F.R.
(Fonte Recurso)]]="",IF(B847&lt;&gt;"",B847&amp;".","")&amp;C847&amp;"."&amp;D847&amp;"."&amp;E847&amp;"."&amp;F847&amp;"."&amp;G847&amp;"."&amp;H847&amp;"."&amp;I847&amp;"."&amp;J847,"")</f>
        <v>1.9.2.2.01.2.0.00</v>
      </c>
      <c r="W847" s="310" t="b">
        <f>V847=Tabela2[[#This Row],[N.R.
(Natureza da Receita)]]</f>
        <v>1</v>
      </c>
      <c r="X847" s="310" t="str">
        <f>IF(Tabela2[[#This Row],[F.R.
(Fonte Recurso)]]="",VLOOKUP(Tabela2[[#This Row],[N.R.
(Natureza da Receita)]],TabelaENR[[NR]:[Situação]],3,FALSE),"")</f>
        <v>S</v>
      </c>
      <c r="Y847" s="310" t="b">
        <f>X847=Tabela2[[#This Row],[(S)intética
(A)nalítica]]</f>
        <v>1</v>
      </c>
    </row>
    <row r="848" spans="2:25" ht="30" x14ac:dyDescent="0.25">
      <c r="B848" s="102"/>
      <c r="C848" s="214"/>
      <c r="D848" s="214"/>
      <c r="E848" s="214"/>
      <c r="F848" s="214"/>
      <c r="G848" s="214"/>
      <c r="H848" s="214"/>
      <c r="I848" s="214"/>
      <c r="J848" s="214"/>
      <c r="K848" s="185"/>
      <c r="L848" s="185" t="s">
        <v>3066</v>
      </c>
      <c r="M848" s="168" t="s">
        <v>3125</v>
      </c>
      <c r="N848" s="185" t="str">
        <f>IF(Tabela2[[#This Row],[F.R.
(Fonte Recurso)]]="",VLOOKUP(Tabela2[[#This Row],[N.R.
(Natureza da Receita)]],TabelaENR[[NR]:[Situação]],3,FALSE),"")</f>
        <v/>
      </c>
      <c r="O848" s="185" t="s">
        <v>158</v>
      </c>
      <c r="P848" s="214" t="s">
        <v>158</v>
      </c>
      <c r="Q848" s="24" t="s">
        <v>3002</v>
      </c>
      <c r="R848" s="24" t="s">
        <v>158</v>
      </c>
      <c r="S848" s="215" t="s">
        <v>158</v>
      </c>
      <c r="T848" s="285"/>
      <c r="V848" s="310" t="str">
        <f>IF(Tabela2[[#This Row],[F.R.
(Fonte Recurso)]]="",IF(B848&lt;&gt;"",B848&amp;".","")&amp;C848&amp;"."&amp;D848&amp;"."&amp;E848&amp;"."&amp;F848&amp;"."&amp;G848&amp;"."&amp;H848&amp;"."&amp;I848&amp;"."&amp;J848,"")</f>
        <v/>
      </c>
      <c r="W848" s="310" t="b">
        <f>V848=Tabela2[[#This Row],[N.R.
(Natureza da Receita)]]</f>
        <v>1</v>
      </c>
      <c r="X848" s="310" t="str">
        <f>IF(Tabela2[[#This Row],[F.R.
(Fonte Recurso)]]="",VLOOKUP(Tabela2[[#This Row],[N.R.
(Natureza da Receita)]],TabelaENR[[NR]:[Situação]],3,FALSE),"")</f>
        <v/>
      </c>
      <c r="Y848" s="310" t="b">
        <f>X848=Tabela2[[#This Row],[(S)intética
(A)nalítica]]</f>
        <v>1</v>
      </c>
    </row>
    <row r="849" spans="2:25" ht="30" x14ac:dyDescent="0.25">
      <c r="B849" s="102"/>
      <c r="C849" s="214"/>
      <c r="D849" s="214"/>
      <c r="E849" s="214"/>
      <c r="F849" s="214"/>
      <c r="G849" s="214"/>
      <c r="H849" s="214"/>
      <c r="I849" s="214"/>
      <c r="J849" s="214"/>
      <c r="K849" s="185"/>
      <c r="L849" s="185" t="s">
        <v>3061</v>
      </c>
      <c r="M849" s="85" t="s">
        <v>3131</v>
      </c>
      <c r="N849" s="185" t="str">
        <f>IF(Tabela2[[#This Row],[F.R.
(Fonte Recurso)]]="",VLOOKUP(Tabela2[[#This Row],[N.R.
(Natureza da Receita)]],TabelaENR[[NR]:[Situação]],3,FALSE),"")</f>
        <v/>
      </c>
      <c r="O849" s="185" t="s">
        <v>158</v>
      </c>
      <c r="P849" s="214" t="s">
        <v>158</v>
      </c>
      <c r="Q849" s="24" t="s">
        <v>3002</v>
      </c>
      <c r="R849" s="24" t="s">
        <v>158</v>
      </c>
      <c r="S849" s="215" t="s">
        <v>158</v>
      </c>
      <c r="T849" s="285"/>
      <c r="V849" s="310" t="str">
        <f>IF(Tabela2[[#This Row],[F.R.
(Fonte Recurso)]]="",IF(B849&lt;&gt;"",B849&amp;".","")&amp;C849&amp;"."&amp;D849&amp;"."&amp;E849&amp;"."&amp;F849&amp;"."&amp;G849&amp;"."&amp;H849&amp;"."&amp;I849&amp;"."&amp;J849,"")</f>
        <v/>
      </c>
      <c r="W849" s="310" t="b">
        <f>V849=Tabela2[[#This Row],[N.R.
(Natureza da Receita)]]</f>
        <v>1</v>
      </c>
      <c r="X849" s="310" t="str">
        <f>IF(Tabela2[[#This Row],[F.R.
(Fonte Recurso)]]="",VLOOKUP(Tabela2[[#This Row],[N.R.
(Natureza da Receita)]],TabelaENR[[NR]:[Situação]],3,FALSE),"")</f>
        <v/>
      </c>
      <c r="Y849" s="310" t="b">
        <f>X849=Tabela2[[#This Row],[(S)intética
(A)nalítica]]</f>
        <v>1</v>
      </c>
    </row>
    <row r="850" spans="2:25" ht="30" x14ac:dyDescent="0.25">
      <c r="B850" s="102"/>
      <c r="C850" s="214"/>
      <c r="D850" s="214"/>
      <c r="E850" s="214"/>
      <c r="F850" s="214"/>
      <c r="G850" s="214"/>
      <c r="H850" s="214"/>
      <c r="I850" s="214"/>
      <c r="J850" s="214"/>
      <c r="K850" s="185"/>
      <c r="L850" s="185" t="s">
        <v>3070</v>
      </c>
      <c r="M850" s="297" t="s">
        <v>3128</v>
      </c>
      <c r="N850" s="185" t="str">
        <f>IF(Tabela2[[#This Row],[F.R.
(Fonte Recurso)]]="",VLOOKUP(Tabela2[[#This Row],[N.R.
(Natureza da Receita)]],TabelaENR[[NR]:[Situação]],3,FALSE),"")</f>
        <v/>
      </c>
      <c r="O850" s="185" t="s">
        <v>158</v>
      </c>
      <c r="P850" s="214" t="s">
        <v>158</v>
      </c>
      <c r="Q850" s="24" t="s">
        <v>3002</v>
      </c>
      <c r="R850" s="24" t="s">
        <v>158</v>
      </c>
      <c r="S850" s="215" t="s">
        <v>158</v>
      </c>
      <c r="T850" s="285"/>
      <c r="V850" s="310" t="str">
        <f>IF(Tabela2[[#This Row],[F.R.
(Fonte Recurso)]]="",IF(B850&lt;&gt;"",B850&amp;".","")&amp;C850&amp;"."&amp;D850&amp;"."&amp;E850&amp;"."&amp;F850&amp;"."&amp;G850&amp;"."&amp;H850&amp;"."&amp;I850&amp;"."&amp;J850,"")</f>
        <v/>
      </c>
      <c r="W850" s="310" t="b">
        <f>V850=Tabela2[[#This Row],[N.R.
(Natureza da Receita)]]</f>
        <v>1</v>
      </c>
      <c r="X850" s="310" t="str">
        <f>IF(Tabela2[[#This Row],[F.R.
(Fonte Recurso)]]="",VLOOKUP(Tabela2[[#This Row],[N.R.
(Natureza da Receita)]],TabelaENR[[NR]:[Situação]],3,FALSE),"")</f>
        <v/>
      </c>
      <c r="Y850" s="310" t="b">
        <f>X850=Tabela2[[#This Row],[(S)intética
(A)nalítica]]</f>
        <v>1</v>
      </c>
    </row>
    <row r="851" spans="2:25" ht="30" x14ac:dyDescent="0.25">
      <c r="B851" s="102"/>
      <c r="C851" s="214"/>
      <c r="D851" s="214"/>
      <c r="E851" s="214"/>
      <c r="F851" s="214"/>
      <c r="G851" s="214"/>
      <c r="H851" s="214"/>
      <c r="I851" s="214"/>
      <c r="J851" s="214"/>
      <c r="K851" s="185"/>
      <c r="L851" s="185" t="s">
        <v>3074</v>
      </c>
      <c r="M851" s="168" t="s">
        <v>3127</v>
      </c>
      <c r="N851" s="185" t="str">
        <f>IF(Tabela2[[#This Row],[F.R.
(Fonte Recurso)]]="",VLOOKUP(Tabela2[[#This Row],[N.R.
(Natureza da Receita)]],TabelaENR[[NR]:[Situação]],3,FALSE),"")</f>
        <v/>
      </c>
      <c r="O851" s="185" t="s">
        <v>158</v>
      </c>
      <c r="P851" s="214" t="s">
        <v>158</v>
      </c>
      <c r="Q851" s="24" t="s">
        <v>3002</v>
      </c>
      <c r="R851" s="24" t="s">
        <v>158</v>
      </c>
      <c r="S851" s="215" t="s">
        <v>158</v>
      </c>
      <c r="T851" s="285"/>
      <c r="V851" s="310" t="str">
        <f>IF(Tabela2[[#This Row],[F.R.
(Fonte Recurso)]]="",IF(B851&lt;&gt;"",B851&amp;".","")&amp;C851&amp;"."&amp;D851&amp;"."&amp;E851&amp;"."&amp;F851&amp;"."&amp;G851&amp;"."&amp;H851&amp;"."&amp;I851&amp;"."&amp;J851,"")</f>
        <v/>
      </c>
      <c r="W851" s="310" t="b">
        <f>V851=Tabela2[[#This Row],[N.R.
(Natureza da Receita)]]</f>
        <v>1</v>
      </c>
      <c r="X851" s="310" t="str">
        <f>IF(Tabela2[[#This Row],[F.R.
(Fonte Recurso)]]="",VLOOKUP(Tabela2[[#This Row],[N.R.
(Natureza da Receita)]],TabelaENR[[NR]:[Situação]],3,FALSE),"")</f>
        <v/>
      </c>
      <c r="Y851" s="310" t="b">
        <f>X851=Tabela2[[#This Row],[(S)intética
(A)nalítica]]</f>
        <v>1</v>
      </c>
    </row>
    <row r="852" spans="2:25" ht="45" x14ac:dyDescent="0.25">
      <c r="B852" s="102"/>
      <c r="C852" s="214"/>
      <c r="D852" s="214"/>
      <c r="E852" s="214"/>
      <c r="F852" s="214"/>
      <c r="G852" s="214"/>
      <c r="H852" s="214"/>
      <c r="I852" s="214"/>
      <c r="J852" s="214"/>
      <c r="K852" s="185"/>
      <c r="L852" s="185" t="s">
        <v>3096</v>
      </c>
      <c r="M852" s="168" t="s">
        <v>3108</v>
      </c>
      <c r="N852" s="185" t="str">
        <f>IF(Tabela2[[#This Row],[F.R.
(Fonte Recurso)]]="",VLOOKUP(Tabela2[[#This Row],[N.R.
(Natureza da Receita)]],TabelaENR[[NR]:[Situação]],3,FALSE),"")</f>
        <v/>
      </c>
      <c r="O852" s="185" t="s">
        <v>158</v>
      </c>
      <c r="P852" s="214" t="s">
        <v>158</v>
      </c>
      <c r="Q852" s="24" t="s">
        <v>3002</v>
      </c>
      <c r="R852" s="24" t="s">
        <v>158</v>
      </c>
      <c r="S852" s="215" t="s">
        <v>158</v>
      </c>
      <c r="T852" s="285"/>
      <c r="V852" s="310" t="str">
        <f>IF(Tabela2[[#This Row],[F.R.
(Fonte Recurso)]]="",IF(B852&lt;&gt;"",B852&amp;".","")&amp;C852&amp;"."&amp;D852&amp;"."&amp;E852&amp;"."&amp;F852&amp;"."&amp;G852&amp;"."&amp;H852&amp;"."&amp;I852&amp;"."&amp;J852,"")</f>
        <v/>
      </c>
      <c r="W852" s="310" t="b">
        <f>V852=Tabela2[[#This Row],[N.R.
(Natureza da Receita)]]</f>
        <v>1</v>
      </c>
      <c r="X852" s="310" t="str">
        <f>IF(Tabela2[[#This Row],[F.R.
(Fonte Recurso)]]="",VLOOKUP(Tabela2[[#This Row],[N.R.
(Natureza da Receita)]],TabelaENR[[NR]:[Situação]],3,FALSE),"")</f>
        <v/>
      </c>
      <c r="Y852" s="310" t="b">
        <f>X852=Tabela2[[#This Row],[(S)intética
(A)nalítica]]</f>
        <v>1</v>
      </c>
    </row>
    <row r="853" spans="2:25" ht="30" x14ac:dyDescent="0.25">
      <c r="B853" s="102"/>
      <c r="C853" s="214"/>
      <c r="D853" s="214"/>
      <c r="E853" s="214"/>
      <c r="F853" s="214"/>
      <c r="G853" s="214"/>
      <c r="H853" s="214"/>
      <c r="I853" s="214"/>
      <c r="J853" s="214"/>
      <c r="K853" s="185"/>
      <c r="L853" s="185" t="s">
        <v>3092</v>
      </c>
      <c r="M853" s="168" t="s">
        <v>3129</v>
      </c>
      <c r="N853" s="185" t="str">
        <f>IF(Tabela2[[#This Row],[F.R.
(Fonte Recurso)]]="",VLOOKUP(Tabela2[[#This Row],[N.R.
(Natureza da Receita)]],TabelaENR[[NR]:[Situação]],3,FALSE),"")</f>
        <v/>
      </c>
      <c r="O853" s="185" t="s">
        <v>158</v>
      </c>
      <c r="P853" s="214" t="s">
        <v>158</v>
      </c>
      <c r="Q853" s="24" t="s">
        <v>3002</v>
      </c>
      <c r="R853" s="24" t="s">
        <v>158</v>
      </c>
      <c r="S853" s="215" t="s">
        <v>158</v>
      </c>
      <c r="T853" s="285"/>
      <c r="V853" s="310" t="str">
        <f>IF(Tabela2[[#This Row],[F.R.
(Fonte Recurso)]]="",IF(B853&lt;&gt;"",B853&amp;".","")&amp;C853&amp;"."&amp;D853&amp;"."&amp;E853&amp;"."&amp;F853&amp;"."&amp;G853&amp;"."&amp;H853&amp;"."&amp;I853&amp;"."&amp;J853,"")</f>
        <v/>
      </c>
      <c r="W853" s="310" t="b">
        <f>V853=Tabela2[[#This Row],[N.R.
(Natureza da Receita)]]</f>
        <v>1</v>
      </c>
      <c r="X853" s="310" t="str">
        <f>IF(Tabela2[[#This Row],[F.R.
(Fonte Recurso)]]="",VLOOKUP(Tabela2[[#This Row],[N.R.
(Natureza da Receita)]],TabelaENR[[NR]:[Situação]],3,FALSE),"")</f>
        <v/>
      </c>
      <c r="Y853" s="310" t="b">
        <f>X853=Tabela2[[#This Row],[(S)intética
(A)nalítica]]</f>
        <v>1</v>
      </c>
    </row>
    <row r="854" spans="2:25" ht="30" x14ac:dyDescent="0.25">
      <c r="B854" s="102"/>
      <c r="C854" s="214"/>
      <c r="D854" s="214"/>
      <c r="E854" s="214"/>
      <c r="F854" s="214"/>
      <c r="G854" s="214"/>
      <c r="H854" s="214"/>
      <c r="I854" s="214"/>
      <c r="J854" s="214"/>
      <c r="K854" s="185"/>
      <c r="L854" s="185" t="s">
        <v>3099</v>
      </c>
      <c r="M854" s="168" t="s">
        <v>3130</v>
      </c>
      <c r="N854" s="185" t="str">
        <f>IF(Tabela2[[#This Row],[F.R.
(Fonte Recurso)]]="",VLOOKUP(Tabela2[[#This Row],[N.R.
(Natureza da Receita)]],TabelaENR[[NR]:[Situação]],3,FALSE),"")</f>
        <v/>
      </c>
      <c r="O854" s="185" t="s">
        <v>158</v>
      </c>
      <c r="P854" s="214" t="s">
        <v>158</v>
      </c>
      <c r="Q854" s="24" t="s">
        <v>3002</v>
      </c>
      <c r="R854" s="24" t="s">
        <v>158</v>
      </c>
      <c r="S854" s="215" t="s">
        <v>158</v>
      </c>
      <c r="T854" s="285"/>
      <c r="V854" s="310" t="str">
        <f>IF(Tabela2[[#This Row],[F.R.
(Fonte Recurso)]]="",IF(B854&lt;&gt;"",B854&amp;".","")&amp;C854&amp;"."&amp;D854&amp;"."&amp;E854&amp;"."&amp;F854&amp;"."&amp;G854&amp;"."&amp;H854&amp;"."&amp;I854&amp;"."&amp;J854,"")</f>
        <v/>
      </c>
      <c r="W854" s="310" t="b">
        <f>V854=Tabela2[[#This Row],[N.R.
(Natureza da Receita)]]</f>
        <v>1</v>
      </c>
      <c r="X854" s="310" t="str">
        <f>IF(Tabela2[[#This Row],[F.R.
(Fonte Recurso)]]="",VLOOKUP(Tabela2[[#This Row],[N.R.
(Natureza da Receita)]],TabelaENR[[NR]:[Situação]],3,FALSE),"")</f>
        <v/>
      </c>
      <c r="Y854" s="310" t="b">
        <f>X854=Tabela2[[#This Row],[(S)intética
(A)nalítica]]</f>
        <v>1</v>
      </c>
    </row>
    <row r="855" spans="2:25" ht="30" x14ac:dyDescent="0.25">
      <c r="B855" s="102"/>
      <c r="C855" s="214"/>
      <c r="D855" s="214"/>
      <c r="E855" s="214"/>
      <c r="F855" s="214"/>
      <c r="G855" s="214"/>
      <c r="H855" s="214"/>
      <c r="I855" s="214"/>
      <c r="J855" s="214"/>
      <c r="K855" s="185"/>
      <c r="L855" s="185" t="s">
        <v>3104</v>
      </c>
      <c r="M855" s="168" t="s">
        <v>3101</v>
      </c>
      <c r="N855" s="185" t="str">
        <f>IF(Tabela2[[#This Row],[F.R.
(Fonte Recurso)]]="",VLOOKUP(Tabela2[[#This Row],[N.R.
(Natureza da Receita)]],TabelaENR[[NR]:[Situação]],3,FALSE),"")</f>
        <v/>
      </c>
      <c r="O855" s="185" t="s">
        <v>158</v>
      </c>
      <c r="P855" s="214" t="s">
        <v>158</v>
      </c>
      <c r="Q855" s="24" t="s">
        <v>3002</v>
      </c>
      <c r="R855" s="24" t="s">
        <v>158</v>
      </c>
      <c r="S855" s="215" t="s">
        <v>158</v>
      </c>
      <c r="T855" s="285"/>
      <c r="V855" s="310" t="str">
        <f>IF(Tabela2[[#This Row],[F.R.
(Fonte Recurso)]]="",IF(B855&lt;&gt;"",B855&amp;".","")&amp;C855&amp;"."&amp;D855&amp;"."&amp;E855&amp;"."&amp;F855&amp;"."&amp;G855&amp;"."&amp;H855&amp;"."&amp;I855&amp;"."&amp;J855,"")</f>
        <v/>
      </c>
      <c r="W855" s="310" t="b">
        <f>V855=Tabela2[[#This Row],[N.R.
(Natureza da Receita)]]</f>
        <v>1</v>
      </c>
      <c r="X855" s="310" t="str">
        <f>IF(Tabela2[[#This Row],[F.R.
(Fonte Recurso)]]="",VLOOKUP(Tabela2[[#This Row],[N.R.
(Natureza da Receita)]],TabelaENR[[NR]:[Situação]],3,FALSE),"")</f>
        <v/>
      </c>
      <c r="Y855" s="310" t="b">
        <f>X855=Tabela2[[#This Row],[(S)intética
(A)nalítica]]</f>
        <v>1</v>
      </c>
    </row>
    <row r="856" spans="2:25" ht="30" x14ac:dyDescent="0.25">
      <c r="B856" s="102"/>
      <c r="C856" s="214"/>
      <c r="D856" s="214"/>
      <c r="E856" s="214"/>
      <c r="F856" s="214"/>
      <c r="G856" s="214"/>
      <c r="H856" s="214"/>
      <c r="I856" s="214"/>
      <c r="J856" s="214"/>
      <c r="K856" s="185"/>
      <c r="L856" s="185" t="s">
        <v>3118</v>
      </c>
      <c r="M856" s="168" t="s">
        <v>3119</v>
      </c>
      <c r="N856" s="185" t="str">
        <f>IF(Tabela2[[#This Row],[F.R.
(Fonte Recurso)]]="",VLOOKUP(Tabela2[[#This Row],[N.R.
(Natureza da Receita)]],TabelaENR[[NR]:[Situação]],3,FALSE),"")</f>
        <v/>
      </c>
      <c r="O856" s="185" t="s">
        <v>158</v>
      </c>
      <c r="P856" s="214" t="s">
        <v>158</v>
      </c>
      <c r="Q856" s="24" t="s">
        <v>3002</v>
      </c>
      <c r="R856" s="24" t="s">
        <v>158</v>
      </c>
      <c r="S856" s="215" t="s">
        <v>158</v>
      </c>
      <c r="T856" s="285"/>
      <c r="V856" s="310" t="str">
        <f>IF(Tabela2[[#This Row],[F.R.
(Fonte Recurso)]]="",IF(B856&lt;&gt;"",B856&amp;".","")&amp;C856&amp;"."&amp;D856&amp;"."&amp;E856&amp;"."&amp;F856&amp;"."&amp;G856&amp;"."&amp;H856&amp;"."&amp;I856&amp;"."&amp;J856,"")</f>
        <v/>
      </c>
      <c r="W856" s="310" t="b">
        <f>V856=Tabela2[[#This Row],[N.R.
(Natureza da Receita)]]</f>
        <v>1</v>
      </c>
      <c r="X856" s="310" t="str">
        <f>IF(Tabela2[[#This Row],[F.R.
(Fonte Recurso)]]="",VLOOKUP(Tabela2[[#This Row],[N.R.
(Natureza da Receita)]],TabelaENR[[NR]:[Situação]],3,FALSE),"")</f>
        <v/>
      </c>
      <c r="Y856" s="310" t="b">
        <f>X856=Tabela2[[#This Row],[(S)intética
(A)nalítica]]</f>
        <v>1</v>
      </c>
    </row>
    <row r="857" spans="2:25" ht="30" x14ac:dyDescent="0.25">
      <c r="B857" s="102"/>
      <c r="C857" s="214" t="s">
        <v>820</v>
      </c>
      <c r="D857" s="214" t="s">
        <v>832</v>
      </c>
      <c r="E857" s="214" t="s">
        <v>829</v>
      </c>
      <c r="F857" s="214" t="s">
        <v>829</v>
      </c>
      <c r="G857" s="214" t="s">
        <v>824</v>
      </c>
      <c r="H857" s="214" t="s">
        <v>823</v>
      </c>
      <c r="I857" s="214" t="s">
        <v>823</v>
      </c>
      <c r="J857" s="214" t="s">
        <v>826</v>
      </c>
      <c r="K857" s="185" t="s">
        <v>1806</v>
      </c>
      <c r="L857" s="185"/>
      <c r="M857" s="168" t="s">
        <v>545</v>
      </c>
      <c r="N857" s="185" t="str">
        <f>IF(Tabela2[[#This Row],[F.R.
(Fonte Recurso)]]="",VLOOKUP(Tabela2[[#This Row],[N.R.
(Natureza da Receita)]],TabelaENR[[NR]:[Situação]],3,FALSE),"")</f>
        <v>S</v>
      </c>
      <c r="O857" s="185">
        <v>5</v>
      </c>
      <c r="P857" s="214" t="s">
        <v>50</v>
      </c>
      <c r="Q857" s="24" t="s">
        <v>546</v>
      </c>
      <c r="R857" s="24" t="s">
        <v>158</v>
      </c>
      <c r="S857" s="215" t="s">
        <v>158</v>
      </c>
      <c r="T857" s="285"/>
      <c r="V857" s="310" t="str">
        <f>IF(Tabela2[[#This Row],[F.R.
(Fonte Recurso)]]="",IF(B857&lt;&gt;"",B857&amp;".","")&amp;C857&amp;"."&amp;D857&amp;"."&amp;E857&amp;"."&amp;F857&amp;"."&amp;G857&amp;"."&amp;H857&amp;"."&amp;I857&amp;"."&amp;J857,"")</f>
        <v>1.9.2.2.02.0.0.00</v>
      </c>
      <c r="W857" s="310" t="b">
        <f>V857=Tabela2[[#This Row],[N.R.
(Natureza da Receita)]]</f>
        <v>1</v>
      </c>
      <c r="X857" s="310" t="str">
        <f>IF(Tabela2[[#This Row],[F.R.
(Fonte Recurso)]]="",VLOOKUP(Tabela2[[#This Row],[N.R.
(Natureza da Receita)]],TabelaENR[[NR]:[Situação]],3,FALSE),"")</f>
        <v>S</v>
      </c>
      <c r="Y857" s="310" t="b">
        <f>X857=Tabela2[[#This Row],[(S)intética
(A)nalítica]]</f>
        <v>1</v>
      </c>
    </row>
    <row r="858" spans="2:25" ht="30" x14ac:dyDescent="0.25">
      <c r="B858" s="102"/>
      <c r="C858" s="214"/>
      <c r="D858" s="214"/>
      <c r="E858" s="214"/>
      <c r="F858" s="214"/>
      <c r="G858" s="214"/>
      <c r="H858" s="214"/>
      <c r="I858" s="214"/>
      <c r="J858" s="214"/>
      <c r="K858" s="185"/>
      <c r="L858" s="185" t="s">
        <v>2962</v>
      </c>
      <c r="M858" s="168" t="s">
        <v>2963</v>
      </c>
      <c r="N858" s="185" t="str">
        <f>IF(Tabela2[[#This Row],[F.R.
(Fonte Recurso)]]="",VLOOKUP(Tabela2[[#This Row],[N.R.
(Natureza da Receita)]],TabelaENR[[NR]:[Situação]],3,FALSE),"")</f>
        <v/>
      </c>
      <c r="O858" s="185" t="s">
        <v>158</v>
      </c>
      <c r="P858" s="214" t="s">
        <v>158</v>
      </c>
      <c r="Q858" s="24" t="s">
        <v>3002</v>
      </c>
      <c r="R858" s="24" t="s">
        <v>158</v>
      </c>
      <c r="S858" s="215" t="s">
        <v>158</v>
      </c>
      <c r="T858" s="285"/>
      <c r="V858" s="310" t="str">
        <f>IF(Tabela2[[#This Row],[F.R.
(Fonte Recurso)]]="",IF(B858&lt;&gt;"",B858&amp;".","")&amp;C858&amp;"."&amp;D858&amp;"."&amp;E858&amp;"."&amp;F858&amp;"."&amp;G858&amp;"."&amp;H858&amp;"."&amp;I858&amp;"."&amp;J858,"")</f>
        <v/>
      </c>
      <c r="W858" s="310" t="b">
        <f>V858=Tabela2[[#This Row],[N.R.
(Natureza da Receita)]]</f>
        <v>1</v>
      </c>
      <c r="X858" s="310" t="str">
        <f>IF(Tabela2[[#This Row],[F.R.
(Fonte Recurso)]]="",VLOOKUP(Tabela2[[#This Row],[N.R.
(Natureza da Receita)]],TabelaENR[[NR]:[Situação]],3,FALSE),"")</f>
        <v/>
      </c>
      <c r="Y858" s="310" t="b">
        <f>X858=Tabela2[[#This Row],[(S)intética
(A)nalítica]]</f>
        <v>1</v>
      </c>
    </row>
    <row r="859" spans="2:25" x14ac:dyDescent="0.25">
      <c r="B859" s="102"/>
      <c r="C859" s="214" t="s">
        <v>820</v>
      </c>
      <c r="D859" s="214" t="s">
        <v>832</v>
      </c>
      <c r="E859" s="214" t="s">
        <v>829</v>
      </c>
      <c r="F859" s="214" t="s">
        <v>829</v>
      </c>
      <c r="G859" s="214" t="s">
        <v>833</v>
      </c>
      <c r="H859" s="214" t="s">
        <v>823</v>
      </c>
      <c r="I859" s="214" t="s">
        <v>823</v>
      </c>
      <c r="J859" s="214" t="s">
        <v>826</v>
      </c>
      <c r="K859" s="185" t="s">
        <v>1807</v>
      </c>
      <c r="L859" s="185"/>
      <c r="M859" s="168" t="s">
        <v>547</v>
      </c>
      <c r="N859" s="185" t="str">
        <f>IF(Tabela2[[#This Row],[F.R.
(Fonte Recurso)]]="",VLOOKUP(Tabela2[[#This Row],[N.R.
(Natureza da Receita)]],TabelaENR[[NR]:[Situação]],3,FALSE),"")</f>
        <v>S</v>
      </c>
      <c r="O859" s="185">
        <v>5</v>
      </c>
      <c r="P859" s="214" t="s">
        <v>50</v>
      </c>
      <c r="Q859" s="24" t="s">
        <v>548</v>
      </c>
      <c r="R859" s="24" t="s">
        <v>158</v>
      </c>
      <c r="S859" s="215" t="s">
        <v>158</v>
      </c>
      <c r="T859" s="285"/>
      <c r="V859" s="310" t="str">
        <f>IF(Tabela2[[#This Row],[F.R.
(Fonte Recurso)]]="",IF(B859&lt;&gt;"",B859&amp;".","")&amp;C859&amp;"."&amp;D859&amp;"."&amp;E859&amp;"."&amp;F859&amp;"."&amp;G859&amp;"."&amp;H859&amp;"."&amp;I859&amp;"."&amp;J859,"")</f>
        <v>1.9.2.2.03.0.0.00</v>
      </c>
      <c r="W859" s="310" t="b">
        <f>V859=Tabela2[[#This Row],[N.R.
(Natureza da Receita)]]</f>
        <v>1</v>
      </c>
      <c r="X859" s="310" t="str">
        <f>IF(Tabela2[[#This Row],[F.R.
(Fonte Recurso)]]="",VLOOKUP(Tabela2[[#This Row],[N.R.
(Natureza da Receita)]],TabelaENR[[NR]:[Situação]],3,FALSE),"")</f>
        <v>S</v>
      </c>
      <c r="Y859" s="310" t="b">
        <f>X859=Tabela2[[#This Row],[(S)intética
(A)nalítica]]</f>
        <v>1</v>
      </c>
    </row>
    <row r="860" spans="2:25" ht="30" x14ac:dyDescent="0.25">
      <c r="B860" s="102"/>
      <c r="C860" s="214"/>
      <c r="D860" s="214"/>
      <c r="E860" s="214"/>
      <c r="F860" s="214"/>
      <c r="G860" s="214"/>
      <c r="H860" s="214"/>
      <c r="I860" s="214"/>
      <c r="J860" s="214"/>
      <c r="K860" s="185"/>
      <c r="L860" s="185" t="s">
        <v>2971</v>
      </c>
      <c r="M860" s="168" t="s">
        <v>2972</v>
      </c>
      <c r="N860" s="185" t="str">
        <f>IF(Tabela2[[#This Row],[F.R.
(Fonte Recurso)]]="",VLOOKUP(Tabela2[[#This Row],[N.R.
(Natureza da Receita)]],TabelaENR[[NR]:[Situação]],3,FALSE),"")</f>
        <v/>
      </c>
      <c r="O860" s="185" t="s">
        <v>158</v>
      </c>
      <c r="P860" s="214" t="s">
        <v>158</v>
      </c>
      <c r="Q860" s="24" t="s">
        <v>3002</v>
      </c>
      <c r="R860" s="24" t="s">
        <v>158</v>
      </c>
      <c r="S860" s="215" t="s">
        <v>158</v>
      </c>
      <c r="T860" s="285"/>
      <c r="V860" s="310" t="str">
        <f>IF(Tabela2[[#This Row],[F.R.
(Fonte Recurso)]]="",IF(B860&lt;&gt;"",B860&amp;".","")&amp;C860&amp;"."&amp;D860&amp;"."&amp;E860&amp;"."&amp;F860&amp;"."&amp;G860&amp;"."&amp;H860&amp;"."&amp;I860&amp;"."&amp;J860,"")</f>
        <v/>
      </c>
      <c r="W860" s="310" t="b">
        <f>V860=Tabela2[[#This Row],[N.R.
(Natureza da Receita)]]</f>
        <v>1</v>
      </c>
      <c r="X860" s="310" t="str">
        <f>IF(Tabela2[[#This Row],[F.R.
(Fonte Recurso)]]="",VLOOKUP(Tabela2[[#This Row],[N.R.
(Natureza da Receita)]],TabelaENR[[NR]:[Situação]],3,FALSE),"")</f>
        <v/>
      </c>
      <c r="Y860" s="310" t="b">
        <f>X860=Tabela2[[#This Row],[(S)intética
(A)nalítica]]</f>
        <v>1</v>
      </c>
    </row>
    <row r="861" spans="2:25" ht="30" x14ac:dyDescent="0.25">
      <c r="B861" s="102"/>
      <c r="C861" s="214"/>
      <c r="D861" s="214"/>
      <c r="E861" s="214"/>
      <c r="F861" s="214"/>
      <c r="G861" s="214"/>
      <c r="H861" s="214"/>
      <c r="I861" s="214"/>
      <c r="J861" s="214"/>
      <c r="K861" s="185"/>
      <c r="L861" s="185" t="s">
        <v>2973</v>
      </c>
      <c r="M861" s="168" t="s">
        <v>2974</v>
      </c>
      <c r="N861" s="185" t="str">
        <f>IF(Tabela2[[#This Row],[F.R.
(Fonte Recurso)]]="",VLOOKUP(Tabela2[[#This Row],[N.R.
(Natureza da Receita)]],TabelaENR[[NR]:[Situação]],3,FALSE),"")</f>
        <v/>
      </c>
      <c r="O861" s="185" t="s">
        <v>158</v>
      </c>
      <c r="P861" s="214" t="s">
        <v>158</v>
      </c>
      <c r="Q861" s="24" t="s">
        <v>3002</v>
      </c>
      <c r="R861" s="24" t="s">
        <v>158</v>
      </c>
      <c r="S861" s="215" t="s">
        <v>158</v>
      </c>
      <c r="T861" s="285"/>
      <c r="V861" s="310" t="str">
        <f>IF(Tabela2[[#This Row],[F.R.
(Fonte Recurso)]]="",IF(B861&lt;&gt;"",B861&amp;".","")&amp;C861&amp;"."&amp;D861&amp;"."&amp;E861&amp;"."&amp;F861&amp;"."&amp;G861&amp;"."&amp;H861&amp;"."&amp;I861&amp;"."&amp;J861,"")</f>
        <v/>
      </c>
      <c r="W861" s="310" t="b">
        <f>V861=Tabela2[[#This Row],[N.R.
(Natureza da Receita)]]</f>
        <v>1</v>
      </c>
      <c r="X861" s="310" t="str">
        <f>IF(Tabela2[[#This Row],[F.R.
(Fonte Recurso)]]="",VLOOKUP(Tabela2[[#This Row],[N.R.
(Natureza da Receita)]],TabelaENR[[NR]:[Situação]],3,FALSE),"")</f>
        <v/>
      </c>
      <c r="Y861" s="310" t="b">
        <f>X861=Tabela2[[#This Row],[(S)intética
(A)nalítica]]</f>
        <v>1</v>
      </c>
    </row>
    <row r="862" spans="2:25" ht="30" x14ac:dyDescent="0.25">
      <c r="B862" s="102"/>
      <c r="C862" s="214"/>
      <c r="D862" s="214"/>
      <c r="E862" s="214"/>
      <c r="F862" s="214"/>
      <c r="G862" s="214"/>
      <c r="H862" s="214"/>
      <c r="I862" s="214"/>
      <c r="J862" s="214"/>
      <c r="K862" s="185"/>
      <c r="L862" s="185" t="s">
        <v>2975</v>
      </c>
      <c r="M862" s="168" t="s">
        <v>2976</v>
      </c>
      <c r="N862" s="185" t="str">
        <f>IF(Tabela2[[#This Row],[F.R.
(Fonte Recurso)]]="",VLOOKUP(Tabela2[[#This Row],[N.R.
(Natureza da Receita)]],TabelaENR[[NR]:[Situação]],3,FALSE),"")</f>
        <v/>
      </c>
      <c r="O862" s="185" t="s">
        <v>158</v>
      </c>
      <c r="P862" s="214" t="s">
        <v>158</v>
      </c>
      <c r="Q862" s="24" t="s">
        <v>3002</v>
      </c>
      <c r="R862" s="24" t="s">
        <v>158</v>
      </c>
      <c r="S862" s="215" t="s">
        <v>158</v>
      </c>
      <c r="T862" s="285"/>
      <c r="V862" s="310" t="str">
        <f>IF(Tabela2[[#This Row],[F.R.
(Fonte Recurso)]]="",IF(B862&lt;&gt;"",B862&amp;".","")&amp;C862&amp;"."&amp;D862&amp;"."&amp;E862&amp;"."&amp;F862&amp;"."&amp;G862&amp;"."&amp;H862&amp;"."&amp;I862&amp;"."&amp;J862,"")</f>
        <v/>
      </c>
      <c r="W862" s="310" t="b">
        <f>V862=Tabela2[[#This Row],[N.R.
(Natureza da Receita)]]</f>
        <v>1</v>
      </c>
      <c r="X862" s="310" t="str">
        <f>IF(Tabela2[[#This Row],[F.R.
(Fonte Recurso)]]="",VLOOKUP(Tabela2[[#This Row],[N.R.
(Natureza da Receita)]],TabelaENR[[NR]:[Situação]],3,FALSE),"")</f>
        <v/>
      </c>
      <c r="Y862" s="310" t="b">
        <f>X862=Tabela2[[#This Row],[(S)intética
(A)nalítica]]</f>
        <v>1</v>
      </c>
    </row>
    <row r="863" spans="2:25" ht="30" x14ac:dyDescent="0.25">
      <c r="B863" s="102"/>
      <c r="C863" s="214"/>
      <c r="D863" s="214"/>
      <c r="E863" s="214"/>
      <c r="F863" s="214"/>
      <c r="G863" s="214"/>
      <c r="H863" s="214"/>
      <c r="I863" s="214"/>
      <c r="J863" s="214"/>
      <c r="K863" s="185"/>
      <c r="L863" s="185" t="s">
        <v>2977</v>
      </c>
      <c r="M863" s="168" t="s">
        <v>3132</v>
      </c>
      <c r="N863" s="185" t="str">
        <f>IF(Tabela2[[#This Row],[F.R.
(Fonte Recurso)]]="",VLOOKUP(Tabela2[[#This Row],[N.R.
(Natureza da Receita)]],TabelaENR[[NR]:[Situação]],3,FALSE),"")</f>
        <v/>
      </c>
      <c r="O863" s="185" t="s">
        <v>158</v>
      </c>
      <c r="P863" s="214" t="s">
        <v>158</v>
      </c>
      <c r="Q863" s="24" t="s">
        <v>3002</v>
      </c>
      <c r="R863" s="24" t="s">
        <v>158</v>
      </c>
      <c r="S863" s="215" t="s">
        <v>158</v>
      </c>
      <c r="T863" s="285"/>
      <c r="V863" s="310" t="str">
        <f>IF(Tabela2[[#This Row],[F.R.
(Fonte Recurso)]]="",IF(B863&lt;&gt;"",B863&amp;".","")&amp;C863&amp;"."&amp;D863&amp;"."&amp;E863&amp;"."&amp;F863&amp;"."&amp;G863&amp;"."&amp;H863&amp;"."&amp;I863&amp;"."&amp;J863,"")</f>
        <v/>
      </c>
      <c r="W863" s="310" t="b">
        <f>V863=Tabela2[[#This Row],[N.R.
(Natureza da Receita)]]</f>
        <v>1</v>
      </c>
      <c r="X863" s="310" t="str">
        <f>IF(Tabela2[[#This Row],[F.R.
(Fonte Recurso)]]="",VLOOKUP(Tabela2[[#This Row],[N.R.
(Natureza da Receita)]],TabelaENR[[NR]:[Situação]],3,FALSE),"")</f>
        <v/>
      </c>
      <c r="Y863" s="310" t="b">
        <f>X863=Tabela2[[#This Row],[(S)intética
(A)nalítica]]</f>
        <v>1</v>
      </c>
    </row>
    <row r="864" spans="2:25" ht="45" x14ac:dyDescent="0.25">
      <c r="B864" s="102"/>
      <c r="C864" s="214" t="s">
        <v>820</v>
      </c>
      <c r="D864" s="214" t="s">
        <v>832</v>
      </c>
      <c r="E864" s="214" t="s">
        <v>829</v>
      </c>
      <c r="F864" s="214" t="s">
        <v>829</v>
      </c>
      <c r="G864" s="214" t="s">
        <v>834</v>
      </c>
      <c r="H864" s="214" t="s">
        <v>823</v>
      </c>
      <c r="I864" s="214" t="s">
        <v>823</v>
      </c>
      <c r="J864" s="214" t="s">
        <v>826</v>
      </c>
      <c r="K864" s="185" t="s">
        <v>1808</v>
      </c>
      <c r="L864" s="185"/>
      <c r="M864" s="168" t="s">
        <v>549</v>
      </c>
      <c r="N864" s="185" t="str">
        <f>IF(Tabela2[[#This Row],[F.R.
(Fonte Recurso)]]="",VLOOKUP(Tabela2[[#This Row],[N.R.
(Natureza da Receita)]],TabelaENR[[NR]:[Situação]],3,FALSE),"")</f>
        <v>S</v>
      </c>
      <c r="O864" s="185">
        <v>5</v>
      </c>
      <c r="P864" s="214" t="s">
        <v>50</v>
      </c>
      <c r="Q864" s="24" t="s">
        <v>550</v>
      </c>
      <c r="R864" s="24" t="s">
        <v>158</v>
      </c>
      <c r="S864" s="215" t="s">
        <v>158</v>
      </c>
      <c r="T864" s="285"/>
      <c r="V864" s="310" t="str">
        <f>IF(Tabela2[[#This Row],[F.R.
(Fonte Recurso)]]="",IF(B864&lt;&gt;"",B864&amp;".","")&amp;C864&amp;"."&amp;D864&amp;"."&amp;E864&amp;"."&amp;F864&amp;"."&amp;G864&amp;"."&amp;H864&amp;"."&amp;I864&amp;"."&amp;J864,"")</f>
        <v>1.9.2.2.04.0.0.00</v>
      </c>
      <c r="W864" s="310" t="b">
        <f>V864=Tabela2[[#This Row],[N.R.
(Natureza da Receita)]]</f>
        <v>1</v>
      </c>
      <c r="X864" s="310" t="str">
        <f>IF(Tabela2[[#This Row],[F.R.
(Fonte Recurso)]]="",VLOOKUP(Tabela2[[#This Row],[N.R.
(Natureza da Receita)]],TabelaENR[[NR]:[Situação]],3,FALSE),"")</f>
        <v>S</v>
      </c>
      <c r="Y864" s="310" t="b">
        <f>X864=Tabela2[[#This Row],[(S)intética
(A)nalítica]]</f>
        <v>1</v>
      </c>
    </row>
    <row r="865" spans="2:25" ht="30" x14ac:dyDescent="0.25">
      <c r="B865" s="102"/>
      <c r="C865" s="214"/>
      <c r="D865" s="214"/>
      <c r="E865" s="214"/>
      <c r="F865" s="214"/>
      <c r="G865" s="214"/>
      <c r="H865" s="214"/>
      <c r="I865" s="214"/>
      <c r="J865" s="214"/>
      <c r="K865" s="185"/>
      <c r="L865" s="185" t="s">
        <v>2962</v>
      </c>
      <c r="M865" s="168" t="s">
        <v>2963</v>
      </c>
      <c r="N865" s="185" t="str">
        <f>IF(Tabela2[[#This Row],[F.R.
(Fonte Recurso)]]="",VLOOKUP(Tabela2[[#This Row],[N.R.
(Natureza da Receita)]],TabelaENR[[NR]:[Situação]],3,FALSE),"")</f>
        <v/>
      </c>
      <c r="O865" s="185" t="s">
        <v>158</v>
      </c>
      <c r="P865" s="214" t="s">
        <v>158</v>
      </c>
      <c r="Q865" s="24" t="s">
        <v>3002</v>
      </c>
      <c r="R865" s="24" t="s">
        <v>158</v>
      </c>
      <c r="S865" s="215" t="s">
        <v>158</v>
      </c>
      <c r="T865" s="285"/>
      <c r="V865" s="310" t="str">
        <f>IF(Tabela2[[#This Row],[F.R.
(Fonte Recurso)]]="",IF(B865&lt;&gt;"",B865&amp;".","")&amp;C865&amp;"."&amp;D865&amp;"."&amp;E865&amp;"."&amp;F865&amp;"."&amp;G865&amp;"."&amp;H865&amp;"."&amp;I865&amp;"."&amp;J865,"")</f>
        <v/>
      </c>
      <c r="W865" s="310" t="b">
        <f>V865=Tabela2[[#This Row],[N.R.
(Natureza da Receita)]]</f>
        <v>1</v>
      </c>
      <c r="X865" s="310" t="str">
        <f>IF(Tabela2[[#This Row],[F.R.
(Fonte Recurso)]]="",VLOOKUP(Tabela2[[#This Row],[N.R.
(Natureza da Receita)]],TabelaENR[[NR]:[Situação]],3,FALSE),"")</f>
        <v/>
      </c>
      <c r="Y865" s="310" t="b">
        <f>X865=Tabela2[[#This Row],[(S)intética
(A)nalítica]]</f>
        <v>1</v>
      </c>
    </row>
    <row r="866" spans="2:25" ht="30" x14ac:dyDescent="0.25">
      <c r="B866" s="102"/>
      <c r="C866" s="214"/>
      <c r="D866" s="214"/>
      <c r="E866" s="214"/>
      <c r="F866" s="214"/>
      <c r="G866" s="214"/>
      <c r="H866" s="214"/>
      <c r="I866" s="214"/>
      <c r="J866" s="214"/>
      <c r="K866" s="185"/>
      <c r="L866" s="185" t="s">
        <v>3054</v>
      </c>
      <c r="M866" s="168" t="s">
        <v>3055</v>
      </c>
      <c r="N866" s="185" t="str">
        <f>IF(Tabela2[[#This Row],[F.R.
(Fonte Recurso)]]="",VLOOKUP(Tabela2[[#This Row],[N.R.
(Natureza da Receita)]],TabelaENR[[NR]:[Situação]],3,FALSE),"")</f>
        <v/>
      </c>
      <c r="O866" s="185" t="s">
        <v>158</v>
      </c>
      <c r="P866" s="214" t="s">
        <v>158</v>
      </c>
      <c r="Q866" s="24" t="s">
        <v>3002</v>
      </c>
      <c r="R866" s="24" t="s">
        <v>158</v>
      </c>
      <c r="S866" s="215" t="s">
        <v>158</v>
      </c>
      <c r="T866" s="285"/>
      <c r="V866" s="310" t="str">
        <f>IF(Tabela2[[#This Row],[F.R.
(Fonte Recurso)]]="",IF(B866&lt;&gt;"",B866&amp;".","")&amp;C866&amp;"."&amp;D866&amp;"."&amp;E866&amp;"."&amp;F866&amp;"."&amp;G866&amp;"."&amp;H866&amp;"."&amp;I866&amp;"."&amp;J866,"")</f>
        <v/>
      </c>
      <c r="W866" s="310" t="b">
        <f>V866=Tabela2[[#This Row],[N.R.
(Natureza da Receita)]]</f>
        <v>1</v>
      </c>
      <c r="X866" s="310" t="str">
        <f>IF(Tabela2[[#This Row],[F.R.
(Fonte Recurso)]]="",VLOOKUP(Tabela2[[#This Row],[N.R.
(Natureza da Receita)]],TabelaENR[[NR]:[Situação]],3,FALSE),"")</f>
        <v/>
      </c>
      <c r="Y866" s="310" t="b">
        <f>X866=Tabela2[[#This Row],[(S)intética
(A)nalítica]]</f>
        <v>1</v>
      </c>
    </row>
    <row r="867" spans="2:25" ht="45" x14ac:dyDescent="0.25">
      <c r="B867" s="102"/>
      <c r="C867" s="214" t="s">
        <v>820</v>
      </c>
      <c r="D867" s="214" t="s">
        <v>832</v>
      </c>
      <c r="E867" s="214" t="s">
        <v>829</v>
      </c>
      <c r="F867" s="214" t="s">
        <v>829</v>
      </c>
      <c r="G867" s="214" t="s">
        <v>835</v>
      </c>
      <c r="H867" s="214" t="s">
        <v>823</v>
      </c>
      <c r="I867" s="214" t="s">
        <v>823</v>
      </c>
      <c r="J867" s="214" t="s">
        <v>826</v>
      </c>
      <c r="K867" s="185" t="s">
        <v>1809</v>
      </c>
      <c r="L867" s="185"/>
      <c r="M867" s="168" t="s">
        <v>551</v>
      </c>
      <c r="N867" s="185" t="str">
        <f>IF(Tabela2[[#This Row],[F.R.
(Fonte Recurso)]]="",VLOOKUP(Tabela2[[#This Row],[N.R.
(Natureza da Receita)]],TabelaENR[[NR]:[Situação]],3,FALSE),"")</f>
        <v>S</v>
      </c>
      <c r="O867" s="185">
        <v>5</v>
      </c>
      <c r="P867" s="214" t="s">
        <v>50</v>
      </c>
      <c r="Q867" s="11" t="s">
        <v>552</v>
      </c>
      <c r="R867" s="24" t="s">
        <v>158</v>
      </c>
      <c r="S867" s="215" t="s">
        <v>158</v>
      </c>
      <c r="T867" s="285"/>
      <c r="V867" s="310" t="str">
        <f>IF(Tabela2[[#This Row],[F.R.
(Fonte Recurso)]]="",IF(B867&lt;&gt;"",B867&amp;".","")&amp;C867&amp;"."&amp;D867&amp;"."&amp;E867&amp;"."&amp;F867&amp;"."&amp;G867&amp;"."&amp;H867&amp;"."&amp;I867&amp;"."&amp;J867,"")</f>
        <v>1.9.2.2.05.0.0.00</v>
      </c>
      <c r="W867" s="310" t="b">
        <f>V867=Tabela2[[#This Row],[N.R.
(Natureza da Receita)]]</f>
        <v>1</v>
      </c>
      <c r="X867" s="310" t="str">
        <f>IF(Tabela2[[#This Row],[F.R.
(Fonte Recurso)]]="",VLOOKUP(Tabela2[[#This Row],[N.R.
(Natureza da Receita)]],TabelaENR[[NR]:[Situação]],3,FALSE),"")</f>
        <v>S</v>
      </c>
      <c r="Y867" s="310" t="b">
        <f>X867=Tabela2[[#This Row],[(S)intética
(A)nalítica]]</f>
        <v>1</v>
      </c>
    </row>
    <row r="868" spans="2:25" ht="30" x14ac:dyDescent="0.25">
      <c r="B868" s="102"/>
      <c r="C868" s="214"/>
      <c r="D868" s="214"/>
      <c r="E868" s="214"/>
      <c r="F868" s="214"/>
      <c r="G868" s="214"/>
      <c r="H868" s="214"/>
      <c r="I868" s="214"/>
      <c r="J868" s="214"/>
      <c r="K868" s="185"/>
      <c r="L868" s="185" t="s">
        <v>2968</v>
      </c>
      <c r="M868" s="168" t="s">
        <v>2969</v>
      </c>
      <c r="N868" s="185" t="str">
        <f>IF(Tabela2[[#This Row],[F.R.
(Fonte Recurso)]]="",VLOOKUP(Tabela2[[#This Row],[N.R.
(Natureza da Receita)]],TabelaENR[[NR]:[Situação]],3,FALSE),"")</f>
        <v/>
      </c>
      <c r="O868" s="185" t="s">
        <v>158</v>
      </c>
      <c r="P868" s="214" t="s">
        <v>158</v>
      </c>
      <c r="Q868" s="11" t="s">
        <v>2979</v>
      </c>
      <c r="R868" s="24" t="s">
        <v>158</v>
      </c>
      <c r="S868" s="215" t="s">
        <v>158</v>
      </c>
      <c r="T868" s="285"/>
      <c r="V868" s="310" t="str">
        <f>IF(Tabela2[[#This Row],[F.R.
(Fonte Recurso)]]="",IF(B868&lt;&gt;"",B868&amp;".","")&amp;C868&amp;"."&amp;D868&amp;"."&amp;E868&amp;"."&amp;F868&amp;"."&amp;G868&amp;"."&amp;H868&amp;"."&amp;I868&amp;"."&amp;J868,"")</f>
        <v/>
      </c>
      <c r="W868" s="310" t="b">
        <f>V868=Tabela2[[#This Row],[N.R.
(Natureza da Receita)]]</f>
        <v>1</v>
      </c>
      <c r="X868" s="310" t="str">
        <f>IF(Tabela2[[#This Row],[F.R.
(Fonte Recurso)]]="",VLOOKUP(Tabela2[[#This Row],[N.R.
(Natureza da Receita)]],TabelaENR[[NR]:[Situação]],3,FALSE),"")</f>
        <v/>
      </c>
      <c r="Y868" s="310" t="b">
        <f>X868=Tabela2[[#This Row],[(S)intética
(A)nalítica]]</f>
        <v>1</v>
      </c>
    </row>
    <row r="869" spans="2:25" ht="45" x14ac:dyDescent="0.25">
      <c r="B869" s="102"/>
      <c r="C869" s="214" t="s">
        <v>820</v>
      </c>
      <c r="D869" s="214" t="s">
        <v>832</v>
      </c>
      <c r="E869" s="214" t="s">
        <v>829</v>
      </c>
      <c r="F869" s="214" t="s">
        <v>829</v>
      </c>
      <c r="G869" s="214" t="s">
        <v>837</v>
      </c>
      <c r="H869" s="214" t="s">
        <v>823</v>
      </c>
      <c r="I869" s="214" t="s">
        <v>823</v>
      </c>
      <c r="J869" s="214" t="s">
        <v>826</v>
      </c>
      <c r="K869" s="185" t="s">
        <v>1810</v>
      </c>
      <c r="L869" s="185"/>
      <c r="M869" s="168" t="s">
        <v>553</v>
      </c>
      <c r="N869" s="185" t="str">
        <f>IF(Tabela2[[#This Row],[F.R.
(Fonte Recurso)]]="",VLOOKUP(Tabela2[[#This Row],[N.R.
(Natureza da Receita)]],TabelaENR[[NR]:[Situação]],3,FALSE),"")</f>
        <v>S</v>
      </c>
      <c r="O869" s="185">
        <v>5</v>
      </c>
      <c r="P869" s="214" t="s">
        <v>50</v>
      </c>
      <c r="Q869" s="24" t="s">
        <v>554</v>
      </c>
      <c r="R869" s="24" t="s">
        <v>158</v>
      </c>
      <c r="S869" s="215" t="s">
        <v>158</v>
      </c>
      <c r="T869" s="285"/>
      <c r="V869" s="310" t="str">
        <f>IF(Tabela2[[#This Row],[F.R.
(Fonte Recurso)]]="",IF(B869&lt;&gt;"",B869&amp;".","")&amp;C869&amp;"."&amp;D869&amp;"."&amp;E869&amp;"."&amp;F869&amp;"."&amp;G869&amp;"."&amp;H869&amp;"."&amp;I869&amp;"."&amp;J869,"")</f>
        <v>1.9.2.2.06.0.0.00</v>
      </c>
      <c r="W869" s="310" t="b">
        <f>V869=Tabela2[[#This Row],[N.R.
(Natureza da Receita)]]</f>
        <v>1</v>
      </c>
      <c r="X869" s="310" t="str">
        <f>IF(Tabela2[[#This Row],[F.R.
(Fonte Recurso)]]="",VLOOKUP(Tabela2[[#This Row],[N.R.
(Natureza da Receita)]],TabelaENR[[NR]:[Situação]],3,FALSE),"")</f>
        <v>S</v>
      </c>
      <c r="Y869" s="310" t="b">
        <f>X869=Tabela2[[#This Row],[(S)intética
(A)nalítica]]</f>
        <v>1</v>
      </c>
    </row>
    <row r="870" spans="2:25" ht="30" x14ac:dyDescent="0.25">
      <c r="B870" s="102"/>
      <c r="C870" s="214" t="s">
        <v>820</v>
      </c>
      <c r="D870" s="214" t="s">
        <v>832</v>
      </c>
      <c r="E870" s="214" t="s">
        <v>829</v>
      </c>
      <c r="F870" s="214" t="s">
        <v>829</v>
      </c>
      <c r="G870" s="214" t="s">
        <v>837</v>
      </c>
      <c r="H870" s="214" t="s">
        <v>821</v>
      </c>
      <c r="I870" s="214" t="s">
        <v>823</v>
      </c>
      <c r="J870" s="214" t="s">
        <v>826</v>
      </c>
      <c r="K870" s="185" t="s">
        <v>3181</v>
      </c>
      <c r="L870" s="185"/>
      <c r="M870" s="168" t="s">
        <v>3184</v>
      </c>
      <c r="N870" s="185" t="str">
        <f>IF(Tabela2[[#This Row],[F.R.
(Fonte Recurso)]]="",VLOOKUP(Tabela2[[#This Row],[N.R.
(Natureza da Receita)]],TabelaENR[[NR]:[Situação]],3,FALSE),"")</f>
        <v>S</v>
      </c>
      <c r="O870" s="185">
        <v>6</v>
      </c>
      <c r="P870" s="214" t="s">
        <v>50</v>
      </c>
      <c r="Q870" s="4" t="s">
        <v>3183</v>
      </c>
      <c r="R870" s="4" t="s">
        <v>3185</v>
      </c>
      <c r="S870" s="215" t="s">
        <v>14</v>
      </c>
      <c r="T870" s="285"/>
      <c r="V870" s="310" t="str">
        <f>IF(Tabela2[[#This Row],[F.R.
(Fonte Recurso)]]="",IF(B870&lt;&gt;"",B870&amp;".","")&amp;C870&amp;"."&amp;D870&amp;"."&amp;E870&amp;"."&amp;F870&amp;"."&amp;G870&amp;"."&amp;H870&amp;"."&amp;I870&amp;"."&amp;J870,"")</f>
        <v>1.9.2.2.06.3.0.00</v>
      </c>
      <c r="W870" s="310" t="b">
        <f>V870=Tabela2[[#This Row],[N.R.
(Natureza da Receita)]]</f>
        <v>1</v>
      </c>
      <c r="X870" s="310" t="str">
        <f>IF(Tabela2[[#This Row],[F.R.
(Fonte Recurso)]]="",VLOOKUP(Tabela2[[#This Row],[N.R.
(Natureza da Receita)]],TabelaENR[[NR]:[Situação]],3,FALSE),"")</f>
        <v>S</v>
      </c>
      <c r="Y870" s="310" t="b">
        <f>X870=Tabela2[[#This Row],[(S)intética
(A)nalítica]]</f>
        <v>1</v>
      </c>
    </row>
    <row r="871" spans="2:25" ht="30" x14ac:dyDescent="0.25">
      <c r="B871" s="102"/>
      <c r="C871" s="214"/>
      <c r="D871" s="214"/>
      <c r="E871" s="214"/>
      <c r="F871" s="214"/>
      <c r="G871" s="214"/>
      <c r="H871" s="214"/>
      <c r="I871" s="214"/>
      <c r="J871" s="214"/>
      <c r="K871" s="185"/>
      <c r="L871" s="185" t="s">
        <v>2968</v>
      </c>
      <c r="M871" s="168" t="s">
        <v>2969</v>
      </c>
      <c r="N871" s="185" t="str">
        <f>IF(Tabela2[[#This Row],[F.R.
(Fonte Recurso)]]="",VLOOKUP(Tabela2[[#This Row],[N.R.
(Natureza da Receita)]],TabelaENR[[NR]:[Situação]],3,FALSE),"")</f>
        <v/>
      </c>
      <c r="O871" s="185" t="s">
        <v>158</v>
      </c>
      <c r="P871" s="214" t="s">
        <v>158</v>
      </c>
      <c r="Q871" s="11" t="s">
        <v>2979</v>
      </c>
      <c r="R871" s="24" t="s">
        <v>158</v>
      </c>
      <c r="S871" s="215" t="s">
        <v>158</v>
      </c>
      <c r="T871" s="285"/>
      <c r="V871" s="310" t="str">
        <f>IF(Tabela2[[#This Row],[F.R.
(Fonte Recurso)]]="",IF(B871&lt;&gt;"",B871&amp;".","")&amp;C871&amp;"."&amp;D871&amp;"."&amp;E871&amp;"."&amp;F871&amp;"."&amp;G871&amp;"."&amp;H871&amp;"."&amp;I871&amp;"."&amp;J871,"")</f>
        <v/>
      </c>
      <c r="W871" s="310" t="b">
        <f>V871=Tabela2[[#This Row],[N.R.
(Natureza da Receita)]]</f>
        <v>1</v>
      </c>
      <c r="X871" s="310" t="str">
        <f>IF(Tabela2[[#This Row],[F.R.
(Fonte Recurso)]]="",VLOOKUP(Tabela2[[#This Row],[N.R.
(Natureza da Receita)]],TabelaENR[[NR]:[Situação]],3,FALSE),"")</f>
        <v/>
      </c>
      <c r="Y871" s="310" t="b">
        <f>X871=Tabela2[[#This Row],[(S)intética
(A)nalítica]]</f>
        <v>1</v>
      </c>
    </row>
    <row r="872" spans="2:25" ht="30" x14ac:dyDescent="0.25">
      <c r="B872" s="102"/>
      <c r="C872" s="51" t="s">
        <v>820</v>
      </c>
      <c r="D872" s="51" t="s">
        <v>832</v>
      </c>
      <c r="E872" s="51" t="s">
        <v>829</v>
      </c>
      <c r="F872" s="51" t="s">
        <v>829</v>
      </c>
      <c r="G872" s="51" t="s">
        <v>837</v>
      </c>
      <c r="H872" s="51" t="s">
        <v>830</v>
      </c>
      <c r="I872" s="51" t="s">
        <v>823</v>
      </c>
      <c r="J872" s="51" t="s">
        <v>826</v>
      </c>
      <c r="K872" s="185" t="s">
        <v>3182</v>
      </c>
      <c r="L872" s="185"/>
      <c r="M872" s="13" t="s">
        <v>3186</v>
      </c>
      <c r="N872" s="185" t="str">
        <f>IF(Tabela2[[#This Row],[F.R.
(Fonte Recurso)]]="",VLOOKUP(Tabela2[[#This Row],[N.R.
(Natureza da Receita)]],TabelaENR[[NR]:[Situação]],3,FALSE),"")</f>
        <v>S</v>
      </c>
      <c r="O872" s="185">
        <v>6</v>
      </c>
      <c r="P872" s="51" t="s">
        <v>50</v>
      </c>
      <c r="Q872" s="25" t="s">
        <v>3187</v>
      </c>
      <c r="R872" s="11" t="s">
        <v>3185</v>
      </c>
      <c r="S872" s="215" t="s">
        <v>14</v>
      </c>
      <c r="T872" s="285"/>
      <c r="V872" s="310" t="str">
        <f>IF(Tabela2[[#This Row],[F.R.
(Fonte Recurso)]]="",IF(B872&lt;&gt;"",B872&amp;".","")&amp;C872&amp;"."&amp;D872&amp;"."&amp;E872&amp;"."&amp;F872&amp;"."&amp;G872&amp;"."&amp;H872&amp;"."&amp;I872&amp;"."&amp;J872,"")</f>
        <v>1.9.2.2.06.4.0.00</v>
      </c>
      <c r="W872" s="310" t="b">
        <f>V872=Tabela2[[#This Row],[N.R.
(Natureza da Receita)]]</f>
        <v>1</v>
      </c>
      <c r="X872" s="310" t="str">
        <f>IF(Tabela2[[#This Row],[F.R.
(Fonte Recurso)]]="",VLOOKUP(Tabela2[[#This Row],[N.R.
(Natureza da Receita)]],TabelaENR[[NR]:[Situação]],3,FALSE),"")</f>
        <v>S</v>
      </c>
      <c r="Y872" s="310" t="b">
        <f>X872=Tabela2[[#This Row],[(S)intética
(A)nalítica]]</f>
        <v>1</v>
      </c>
    </row>
    <row r="873" spans="2:25" ht="30" x14ac:dyDescent="0.25">
      <c r="B873" s="102"/>
      <c r="C873" s="214"/>
      <c r="D873" s="214"/>
      <c r="E873" s="214"/>
      <c r="F873" s="214"/>
      <c r="G873" s="214"/>
      <c r="H873" s="214"/>
      <c r="I873" s="214"/>
      <c r="J873" s="214"/>
      <c r="K873" s="185"/>
      <c r="L873" s="185" t="s">
        <v>2968</v>
      </c>
      <c r="M873" s="168" t="s">
        <v>2969</v>
      </c>
      <c r="N873" s="185" t="str">
        <f>IF(Tabela2[[#This Row],[F.R.
(Fonte Recurso)]]="",VLOOKUP(Tabela2[[#This Row],[N.R.
(Natureza da Receita)]],TabelaENR[[NR]:[Situação]],3,FALSE),"")</f>
        <v/>
      </c>
      <c r="O873" s="185" t="s">
        <v>158</v>
      </c>
      <c r="P873" s="214" t="s">
        <v>158</v>
      </c>
      <c r="Q873" s="11" t="s">
        <v>2979</v>
      </c>
      <c r="R873" s="11" t="s">
        <v>158</v>
      </c>
      <c r="S873" s="215" t="s">
        <v>158</v>
      </c>
      <c r="T873" s="285"/>
      <c r="V873" s="310" t="str">
        <f>IF(Tabela2[[#This Row],[F.R.
(Fonte Recurso)]]="",IF(B873&lt;&gt;"",B873&amp;".","")&amp;C873&amp;"."&amp;D873&amp;"."&amp;E873&amp;"."&amp;F873&amp;"."&amp;G873&amp;"."&amp;H873&amp;"."&amp;I873&amp;"."&amp;J873,"")</f>
        <v/>
      </c>
      <c r="W873" s="310" t="b">
        <f>V873=Tabela2[[#This Row],[N.R.
(Natureza da Receita)]]</f>
        <v>1</v>
      </c>
      <c r="X873" s="310" t="str">
        <f>IF(Tabela2[[#This Row],[F.R.
(Fonte Recurso)]]="",VLOOKUP(Tabela2[[#This Row],[N.R.
(Natureza da Receita)]],TabelaENR[[NR]:[Situação]],3,FALSE),"")</f>
        <v/>
      </c>
      <c r="Y873" s="310" t="b">
        <f>X873=Tabela2[[#This Row],[(S)intética
(A)nalítica]]</f>
        <v>1</v>
      </c>
    </row>
    <row r="874" spans="2:25" ht="45" x14ac:dyDescent="0.25">
      <c r="B874" s="102"/>
      <c r="C874" s="214" t="s">
        <v>820</v>
      </c>
      <c r="D874" s="214" t="s">
        <v>832</v>
      </c>
      <c r="E874" s="214" t="s">
        <v>829</v>
      </c>
      <c r="F874" s="214" t="s">
        <v>829</v>
      </c>
      <c r="G874" s="214" t="s">
        <v>840</v>
      </c>
      <c r="H874" s="214" t="s">
        <v>823</v>
      </c>
      <c r="I874" s="214" t="s">
        <v>823</v>
      </c>
      <c r="J874" s="214" t="s">
        <v>826</v>
      </c>
      <c r="K874" s="185" t="s">
        <v>1811</v>
      </c>
      <c r="L874" s="185"/>
      <c r="M874" s="168" t="s">
        <v>555</v>
      </c>
      <c r="N874" s="185" t="str">
        <f>IF(Tabela2[[#This Row],[F.R.
(Fonte Recurso)]]="",VLOOKUP(Tabela2[[#This Row],[N.R.
(Natureza da Receita)]],TabelaENR[[NR]:[Situação]],3,FALSE),"")</f>
        <v>S</v>
      </c>
      <c r="O874" s="185">
        <v>5</v>
      </c>
      <c r="P874" s="214" t="s">
        <v>50</v>
      </c>
      <c r="Q874" s="24" t="s">
        <v>556</v>
      </c>
      <c r="R874" s="24" t="s">
        <v>158</v>
      </c>
      <c r="S874" s="215" t="s">
        <v>158</v>
      </c>
      <c r="T874" s="285"/>
      <c r="V874" s="310" t="str">
        <f>IF(Tabela2[[#This Row],[F.R.
(Fonte Recurso)]]="",IF(B874&lt;&gt;"",B874&amp;".","")&amp;C874&amp;"."&amp;D874&amp;"."&amp;E874&amp;"."&amp;F874&amp;"."&amp;G874&amp;"."&amp;H874&amp;"."&amp;I874&amp;"."&amp;J874,"")</f>
        <v>1.9.2.2.09.0.0.00</v>
      </c>
      <c r="W874" s="310" t="b">
        <f>V874=Tabela2[[#This Row],[N.R.
(Natureza da Receita)]]</f>
        <v>1</v>
      </c>
      <c r="X874" s="310" t="str">
        <f>IF(Tabela2[[#This Row],[F.R.
(Fonte Recurso)]]="",VLOOKUP(Tabela2[[#This Row],[N.R.
(Natureza da Receita)]],TabelaENR[[NR]:[Situação]],3,FALSE),"")</f>
        <v>S</v>
      </c>
      <c r="Y874" s="310" t="b">
        <f>X874=Tabela2[[#This Row],[(S)intética
(A)nalítica]]</f>
        <v>1</v>
      </c>
    </row>
    <row r="875" spans="2:25" ht="30" x14ac:dyDescent="0.25">
      <c r="B875" s="102"/>
      <c r="C875" s="214"/>
      <c r="D875" s="214"/>
      <c r="E875" s="214"/>
      <c r="F875" s="214"/>
      <c r="G875" s="214"/>
      <c r="H875" s="214"/>
      <c r="I875" s="214"/>
      <c r="J875" s="214"/>
      <c r="K875" s="185"/>
      <c r="L875" s="185" t="s">
        <v>2962</v>
      </c>
      <c r="M875" s="168" t="s">
        <v>2963</v>
      </c>
      <c r="N875" s="185" t="str">
        <f>IF(Tabela2[[#This Row],[F.R.
(Fonte Recurso)]]="",VLOOKUP(Tabela2[[#This Row],[N.R.
(Natureza da Receita)]],TabelaENR[[NR]:[Situação]],3,FALSE),"")</f>
        <v/>
      </c>
      <c r="O875" s="185" t="s">
        <v>158</v>
      </c>
      <c r="P875" s="214" t="s">
        <v>158</v>
      </c>
      <c r="Q875" s="24" t="s">
        <v>3002</v>
      </c>
      <c r="R875" s="24" t="s">
        <v>158</v>
      </c>
      <c r="S875" s="215" t="s">
        <v>158</v>
      </c>
      <c r="T875" s="285"/>
      <c r="V875" s="310" t="str">
        <f>IF(Tabela2[[#This Row],[F.R.
(Fonte Recurso)]]="",IF(B875&lt;&gt;"",B875&amp;".","")&amp;C875&amp;"."&amp;D875&amp;"."&amp;E875&amp;"."&amp;F875&amp;"."&amp;G875&amp;"."&amp;H875&amp;"."&amp;I875&amp;"."&amp;J875,"")</f>
        <v/>
      </c>
      <c r="W875" s="310" t="b">
        <f>V875=Tabela2[[#This Row],[N.R.
(Natureza da Receita)]]</f>
        <v>1</v>
      </c>
      <c r="X875" s="310" t="str">
        <f>IF(Tabela2[[#This Row],[F.R.
(Fonte Recurso)]]="",VLOOKUP(Tabela2[[#This Row],[N.R.
(Natureza da Receita)]],TabelaENR[[NR]:[Situação]],3,FALSE),"")</f>
        <v/>
      </c>
      <c r="Y875" s="310" t="b">
        <f>X875=Tabela2[[#This Row],[(S)intética
(A)nalítica]]</f>
        <v>1</v>
      </c>
    </row>
    <row r="876" spans="2:25" ht="60" x14ac:dyDescent="0.25">
      <c r="B876" s="102"/>
      <c r="C876" s="214" t="s">
        <v>820</v>
      </c>
      <c r="D876" s="214" t="s">
        <v>832</v>
      </c>
      <c r="E876" s="214" t="s">
        <v>829</v>
      </c>
      <c r="F876" s="214" t="s">
        <v>829</v>
      </c>
      <c r="G876" s="214" t="s">
        <v>841</v>
      </c>
      <c r="H876" s="214" t="s">
        <v>823</v>
      </c>
      <c r="I876" s="214" t="s">
        <v>823</v>
      </c>
      <c r="J876" s="214" t="s">
        <v>826</v>
      </c>
      <c r="K876" s="185" t="s">
        <v>1812</v>
      </c>
      <c r="L876" s="185"/>
      <c r="M876" s="168" t="s">
        <v>557</v>
      </c>
      <c r="N876" s="185" t="str">
        <f>IF(Tabela2[[#This Row],[F.R.
(Fonte Recurso)]]="",VLOOKUP(Tabela2[[#This Row],[N.R.
(Natureza da Receita)]],TabelaENR[[NR]:[Situação]],3,FALSE),"")</f>
        <v>S</v>
      </c>
      <c r="O876" s="185">
        <v>5</v>
      </c>
      <c r="P876" s="214" t="s">
        <v>50</v>
      </c>
      <c r="Q876" s="11" t="s">
        <v>558</v>
      </c>
      <c r="R876" s="24" t="s">
        <v>158</v>
      </c>
      <c r="S876" s="215" t="s">
        <v>158</v>
      </c>
      <c r="T876" s="285"/>
      <c r="V876" s="310" t="str">
        <f>IF(Tabela2[[#This Row],[F.R.
(Fonte Recurso)]]="",IF(B876&lt;&gt;"",B876&amp;".","")&amp;C876&amp;"."&amp;D876&amp;"."&amp;E876&amp;"."&amp;F876&amp;"."&amp;G876&amp;"."&amp;H876&amp;"."&amp;I876&amp;"."&amp;J876,"")</f>
        <v>1.9.2.2.10.0.0.00</v>
      </c>
      <c r="W876" s="310" t="b">
        <f>V876=Tabela2[[#This Row],[N.R.
(Natureza da Receita)]]</f>
        <v>1</v>
      </c>
      <c r="X876" s="310" t="str">
        <f>IF(Tabela2[[#This Row],[F.R.
(Fonte Recurso)]]="",VLOOKUP(Tabela2[[#This Row],[N.R.
(Natureza da Receita)]],TabelaENR[[NR]:[Situação]],3,FALSE),"")</f>
        <v>S</v>
      </c>
      <c r="Y876" s="310" t="b">
        <f>X876=Tabela2[[#This Row],[(S)intética
(A)nalítica]]</f>
        <v>1</v>
      </c>
    </row>
    <row r="877" spans="2:25" ht="30" x14ac:dyDescent="0.25">
      <c r="B877" s="102"/>
      <c r="C877" s="214"/>
      <c r="D877" s="214"/>
      <c r="E877" s="214"/>
      <c r="F877" s="214"/>
      <c r="G877" s="214"/>
      <c r="H877" s="214"/>
      <c r="I877" s="214"/>
      <c r="J877" s="214"/>
      <c r="K877" s="185"/>
      <c r="L877" s="185" t="s">
        <v>2968</v>
      </c>
      <c r="M877" s="168" t="s">
        <v>2969</v>
      </c>
      <c r="N877" s="185" t="str">
        <f>IF(Tabela2[[#This Row],[F.R.
(Fonte Recurso)]]="",VLOOKUP(Tabela2[[#This Row],[N.R.
(Natureza da Receita)]],TabelaENR[[NR]:[Situação]],3,FALSE),"")</f>
        <v/>
      </c>
      <c r="O877" s="185" t="s">
        <v>158</v>
      </c>
      <c r="P877" s="214" t="s">
        <v>158</v>
      </c>
      <c r="Q877" s="11" t="s">
        <v>2979</v>
      </c>
      <c r="R877" s="24" t="s">
        <v>158</v>
      </c>
      <c r="S877" s="215" t="s">
        <v>158</v>
      </c>
      <c r="T877" s="285"/>
      <c r="V877" s="310" t="str">
        <f>IF(Tabela2[[#This Row],[F.R.
(Fonte Recurso)]]="",IF(B877&lt;&gt;"",B877&amp;".","")&amp;C877&amp;"."&amp;D877&amp;"."&amp;E877&amp;"."&amp;F877&amp;"."&amp;G877&amp;"."&amp;H877&amp;"."&amp;I877&amp;"."&amp;J877,"")</f>
        <v/>
      </c>
      <c r="W877" s="310" t="b">
        <f>V877=Tabela2[[#This Row],[N.R.
(Natureza da Receita)]]</f>
        <v>1</v>
      </c>
      <c r="X877" s="310" t="str">
        <f>IF(Tabela2[[#This Row],[F.R.
(Fonte Recurso)]]="",VLOOKUP(Tabela2[[#This Row],[N.R.
(Natureza da Receita)]],TabelaENR[[NR]:[Situação]],3,FALSE),"")</f>
        <v/>
      </c>
      <c r="Y877" s="310" t="b">
        <f>X877=Tabela2[[#This Row],[(S)intética
(A)nalítica]]</f>
        <v>1</v>
      </c>
    </row>
    <row r="878" spans="2:25" x14ac:dyDescent="0.25">
      <c r="B878" s="102"/>
      <c r="C878" s="214" t="s">
        <v>820</v>
      </c>
      <c r="D878" s="214" t="s">
        <v>832</v>
      </c>
      <c r="E878" s="214" t="s">
        <v>829</v>
      </c>
      <c r="F878" s="214" t="s">
        <v>829</v>
      </c>
      <c r="G878" s="214" t="s">
        <v>848</v>
      </c>
      <c r="H878" s="214" t="s">
        <v>823</v>
      </c>
      <c r="I878" s="214" t="s">
        <v>823</v>
      </c>
      <c r="J878" s="214" t="s">
        <v>826</v>
      </c>
      <c r="K878" s="185" t="s">
        <v>1813</v>
      </c>
      <c r="L878" s="185"/>
      <c r="M878" s="168" t="s">
        <v>561</v>
      </c>
      <c r="N878" s="185" t="str">
        <f>IF(Tabela2[[#This Row],[F.R.
(Fonte Recurso)]]="",VLOOKUP(Tabela2[[#This Row],[N.R.
(Natureza da Receita)]],TabelaENR[[NR]:[Situação]],3,FALSE),"")</f>
        <v>S</v>
      </c>
      <c r="O878" s="185">
        <v>5</v>
      </c>
      <c r="P878" s="214" t="s">
        <v>54</v>
      </c>
      <c r="Q878" s="24" t="s">
        <v>562</v>
      </c>
      <c r="R878" s="24" t="s">
        <v>158</v>
      </c>
      <c r="S878" s="215" t="s">
        <v>14</v>
      </c>
      <c r="T878" s="298"/>
      <c r="V878" s="310" t="str">
        <f>IF(Tabela2[[#This Row],[F.R.
(Fonte Recurso)]]="",IF(B878&lt;&gt;"",B878&amp;".","")&amp;C878&amp;"."&amp;D878&amp;"."&amp;E878&amp;"."&amp;F878&amp;"."&amp;G878&amp;"."&amp;H878&amp;"."&amp;I878&amp;"."&amp;J878,"")</f>
        <v>1.9.2.2.50.0.0.00</v>
      </c>
      <c r="W878" s="310" t="b">
        <f>V878=Tabela2[[#This Row],[N.R.
(Natureza da Receita)]]</f>
        <v>1</v>
      </c>
      <c r="X878" s="310" t="str">
        <f>IF(Tabela2[[#This Row],[F.R.
(Fonte Recurso)]]="",VLOOKUP(Tabela2[[#This Row],[N.R.
(Natureza da Receita)]],TabelaENR[[NR]:[Situação]],3,FALSE),"")</f>
        <v>S</v>
      </c>
      <c r="Y878" s="310" t="b">
        <f>X878=Tabela2[[#This Row],[(S)intética
(A)nalítica]]</f>
        <v>1</v>
      </c>
    </row>
    <row r="879" spans="2:25" ht="30" x14ac:dyDescent="0.25">
      <c r="B879" s="102"/>
      <c r="C879" s="214"/>
      <c r="D879" s="214"/>
      <c r="E879" s="214"/>
      <c r="F879" s="214"/>
      <c r="G879" s="214"/>
      <c r="H879" s="214"/>
      <c r="I879" s="214"/>
      <c r="J879" s="214"/>
      <c r="K879" s="185"/>
      <c r="L879" s="185" t="s">
        <v>3017</v>
      </c>
      <c r="M879" s="168" t="s">
        <v>3133</v>
      </c>
      <c r="N879" s="185" t="str">
        <f>IF(Tabela2[[#This Row],[F.R.
(Fonte Recurso)]]="",VLOOKUP(Tabela2[[#This Row],[N.R.
(Natureza da Receita)]],TabelaENR[[NR]:[Situação]],3,FALSE),"")</f>
        <v/>
      </c>
      <c r="O879" s="185" t="s">
        <v>158</v>
      </c>
      <c r="P879" s="214" t="s">
        <v>158</v>
      </c>
      <c r="Q879" s="24" t="s">
        <v>3002</v>
      </c>
      <c r="R879" s="24" t="s">
        <v>158</v>
      </c>
      <c r="S879" s="215" t="s">
        <v>158</v>
      </c>
      <c r="T879" s="285"/>
      <c r="V879" s="310" t="str">
        <f>IF(Tabela2[[#This Row],[F.R.
(Fonte Recurso)]]="",IF(B879&lt;&gt;"",B879&amp;".","")&amp;C879&amp;"."&amp;D879&amp;"."&amp;E879&amp;"."&amp;F879&amp;"."&amp;G879&amp;"."&amp;H879&amp;"."&amp;I879&amp;"."&amp;J879,"")</f>
        <v/>
      </c>
      <c r="W879" s="310" t="b">
        <f>V879=Tabela2[[#This Row],[N.R.
(Natureza da Receita)]]</f>
        <v>1</v>
      </c>
      <c r="X879" s="310" t="str">
        <f>IF(Tabela2[[#This Row],[F.R.
(Fonte Recurso)]]="",VLOOKUP(Tabela2[[#This Row],[N.R.
(Natureza da Receita)]],TabelaENR[[NR]:[Situação]],3,FALSE),"")</f>
        <v/>
      </c>
      <c r="Y879" s="310" t="b">
        <f>X879=Tabela2[[#This Row],[(S)intética
(A)nalítica]]</f>
        <v>1</v>
      </c>
    </row>
    <row r="880" spans="2:25" ht="30" x14ac:dyDescent="0.25">
      <c r="B880" s="102"/>
      <c r="C880" s="214"/>
      <c r="D880" s="214"/>
      <c r="E880" s="214"/>
      <c r="F880" s="214"/>
      <c r="G880" s="214"/>
      <c r="H880" s="214"/>
      <c r="I880" s="214"/>
      <c r="J880" s="214"/>
      <c r="K880" s="185"/>
      <c r="L880" s="185" t="s">
        <v>3134</v>
      </c>
      <c r="M880" s="168" t="s">
        <v>3135</v>
      </c>
      <c r="N880" s="185" t="str">
        <f>IF(Tabela2[[#This Row],[F.R.
(Fonte Recurso)]]="",VLOOKUP(Tabela2[[#This Row],[N.R.
(Natureza da Receita)]],TabelaENR[[NR]:[Situação]],3,FALSE),"")</f>
        <v/>
      </c>
      <c r="O880" s="185" t="s">
        <v>158</v>
      </c>
      <c r="P880" s="214" t="s">
        <v>158</v>
      </c>
      <c r="Q880" s="24" t="s">
        <v>3002</v>
      </c>
      <c r="R880" s="24" t="s">
        <v>158</v>
      </c>
      <c r="S880" s="215" t="s">
        <v>158</v>
      </c>
      <c r="T880" s="285"/>
      <c r="V880" s="310" t="str">
        <f>IF(Tabela2[[#This Row],[F.R.
(Fonte Recurso)]]="",IF(B880&lt;&gt;"",B880&amp;".","")&amp;C880&amp;"."&amp;D880&amp;"."&amp;E880&amp;"."&amp;F880&amp;"."&amp;G880&amp;"."&amp;H880&amp;"."&amp;I880&amp;"."&amp;J880,"")</f>
        <v/>
      </c>
      <c r="W880" s="310" t="b">
        <f>V880=Tabela2[[#This Row],[N.R.
(Natureza da Receita)]]</f>
        <v>1</v>
      </c>
      <c r="X880" s="310" t="str">
        <f>IF(Tabela2[[#This Row],[F.R.
(Fonte Recurso)]]="",VLOOKUP(Tabela2[[#This Row],[N.R.
(Natureza da Receita)]],TabelaENR[[NR]:[Situação]],3,FALSE),"")</f>
        <v/>
      </c>
      <c r="Y880" s="310" t="b">
        <f>X880=Tabela2[[#This Row],[(S)intética
(A)nalítica]]</f>
        <v>1</v>
      </c>
    </row>
    <row r="881" spans="2:25" ht="30" x14ac:dyDescent="0.25">
      <c r="B881" s="102"/>
      <c r="C881" s="214"/>
      <c r="D881" s="214"/>
      <c r="E881" s="214"/>
      <c r="F881" s="214"/>
      <c r="G881" s="214"/>
      <c r="H881" s="214"/>
      <c r="I881" s="214"/>
      <c r="J881" s="214"/>
      <c r="K881" s="185"/>
      <c r="L881" s="185" t="s">
        <v>8168</v>
      </c>
      <c r="M881" s="168" t="s">
        <v>8169</v>
      </c>
      <c r="N881" s="185" t="str">
        <f>IF(Tabela2[[#This Row],[F.R.
(Fonte Recurso)]]="",VLOOKUP(Tabela2[[#This Row],[N.R.
(Natureza da Receita)]],TabelaENR[[NR]:[Situação]],3,FALSE),"")</f>
        <v/>
      </c>
      <c r="O881" s="185"/>
      <c r="P881" s="214"/>
      <c r="Q881" s="24"/>
      <c r="R881" s="24"/>
      <c r="S881" s="215" t="s">
        <v>14</v>
      </c>
      <c r="T881" s="285"/>
      <c r="V881" s="310" t="str">
        <f>IF(Tabela2[[#This Row],[F.R.
(Fonte Recurso)]]="",IF(B881&lt;&gt;"",B881&amp;".","")&amp;C881&amp;"."&amp;D881&amp;"."&amp;E881&amp;"."&amp;F881&amp;"."&amp;G881&amp;"."&amp;H881&amp;"."&amp;I881&amp;"."&amp;J881,"")</f>
        <v/>
      </c>
      <c r="W881" s="310" t="b">
        <f>V881=Tabela2[[#This Row],[N.R.
(Natureza da Receita)]]</f>
        <v>1</v>
      </c>
      <c r="X881" s="310" t="str">
        <f>IF(Tabela2[[#This Row],[F.R.
(Fonte Recurso)]]="",VLOOKUP(Tabela2[[#This Row],[N.R.
(Natureza da Receita)]],TabelaENR[[NR]:[Situação]],3,FALSE),"")</f>
        <v/>
      </c>
      <c r="Y881" s="310" t="b">
        <f>X881=Tabela2[[#This Row],[(S)intética
(A)nalítica]]</f>
        <v>1</v>
      </c>
    </row>
    <row r="882" spans="2:25" ht="30" x14ac:dyDescent="0.25">
      <c r="B882" s="102"/>
      <c r="C882" s="214" t="s">
        <v>820</v>
      </c>
      <c r="D882" s="214" t="s">
        <v>832</v>
      </c>
      <c r="E882" s="214" t="s">
        <v>829</v>
      </c>
      <c r="F882" s="214" t="s">
        <v>829</v>
      </c>
      <c r="G882" s="214" t="s">
        <v>850</v>
      </c>
      <c r="H882" s="214" t="s">
        <v>823</v>
      </c>
      <c r="I882" s="214" t="s">
        <v>823</v>
      </c>
      <c r="J882" s="214" t="s">
        <v>826</v>
      </c>
      <c r="K882" s="185" t="s">
        <v>1814</v>
      </c>
      <c r="L882" s="185"/>
      <c r="M882" s="168" t="s">
        <v>563</v>
      </c>
      <c r="N882" s="185" t="str">
        <f>IF(Tabela2[[#This Row],[F.R.
(Fonte Recurso)]]="",VLOOKUP(Tabela2[[#This Row],[N.R.
(Natureza da Receita)]],TabelaENR[[NR]:[Situação]],3,FALSE),"")</f>
        <v>S</v>
      </c>
      <c r="O882" s="185">
        <v>5</v>
      </c>
      <c r="P882" s="214" t="s">
        <v>54</v>
      </c>
      <c r="Q882" s="24" t="s">
        <v>564</v>
      </c>
      <c r="R882" s="24" t="s">
        <v>158</v>
      </c>
      <c r="S882" s="215" t="s">
        <v>14</v>
      </c>
      <c r="T882" s="285"/>
      <c r="V882" s="310" t="str">
        <f>IF(Tabela2[[#This Row],[F.R.
(Fonte Recurso)]]="",IF(B882&lt;&gt;"",B882&amp;".","")&amp;C882&amp;"."&amp;D882&amp;"."&amp;E882&amp;"."&amp;F882&amp;"."&amp;G882&amp;"."&amp;H882&amp;"."&amp;I882&amp;"."&amp;J882,"")</f>
        <v>1.9.2.2.51.0.0.00</v>
      </c>
      <c r="W882" s="310" t="b">
        <f>V882=Tabela2[[#This Row],[N.R.
(Natureza da Receita)]]</f>
        <v>1</v>
      </c>
      <c r="X882" s="310" t="str">
        <f>IF(Tabela2[[#This Row],[F.R.
(Fonte Recurso)]]="",VLOOKUP(Tabela2[[#This Row],[N.R.
(Natureza da Receita)]],TabelaENR[[NR]:[Situação]],3,FALSE),"")</f>
        <v>S</v>
      </c>
      <c r="Y882" s="310" t="b">
        <f>X882=Tabela2[[#This Row],[(S)intética
(A)nalítica]]</f>
        <v>1</v>
      </c>
    </row>
    <row r="883" spans="2:25" ht="30" x14ac:dyDescent="0.25">
      <c r="B883" s="102"/>
      <c r="C883" s="214"/>
      <c r="D883" s="214"/>
      <c r="E883" s="214"/>
      <c r="F883" s="214"/>
      <c r="G883" s="214"/>
      <c r="H883" s="214"/>
      <c r="I883" s="214"/>
      <c r="J883" s="214"/>
      <c r="K883" s="185"/>
      <c r="L883" s="185" t="s">
        <v>3120</v>
      </c>
      <c r="M883" s="168" t="s">
        <v>3121</v>
      </c>
      <c r="N883" s="185" t="str">
        <f>IF(Tabela2[[#This Row],[F.R.
(Fonte Recurso)]]="",VLOOKUP(Tabela2[[#This Row],[N.R.
(Natureza da Receita)]],TabelaENR[[NR]:[Situação]],3,FALSE),"")</f>
        <v/>
      </c>
      <c r="O883" s="185" t="s">
        <v>158</v>
      </c>
      <c r="P883" s="214" t="s">
        <v>158</v>
      </c>
      <c r="Q883" s="24" t="s">
        <v>3002</v>
      </c>
      <c r="R883" s="24" t="s">
        <v>158</v>
      </c>
      <c r="S883" s="215" t="s">
        <v>158</v>
      </c>
      <c r="T883" s="285"/>
      <c r="V883" s="310" t="str">
        <f>IF(Tabela2[[#This Row],[F.R.
(Fonte Recurso)]]="",IF(B883&lt;&gt;"",B883&amp;".","")&amp;C883&amp;"."&amp;D883&amp;"."&amp;E883&amp;"."&amp;F883&amp;"."&amp;G883&amp;"."&amp;H883&amp;"."&amp;I883&amp;"."&amp;J883,"")</f>
        <v/>
      </c>
      <c r="W883" s="310" t="b">
        <f>V883=Tabela2[[#This Row],[N.R.
(Natureza da Receita)]]</f>
        <v>1</v>
      </c>
      <c r="X883" s="310" t="str">
        <f>IF(Tabela2[[#This Row],[F.R.
(Fonte Recurso)]]="",VLOOKUP(Tabela2[[#This Row],[N.R.
(Natureza da Receita)]],TabelaENR[[NR]:[Situação]],3,FALSE),"")</f>
        <v/>
      </c>
      <c r="Y883" s="310" t="b">
        <f>X883=Tabela2[[#This Row],[(S)intética
(A)nalítica]]</f>
        <v>1</v>
      </c>
    </row>
    <row r="884" spans="2:25" ht="30" x14ac:dyDescent="0.25">
      <c r="B884" s="102"/>
      <c r="C884" s="214"/>
      <c r="D884" s="214"/>
      <c r="E884" s="214"/>
      <c r="F884" s="214"/>
      <c r="G884" s="214"/>
      <c r="H884" s="214"/>
      <c r="I884" s="214"/>
      <c r="J884" s="214"/>
      <c r="K884" s="185"/>
      <c r="L884" s="185" t="s">
        <v>3122</v>
      </c>
      <c r="M884" s="168" t="s">
        <v>3123</v>
      </c>
      <c r="N884" s="185" t="str">
        <f>IF(Tabela2[[#This Row],[F.R.
(Fonte Recurso)]]="",VLOOKUP(Tabela2[[#This Row],[N.R.
(Natureza da Receita)]],TabelaENR[[NR]:[Situação]],3,FALSE),"")</f>
        <v/>
      </c>
      <c r="O884" s="185" t="s">
        <v>158</v>
      </c>
      <c r="P884" s="214" t="s">
        <v>158</v>
      </c>
      <c r="Q884" s="24" t="s">
        <v>3002</v>
      </c>
      <c r="R884" s="24" t="s">
        <v>158</v>
      </c>
      <c r="S884" s="215" t="s">
        <v>158</v>
      </c>
      <c r="T884" s="285"/>
      <c r="V884" s="310" t="str">
        <f>IF(Tabela2[[#This Row],[F.R.
(Fonte Recurso)]]="",IF(B884&lt;&gt;"",B884&amp;".","")&amp;C884&amp;"."&amp;D884&amp;"."&amp;E884&amp;"."&amp;F884&amp;"."&amp;G884&amp;"."&amp;H884&amp;"."&amp;I884&amp;"."&amp;J884,"")</f>
        <v/>
      </c>
      <c r="W884" s="310" t="b">
        <f>V884=Tabela2[[#This Row],[N.R.
(Natureza da Receita)]]</f>
        <v>1</v>
      </c>
      <c r="X884" s="310" t="str">
        <f>IF(Tabela2[[#This Row],[F.R.
(Fonte Recurso)]]="",VLOOKUP(Tabela2[[#This Row],[N.R.
(Natureza da Receita)]],TabelaENR[[NR]:[Situação]],3,FALSE),"")</f>
        <v/>
      </c>
      <c r="Y884" s="310" t="b">
        <f>X884=Tabela2[[#This Row],[(S)intética
(A)nalítica]]</f>
        <v>1</v>
      </c>
    </row>
    <row r="885" spans="2:25" x14ac:dyDescent="0.25">
      <c r="B885" s="102"/>
      <c r="C885" s="214" t="s">
        <v>820</v>
      </c>
      <c r="D885" s="214" t="s">
        <v>832</v>
      </c>
      <c r="E885" s="214" t="s">
        <v>829</v>
      </c>
      <c r="F885" s="214" t="s">
        <v>829</v>
      </c>
      <c r="G885" s="214" t="s">
        <v>836</v>
      </c>
      <c r="H885" s="214" t="s">
        <v>823</v>
      </c>
      <c r="I885" s="214" t="s">
        <v>823</v>
      </c>
      <c r="J885" s="214" t="s">
        <v>826</v>
      </c>
      <c r="K885" s="185" t="s">
        <v>1815</v>
      </c>
      <c r="L885" s="185"/>
      <c r="M885" s="168" t="s">
        <v>565</v>
      </c>
      <c r="N885" s="185" t="str">
        <f>IF(Tabela2[[#This Row],[F.R.
(Fonte Recurso)]]="",VLOOKUP(Tabela2[[#This Row],[N.R.
(Natureza da Receita)]],TabelaENR[[NR]:[Situação]],3,FALSE),"")</f>
        <v>S</v>
      </c>
      <c r="O885" s="185">
        <v>5</v>
      </c>
      <c r="P885" s="214" t="s">
        <v>50</v>
      </c>
      <c r="Q885" s="11" t="s">
        <v>1327</v>
      </c>
      <c r="R885" s="24" t="s">
        <v>158</v>
      </c>
      <c r="S885" s="215" t="s">
        <v>158</v>
      </c>
      <c r="T885" s="290"/>
      <c r="V885" s="310" t="str">
        <f>IF(Tabela2[[#This Row],[F.R.
(Fonte Recurso)]]="",IF(B885&lt;&gt;"",B885&amp;".","")&amp;C885&amp;"."&amp;D885&amp;"."&amp;E885&amp;"."&amp;F885&amp;"."&amp;G885&amp;"."&amp;H885&amp;"."&amp;I885&amp;"."&amp;J885,"")</f>
        <v>1.9.2.2.99.0.0.00</v>
      </c>
      <c r="W885" s="310" t="b">
        <f>V885=Tabela2[[#This Row],[N.R.
(Natureza da Receita)]]</f>
        <v>1</v>
      </c>
      <c r="X885" s="310" t="str">
        <f>IF(Tabela2[[#This Row],[F.R.
(Fonte Recurso)]]="",VLOOKUP(Tabela2[[#This Row],[N.R.
(Natureza da Receita)]],TabelaENR[[NR]:[Situação]],3,FALSE),"")</f>
        <v>S</v>
      </c>
      <c r="Y885" s="310" t="b">
        <f>X885=Tabela2[[#This Row],[(S)intética
(A)nalítica]]</f>
        <v>1</v>
      </c>
    </row>
    <row r="886" spans="2:25" ht="30" x14ac:dyDescent="0.25">
      <c r="B886" s="102"/>
      <c r="C886" s="214"/>
      <c r="D886" s="214"/>
      <c r="E886" s="214"/>
      <c r="F886" s="214"/>
      <c r="G886" s="214"/>
      <c r="H886" s="214"/>
      <c r="I886" s="214"/>
      <c r="J886" s="214"/>
      <c r="K886" s="185"/>
      <c r="L886" s="185" t="s">
        <v>2968</v>
      </c>
      <c r="M886" s="168" t="s">
        <v>2969</v>
      </c>
      <c r="N886" s="185" t="str">
        <f>IF(Tabela2[[#This Row],[F.R.
(Fonte Recurso)]]="",VLOOKUP(Tabela2[[#This Row],[N.R.
(Natureza da Receita)]],TabelaENR[[NR]:[Situação]],3,FALSE),"")</f>
        <v/>
      </c>
      <c r="O886" s="185" t="s">
        <v>158</v>
      </c>
      <c r="P886" s="214" t="s">
        <v>158</v>
      </c>
      <c r="Q886" s="11" t="s">
        <v>2979</v>
      </c>
      <c r="R886" s="24" t="s">
        <v>158</v>
      </c>
      <c r="S886" s="215" t="s">
        <v>158</v>
      </c>
      <c r="T886" s="285"/>
      <c r="V886" s="310" t="str">
        <f>IF(Tabela2[[#This Row],[F.R.
(Fonte Recurso)]]="",IF(B886&lt;&gt;"",B886&amp;".","")&amp;C886&amp;"."&amp;D886&amp;"."&amp;E886&amp;"."&amp;F886&amp;"."&amp;G886&amp;"."&amp;H886&amp;"."&amp;I886&amp;"."&amp;J886,"")</f>
        <v/>
      </c>
      <c r="W886" s="310" t="b">
        <f>V886=Tabela2[[#This Row],[N.R.
(Natureza da Receita)]]</f>
        <v>1</v>
      </c>
      <c r="X886" s="310" t="str">
        <f>IF(Tabela2[[#This Row],[F.R.
(Fonte Recurso)]]="",VLOOKUP(Tabela2[[#This Row],[N.R.
(Natureza da Receita)]],TabelaENR[[NR]:[Situação]],3,FALSE),"")</f>
        <v/>
      </c>
      <c r="Y886" s="310" t="b">
        <f>X886=Tabela2[[#This Row],[(S)intética
(A)nalítica]]</f>
        <v>1</v>
      </c>
    </row>
    <row r="887" spans="2:25" x14ac:dyDescent="0.25">
      <c r="B887" s="102"/>
      <c r="C887" s="214" t="s">
        <v>820</v>
      </c>
      <c r="D887" s="214" t="s">
        <v>832</v>
      </c>
      <c r="E887" s="214" t="s">
        <v>829</v>
      </c>
      <c r="F887" s="214" t="s">
        <v>821</v>
      </c>
      <c r="G887" s="214" t="s">
        <v>826</v>
      </c>
      <c r="H887" s="214" t="s">
        <v>823</v>
      </c>
      <c r="I887" s="214" t="s">
        <v>823</v>
      </c>
      <c r="J887" s="214" t="s">
        <v>826</v>
      </c>
      <c r="K887" s="185" t="s">
        <v>1816</v>
      </c>
      <c r="L887" s="185"/>
      <c r="M887" s="168" t="s">
        <v>566</v>
      </c>
      <c r="N887" s="185" t="str">
        <f>IF(Tabela2[[#This Row],[F.R.
(Fonte Recurso)]]="",VLOOKUP(Tabela2[[#This Row],[N.R.
(Natureza da Receita)]],TabelaENR[[NR]:[Situação]],3,FALSE),"")</f>
        <v>S</v>
      </c>
      <c r="O887" s="185">
        <v>4</v>
      </c>
      <c r="P887" s="214" t="s">
        <v>44</v>
      </c>
      <c r="Q887" s="24" t="s">
        <v>567</v>
      </c>
      <c r="R887" s="24" t="s">
        <v>158</v>
      </c>
      <c r="S887" s="215" t="s">
        <v>158</v>
      </c>
      <c r="T887" s="285"/>
      <c r="V887" s="310" t="str">
        <f>IF(Tabela2[[#This Row],[F.R.
(Fonte Recurso)]]="",IF(B887&lt;&gt;"",B887&amp;".","")&amp;C887&amp;"."&amp;D887&amp;"."&amp;E887&amp;"."&amp;F887&amp;"."&amp;G887&amp;"."&amp;H887&amp;"."&amp;I887&amp;"."&amp;J887,"")</f>
        <v>1.9.2.3.00.0.0.00</v>
      </c>
      <c r="W887" s="310" t="b">
        <f>V887=Tabela2[[#This Row],[N.R.
(Natureza da Receita)]]</f>
        <v>1</v>
      </c>
      <c r="X887" s="310" t="str">
        <f>IF(Tabela2[[#This Row],[F.R.
(Fonte Recurso)]]="",VLOOKUP(Tabela2[[#This Row],[N.R.
(Natureza da Receita)]],TabelaENR[[NR]:[Situação]],3,FALSE),"")</f>
        <v>S</v>
      </c>
      <c r="Y887" s="310" t="b">
        <f>X887=Tabela2[[#This Row],[(S)intética
(A)nalítica]]</f>
        <v>1</v>
      </c>
    </row>
    <row r="888" spans="2:25" x14ac:dyDescent="0.25">
      <c r="B888" s="102"/>
      <c r="C888" s="214" t="s">
        <v>820</v>
      </c>
      <c r="D888" s="214" t="s">
        <v>832</v>
      </c>
      <c r="E888" s="214" t="s">
        <v>829</v>
      </c>
      <c r="F888" s="214" t="s">
        <v>821</v>
      </c>
      <c r="G888" s="214" t="s">
        <v>836</v>
      </c>
      <c r="H888" s="214" t="s">
        <v>823</v>
      </c>
      <c r="I888" s="214" t="s">
        <v>823</v>
      </c>
      <c r="J888" s="214" t="s">
        <v>826</v>
      </c>
      <c r="K888" s="185" t="s">
        <v>1817</v>
      </c>
      <c r="L888" s="185"/>
      <c r="M888" s="168" t="s">
        <v>568</v>
      </c>
      <c r="N888" s="185" t="str">
        <f>IF(Tabela2[[#This Row],[F.R.
(Fonte Recurso)]]="",VLOOKUP(Tabela2[[#This Row],[N.R.
(Natureza da Receita)]],TabelaENR[[NR]:[Situação]],3,FALSE),"")</f>
        <v>S</v>
      </c>
      <c r="O888" s="185">
        <v>5</v>
      </c>
      <c r="P888" s="214" t="s">
        <v>50</v>
      </c>
      <c r="Q888" s="24" t="s">
        <v>569</v>
      </c>
      <c r="R888" s="24" t="s">
        <v>158</v>
      </c>
      <c r="S888" s="215" t="s">
        <v>158</v>
      </c>
      <c r="T888" s="285"/>
      <c r="V888" s="310" t="str">
        <f>IF(Tabela2[[#This Row],[F.R.
(Fonte Recurso)]]="",IF(B888&lt;&gt;"",B888&amp;".","")&amp;C888&amp;"."&amp;D888&amp;"."&amp;E888&amp;"."&amp;F888&amp;"."&amp;G888&amp;"."&amp;H888&amp;"."&amp;I888&amp;"."&amp;J888,"")</f>
        <v>1.9.2.3.99.0.0.00</v>
      </c>
      <c r="W888" s="310" t="b">
        <f>V888=Tabela2[[#This Row],[N.R.
(Natureza da Receita)]]</f>
        <v>1</v>
      </c>
      <c r="X888" s="310" t="str">
        <f>IF(Tabela2[[#This Row],[F.R.
(Fonte Recurso)]]="",VLOOKUP(Tabela2[[#This Row],[N.R.
(Natureza da Receita)]],TabelaENR[[NR]:[Situação]],3,FALSE),"")</f>
        <v>S</v>
      </c>
      <c r="Y888" s="310" t="b">
        <f>X888=Tabela2[[#This Row],[(S)intética
(A)nalítica]]</f>
        <v>1</v>
      </c>
    </row>
    <row r="889" spans="2:25" ht="30" x14ac:dyDescent="0.25">
      <c r="B889" s="102"/>
      <c r="C889" s="214"/>
      <c r="D889" s="214"/>
      <c r="E889" s="214"/>
      <c r="F889" s="214"/>
      <c r="G889" s="214"/>
      <c r="H889" s="214"/>
      <c r="I889" s="214"/>
      <c r="J889" s="214"/>
      <c r="K889" s="185"/>
      <c r="L889" s="185" t="s">
        <v>2968</v>
      </c>
      <c r="M889" s="168" t="s">
        <v>2969</v>
      </c>
      <c r="N889" s="185" t="str">
        <f>IF(Tabela2[[#This Row],[F.R.
(Fonte Recurso)]]="",VLOOKUP(Tabela2[[#This Row],[N.R.
(Natureza da Receita)]],TabelaENR[[NR]:[Situação]],3,FALSE),"")</f>
        <v/>
      </c>
      <c r="O889" s="185" t="s">
        <v>158</v>
      </c>
      <c r="P889" s="214" t="s">
        <v>158</v>
      </c>
      <c r="Q889" s="24" t="s">
        <v>2979</v>
      </c>
      <c r="R889" s="24" t="s">
        <v>158</v>
      </c>
      <c r="S889" s="215" t="s">
        <v>158</v>
      </c>
      <c r="T889" s="285"/>
      <c r="V889" s="310" t="str">
        <f>IF(Tabela2[[#This Row],[F.R.
(Fonte Recurso)]]="",IF(B889&lt;&gt;"",B889&amp;".","")&amp;C889&amp;"."&amp;D889&amp;"."&amp;E889&amp;"."&amp;F889&amp;"."&amp;G889&amp;"."&amp;H889&amp;"."&amp;I889&amp;"."&amp;J889,"")</f>
        <v/>
      </c>
      <c r="W889" s="310" t="b">
        <f>V889=Tabela2[[#This Row],[N.R.
(Natureza da Receita)]]</f>
        <v>1</v>
      </c>
      <c r="X889" s="310" t="str">
        <f>IF(Tabela2[[#This Row],[F.R.
(Fonte Recurso)]]="",VLOOKUP(Tabela2[[#This Row],[N.R.
(Natureza da Receita)]],TabelaENR[[NR]:[Situação]],3,FALSE),"")</f>
        <v/>
      </c>
      <c r="Y889" s="310" t="b">
        <f>X889=Tabela2[[#This Row],[(S)intética
(A)nalítica]]</f>
        <v>1</v>
      </c>
    </row>
    <row r="890" spans="2:25" x14ac:dyDescent="0.25">
      <c r="B890" s="102"/>
      <c r="C890" s="214" t="s">
        <v>820</v>
      </c>
      <c r="D890" s="214" t="s">
        <v>832</v>
      </c>
      <c r="E890" s="214" t="s">
        <v>821</v>
      </c>
      <c r="F890" s="214" t="s">
        <v>823</v>
      </c>
      <c r="G890" s="214" t="s">
        <v>826</v>
      </c>
      <c r="H890" s="214" t="s">
        <v>823</v>
      </c>
      <c r="I890" s="214" t="s">
        <v>823</v>
      </c>
      <c r="J890" s="214" t="s">
        <v>826</v>
      </c>
      <c r="K890" s="185" t="s">
        <v>1818</v>
      </c>
      <c r="L890" s="185"/>
      <c r="M890" s="168" t="s">
        <v>570</v>
      </c>
      <c r="N890" s="185" t="str">
        <f>IF(Tabela2[[#This Row],[F.R.
(Fonte Recurso)]]="",VLOOKUP(Tabela2[[#This Row],[N.R.
(Natureza da Receita)]],TabelaENR[[NR]:[Situação]],3,FALSE),"")</f>
        <v>S</v>
      </c>
      <c r="O890" s="185">
        <v>3</v>
      </c>
      <c r="P890" s="214" t="s">
        <v>44</v>
      </c>
      <c r="Q890" s="24" t="s">
        <v>571</v>
      </c>
      <c r="R890" s="24" t="s">
        <v>158</v>
      </c>
      <c r="S890" s="215" t="s">
        <v>158</v>
      </c>
      <c r="T890" s="285"/>
      <c r="V890" s="310" t="str">
        <f>IF(Tabela2[[#This Row],[F.R.
(Fonte Recurso)]]="",IF(B890&lt;&gt;"",B890&amp;".","")&amp;C890&amp;"."&amp;D890&amp;"."&amp;E890&amp;"."&amp;F890&amp;"."&amp;G890&amp;"."&amp;H890&amp;"."&amp;I890&amp;"."&amp;J890,"")</f>
        <v>1.9.3.0.00.0.0.00</v>
      </c>
      <c r="W890" s="310" t="b">
        <f>V890=Tabela2[[#This Row],[N.R.
(Natureza da Receita)]]</f>
        <v>1</v>
      </c>
      <c r="X890" s="310" t="str">
        <f>IF(Tabela2[[#This Row],[F.R.
(Fonte Recurso)]]="",VLOOKUP(Tabela2[[#This Row],[N.R.
(Natureza da Receita)]],TabelaENR[[NR]:[Situação]],3,FALSE),"")</f>
        <v>S</v>
      </c>
      <c r="Y890" s="310" t="b">
        <f>X890=Tabela2[[#This Row],[(S)intética
(A)nalítica]]</f>
        <v>1</v>
      </c>
    </row>
    <row r="891" spans="2:25" x14ac:dyDescent="0.25">
      <c r="B891" s="102"/>
      <c r="C891" s="214" t="s">
        <v>820</v>
      </c>
      <c r="D891" s="214" t="s">
        <v>832</v>
      </c>
      <c r="E891" s="214" t="s">
        <v>821</v>
      </c>
      <c r="F891" s="214" t="s">
        <v>820</v>
      </c>
      <c r="G891" s="214" t="s">
        <v>826</v>
      </c>
      <c r="H891" s="214" t="s">
        <v>823</v>
      </c>
      <c r="I891" s="214" t="s">
        <v>823</v>
      </c>
      <c r="J891" s="214" t="s">
        <v>826</v>
      </c>
      <c r="K891" s="185" t="s">
        <v>1819</v>
      </c>
      <c r="L891" s="185"/>
      <c r="M891" s="168" t="s">
        <v>570</v>
      </c>
      <c r="N891" s="185" t="str">
        <f>IF(Tabela2[[#This Row],[F.R.
(Fonte Recurso)]]="",VLOOKUP(Tabela2[[#This Row],[N.R.
(Natureza da Receita)]],TabelaENR[[NR]:[Situação]],3,FALSE),"")</f>
        <v>S</v>
      </c>
      <c r="O891" s="185">
        <v>4</v>
      </c>
      <c r="P891" s="214" t="s">
        <v>44</v>
      </c>
      <c r="Q891" s="24" t="s">
        <v>571</v>
      </c>
      <c r="R891" s="24" t="s">
        <v>158</v>
      </c>
      <c r="S891" s="215" t="s">
        <v>14</v>
      </c>
      <c r="T891" s="285"/>
      <c r="V891" s="310" t="str">
        <f>IF(Tabela2[[#This Row],[F.R.
(Fonte Recurso)]]="",IF(B891&lt;&gt;"",B891&amp;".","")&amp;C891&amp;"."&amp;D891&amp;"."&amp;E891&amp;"."&amp;F891&amp;"."&amp;G891&amp;"."&amp;H891&amp;"."&amp;I891&amp;"."&amp;J891,"")</f>
        <v>1.9.3.1.00.0.0.00</v>
      </c>
      <c r="W891" s="310" t="b">
        <f>V891=Tabela2[[#This Row],[N.R.
(Natureza da Receita)]]</f>
        <v>1</v>
      </c>
      <c r="X891" s="310" t="str">
        <f>IF(Tabela2[[#This Row],[F.R.
(Fonte Recurso)]]="",VLOOKUP(Tabela2[[#This Row],[N.R.
(Natureza da Receita)]],TabelaENR[[NR]:[Situação]],3,FALSE),"")</f>
        <v>S</v>
      </c>
      <c r="Y891" s="310" t="b">
        <f>X891=Tabela2[[#This Row],[(S)intética
(A)nalítica]]</f>
        <v>1</v>
      </c>
    </row>
    <row r="892" spans="2:25" ht="30" x14ac:dyDescent="0.25">
      <c r="B892" s="102"/>
      <c r="C892" s="214" t="s">
        <v>820</v>
      </c>
      <c r="D892" s="214" t="s">
        <v>832</v>
      </c>
      <c r="E892" s="214" t="s">
        <v>821</v>
      </c>
      <c r="F892" s="214" t="s">
        <v>820</v>
      </c>
      <c r="G892" s="214" t="s">
        <v>822</v>
      </c>
      <c r="H892" s="214" t="s">
        <v>823</v>
      </c>
      <c r="I892" s="214" t="s">
        <v>823</v>
      </c>
      <c r="J892" s="214" t="s">
        <v>826</v>
      </c>
      <c r="K892" s="185" t="s">
        <v>1820</v>
      </c>
      <c r="L892" s="185"/>
      <c r="M892" s="168" t="s">
        <v>572</v>
      </c>
      <c r="N892" s="185" t="str">
        <f>IF(Tabela2[[#This Row],[F.R.
(Fonte Recurso)]]="",VLOOKUP(Tabela2[[#This Row],[N.R.
(Natureza da Receita)]],TabelaENR[[NR]:[Situação]],3,FALSE),"")</f>
        <v>S</v>
      </c>
      <c r="O892" s="185">
        <v>5</v>
      </c>
      <c r="P892" s="214" t="s">
        <v>50</v>
      </c>
      <c r="Q892" s="24" t="s">
        <v>573</v>
      </c>
      <c r="R892" s="24" t="s">
        <v>158</v>
      </c>
      <c r="S892" s="215" t="s">
        <v>10</v>
      </c>
      <c r="T892" s="285"/>
      <c r="V892" s="310" t="str">
        <f>IF(Tabela2[[#This Row],[F.R.
(Fonte Recurso)]]="",IF(B892&lt;&gt;"",B892&amp;".","")&amp;C892&amp;"."&amp;D892&amp;"."&amp;E892&amp;"."&amp;F892&amp;"."&amp;G892&amp;"."&amp;H892&amp;"."&amp;I892&amp;"."&amp;J892,"")</f>
        <v>1.9.3.1.01.0.0.00</v>
      </c>
      <c r="W892" s="310" t="b">
        <f>V892=Tabela2[[#This Row],[N.R.
(Natureza da Receita)]]</f>
        <v>1</v>
      </c>
      <c r="X892" s="310" t="str">
        <f>IF(Tabela2[[#This Row],[F.R.
(Fonte Recurso)]]="",VLOOKUP(Tabela2[[#This Row],[N.R.
(Natureza da Receita)]],TabelaENR[[NR]:[Situação]],3,FALSE),"")</f>
        <v>S</v>
      </c>
      <c r="Y892" s="310" t="b">
        <f>X892=Tabela2[[#This Row],[(S)intética
(A)nalítica]]</f>
        <v>1</v>
      </c>
    </row>
    <row r="893" spans="2:25" ht="30" x14ac:dyDescent="0.25">
      <c r="B893" s="102"/>
      <c r="C893" s="214"/>
      <c r="D893" s="214"/>
      <c r="E893" s="214"/>
      <c r="F893" s="214"/>
      <c r="G893" s="214"/>
      <c r="H893" s="214"/>
      <c r="I893" s="214"/>
      <c r="J893" s="214"/>
      <c r="K893" s="185"/>
      <c r="L893" s="185" t="s">
        <v>2962</v>
      </c>
      <c r="M893" s="168" t="s">
        <v>2963</v>
      </c>
      <c r="N893" s="185" t="str">
        <f>IF(Tabela2[[#This Row],[F.R.
(Fonte Recurso)]]="",VLOOKUP(Tabela2[[#This Row],[N.R.
(Natureza da Receita)]],TabelaENR[[NR]:[Situação]],3,FALSE),"")</f>
        <v/>
      </c>
      <c r="O893" s="185" t="s">
        <v>158</v>
      </c>
      <c r="P893" s="214" t="s">
        <v>158</v>
      </c>
      <c r="Q893" s="24" t="s">
        <v>3002</v>
      </c>
      <c r="R893" s="24" t="s">
        <v>158</v>
      </c>
      <c r="S893" s="215" t="s">
        <v>158</v>
      </c>
      <c r="T893" s="285"/>
      <c r="V893" s="310" t="str">
        <f>IF(Tabela2[[#This Row],[F.R.
(Fonte Recurso)]]="",IF(B893&lt;&gt;"",B893&amp;".","")&amp;C893&amp;"."&amp;D893&amp;"."&amp;E893&amp;"."&amp;F893&amp;"."&amp;G893&amp;"."&amp;H893&amp;"."&amp;I893&amp;"."&amp;J893,"")</f>
        <v/>
      </c>
      <c r="W893" s="310" t="b">
        <f>V893=Tabela2[[#This Row],[N.R.
(Natureza da Receita)]]</f>
        <v>1</v>
      </c>
      <c r="X893" s="310" t="str">
        <f>IF(Tabela2[[#This Row],[F.R.
(Fonte Recurso)]]="",VLOOKUP(Tabela2[[#This Row],[N.R.
(Natureza da Receita)]],TabelaENR[[NR]:[Situação]],3,FALSE),"")</f>
        <v/>
      </c>
      <c r="Y893" s="310" t="b">
        <f>X893=Tabela2[[#This Row],[(S)intética
(A)nalítica]]</f>
        <v>1</v>
      </c>
    </row>
    <row r="894" spans="2:25" x14ac:dyDescent="0.25">
      <c r="B894" s="102"/>
      <c r="C894" s="214" t="s">
        <v>820</v>
      </c>
      <c r="D894" s="214" t="s">
        <v>832</v>
      </c>
      <c r="E894" s="214" t="s">
        <v>821</v>
      </c>
      <c r="F894" s="214" t="s">
        <v>820</v>
      </c>
      <c r="G894" s="214" t="s">
        <v>824</v>
      </c>
      <c r="H894" s="214" t="s">
        <v>823</v>
      </c>
      <c r="I894" s="214" t="s">
        <v>823</v>
      </c>
      <c r="J894" s="214" t="s">
        <v>826</v>
      </c>
      <c r="K894" s="185" t="s">
        <v>1821</v>
      </c>
      <c r="L894" s="185"/>
      <c r="M894" s="168" t="s">
        <v>574</v>
      </c>
      <c r="N894" s="185" t="str">
        <f>IF(Tabela2[[#This Row],[F.R.
(Fonte Recurso)]]="",VLOOKUP(Tabela2[[#This Row],[N.R.
(Natureza da Receita)]],TabelaENR[[NR]:[Situação]],3,FALSE),"")</f>
        <v>S</v>
      </c>
      <c r="O894" s="185">
        <v>5</v>
      </c>
      <c r="P894" s="214" t="s">
        <v>50</v>
      </c>
      <c r="Q894" s="24" t="s">
        <v>575</v>
      </c>
      <c r="R894" s="24" t="s">
        <v>158</v>
      </c>
      <c r="S894" s="215" t="s">
        <v>10</v>
      </c>
      <c r="T894" s="285"/>
      <c r="V894" s="310" t="str">
        <f>IF(Tabela2[[#This Row],[F.R.
(Fonte Recurso)]]="",IF(B894&lt;&gt;"",B894&amp;".","")&amp;C894&amp;"."&amp;D894&amp;"."&amp;E894&amp;"."&amp;F894&amp;"."&amp;G894&amp;"."&amp;H894&amp;"."&amp;I894&amp;"."&amp;J894,"")</f>
        <v>1.9.3.1.02.0.0.00</v>
      </c>
      <c r="W894" s="310" t="b">
        <f>V894=Tabela2[[#This Row],[N.R.
(Natureza da Receita)]]</f>
        <v>1</v>
      </c>
      <c r="X894" s="310" t="str">
        <f>IF(Tabela2[[#This Row],[F.R.
(Fonte Recurso)]]="",VLOOKUP(Tabela2[[#This Row],[N.R.
(Natureza da Receita)]],TabelaENR[[NR]:[Situação]],3,FALSE),"")</f>
        <v>S</v>
      </c>
      <c r="Y894" s="310" t="b">
        <f>X894=Tabela2[[#This Row],[(S)intética
(A)nalítica]]</f>
        <v>1</v>
      </c>
    </row>
    <row r="895" spans="2:25" ht="30" x14ac:dyDescent="0.25">
      <c r="B895" s="102"/>
      <c r="C895" s="214" t="s">
        <v>820</v>
      </c>
      <c r="D895" s="214" t="s">
        <v>832</v>
      </c>
      <c r="E895" s="214" t="s">
        <v>821</v>
      </c>
      <c r="F895" s="214" t="s">
        <v>820</v>
      </c>
      <c r="G895" s="214" t="s">
        <v>824</v>
      </c>
      <c r="H895" s="214" t="s">
        <v>820</v>
      </c>
      <c r="I895" s="214" t="s">
        <v>823</v>
      </c>
      <c r="J895" s="214" t="s">
        <v>826</v>
      </c>
      <c r="K895" s="185" t="s">
        <v>1822</v>
      </c>
      <c r="L895" s="185"/>
      <c r="M895" s="168" t="s">
        <v>576</v>
      </c>
      <c r="N895" s="185" t="str">
        <f>IF(Tabela2[[#This Row],[F.R.
(Fonte Recurso)]]="",VLOOKUP(Tabela2[[#This Row],[N.R.
(Natureza da Receita)]],TabelaENR[[NR]:[Situação]],3,FALSE),"")</f>
        <v>S</v>
      </c>
      <c r="O895" s="185">
        <v>6</v>
      </c>
      <c r="P895" s="214" t="s">
        <v>50</v>
      </c>
      <c r="Q895" s="24" t="s">
        <v>577</v>
      </c>
      <c r="R895" s="24" t="s">
        <v>158</v>
      </c>
      <c r="S895" s="215" t="s">
        <v>10</v>
      </c>
      <c r="T895" s="285"/>
      <c r="V895" s="310" t="str">
        <f>IF(Tabela2[[#This Row],[F.R.
(Fonte Recurso)]]="",IF(B895&lt;&gt;"",B895&amp;".","")&amp;C895&amp;"."&amp;D895&amp;"."&amp;E895&amp;"."&amp;F895&amp;"."&amp;G895&amp;"."&amp;H895&amp;"."&amp;I895&amp;"."&amp;J895,"")</f>
        <v>1.9.3.1.02.1.0.00</v>
      </c>
      <c r="W895" s="310" t="b">
        <f>V895=Tabela2[[#This Row],[N.R.
(Natureza da Receita)]]</f>
        <v>1</v>
      </c>
      <c r="X895" s="310" t="str">
        <f>IF(Tabela2[[#This Row],[F.R.
(Fonte Recurso)]]="",VLOOKUP(Tabela2[[#This Row],[N.R.
(Natureza da Receita)]],TabelaENR[[NR]:[Situação]],3,FALSE),"")</f>
        <v>S</v>
      </c>
      <c r="Y895" s="310" t="b">
        <f>X895=Tabela2[[#This Row],[(S)intética
(A)nalítica]]</f>
        <v>1</v>
      </c>
    </row>
    <row r="896" spans="2:25" ht="30" x14ac:dyDescent="0.25">
      <c r="B896" s="102"/>
      <c r="C896" s="214"/>
      <c r="D896" s="214"/>
      <c r="E896" s="214"/>
      <c r="F896" s="214"/>
      <c r="G896" s="214"/>
      <c r="H896" s="214"/>
      <c r="I896" s="214"/>
      <c r="J896" s="214"/>
      <c r="K896" s="185"/>
      <c r="L896" s="185" t="s">
        <v>2962</v>
      </c>
      <c r="M896" s="168" t="s">
        <v>2963</v>
      </c>
      <c r="N896" s="185" t="str">
        <f>IF(Tabela2[[#This Row],[F.R.
(Fonte Recurso)]]="",VLOOKUP(Tabela2[[#This Row],[N.R.
(Natureza da Receita)]],TabelaENR[[NR]:[Situação]],3,FALSE),"")</f>
        <v/>
      </c>
      <c r="O896" s="185" t="s">
        <v>158</v>
      </c>
      <c r="P896" s="214" t="s">
        <v>158</v>
      </c>
      <c r="Q896" s="24" t="s">
        <v>3002</v>
      </c>
      <c r="R896" s="24" t="s">
        <v>158</v>
      </c>
      <c r="S896" s="215" t="s">
        <v>158</v>
      </c>
      <c r="T896" s="285"/>
      <c r="V896" s="310" t="str">
        <f>IF(Tabela2[[#This Row],[F.R.
(Fonte Recurso)]]="",IF(B896&lt;&gt;"",B896&amp;".","")&amp;C896&amp;"."&amp;D896&amp;"."&amp;E896&amp;"."&amp;F896&amp;"."&amp;G896&amp;"."&amp;H896&amp;"."&amp;I896&amp;"."&amp;J896,"")</f>
        <v/>
      </c>
      <c r="W896" s="310" t="b">
        <f>V896=Tabela2[[#This Row],[N.R.
(Natureza da Receita)]]</f>
        <v>1</v>
      </c>
      <c r="X896" s="310" t="str">
        <f>IF(Tabela2[[#This Row],[F.R.
(Fonte Recurso)]]="",VLOOKUP(Tabela2[[#This Row],[N.R.
(Natureza da Receita)]],TabelaENR[[NR]:[Situação]],3,FALSE),"")</f>
        <v/>
      </c>
      <c r="Y896" s="310" t="b">
        <f>X896=Tabela2[[#This Row],[(S)intética
(A)nalítica]]</f>
        <v>1</v>
      </c>
    </row>
    <row r="897" spans="2:25" ht="105" x14ac:dyDescent="0.25">
      <c r="B897" s="107"/>
      <c r="C897" s="49" t="s">
        <v>820</v>
      </c>
      <c r="D897" s="49" t="s">
        <v>832</v>
      </c>
      <c r="E897" s="49" t="s">
        <v>821</v>
      </c>
      <c r="F897" s="49" t="s">
        <v>820</v>
      </c>
      <c r="G897" s="49" t="s">
        <v>833</v>
      </c>
      <c r="H897" s="49" t="s">
        <v>823</v>
      </c>
      <c r="I897" s="49" t="s">
        <v>823</v>
      </c>
      <c r="J897" s="49" t="s">
        <v>826</v>
      </c>
      <c r="K897" s="185" t="s">
        <v>1823</v>
      </c>
      <c r="L897" s="185"/>
      <c r="M897" s="40" t="s">
        <v>2753</v>
      </c>
      <c r="N897" s="185" t="str">
        <f>IF(Tabela2[[#This Row],[F.R.
(Fonte Recurso)]]="",VLOOKUP(Tabela2[[#This Row],[N.R.
(Natureza da Receita)]],TabelaENR[[NR]:[Situação]],3,FALSE),"")</f>
        <v>S</v>
      </c>
      <c r="O897" s="185">
        <v>5</v>
      </c>
      <c r="P897" s="214" t="s">
        <v>50</v>
      </c>
      <c r="Q897" s="40" t="s">
        <v>579</v>
      </c>
      <c r="R897" s="18" t="s">
        <v>158</v>
      </c>
      <c r="S897" s="19" t="s">
        <v>158</v>
      </c>
      <c r="T897" s="285"/>
      <c r="V897" s="310" t="str">
        <f>IF(Tabela2[[#This Row],[F.R.
(Fonte Recurso)]]="",IF(B897&lt;&gt;"",B897&amp;".","")&amp;C897&amp;"."&amp;D897&amp;"."&amp;E897&amp;"."&amp;F897&amp;"."&amp;G897&amp;"."&amp;H897&amp;"."&amp;I897&amp;"."&amp;J897,"")</f>
        <v>1.9.3.1.03.0.0.00</v>
      </c>
      <c r="W897" s="310" t="b">
        <f>V897=Tabela2[[#This Row],[N.R.
(Natureza da Receita)]]</f>
        <v>1</v>
      </c>
      <c r="X897" s="310" t="str">
        <f>IF(Tabela2[[#This Row],[F.R.
(Fonte Recurso)]]="",VLOOKUP(Tabela2[[#This Row],[N.R.
(Natureza da Receita)]],TabelaENR[[NR]:[Situação]],3,FALSE),"")</f>
        <v>S</v>
      </c>
      <c r="Y897" s="310" t="b">
        <f>X897=Tabela2[[#This Row],[(S)intética
(A)nalítica]]</f>
        <v>1</v>
      </c>
    </row>
    <row r="898" spans="2:25" ht="30" x14ac:dyDescent="0.25">
      <c r="B898" s="102"/>
      <c r="C898" s="214"/>
      <c r="D898" s="214"/>
      <c r="E898" s="214"/>
      <c r="F898" s="214"/>
      <c r="G898" s="214"/>
      <c r="H898" s="214"/>
      <c r="I898" s="214"/>
      <c r="J898" s="214"/>
      <c r="K898" s="185"/>
      <c r="L898" s="185" t="s">
        <v>2962</v>
      </c>
      <c r="M898" s="168" t="s">
        <v>2963</v>
      </c>
      <c r="N898" s="185" t="str">
        <f>IF(Tabela2[[#This Row],[F.R.
(Fonte Recurso)]]="",VLOOKUP(Tabela2[[#This Row],[N.R.
(Natureza da Receita)]],TabelaENR[[NR]:[Situação]],3,FALSE),"")</f>
        <v/>
      </c>
      <c r="O898" s="185" t="s">
        <v>158</v>
      </c>
      <c r="P898" s="214" t="s">
        <v>158</v>
      </c>
      <c r="Q898" s="24" t="s">
        <v>3002</v>
      </c>
      <c r="R898" s="24" t="s">
        <v>158</v>
      </c>
      <c r="S898" s="215" t="s">
        <v>158</v>
      </c>
      <c r="T898" s="285"/>
      <c r="V898" s="310" t="str">
        <f>IF(Tabela2[[#This Row],[F.R.
(Fonte Recurso)]]="",IF(B898&lt;&gt;"",B898&amp;".","")&amp;C898&amp;"."&amp;D898&amp;"."&amp;E898&amp;"."&amp;F898&amp;"."&amp;G898&amp;"."&amp;H898&amp;"."&amp;I898&amp;"."&amp;J898,"")</f>
        <v/>
      </c>
      <c r="W898" s="310" t="b">
        <f>V898=Tabela2[[#This Row],[N.R.
(Natureza da Receita)]]</f>
        <v>1</v>
      </c>
      <c r="X898" s="310" t="str">
        <f>IF(Tabela2[[#This Row],[F.R.
(Fonte Recurso)]]="",VLOOKUP(Tabela2[[#This Row],[N.R.
(Natureza da Receita)]],TabelaENR[[NR]:[Situação]],3,FALSE),"")</f>
        <v/>
      </c>
      <c r="Y898" s="310" t="b">
        <f>X898=Tabela2[[#This Row],[(S)intética
(A)nalítica]]</f>
        <v>1</v>
      </c>
    </row>
    <row r="899" spans="2:25" ht="30" x14ac:dyDescent="0.25">
      <c r="B899" s="102"/>
      <c r="C899" s="214" t="s">
        <v>820</v>
      </c>
      <c r="D899" s="214" t="s">
        <v>832</v>
      </c>
      <c r="E899" s="214" t="s">
        <v>821</v>
      </c>
      <c r="F899" s="214" t="s">
        <v>820</v>
      </c>
      <c r="G899" s="214" t="s">
        <v>835</v>
      </c>
      <c r="H899" s="214" t="s">
        <v>823</v>
      </c>
      <c r="I899" s="214" t="s">
        <v>823</v>
      </c>
      <c r="J899" s="214" t="s">
        <v>826</v>
      </c>
      <c r="K899" s="185" t="s">
        <v>1824</v>
      </c>
      <c r="L899" s="185"/>
      <c r="M899" s="168" t="s">
        <v>2754</v>
      </c>
      <c r="N899" s="185" t="str">
        <f>IF(Tabela2[[#This Row],[F.R.
(Fonte Recurso)]]="",VLOOKUP(Tabela2[[#This Row],[N.R.
(Natureza da Receita)]],TabelaENR[[NR]:[Situação]],3,FALSE),"")</f>
        <v>S</v>
      </c>
      <c r="O899" s="185">
        <v>5</v>
      </c>
      <c r="P899" s="214" t="s">
        <v>50</v>
      </c>
      <c r="Q899" s="24" t="s">
        <v>580</v>
      </c>
      <c r="R899" s="24" t="s">
        <v>158</v>
      </c>
      <c r="S899" s="215" t="s">
        <v>10</v>
      </c>
      <c r="T899" s="285"/>
      <c r="V899" s="310" t="str">
        <f>IF(Tabela2[[#This Row],[F.R.
(Fonte Recurso)]]="",IF(B899&lt;&gt;"",B899&amp;".","")&amp;C899&amp;"."&amp;D899&amp;"."&amp;E899&amp;"."&amp;F899&amp;"."&amp;G899&amp;"."&amp;H899&amp;"."&amp;I899&amp;"."&amp;J899,"")</f>
        <v>1.9.3.1.05.0.0.00</v>
      </c>
      <c r="W899" s="310" t="b">
        <f>V899=Tabela2[[#This Row],[N.R.
(Natureza da Receita)]]</f>
        <v>1</v>
      </c>
      <c r="X899" s="310" t="str">
        <f>IF(Tabela2[[#This Row],[F.R.
(Fonte Recurso)]]="",VLOOKUP(Tabela2[[#This Row],[N.R.
(Natureza da Receita)]],TabelaENR[[NR]:[Situação]],3,FALSE),"")</f>
        <v>S</v>
      </c>
      <c r="Y899" s="310" t="b">
        <f>X899=Tabela2[[#This Row],[(S)intética
(A)nalítica]]</f>
        <v>1</v>
      </c>
    </row>
    <row r="900" spans="2:25" ht="33.75" customHeight="1" x14ac:dyDescent="0.25">
      <c r="B900" s="102"/>
      <c r="C900" s="214"/>
      <c r="D900" s="214"/>
      <c r="E900" s="214"/>
      <c r="F900" s="214"/>
      <c r="G900" s="214"/>
      <c r="H900" s="214"/>
      <c r="I900" s="214"/>
      <c r="J900" s="214"/>
      <c r="K900" s="185"/>
      <c r="L900" s="185" t="s">
        <v>2968</v>
      </c>
      <c r="M900" s="168" t="s">
        <v>2969</v>
      </c>
      <c r="N900" s="185" t="str">
        <f>IF(Tabela2[[#This Row],[F.R.
(Fonte Recurso)]]="",VLOOKUP(Tabela2[[#This Row],[N.R.
(Natureza da Receita)]],TabelaENR[[NR]:[Situação]],3,FALSE),"")</f>
        <v/>
      </c>
      <c r="O900" s="185" t="s">
        <v>158</v>
      </c>
      <c r="P900" s="214" t="s">
        <v>158</v>
      </c>
      <c r="Q900" s="11" t="s">
        <v>2979</v>
      </c>
      <c r="R900" s="24" t="s">
        <v>158</v>
      </c>
      <c r="S900" s="215" t="s">
        <v>158</v>
      </c>
      <c r="T900" s="285"/>
      <c r="V900" s="310" t="str">
        <f>IF(Tabela2[[#This Row],[F.R.
(Fonte Recurso)]]="",IF(B900&lt;&gt;"",B900&amp;".","")&amp;C900&amp;"."&amp;D900&amp;"."&amp;E900&amp;"."&amp;F900&amp;"."&amp;G900&amp;"."&amp;H900&amp;"."&amp;I900&amp;"."&amp;J900,"")</f>
        <v/>
      </c>
      <c r="W900" s="310" t="b">
        <f>V900=Tabela2[[#This Row],[N.R.
(Natureza da Receita)]]</f>
        <v>1</v>
      </c>
      <c r="X900" s="310" t="str">
        <f>IF(Tabela2[[#This Row],[F.R.
(Fonte Recurso)]]="",VLOOKUP(Tabela2[[#This Row],[N.R.
(Natureza da Receita)]],TabelaENR[[NR]:[Situação]],3,FALSE),"")</f>
        <v/>
      </c>
      <c r="Y900" s="310" t="b">
        <f>X900=Tabela2[[#This Row],[(S)intética
(A)nalítica]]</f>
        <v>1</v>
      </c>
    </row>
    <row r="901" spans="2:25" x14ac:dyDescent="0.25">
      <c r="B901" s="102"/>
      <c r="C901" s="214" t="s">
        <v>820</v>
      </c>
      <c r="D901" s="214" t="s">
        <v>832</v>
      </c>
      <c r="E901" s="214" t="s">
        <v>830</v>
      </c>
      <c r="F901" s="214" t="s">
        <v>823</v>
      </c>
      <c r="G901" s="214" t="s">
        <v>826</v>
      </c>
      <c r="H901" s="214" t="s">
        <v>823</v>
      </c>
      <c r="I901" s="214" t="s">
        <v>823</v>
      </c>
      <c r="J901" s="214" t="s">
        <v>826</v>
      </c>
      <c r="K901" s="185" t="s">
        <v>1825</v>
      </c>
      <c r="L901" s="185"/>
      <c r="M901" s="168" t="s">
        <v>581</v>
      </c>
      <c r="N901" s="185" t="str">
        <f>IF(Tabela2[[#This Row],[F.R.
(Fonte Recurso)]]="",VLOOKUP(Tabela2[[#This Row],[N.R.
(Natureza da Receita)]],TabelaENR[[NR]:[Situação]],3,FALSE),"")</f>
        <v>S</v>
      </c>
      <c r="O901" s="185">
        <v>3</v>
      </c>
      <c r="P901" s="214" t="s">
        <v>44</v>
      </c>
      <c r="Q901" s="24" t="s">
        <v>582</v>
      </c>
      <c r="R901" s="24" t="s">
        <v>158</v>
      </c>
      <c r="S901" s="215" t="s">
        <v>14</v>
      </c>
      <c r="T901" s="285"/>
      <c r="V901" s="310" t="str">
        <f>IF(Tabela2[[#This Row],[F.R.
(Fonte Recurso)]]="",IF(B901&lt;&gt;"",B901&amp;".","")&amp;C901&amp;"."&amp;D901&amp;"."&amp;E901&amp;"."&amp;F901&amp;"."&amp;G901&amp;"."&amp;H901&amp;"."&amp;I901&amp;"."&amp;J901,"")</f>
        <v>1.9.4.0.00.0.0.00</v>
      </c>
      <c r="W901" s="310" t="b">
        <f>V901=Tabela2[[#This Row],[N.R.
(Natureza da Receita)]]</f>
        <v>1</v>
      </c>
      <c r="X901" s="310" t="str">
        <f>IF(Tabela2[[#This Row],[F.R.
(Fonte Recurso)]]="",VLOOKUP(Tabela2[[#This Row],[N.R.
(Natureza da Receita)]],TabelaENR[[NR]:[Situação]],3,FALSE),"")</f>
        <v>S</v>
      </c>
      <c r="Y901" s="310" t="b">
        <f>X901=Tabela2[[#This Row],[(S)intética
(A)nalítica]]</f>
        <v>1</v>
      </c>
    </row>
    <row r="902" spans="2:25" x14ac:dyDescent="0.25">
      <c r="B902" s="102"/>
      <c r="C902" s="214" t="s">
        <v>820</v>
      </c>
      <c r="D902" s="214" t="s">
        <v>832</v>
      </c>
      <c r="E902" s="214" t="s">
        <v>830</v>
      </c>
      <c r="F902" s="214" t="s">
        <v>820</v>
      </c>
      <c r="G902" s="214" t="s">
        <v>826</v>
      </c>
      <c r="H902" s="214" t="s">
        <v>823</v>
      </c>
      <c r="I902" s="214" t="s">
        <v>823</v>
      </c>
      <c r="J902" s="214" t="s">
        <v>826</v>
      </c>
      <c r="K902" s="185" t="s">
        <v>1826</v>
      </c>
      <c r="L902" s="185"/>
      <c r="M902" s="168" t="s">
        <v>2755</v>
      </c>
      <c r="N902" s="185" t="str">
        <f>IF(Tabela2[[#This Row],[F.R.
(Fonte Recurso)]]="",VLOOKUP(Tabela2[[#This Row],[N.R.
(Natureza da Receita)]],TabelaENR[[NR]:[Situação]],3,FALSE),"")</f>
        <v>S</v>
      </c>
      <c r="O902" s="185">
        <v>4</v>
      </c>
      <c r="P902" s="214" t="s">
        <v>44</v>
      </c>
      <c r="Q902" s="11" t="s">
        <v>1328</v>
      </c>
      <c r="R902" s="41" t="s">
        <v>1284</v>
      </c>
      <c r="S902" s="215" t="s">
        <v>14</v>
      </c>
      <c r="T902" s="285"/>
      <c r="V902" s="310" t="str">
        <f>IF(Tabela2[[#This Row],[F.R.
(Fonte Recurso)]]="",IF(B902&lt;&gt;"",B902&amp;".","")&amp;C902&amp;"."&amp;D902&amp;"."&amp;E902&amp;"."&amp;F902&amp;"."&amp;G902&amp;"."&amp;H902&amp;"."&amp;I902&amp;"."&amp;J902,"")</f>
        <v>1.9.4.1.00.0.0.00</v>
      </c>
      <c r="W902" s="310" t="b">
        <f>V902=Tabela2[[#This Row],[N.R.
(Natureza da Receita)]]</f>
        <v>1</v>
      </c>
      <c r="X902" s="310" t="str">
        <f>IF(Tabela2[[#This Row],[F.R.
(Fonte Recurso)]]="",VLOOKUP(Tabela2[[#This Row],[N.R.
(Natureza da Receita)]],TabelaENR[[NR]:[Situação]],3,FALSE),"")</f>
        <v>S</v>
      </c>
      <c r="Y902" s="310" t="b">
        <f>X902=Tabela2[[#This Row],[(S)intética
(A)nalítica]]</f>
        <v>1</v>
      </c>
    </row>
    <row r="903" spans="2:25" x14ac:dyDescent="0.25">
      <c r="B903" s="102"/>
      <c r="C903" s="214" t="s">
        <v>820</v>
      </c>
      <c r="D903" s="214" t="s">
        <v>832</v>
      </c>
      <c r="E903" s="214" t="s">
        <v>830</v>
      </c>
      <c r="F903" s="214" t="s">
        <v>820</v>
      </c>
      <c r="G903" s="214" t="s">
        <v>822</v>
      </c>
      <c r="H903" s="214" t="s">
        <v>823</v>
      </c>
      <c r="I903" s="214" t="s">
        <v>823</v>
      </c>
      <c r="J903" s="214" t="s">
        <v>826</v>
      </c>
      <c r="K903" s="185" t="s">
        <v>1827</v>
      </c>
      <c r="L903" s="185"/>
      <c r="M903" s="168" t="s">
        <v>583</v>
      </c>
      <c r="N903" s="185" t="str">
        <f>IF(Tabela2[[#This Row],[F.R.
(Fonte Recurso)]]="",VLOOKUP(Tabela2[[#This Row],[N.R.
(Natureza da Receita)]],TabelaENR[[NR]:[Situação]],3,FALSE),"")</f>
        <v>S</v>
      </c>
      <c r="O903" s="185">
        <v>5</v>
      </c>
      <c r="P903" s="214" t="s">
        <v>50</v>
      </c>
      <c r="Q903" s="11" t="s">
        <v>1329</v>
      </c>
      <c r="R903" s="24" t="s">
        <v>158</v>
      </c>
      <c r="S903" s="215" t="s">
        <v>14</v>
      </c>
      <c r="T903" s="285"/>
      <c r="V903" s="310" t="str">
        <f>IF(Tabela2[[#This Row],[F.R.
(Fonte Recurso)]]="",IF(B903&lt;&gt;"",B903&amp;".","")&amp;C903&amp;"."&amp;D903&amp;"."&amp;E903&amp;"."&amp;F903&amp;"."&amp;G903&amp;"."&amp;H903&amp;"."&amp;I903&amp;"."&amp;J903,"")</f>
        <v>1.9.4.1.01.0.0.00</v>
      </c>
      <c r="W903" s="310" t="b">
        <f>V903=Tabela2[[#This Row],[N.R.
(Natureza da Receita)]]</f>
        <v>1</v>
      </c>
      <c r="X903" s="310" t="str">
        <f>IF(Tabela2[[#This Row],[F.R.
(Fonte Recurso)]]="",VLOOKUP(Tabela2[[#This Row],[N.R.
(Natureza da Receita)]],TabelaENR[[NR]:[Situação]],3,FALSE),"")</f>
        <v>S</v>
      </c>
      <c r="Y903" s="310" t="b">
        <f>X903=Tabela2[[#This Row],[(S)intética
(A)nalítica]]</f>
        <v>1</v>
      </c>
    </row>
    <row r="904" spans="2:25" ht="30" x14ac:dyDescent="0.25">
      <c r="B904" s="102"/>
      <c r="C904" s="214"/>
      <c r="D904" s="214"/>
      <c r="E904" s="214"/>
      <c r="F904" s="214"/>
      <c r="G904" s="214"/>
      <c r="H904" s="214"/>
      <c r="I904" s="214"/>
      <c r="J904" s="214"/>
      <c r="K904" s="185"/>
      <c r="L904" s="185" t="s">
        <v>3136</v>
      </c>
      <c r="M904" s="38" t="s">
        <v>3137</v>
      </c>
      <c r="N904" s="185" t="str">
        <f>IF(Tabela2[[#This Row],[F.R.
(Fonte Recurso)]]="",VLOOKUP(Tabela2[[#This Row],[N.R.
(Natureza da Receita)]],TabelaENR[[NR]:[Situação]],3,FALSE),"")</f>
        <v/>
      </c>
      <c r="O904" s="185" t="s">
        <v>158</v>
      </c>
      <c r="P904" s="214" t="s">
        <v>158</v>
      </c>
      <c r="Q904" s="24" t="s">
        <v>3002</v>
      </c>
      <c r="R904" s="24" t="s">
        <v>158</v>
      </c>
      <c r="S904" s="215" t="s">
        <v>158</v>
      </c>
      <c r="T904" s="285"/>
      <c r="V904" s="310" t="str">
        <f>IF(Tabela2[[#This Row],[F.R.
(Fonte Recurso)]]="",IF(B904&lt;&gt;"",B904&amp;".","")&amp;C904&amp;"."&amp;D904&amp;"."&amp;E904&amp;"."&amp;F904&amp;"."&amp;G904&amp;"."&amp;H904&amp;"."&amp;I904&amp;"."&amp;J904,"")</f>
        <v/>
      </c>
      <c r="W904" s="310" t="b">
        <f>V904=Tabela2[[#This Row],[N.R.
(Natureza da Receita)]]</f>
        <v>1</v>
      </c>
      <c r="X904" s="310" t="str">
        <f>IF(Tabela2[[#This Row],[F.R.
(Fonte Recurso)]]="",VLOOKUP(Tabela2[[#This Row],[N.R.
(Natureza da Receita)]],TabelaENR[[NR]:[Situação]],3,FALSE),"")</f>
        <v/>
      </c>
      <c r="Y904" s="310" t="b">
        <f>X904=Tabela2[[#This Row],[(S)intética
(A)nalítica]]</f>
        <v>1</v>
      </c>
    </row>
    <row r="905" spans="2:25" x14ac:dyDescent="0.25">
      <c r="B905" s="102"/>
      <c r="C905" s="214" t="s">
        <v>820</v>
      </c>
      <c r="D905" s="214" t="s">
        <v>832</v>
      </c>
      <c r="E905" s="214" t="s">
        <v>830</v>
      </c>
      <c r="F905" s="214" t="s">
        <v>820</v>
      </c>
      <c r="G905" s="214" t="s">
        <v>824</v>
      </c>
      <c r="H905" s="214" t="s">
        <v>823</v>
      </c>
      <c r="I905" s="214" t="s">
        <v>823</v>
      </c>
      <c r="J905" s="214" t="s">
        <v>826</v>
      </c>
      <c r="K905" s="185" t="s">
        <v>1828</v>
      </c>
      <c r="L905" s="185"/>
      <c r="M905" s="168" t="s">
        <v>584</v>
      </c>
      <c r="N905" s="185" t="str">
        <f>IF(Tabela2[[#This Row],[F.R.
(Fonte Recurso)]]="",VLOOKUP(Tabela2[[#This Row],[N.R.
(Natureza da Receita)]],TabelaENR[[NR]:[Situação]],3,FALSE),"")</f>
        <v>S</v>
      </c>
      <c r="O905" s="185">
        <v>5</v>
      </c>
      <c r="P905" s="214" t="s">
        <v>50</v>
      </c>
      <c r="Q905" s="11" t="s">
        <v>1330</v>
      </c>
      <c r="R905" s="24" t="s">
        <v>158</v>
      </c>
      <c r="S905" s="215" t="s">
        <v>14</v>
      </c>
      <c r="T905" s="285"/>
      <c r="V905" s="310" t="str">
        <f>IF(Tabela2[[#This Row],[F.R.
(Fonte Recurso)]]="",IF(B905&lt;&gt;"",B905&amp;".","")&amp;C905&amp;"."&amp;D905&amp;"."&amp;E905&amp;"."&amp;F905&amp;"."&amp;G905&amp;"."&amp;H905&amp;"."&amp;I905&amp;"."&amp;J905,"")</f>
        <v>1.9.4.1.02.0.0.00</v>
      </c>
      <c r="W905" s="310" t="b">
        <f>V905=Tabela2[[#This Row],[N.R.
(Natureza da Receita)]]</f>
        <v>1</v>
      </c>
      <c r="X905" s="310" t="str">
        <f>IF(Tabela2[[#This Row],[F.R.
(Fonte Recurso)]]="",VLOOKUP(Tabela2[[#This Row],[N.R.
(Natureza da Receita)]],TabelaENR[[NR]:[Situação]],3,FALSE),"")</f>
        <v>S</v>
      </c>
      <c r="Y905" s="310" t="b">
        <f>X905=Tabela2[[#This Row],[(S)intética
(A)nalítica]]</f>
        <v>1</v>
      </c>
    </row>
    <row r="906" spans="2:25" ht="30" x14ac:dyDescent="0.25">
      <c r="B906" s="102"/>
      <c r="C906" s="214" t="s">
        <v>820</v>
      </c>
      <c r="D906" s="214" t="s">
        <v>832</v>
      </c>
      <c r="E906" s="214" t="s">
        <v>830</v>
      </c>
      <c r="F906" s="214" t="s">
        <v>820</v>
      </c>
      <c r="G906" s="214" t="s">
        <v>824</v>
      </c>
      <c r="H906" s="214" t="s">
        <v>829</v>
      </c>
      <c r="I906" s="214" t="s">
        <v>823</v>
      </c>
      <c r="J906" s="214" t="s">
        <v>826</v>
      </c>
      <c r="K906" s="185" t="s">
        <v>1829</v>
      </c>
      <c r="L906" s="185"/>
      <c r="M906" s="168" t="s">
        <v>585</v>
      </c>
      <c r="N906" s="185" t="str">
        <f>IF(Tabela2[[#This Row],[F.R.
(Fonte Recurso)]]="",VLOOKUP(Tabela2[[#This Row],[N.R.
(Natureza da Receita)]],TabelaENR[[NR]:[Situação]],3,FALSE),"")</f>
        <v>S</v>
      </c>
      <c r="O906" s="185">
        <v>6</v>
      </c>
      <c r="P906" s="214" t="s">
        <v>50</v>
      </c>
      <c r="Q906" s="11" t="s">
        <v>1331</v>
      </c>
      <c r="R906" s="24" t="s">
        <v>158</v>
      </c>
      <c r="S906" s="215" t="s">
        <v>14</v>
      </c>
      <c r="T906" s="285"/>
      <c r="V906" s="310" t="str">
        <f>IF(Tabela2[[#This Row],[F.R.
(Fonte Recurso)]]="",IF(B906&lt;&gt;"",B906&amp;".","")&amp;C906&amp;"."&amp;D906&amp;"."&amp;E906&amp;"."&amp;F906&amp;"."&amp;G906&amp;"."&amp;H906&amp;"."&amp;I906&amp;"."&amp;J906,"")</f>
        <v>1.9.4.1.02.2.0.00</v>
      </c>
      <c r="W906" s="310" t="b">
        <f>V906=Tabela2[[#This Row],[N.R.
(Natureza da Receita)]]</f>
        <v>1</v>
      </c>
      <c r="X906" s="310" t="str">
        <f>IF(Tabela2[[#This Row],[F.R.
(Fonte Recurso)]]="",VLOOKUP(Tabela2[[#This Row],[N.R.
(Natureza da Receita)]],TabelaENR[[NR]:[Situação]],3,FALSE),"")</f>
        <v>S</v>
      </c>
      <c r="Y906" s="310" t="b">
        <f>X906=Tabela2[[#This Row],[(S)intética
(A)nalítica]]</f>
        <v>1</v>
      </c>
    </row>
    <row r="907" spans="2:25" ht="30" x14ac:dyDescent="0.25">
      <c r="B907" s="102"/>
      <c r="C907" s="214"/>
      <c r="D907" s="214"/>
      <c r="E907" s="214"/>
      <c r="F907" s="214"/>
      <c r="G907" s="214"/>
      <c r="H907" s="214"/>
      <c r="I907" s="214"/>
      <c r="J907" s="214"/>
      <c r="K907" s="185"/>
      <c r="L907" s="185" t="s">
        <v>3136</v>
      </c>
      <c r="M907" s="38" t="s">
        <v>3137</v>
      </c>
      <c r="N907" s="185" t="str">
        <f>IF(Tabela2[[#This Row],[F.R.
(Fonte Recurso)]]="",VLOOKUP(Tabela2[[#This Row],[N.R.
(Natureza da Receita)]],TabelaENR[[NR]:[Situação]],3,FALSE),"")</f>
        <v/>
      </c>
      <c r="O907" s="185" t="s">
        <v>158</v>
      </c>
      <c r="P907" s="214" t="s">
        <v>158</v>
      </c>
      <c r="Q907" s="24" t="s">
        <v>3002</v>
      </c>
      <c r="R907" s="24" t="s">
        <v>158</v>
      </c>
      <c r="S907" s="215" t="s">
        <v>158</v>
      </c>
      <c r="T907" s="285"/>
      <c r="V907" s="310" t="str">
        <f>IF(Tabela2[[#This Row],[F.R.
(Fonte Recurso)]]="",IF(B907&lt;&gt;"",B907&amp;".","")&amp;C907&amp;"."&amp;D907&amp;"."&amp;E907&amp;"."&amp;F907&amp;"."&amp;G907&amp;"."&amp;H907&amp;"."&amp;I907&amp;"."&amp;J907,"")</f>
        <v/>
      </c>
      <c r="W907" s="310" t="b">
        <f>V907=Tabela2[[#This Row],[N.R.
(Natureza da Receita)]]</f>
        <v>1</v>
      </c>
      <c r="X907" s="310" t="str">
        <f>IF(Tabela2[[#This Row],[F.R.
(Fonte Recurso)]]="",VLOOKUP(Tabela2[[#This Row],[N.R.
(Natureza da Receita)]],TabelaENR[[NR]:[Situação]],3,FALSE),"")</f>
        <v/>
      </c>
      <c r="Y907" s="310" t="b">
        <f>X907=Tabela2[[#This Row],[(S)intética
(A)nalítica]]</f>
        <v>1</v>
      </c>
    </row>
    <row r="908" spans="2:25" ht="30" x14ac:dyDescent="0.25">
      <c r="B908" s="102"/>
      <c r="C908" s="214" t="s">
        <v>820</v>
      </c>
      <c r="D908" s="214" t="s">
        <v>832</v>
      </c>
      <c r="E908" s="214" t="s">
        <v>830</v>
      </c>
      <c r="F908" s="214" t="s">
        <v>820</v>
      </c>
      <c r="G908" s="214" t="s">
        <v>824</v>
      </c>
      <c r="H908" s="214" t="s">
        <v>821</v>
      </c>
      <c r="I908" s="214" t="s">
        <v>823</v>
      </c>
      <c r="J908" s="214" t="s">
        <v>826</v>
      </c>
      <c r="K908" s="185" t="s">
        <v>1830</v>
      </c>
      <c r="L908" s="185"/>
      <c r="M908" s="168" t="s">
        <v>586</v>
      </c>
      <c r="N908" s="185" t="str">
        <f>IF(Tabela2[[#This Row],[F.R.
(Fonte Recurso)]]="",VLOOKUP(Tabela2[[#This Row],[N.R.
(Natureza da Receita)]],TabelaENR[[NR]:[Situação]],3,FALSE),"")</f>
        <v>S</v>
      </c>
      <c r="O908" s="185">
        <v>6</v>
      </c>
      <c r="P908" s="214" t="s">
        <v>50</v>
      </c>
      <c r="Q908" s="11" t="s">
        <v>1332</v>
      </c>
      <c r="R908" s="24" t="s">
        <v>158</v>
      </c>
      <c r="S908" s="215" t="s">
        <v>14</v>
      </c>
      <c r="T908" s="285"/>
      <c r="V908" s="310" t="str">
        <f>IF(Tabela2[[#This Row],[F.R.
(Fonte Recurso)]]="",IF(B908&lt;&gt;"",B908&amp;".","")&amp;C908&amp;"."&amp;D908&amp;"."&amp;E908&amp;"."&amp;F908&amp;"."&amp;G908&amp;"."&amp;H908&amp;"."&amp;I908&amp;"."&amp;J908,"")</f>
        <v>1.9.4.1.02.3.0.00</v>
      </c>
      <c r="W908" s="310" t="b">
        <f>V908=Tabela2[[#This Row],[N.R.
(Natureza da Receita)]]</f>
        <v>1</v>
      </c>
      <c r="X908" s="310" t="str">
        <f>IF(Tabela2[[#This Row],[F.R.
(Fonte Recurso)]]="",VLOOKUP(Tabela2[[#This Row],[N.R.
(Natureza da Receita)]],TabelaENR[[NR]:[Situação]],3,FALSE),"")</f>
        <v>S</v>
      </c>
      <c r="Y908" s="310" t="b">
        <f>X908=Tabela2[[#This Row],[(S)intética
(A)nalítica]]</f>
        <v>1</v>
      </c>
    </row>
    <row r="909" spans="2:25" ht="30" x14ac:dyDescent="0.25">
      <c r="B909" s="102"/>
      <c r="C909" s="214"/>
      <c r="D909" s="214"/>
      <c r="E909" s="214"/>
      <c r="F909" s="214"/>
      <c r="G909" s="214"/>
      <c r="H909" s="214"/>
      <c r="I909" s="214"/>
      <c r="J909" s="214"/>
      <c r="K909" s="185"/>
      <c r="L909" s="185" t="s">
        <v>3136</v>
      </c>
      <c r="M909" s="38" t="s">
        <v>3137</v>
      </c>
      <c r="N909" s="185" t="str">
        <f>IF(Tabela2[[#This Row],[F.R.
(Fonte Recurso)]]="",VLOOKUP(Tabela2[[#This Row],[N.R.
(Natureza da Receita)]],TabelaENR[[NR]:[Situação]],3,FALSE),"")</f>
        <v/>
      </c>
      <c r="O909" s="185" t="s">
        <v>158</v>
      </c>
      <c r="P909" s="214" t="s">
        <v>158</v>
      </c>
      <c r="Q909" s="24" t="s">
        <v>3002</v>
      </c>
      <c r="R909" s="24" t="s">
        <v>158</v>
      </c>
      <c r="S909" s="215" t="s">
        <v>158</v>
      </c>
      <c r="T909" s="285"/>
      <c r="V909" s="310" t="str">
        <f>IF(Tabela2[[#This Row],[F.R.
(Fonte Recurso)]]="",IF(B909&lt;&gt;"",B909&amp;".","")&amp;C909&amp;"."&amp;D909&amp;"."&amp;E909&amp;"."&amp;F909&amp;"."&amp;G909&amp;"."&amp;H909&amp;"."&amp;I909&amp;"."&amp;J909,"")</f>
        <v/>
      </c>
      <c r="W909" s="310" t="b">
        <f>V909=Tabela2[[#This Row],[N.R.
(Natureza da Receita)]]</f>
        <v>1</v>
      </c>
      <c r="X909" s="310" t="str">
        <f>IF(Tabela2[[#This Row],[F.R.
(Fonte Recurso)]]="",VLOOKUP(Tabela2[[#This Row],[N.R.
(Natureza da Receita)]],TabelaENR[[NR]:[Situação]],3,FALSE),"")</f>
        <v/>
      </c>
      <c r="Y909" s="310" t="b">
        <f>X909=Tabela2[[#This Row],[(S)intética
(A)nalítica]]</f>
        <v>1</v>
      </c>
    </row>
    <row r="910" spans="2:25" x14ac:dyDescent="0.25">
      <c r="B910" s="102"/>
      <c r="C910" s="214" t="s">
        <v>820</v>
      </c>
      <c r="D910" s="214" t="s">
        <v>832</v>
      </c>
      <c r="E910" s="214" t="s">
        <v>830</v>
      </c>
      <c r="F910" s="214" t="s">
        <v>820</v>
      </c>
      <c r="G910" s="214" t="s">
        <v>833</v>
      </c>
      <c r="H910" s="214" t="s">
        <v>823</v>
      </c>
      <c r="I910" s="214" t="s">
        <v>823</v>
      </c>
      <c r="J910" s="214" t="s">
        <v>826</v>
      </c>
      <c r="K910" s="185" t="s">
        <v>1831</v>
      </c>
      <c r="L910" s="185"/>
      <c r="M910" s="168" t="s">
        <v>587</v>
      </c>
      <c r="N910" s="185" t="str">
        <f>IF(Tabela2[[#This Row],[F.R.
(Fonte Recurso)]]="",VLOOKUP(Tabela2[[#This Row],[N.R.
(Natureza da Receita)]],TabelaENR[[NR]:[Situação]],3,FALSE),"")</f>
        <v>S</v>
      </c>
      <c r="O910" s="185">
        <v>5</v>
      </c>
      <c r="P910" s="214" t="s">
        <v>50</v>
      </c>
      <c r="Q910" s="11" t="s">
        <v>1333</v>
      </c>
      <c r="R910" s="24" t="s">
        <v>158</v>
      </c>
      <c r="S910" s="215" t="s">
        <v>14</v>
      </c>
      <c r="T910" s="299"/>
      <c r="V910" s="310" t="str">
        <f>IF(Tabela2[[#This Row],[F.R.
(Fonte Recurso)]]="",IF(B910&lt;&gt;"",B910&amp;".","")&amp;C910&amp;"."&amp;D910&amp;"."&amp;E910&amp;"."&amp;F910&amp;"."&amp;G910&amp;"."&amp;H910&amp;"."&amp;I910&amp;"."&amp;J910,"")</f>
        <v>1.9.4.1.03.0.0.00</v>
      </c>
      <c r="W910" s="310" t="b">
        <f>V910=Tabela2[[#This Row],[N.R.
(Natureza da Receita)]]</f>
        <v>1</v>
      </c>
      <c r="X910" s="310" t="str">
        <f>IF(Tabela2[[#This Row],[F.R.
(Fonte Recurso)]]="",VLOOKUP(Tabela2[[#This Row],[N.R.
(Natureza da Receita)]],TabelaENR[[NR]:[Situação]],3,FALSE),"")</f>
        <v>S</v>
      </c>
      <c r="Y910" s="310" t="b">
        <f>X910=Tabela2[[#This Row],[(S)intética
(A)nalítica]]</f>
        <v>1</v>
      </c>
    </row>
    <row r="911" spans="2:25" ht="30" x14ac:dyDescent="0.25">
      <c r="B911" s="102"/>
      <c r="C911" s="214"/>
      <c r="D911" s="214"/>
      <c r="E911" s="214"/>
      <c r="F911" s="214"/>
      <c r="G911" s="214"/>
      <c r="H911" s="214"/>
      <c r="I911" s="214"/>
      <c r="J911" s="214"/>
      <c r="K911" s="185"/>
      <c r="L911" s="185" t="s">
        <v>3136</v>
      </c>
      <c r="M911" s="38" t="s">
        <v>3137</v>
      </c>
      <c r="N911" s="185" t="str">
        <f>IF(Tabela2[[#This Row],[F.R.
(Fonte Recurso)]]="",VLOOKUP(Tabela2[[#This Row],[N.R.
(Natureza da Receita)]],TabelaENR[[NR]:[Situação]],3,FALSE),"")</f>
        <v/>
      </c>
      <c r="O911" s="185" t="s">
        <v>158</v>
      </c>
      <c r="P911" s="214" t="s">
        <v>158</v>
      </c>
      <c r="Q911" s="24" t="s">
        <v>3002</v>
      </c>
      <c r="R911" s="24" t="s">
        <v>158</v>
      </c>
      <c r="S911" s="215" t="s">
        <v>158</v>
      </c>
      <c r="T911" s="285"/>
      <c r="V911" s="310" t="str">
        <f>IF(Tabela2[[#This Row],[F.R.
(Fonte Recurso)]]="",IF(B911&lt;&gt;"",B911&amp;".","")&amp;C911&amp;"."&amp;D911&amp;"."&amp;E911&amp;"."&amp;F911&amp;"."&amp;G911&amp;"."&amp;H911&amp;"."&amp;I911&amp;"."&amp;J911,"")</f>
        <v/>
      </c>
      <c r="W911" s="310" t="b">
        <f>V911=Tabela2[[#This Row],[N.R.
(Natureza da Receita)]]</f>
        <v>1</v>
      </c>
      <c r="X911" s="310" t="str">
        <f>IF(Tabela2[[#This Row],[F.R.
(Fonte Recurso)]]="",VLOOKUP(Tabela2[[#This Row],[N.R.
(Natureza da Receita)]],TabelaENR[[NR]:[Situação]],3,FALSE),"")</f>
        <v/>
      </c>
      <c r="Y911" s="310" t="b">
        <f>X911=Tabela2[[#This Row],[(S)intética
(A)nalítica]]</f>
        <v>1</v>
      </c>
    </row>
    <row r="912" spans="2:25" ht="30" x14ac:dyDescent="0.25">
      <c r="B912" s="102"/>
      <c r="C912" s="214" t="s">
        <v>820</v>
      </c>
      <c r="D912" s="214" t="s">
        <v>832</v>
      </c>
      <c r="E912" s="214" t="s">
        <v>830</v>
      </c>
      <c r="F912" s="214" t="s">
        <v>820</v>
      </c>
      <c r="G912" s="214" t="s">
        <v>836</v>
      </c>
      <c r="H912" s="214" t="s">
        <v>823</v>
      </c>
      <c r="I912" s="214" t="s">
        <v>823</v>
      </c>
      <c r="J912" s="214" t="s">
        <v>826</v>
      </c>
      <c r="K912" s="185" t="s">
        <v>1832</v>
      </c>
      <c r="L912" s="185"/>
      <c r="M912" s="168" t="s">
        <v>588</v>
      </c>
      <c r="N912" s="185" t="str">
        <f>IF(Tabela2[[#This Row],[F.R.
(Fonte Recurso)]]="",VLOOKUP(Tabela2[[#This Row],[N.R.
(Natureza da Receita)]],TabelaENR[[NR]:[Situação]],3,FALSE),"")</f>
        <v>S</v>
      </c>
      <c r="O912" s="185">
        <v>5</v>
      </c>
      <c r="P912" s="214" t="s">
        <v>50</v>
      </c>
      <c r="Q912" s="11" t="s">
        <v>1334</v>
      </c>
      <c r="R912" s="24" t="s">
        <v>158</v>
      </c>
      <c r="S912" s="215" t="s">
        <v>14</v>
      </c>
      <c r="T912" s="285"/>
      <c r="V912" s="310" t="str">
        <f>IF(Tabela2[[#This Row],[F.R.
(Fonte Recurso)]]="",IF(B912&lt;&gt;"",B912&amp;".","")&amp;C912&amp;"."&amp;D912&amp;"."&amp;E912&amp;"."&amp;F912&amp;"."&amp;G912&amp;"."&amp;H912&amp;"."&amp;I912&amp;"."&amp;J912,"")</f>
        <v>1.9.4.1.99.0.0.00</v>
      </c>
      <c r="W912" s="310" t="b">
        <f>V912=Tabela2[[#This Row],[N.R.
(Natureza da Receita)]]</f>
        <v>1</v>
      </c>
      <c r="X912" s="310" t="str">
        <f>IF(Tabela2[[#This Row],[F.R.
(Fonte Recurso)]]="",VLOOKUP(Tabela2[[#This Row],[N.R.
(Natureza da Receita)]],TabelaENR[[NR]:[Situação]],3,FALSE),"")</f>
        <v>S</v>
      </c>
      <c r="Y912" s="310" t="b">
        <f>X912=Tabela2[[#This Row],[(S)intética
(A)nalítica]]</f>
        <v>1</v>
      </c>
    </row>
    <row r="913" spans="2:25" ht="30" x14ac:dyDescent="0.25">
      <c r="B913" s="102"/>
      <c r="C913" s="214"/>
      <c r="D913" s="214"/>
      <c r="E913" s="214"/>
      <c r="F913" s="214"/>
      <c r="G913" s="214"/>
      <c r="H913" s="214"/>
      <c r="I913" s="214"/>
      <c r="J913" s="214"/>
      <c r="K913" s="185"/>
      <c r="L913" s="185" t="s">
        <v>3136</v>
      </c>
      <c r="M913" s="38" t="s">
        <v>3137</v>
      </c>
      <c r="N913" s="185" t="str">
        <f>IF(Tabela2[[#This Row],[F.R.
(Fonte Recurso)]]="",VLOOKUP(Tabela2[[#This Row],[N.R.
(Natureza da Receita)]],TabelaENR[[NR]:[Situação]],3,FALSE),"")</f>
        <v/>
      </c>
      <c r="O913" s="185" t="s">
        <v>158</v>
      </c>
      <c r="P913" s="214" t="s">
        <v>158</v>
      </c>
      <c r="Q913" s="24" t="s">
        <v>3002</v>
      </c>
      <c r="R913" s="24" t="s">
        <v>158</v>
      </c>
      <c r="S913" s="215" t="s">
        <v>158</v>
      </c>
      <c r="T913" s="285"/>
      <c r="V913" s="310" t="str">
        <f>IF(Tabela2[[#This Row],[F.R.
(Fonte Recurso)]]="",IF(B913&lt;&gt;"",B913&amp;".","")&amp;C913&amp;"."&amp;D913&amp;"."&amp;E913&amp;"."&amp;F913&amp;"."&amp;G913&amp;"."&amp;H913&amp;"."&amp;I913&amp;"."&amp;J913,"")</f>
        <v/>
      </c>
      <c r="W913" s="310" t="b">
        <f>V913=Tabela2[[#This Row],[N.R.
(Natureza da Receita)]]</f>
        <v>1</v>
      </c>
      <c r="X913" s="310" t="str">
        <f>IF(Tabela2[[#This Row],[F.R.
(Fonte Recurso)]]="",VLOOKUP(Tabela2[[#This Row],[N.R.
(Natureza da Receita)]],TabelaENR[[NR]:[Situação]],3,FALSE),"")</f>
        <v/>
      </c>
      <c r="Y913" s="310" t="b">
        <f>X913=Tabela2[[#This Row],[(S)intética
(A)nalítica]]</f>
        <v>1</v>
      </c>
    </row>
    <row r="914" spans="2:25" x14ac:dyDescent="0.25">
      <c r="B914" s="102"/>
      <c r="C914" s="214" t="s">
        <v>820</v>
      </c>
      <c r="D914" s="214" t="s">
        <v>832</v>
      </c>
      <c r="E914" s="214" t="s">
        <v>830</v>
      </c>
      <c r="F914" s="214" t="s">
        <v>829</v>
      </c>
      <c r="G914" s="214" t="s">
        <v>826</v>
      </c>
      <c r="H914" s="214" t="s">
        <v>823</v>
      </c>
      <c r="I914" s="214" t="s">
        <v>823</v>
      </c>
      <c r="J914" s="214" t="s">
        <v>826</v>
      </c>
      <c r="K914" s="185" t="s">
        <v>1833</v>
      </c>
      <c r="L914" s="185"/>
      <c r="M914" s="168" t="s">
        <v>589</v>
      </c>
      <c r="N914" s="185" t="str">
        <f>IF(Tabela2[[#This Row],[F.R.
(Fonte Recurso)]]="",VLOOKUP(Tabela2[[#This Row],[N.R.
(Natureza da Receita)]],TabelaENR[[NR]:[Situação]],3,FALSE),"")</f>
        <v>S</v>
      </c>
      <c r="O914" s="185">
        <v>4</v>
      </c>
      <c r="P914" s="214" t="s">
        <v>44</v>
      </c>
      <c r="Q914" s="11" t="s">
        <v>1335</v>
      </c>
      <c r="R914" s="41" t="s">
        <v>1284</v>
      </c>
      <c r="S914" s="215" t="s">
        <v>14</v>
      </c>
      <c r="T914" s="285"/>
      <c r="V914" s="310" t="str">
        <f>IF(Tabela2[[#This Row],[F.R.
(Fonte Recurso)]]="",IF(B914&lt;&gt;"",B914&amp;".","")&amp;C914&amp;"."&amp;D914&amp;"."&amp;E914&amp;"."&amp;F914&amp;"."&amp;G914&amp;"."&amp;H914&amp;"."&amp;I914&amp;"."&amp;J914,"")</f>
        <v>1.9.4.2.00.0.0.00</v>
      </c>
      <c r="W914" s="310" t="b">
        <f>V914=Tabela2[[#This Row],[N.R.
(Natureza da Receita)]]</f>
        <v>1</v>
      </c>
      <c r="X914" s="310" t="str">
        <f>IF(Tabela2[[#This Row],[F.R.
(Fonte Recurso)]]="",VLOOKUP(Tabela2[[#This Row],[N.R.
(Natureza da Receita)]],TabelaENR[[NR]:[Situação]],3,FALSE),"")</f>
        <v>S</v>
      </c>
      <c r="Y914" s="310" t="b">
        <f>X914=Tabela2[[#This Row],[(S)intética
(A)nalítica]]</f>
        <v>1</v>
      </c>
    </row>
    <row r="915" spans="2:25" x14ac:dyDescent="0.25">
      <c r="B915" s="102"/>
      <c r="C915" s="214" t="s">
        <v>820</v>
      </c>
      <c r="D915" s="214" t="s">
        <v>832</v>
      </c>
      <c r="E915" s="214" t="s">
        <v>830</v>
      </c>
      <c r="F915" s="214" t="s">
        <v>829</v>
      </c>
      <c r="G915" s="214" t="s">
        <v>822</v>
      </c>
      <c r="H915" s="214" t="s">
        <v>823</v>
      </c>
      <c r="I915" s="214" t="s">
        <v>823</v>
      </c>
      <c r="J915" s="214" t="s">
        <v>826</v>
      </c>
      <c r="K915" s="185" t="s">
        <v>1834</v>
      </c>
      <c r="L915" s="185"/>
      <c r="M915" s="168" t="s">
        <v>590</v>
      </c>
      <c r="N915" s="185" t="str">
        <f>IF(Tabela2[[#This Row],[F.R.
(Fonte Recurso)]]="",VLOOKUP(Tabela2[[#This Row],[N.R.
(Natureza da Receita)]],TabelaENR[[NR]:[Situação]],3,FALSE),"")</f>
        <v>S</v>
      </c>
      <c r="O915" s="185">
        <v>5</v>
      </c>
      <c r="P915" s="214" t="s">
        <v>50</v>
      </c>
      <c r="Q915" s="11" t="s">
        <v>1336</v>
      </c>
      <c r="R915" s="24" t="s">
        <v>158</v>
      </c>
      <c r="S915" s="215" t="s">
        <v>14</v>
      </c>
      <c r="T915" s="285"/>
      <c r="V915" s="310" t="str">
        <f>IF(Tabela2[[#This Row],[F.R.
(Fonte Recurso)]]="",IF(B915&lt;&gt;"",B915&amp;".","")&amp;C915&amp;"."&amp;D915&amp;"."&amp;E915&amp;"."&amp;F915&amp;"."&amp;G915&amp;"."&amp;H915&amp;"."&amp;I915&amp;"."&amp;J915,"")</f>
        <v>1.9.4.2.01.0.0.00</v>
      </c>
      <c r="W915" s="310" t="b">
        <f>V915=Tabela2[[#This Row],[N.R.
(Natureza da Receita)]]</f>
        <v>1</v>
      </c>
      <c r="X915" s="310" t="str">
        <f>IF(Tabela2[[#This Row],[F.R.
(Fonte Recurso)]]="",VLOOKUP(Tabela2[[#This Row],[N.R.
(Natureza da Receita)]],TabelaENR[[NR]:[Situação]],3,FALSE),"")</f>
        <v>S</v>
      </c>
      <c r="Y915" s="310" t="b">
        <f>X915=Tabela2[[#This Row],[(S)intética
(A)nalítica]]</f>
        <v>1</v>
      </c>
    </row>
    <row r="916" spans="2:25" ht="30" x14ac:dyDescent="0.25">
      <c r="B916" s="102"/>
      <c r="C916" s="214"/>
      <c r="D916" s="214"/>
      <c r="E916" s="214"/>
      <c r="F916" s="214"/>
      <c r="G916" s="214"/>
      <c r="H916" s="214"/>
      <c r="I916" s="214"/>
      <c r="J916" s="214"/>
      <c r="K916" s="185"/>
      <c r="L916" s="185" t="s">
        <v>3138</v>
      </c>
      <c r="M916" s="168" t="s">
        <v>3139</v>
      </c>
      <c r="N916" s="185" t="str">
        <f>IF(Tabela2[[#This Row],[F.R.
(Fonte Recurso)]]="",VLOOKUP(Tabela2[[#This Row],[N.R.
(Natureza da Receita)]],TabelaENR[[NR]:[Situação]],3,FALSE),"")</f>
        <v/>
      </c>
      <c r="O916" s="185" t="s">
        <v>158</v>
      </c>
      <c r="P916" s="214" t="s">
        <v>158</v>
      </c>
      <c r="Q916" s="24" t="s">
        <v>3002</v>
      </c>
      <c r="R916" s="24" t="s">
        <v>158</v>
      </c>
      <c r="S916" s="215" t="s">
        <v>158</v>
      </c>
      <c r="T916" s="285"/>
      <c r="V916" s="310" t="str">
        <f>IF(Tabela2[[#This Row],[F.R.
(Fonte Recurso)]]="",IF(B916&lt;&gt;"",B916&amp;".","")&amp;C916&amp;"."&amp;D916&amp;"."&amp;E916&amp;"."&amp;F916&amp;"."&amp;G916&amp;"."&amp;H916&amp;"."&amp;I916&amp;"."&amp;J916,"")</f>
        <v/>
      </c>
      <c r="W916" s="310" t="b">
        <f>V916=Tabela2[[#This Row],[N.R.
(Natureza da Receita)]]</f>
        <v>1</v>
      </c>
      <c r="X916" s="310" t="str">
        <f>IF(Tabela2[[#This Row],[F.R.
(Fonte Recurso)]]="",VLOOKUP(Tabela2[[#This Row],[N.R.
(Natureza da Receita)]],TabelaENR[[NR]:[Situação]],3,FALSE),"")</f>
        <v/>
      </c>
      <c r="Y916" s="310" t="b">
        <f>X916=Tabela2[[#This Row],[(S)intética
(A)nalítica]]</f>
        <v>1</v>
      </c>
    </row>
    <row r="917" spans="2:25" ht="30" x14ac:dyDescent="0.25">
      <c r="B917" s="102"/>
      <c r="C917" s="214" t="s">
        <v>820</v>
      </c>
      <c r="D917" s="214" t="s">
        <v>832</v>
      </c>
      <c r="E917" s="214" t="s">
        <v>830</v>
      </c>
      <c r="F917" s="214" t="s">
        <v>829</v>
      </c>
      <c r="G917" s="214" t="s">
        <v>824</v>
      </c>
      <c r="H917" s="214" t="s">
        <v>823</v>
      </c>
      <c r="I917" s="214" t="s">
        <v>823</v>
      </c>
      <c r="J917" s="214" t="s">
        <v>826</v>
      </c>
      <c r="K917" s="185" t="s">
        <v>1835</v>
      </c>
      <c r="L917" s="185"/>
      <c r="M917" s="168" t="s">
        <v>591</v>
      </c>
      <c r="N917" s="185" t="str">
        <f>IF(Tabela2[[#This Row],[F.R.
(Fonte Recurso)]]="",VLOOKUP(Tabela2[[#This Row],[N.R.
(Natureza da Receita)]],TabelaENR[[NR]:[Situação]],3,FALSE),"")</f>
        <v>S</v>
      </c>
      <c r="O917" s="185">
        <v>5</v>
      </c>
      <c r="P917" s="214" t="s">
        <v>50</v>
      </c>
      <c r="Q917" s="11" t="s">
        <v>1337</v>
      </c>
      <c r="R917" s="24" t="s">
        <v>158</v>
      </c>
      <c r="S917" s="215" t="s">
        <v>14</v>
      </c>
      <c r="T917" s="285"/>
      <c r="V917" s="310" t="str">
        <f>IF(Tabela2[[#This Row],[F.R.
(Fonte Recurso)]]="",IF(B917&lt;&gt;"",B917&amp;".","")&amp;C917&amp;"."&amp;D917&amp;"."&amp;E917&amp;"."&amp;F917&amp;"."&amp;G917&amp;"."&amp;H917&amp;"."&amp;I917&amp;"."&amp;J917,"")</f>
        <v>1.9.4.2.02.0.0.00</v>
      </c>
      <c r="W917" s="310" t="b">
        <f>V917=Tabela2[[#This Row],[N.R.
(Natureza da Receita)]]</f>
        <v>1</v>
      </c>
      <c r="X917" s="310" t="str">
        <f>IF(Tabela2[[#This Row],[F.R.
(Fonte Recurso)]]="",VLOOKUP(Tabela2[[#This Row],[N.R.
(Natureza da Receita)]],TabelaENR[[NR]:[Situação]],3,FALSE),"")</f>
        <v>S</v>
      </c>
      <c r="Y917" s="310" t="b">
        <f>X917=Tabela2[[#This Row],[(S)intética
(A)nalítica]]</f>
        <v>1</v>
      </c>
    </row>
    <row r="918" spans="2:25" ht="30" x14ac:dyDescent="0.25">
      <c r="B918" s="102"/>
      <c r="C918" s="214"/>
      <c r="D918" s="214"/>
      <c r="E918" s="214"/>
      <c r="F918" s="214"/>
      <c r="G918" s="214"/>
      <c r="H918" s="214"/>
      <c r="I918" s="214"/>
      <c r="J918" s="214"/>
      <c r="K918" s="185"/>
      <c r="L918" s="185" t="s">
        <v>3138</v>
      </c>
      <c r="M918" s="168" t="s">
        <v>3139</v>
      </c>
      <c r="N918" s="185" t="str">
        <f>IF(Tabela2[[#This Row],[F.R.
(Fonte Recurso)]]="",VLOOKUP(Tabela2[[#This Row],[N.R.
(Natureza da Receita)]],TabelaENR[[NR]:[Situação]],3,FALSE),"")</f>
        <v/>
      </c>
      <c r="O918" s="185" t="s">
        <v>158</v>
      </c>
      <c r="P918" s="214" t="s">
        <v>158</v>
      </c>
      <c r="Q918" s="24" t="s">
        <v>3002</v>
      </c>
      <c r="R918" s="24" t="s">
        <v>158</v>
      </c>
      <c r="S918" s="215" t="s">
        <v>158</v>
      </c>
      <c r="T918" s="285"/>
      <c r="V918" s="310" t="str">
        <f>IF(Tabela2[[#This Row],[F.R.
(Fonte Recurso)]]="",IF(B918&lt;&gt;"",B918&amp;".","")&amp;C918&amp;"."&amp;D918&amp;"."&amp;E918&amp;"."&amp;F918&amp;"."&amp;G918&amp;"."&amp;H918&amp;"."&amp;I918&amp;"."&amp;J918,"")</f>
        <v/>
      </c>
      <c r="W918" s="310" t="b">
        <f>V918=Tabela2[[#This Row],[N.R.
(Natureza da Receita)]]</f>
        <v>1</v>
      </c>
      <c r="X918" s="310" t="str">
        <f>IF(Tabela2[[#This Row],[F.R.
(Fonte Recurso)]]="",VLOOKUP(Tabela2[[#This Row],[N.R.
(Natureza da Receita)]],TabelaENR[[NR]:[Situação]],3,FALSE),"")</f>
        <v/>
      </c>
      <c r="Y918" s="310" t="b">
        <f>X918=Tabela2[[#This Row],[(S)intética
(A)nalítica]]</f>
        <v>1</v>
      </c>
    </row>
    <row r="919" spans="2:25" x14ac:dyDescent="0.25">
      <c r="B919" s="102"/>
      <c r="C919" s="214" t="s">
        <v>820</v>
      </c>
      <c r="D919" s="214" t="s">
        <v>832</v>
      </c>
      <c r="E919" s="214" t="s">
        <v>830</v>
      </c>
      <c r="F919" s="214" t="s">
        <v>829</v>
      </c>
      <c r="G919" s="214" t="s">
        <v>833</v>
      </c>
      <c r="H919" s="214" t="s">
        <v>823</v>
      </c>
      <c r="I919" s="214" t="s">
        <v>823</v>
      </c>
      <c r="J919" s="214" t="s">
        <v>826</v>
      </c>
      <c r="K919" s="185" t="s">
        <v>1836</v>
      </c>
      <c r="L919" s="185"/>
      <c r="M919" s="168" t="s">
        <v>592</v>
      </c>
      <c r="N919" s="185" t="str">
        <f>IF(Tabela2[[#This Row],[F.R.
(Fonte Recurso)]]="",VLOOKUP(Tabela2[[#This Row],[N.R.
(Natureza da Receita)]],TabelaENR[[NR]:[Situação]],3,FALSE),"")</f>
        <v>S</v>
      </c>
      <c r="O919" s="185">
        <v>5</v>
      </c>
      <c r="P919" s="214" t="s">
        <v>50</v>
      </c>
      <c r="Q919" s="11" t="s">
        <v>1338</v>
      </c>
      <c r="R919" s="24" t="s">
        <v>158</v>
      </c>
      <c r="S919" s="215" t="s">
        <v>14</v>
      </c>
      <c r="T919" s="285"/>
      <c r="V919" s="310" t="str">
        <f>IF(Tabela2[[#This Row],[F.R.
(Fonte Recurso)]]="",IF(B919&lt;&gt;"",B919&amp;".","")&amp;C919&amp;"."&amp;D919&amp;"."&amp;E919&amp;"."&amp;F919&amp;"."&amp;G919&amp;"."&amp;H919&amp;"."&amp;I919&amp;"."&amp;J919,"")</f>
        <v>1.9.4.2.03.0.0.00</v>
      </c>
      <c r="W919" s="310" t="b">
        <f>V919=Tabela2[[#This Row],[N.R.
(Natureza da Receita)]]</f>
        <v>1</v>
      </c>
      <c r="X919" s="310" t="str">
        <f>IF(Tabela2[[#This Row],[F.R.
(Fonte Recurso)]]="",VLOOKUP(Tabela2[[#This Row],[N.R.
(Natureza da Receita)]],TabelaENR[[NR]:[Situação]],3,FALSE),"")</f>
        <v>S</v>
      </c>
      <c r="Y919" s="310" t="b">
        <f>X919=Tabela2[[#This Row],[(S)intética
(A)nalítica]]</f>
        <v>1</v>
      </c>
    </row>
    <row r="920" spans="2:25" ht="30" x14ac:dyDescent="0.25">
      <c r="B920" s="102"/>
      <c r="C920" s="214"/>
      <c r="D920" s="214"/>
      <c r="E920" s="214"/>
      <c r="F920" s="214"/>
      <c r="G920" s="214"/>
      <c r="H920" s="214"/>
      <c r="I920" s="214"/>
      <c r="J920" s="214"/>
      <c r="K920" s="185"/>
      <c r="L920" s="185" t="s">
        <v>3138</v>
      </c>
      <c r="M920" s="168" t="s">
        <v>3139</v>
      </c>
      <c r="N920" s="185" t="str">
        <f>IF(Tabela2[[#This Row],[F.R.
(Fonte Recurso)]]="",VLOOKUP(Tabela2[[#This Row],[N.R.
(Natureza da Receita)]],TabelaENR[[NR]:[Situação]],3,FALSE),"")</f>
        <v/>
      </c>
      <c r="O920" s="185" t="s">
        <v>158</v>
      </c>
      <c r="P920" s="214" t="s">
        <v>158</v>
      </c>
      <c r="Q920" s="24" t="s">
        <v>3002</v>
      </c>
      <c r="R920" s="24" t="s">
        <v>158</v>
      </c>
      <c r="S920" s="215" t="s">
        <v>158</v>
      </c>
      <c r="T920" s="285"/>
      <c r="V920" s="310" t="str">
        <f>IF(Tabela2[[#This Row],[F.R.
(Fonte Recurso)]]="",IF(B920&lt;&gt;"",B920&amp;".","")&amp;C920&amp;"."&amp;D920&amp;"."&amp;E920&amp;"."&amp;F920&amp;"."&amp;G920&amp;"."&amp;H920&amp;"."&amp;I920&amp;"."&amp;J920,"")</f>
        <v/>
      </c>
      <c r="W920" s="310" t="b">
        <f>V920=Tabela2[[#This Row],[N.R.
(Natureza da Receita)]]</f>
        <v>1</v>
      </c>
      <c r="X920" s="310" t="str">
        <f>IF(Tabela2[[#This Row],[F.R.
(Fonte Recurso)]]="",VLOOKUP(Tabela2[[#This Row],[N.R.
(Natureza da Receita)]],TabelaENR[[NR]:[Situação]],3,FALSE),"")</f>
        <v/>
      </c>
      <c r="Y920" s="310" t="b">
        <f>X920=Tabela2[[#This Row],[(S)intética
(A)nalítica]]</f>
        <v>1</v>
      </c>
    </row>
    <row r="921" spans="2:25" ht="30" x14ac:dyDescent="0.25">
      <c r="B921" s="102"/>
      <c r="C921" s="214" t="s">
        <v>820</v>
      </c>
      <c r="D921" s="214" t="s">
        <v>832</v>
      </c>
      <c r="E921" s="214" t="s">
        <v>830</v>
      </c>
      <c r="F921" s="214" t="s">
        <v>829</v>
      </c>
      <c r="G921" s="214" t="s">
        <v>836</v>
      </c>
      <c r="H921" s="214" t="s">
        <v>823</v>
      </c>
      <c r="I921" s="214" t="s">
        <v>823</v>
      </c>
      <c r="J921" s="214" t="s">
        <v>826</v>
      </c>
      <c r="K921" s="185" t="s">
        <v>1837</v>
      </c>
      <c r="L921" s="185"/>
      <c r="M921" s="168" t="s">
        <v>593</v>
      </c>
      <c r="N921" s="185" t="str">
        <f>IF(Tabela2[[#This Row],[F.R.
(Fonte Recurso)]]="",VLOOKUP(Tabela2[[#This Row],[N.R.
(Natureza da Receita)]],TabelaENR[[NR]:[Situação]],3,FALSE),"")</f>
        <v>S</v>
      </c>
      <c r="O921" s="185">
        <v>5</v>
      </c>
      <c r="P921" s="214" t="s">
        <v>50</v>
      </c>
      <c r="Q921" s="11" t="s">
        <v>1339</v>
      </c>
      <c r="R921" s="24" t="s">
        <v>158</v>
      </c>
      <c r="S921" s="215" t="s">
        <v>14</v>
      </c>
      <c r="T921" s="285"/>
      <c r="V921" s="310" t="str">
        <f>IF(Tabela2[[#This Row],[F.R.
(Fonte Recurso)]]="",IF(B921&lt;&gt;"",B921&amp;".","")&amp;C921&amp;"."&amp;D921&amp;"."&amp;E921&amp;"."&amp;F921&amp;"."&amp;G921&amp;"."&amp;H921&amp;"."&amp;I921&amp;"."&amp;J921,"")</f>
        <v>1.9.4.2.99.0.0.00</v>
      </c>
      <c r="W921" s="310" t="b">
        <f>V921=Tabela2[[#This Row],[N.R.
(Natureza da Receita)]]</f>
        <v>1</v>
      </c>
      <c r="X921" s="310" t="str">
        <f>IF(Tabela2[[#This Row],[F.R.
(Fonte Recurso)]]="",VLOOKUP(Tabela2[[#This Row],[N.R.
(Natureza da Receita)]],TabelaENR[[NR]:[Situação]],3,FALSE),"")</f>
        <v>S</v>
      </c>
      <c r="Y921" s="310" t="b">
        <f>X921=Tabela2[[#This Row],[(S)intética
(A)nalítica]]</f>
        <v>1</v>
      </c>
    </row>
    <row r="922" spans="2:25" ht="30" x14ac:dyDescent="0.25">
      <c r="B922" s="102"/>
      <c r="C922" s="214"/>
      <c r="D922" s="214"/>
      <c r="E922" s="214"/>
      <c r="F922" s="214"/>
      <c r="G922" s="214"/>
      <c r="H922" s="214"/>
      <c r="I922" s="214"/>
      <c r="J922" s="214"/>
      <c r="K922" s="185"/>
      <c r="L922" s="185" t="s">
        <v>3138</v>
      </c>
      <c r="M922" s="168" t="s">
        <v>3139</v>
      </c>
      <c r="N922" s="185" t="str">
        <f>IF(Tabela2[[#This Row],[F.R.
(Fonte Recurso)]]="",VLOOKUP(Tabela2[[#This Row],[N.R.
(Natureza da Receita)]],TabelaENR[[NR]:[Situação]],3,FALSE),"")</f>
        <v/>
      </c>
      <c r="O922" s="185" t="s">
        <v>158</v>
      </c>
      <c r="P922" s="214" t="s">
        <v>158</v>
      </c>
      <c r="Q922" s="24" t="s">
        <v>3002</v>
      </c>
      <c r="R922" s="24" t="s">
        <v>158</v>
      </c>
      <c r="S922" s="215" t="s">
        <v>158</v>
      </c>
      <c r="T922" s="285"/>
      <c r="V922" s="310" t="str">
        <f>IF(Tabela2[[#This Row],[F.R.
(Fonte Recurso)]]="",IF(B922&lt;&gt;"",B922&amp;".","")&amp;C922&amp;"."&amp;D922&amp;"."&amp;E922&amp;"."&amp;F922&amp;"."&amp;G922&amp;"."&amp;H922&amp;"."&amp;I922&amp;"."&amp;J922,"")</f>
        <v/>
      </c>
      <c r="W922" s="310" t="b">
        <f>V922=Tabela2[[#This Row],[N.R.
(Natureza da Receita)]]</f>
        <v>1</v>
      </c>
      <c r="X922" s="310" t="str">
        <f>IF(Tabela2[[#This Row],[F.R.
(Fonte Recurso)]]="",VLOOKUP(Tabela2[[#This Row],[N.R.
(Natureza da Receita)]],TabelaENR[[NR]:[Situação]],3,FALSE),"")</f>
        <v/>
      </c>
      <c r="Y922" s="310" t="b">
        <f>X922=Tabela2[[#This Row],[(S)intética
(A)nalítica]]</f>
        <v>1</v>
      </c>
    </row>
    <row r="923" spans="2:25" x14ac:dyDescent="0.25">
      <c r="B923" s="102"/>
      <c r="C923" s="214" t="s">
        <v>820</v>
      </c>
      <c r="D923" s="214" t="s">
        <v>832</v>
      </c>
      <c r="E923" s="214" t="s">
        <v>830</v>
      </c>
      <c r="F923" s="214" t="s">
        <v>821</v>
      </c>
      <c r="G923" s="214" t="s">
        <v>826</v>
      </c>
      <c r="H923" s="214" t="s">
        <v>823</v>
      </c>
      <c r="I923" s="214" t="s">
        <v>823</v>
      </c>
      <c r="J923" s="214" t="s">
        <v>826</v>
      </c>
      <c r="K923" s="185" t="s">
        <v>1838</v>
      </c>
      <c r="L923" s="185"/>
      <c r="M923" s="168" t="s">
        <v>594</v>
      </c>
      <c r="N923" s="185" t="str">
        <f>IF(Tabela2[[#This Row],[F.R.
(Fonte Recurso)]]="",VLOOKUP(Tabela2[[#This Row],[N.R.
(Natureza da Receita)]],TabelaENR[[NR]:[Situação]],3,FALSE),"")</f>
        <v>S</v>
      </c>
      <c r="O923" s="185">
        <v>4</v>
      </c>
      <c r="P923" s="214" t="s">
        <v>44</v>
      </c>
      <c r="Q923" s="11" t="s">
        <v>2926</v>
      </c>
      <c r="R923" s="41" t="s">
        <v>1284</v>
      </c>
      <c r="S923" s="215" t="s">
        <v>14</v>
      </c>
      <c r="T923" s="285"/>
      <c r="V923" s="310" t="str">
        <f>IF(Tabela2[[#This Row],[F.R.
(Fonte Recurso)]]="",IF(B923&lt;&gt;"",B923&amp;".","")&amp;C923&amp;"."&amp;D923&amp;"."&amp;E923&amp;"."&amp;F923&amp;"."&amp;G923&amp;"."&amp;H923&amp;"."&amp;I923&amp;"."&amp;J923,"")</f>
        <v>1.9.4.3.00.0.0.00</v>
      </c>
      <c r="W923" s="310" t="b">
        <f>V923=Tabela2[[#This Row],[N.R.
(Natureza da Receita)]]</f>
        <v>1</v>
      </c>
      <c r="X923" s="310" t="str">
        <f>IF(Tabela2[[#This Row],[F.R.
(Fonte Recurso)]]="",VLOOKUP(Tabela2[[#This Row],[N.R.
(Natureza da Receita)]],TabelaENR[[NR]:[Situação]],3,FALSE),"")</f>
        <v>S</v>
      </c>
      <c r="Y923" s="310" t="b">
        <f>X923=Tabela2[[#This Row],[(S)intética
(A)nalítica]]</f>
        <v>1</v>
      </c>
    </row>
    <row r="924" spans="2:25" x14ac:dyDescent="0.25">
      <c r="B924" s="102"/>
      <c r="C924" s="214" t="s">
        <v>820</v>
      </c>
      <c r="D924" s="214" t="s">
        <v>832</v>
      </c>
      <c r="E924" s="214" t="s">
        <v>830</v>
      </c>
      <c r="F924" s="214" t="s">
        <v>821</v>
      </c>
      <c r="G924" s="214" t="s">
        <v>822</v>
      </c>
      <c r="H924" s="214" t="s">
        <v>823</v>
      </c>
      <c r="I924" s="214" t="s">
        <v>823</v>
      </c>
      <c r="J924" s="214" t="s">
        <v>826</v>
      </c>
      <c r="K924" s="185" t="s">
        <v>1839</v>
      </c>
      <c r="L924" s="185"/>
      <c r="M924" s="168" t="s">
        <v>595</v>
      </c>
      <c r="N924" s="185" t="str">
        <f>IF(Tabela2[[#This Row],[F.R.
(Fonte Recurso)]]="",VLOOKUP(Tabela2[[#This Row],[N.R.
(Natureza da Receita)]],TabelaENR[[NR]:[Situação]],3,FALSE),"")</f>
        <v>S</v>
      </c>
      <c r="O924" s="185">
        <v>5</v>
      </c>
      <c r="P924" s="214" t="s">
        <v>50</v>
      </c>
      <c r="Q924" s="11" t="s">
        <v>1340</v>
      </c>
      <c r="R924" s="24" t="s">
        <v>158</v>
      </c>
      <c r="S924" s="215" t="s">
        <v>14</v>
      </c>
      <c r="T924" s="285"/>
      <c r="V924" s="310" t="str">
        <f>IF(Tabela2[[#This Row],[F.R.
(Fonte Recurso)]]="",IF(B924&lt;&gt;"",B924&amp;".","")&amp;C924&amp;"."&amp;D924&amp;"."&amp;E924&amp;"."&amp;F924&amp;"."&amp;G924&amp;"."&amp;H924&amp;"."&amp;I924&amp;"."&amp;J924,"")</f>
        <v>1.9.4.3.01.0.0.00</v>
      </c>
      <c r="W924" s="310" t="b">
        <f>V924=Tabela2[[#This Row],[N.R.
(Natureza da Receita)]]</f>
        <v>1</v>
      </c>
      <c r="X924" s="310" t="str">
        <f>IF(Tabela2[[#This Row],[F.R.
(Fonte Recurso)]]="",VLOOKUP(Tabela2[[#This Row],[N.R.
(Natureza da Receita)]],TabelaENR[[NR]:[Situação]],3,FALSE),"")</f>
        <v>S</v>
      </c>
      <c r="Y924" s="310" t="b">
        <f>X924=Tabela2[[#This Row],[(S)intética
(A)nalítica]]</f>
        <v>1</v>
      </c>
    </row>
    <row r="925" spans="2:25" ht="30" x14ac:dyDescent="0.25">
      <c r="B925" s="102"/>
      <c r="C925" s="214"/>
      <c r="D925" s="214"/>
      <c r="E925" s="214"/>
      <c r="F925" s="214"/>
      <c r="G925" s="214"/>
      <c r="H925" s="214"/>
      <c r="I925" s="214"/>
      <c r="J925" s="214"/>
      <c r="K925" s="185"/>
      <c r="L925" s="185" t="s">
        <v>3136</v>
      </c>
      <c r="M925" s="38" t="s">
        <v>3137</v>
      </c>
      <c r="N925" s="185" t="str">
        <f>IF(Tabela2[[#This Row],[F.R.
(Fonte Recurso)]]="",VLOOKUP(Tabela2[[#This Row],[N.R.
(Natureza da Receita)]],TabelaENR[[NR]:[Situação]],3,FALSE),"")</f>
        <v/>
      </c>
      <c r="O925" s="185" t="s">
        <v>158</v>
      </c>
      <c r="P925" s="214" t="s">
        <v>158</v>
      </c>
      <c r="Q925" s="24" t="s">
        <v>3002</v>
      </c>
      <c r="R925" s="24" t="s">
        <v>158</v>
      </c>
      <c r="S925" s="215" t="s">
        <v>158</v>
      </c>
      <c r="T925" s="285"/>
      <c r="V925" s="310" t="str">
        <f>IF(Tabela2[[#This Row],[F.R.
(Fonte Recurso)]]="",IF(B925&lt;&gt;"",B925&amp;".","")&amp;C925&amp;"."&amp;D925&amp;"."&amp;E925&amp;"."&amp;F925&amp;"."&amp;G925&amp;"."&amp;H925&amp;"."&amp;I925&amp;"."&amp;J925,"")</f>
        <v/>
      </c>
      <c r="W925" s="310" t="b">
        <f>V925=Tabela2[[#This Row],[N.R.
(Natureza da Receita)]]</f>
        <v>1</v>
      </c>
      <c r="X925" s="310" t="str">
        <f>IF(Tabela2[[#This Row],[F.R.
(Fonte Recurso)]]="",VLOOKUP(Tabela2[[#This Row],[N.R.
(Natureza da Receita)]],TabelaENR[[NR]:[Situação]],3,FALSE),"")</f>
        <v/>
      </c>
      <c r="Y925" s="310" t="b">
        <f>X925=Tabela2[[#This Row],[(S)intética
(A)nalítica]]</f>
        <v>1</v>
      </c>
    </row>
    <row r="926" spans="2:25" x14ac:dyDescent="0.25">
      <c r="B926" s="102"/>
      <c r="C926" s="16" t="s">
        <v>820</v>
      </c>
      <c r="D926" s="16" t="s">
        <v>832</v>
      </c>
      <c r="E926" s="16" t="s">
        <v>830</v>
      </c>
      <c r="F926" s="16" t="s">
        <v>830</v>
      </c>
      <c r="G926" s="16" t="s">
        <v>826</v>
      </c>
      <c r="H926" s="16" t="s">
        <v>823</v>
      </c>
      <c r="I926" s="16" t="s">
        <v>823</v>
      </c>
      <c r="J926" s="51" t="s">
        <v>826</v>
      </c>
      <c r="K926" s="185" t="s">
        <v>1840</v>
      </c>
      <c r="L926" s="185"/>
      <c r="M926" s="13" t="s">
        <v>596</v>
      </c>
      <c r="N926" s="185" t="str">
        <f>IF(Tabela2[[#This Row],[F.R.
(Fonte Recurso)]]="",VLOOKUP(Tabela2[[#This Row],[N.R.
(Natureza da Receita)]],TabelaENR[[NR]:[Situação]],3,FALSE),"")</f>
        <v>S</v>
      </c>
      <c r="O926" s="185">
        <v>4</v>
      </c>
      <c r="P926" s="15" t="s">
        <v>44</v>
      </c>
      <c r="Q926" s="13" t="s">
        <v>1341</v>
      </c>
      <c r="R926" s="41" t="s">
        <v>1284</v>
      </c>
      <c r="S926" s="33" t="s">
        <v>14</v>
      </c>
      <c r="T926" s="285"/>
      <c r="V926" s="310" t="str">
        <f>IF(Tabela2[[#This Row],[F.R.
(Fonte Recurso)]]="",IF(B926&lt;&gt;"",B926&amp;".","")&amp;C926&amp;"."&amp;D926&amp;"."&amp;E926&amp;"."&amp;F926&amp;"."&amp;G926&amp;"."&amp;H926&amp;"."&amp;I926&amp;"."&amp;J926,"")</f>
        <v>1.9.4.4.00.0.0.00</v>
      </c>
      <c r="W926" s="310" t="b">
        <f>V926=Tabela2[[#This Row],[N.R.
(Natureza da Receita)]]</f>
        <v>1</v>
      </c>
      <c r="X926" s="310" t="str">
        <f>IF(Tabela2[[#This Row],[F.R.
(Fonte Recurso)]]="",VLOOKUP(Tabela2[[#This Row],[N.R.
(Natureza da Receita)]],TabelaENR[[NR]:[Situação]],3,FALSE),"")</f>
        <v>S</v>
      </c>
      <c r="Y926" s="310" t="b">
        <f>X926=Tabela2[[#This Row],[(S)intética
(A)nalítica]]</f>
        <v>1</v>
      </c>
    </row>
    <row r="927" spans="2:25" ht="30" x14ac:dyDescent="0.25">
      <c r="B927" s="102"/>
      <c r="C927" s="16" t="s">
        <v>820</v>
      </c>
      <c r="D927" s="16" t="s">
        <v>832</v>
      </c>
      <c r="E927" s="16" t="s">
        <v>830</v>
      </c>
      <c r="F927" s="16" t="s">
        <v>830</v>
      </c>
      <c r="G927" s="63" t="s">
        <v>833</v>
      </c>
      <c r="H927" s="16" t="s">
        <v>823</v>
      </c>
      <c r="I927" s="16" t="s">
        <v>823</v>
      </c>
      <c r="J927" s="51" t="s">
        <v>826</v>
      </c>
      <c r="K927" s="185" t="s">
        <v>1841</v>
      </c>
      <c r="L927" s="185"/>
      <c r="M927" s="13" t="s">
        <v>2756</v>
      </c>
      <c r="N927" s="185" t="str">
        <f>IF(Tabela2[[#This Row],[F.R.
(Fonte Recurso)]]="",VLOOKUP(Tabela2[[#This Row],[N.R.
(Natureza da Receita)]],TabelaENR[[NR]:[Situação]],3,FALSE),"")</f>
        <v>S</v>
      </c>
      <c r="O927" s="185">
        <v>5</v>
      </c>
      <c r="P927" s="15" t="s">
        <v>50</v>
      </c>
      <c r="Q927" s="13" t="s">
        <v>2927</v>
      </c>
      <c r="R927" s="24" t="s">
        <v>158</v>
      </c>
      <c r="S927" s="33" t="s">
        <v>14</v>
      </c>
      <c r="T927" s="285"/>
      <c r="V927" s="310" t="str">
        <f>IF(Tabela2[[#This Row],[F.R.
(Fonte Recurso)]]="",IF(B927&lt;&gt;"",B927&amp;".","")&amp;C927&amp;"."&amp;D927&amp;"."&amp;E927&amp;"."&amp;F927&amp;"."&amp;G927&amp;"."&amp;H927&amp;"."&amp;I927&amp;"."&amp;J927,"")</f>
        <v>1.9.4.4.03.0.0.00</v>
      </c>
      <c r="W927" s="310" t="b">
        <f>V927=Tabela2[[#This Row],[N.R.
(Natureza da Receita)]]</f>
        <v>1</v>
      </c>
      <c r="X927" s="310" t="str">
        <f>IF(Tabela2[[#This Row],[F.R.
(Fonte Recurso)]]="",VLOOKUP(Tabela2[[#This Row],[N.R.
(Natureza da Receita)]],TabelaENR[[NR]:[Situação]],3,FALSE),"")</f>
        <v>S</v>
      </c>
      <c r="Y927" s="310" t="b">
        <f>X927=Tabela2[[#This Row],[(S)intética
(A)nalítica]]</f>
        <v>1</v>
      </c>
    </row>
    <row r="928" spans="2:25" ht="30" x14ac:dyDescent="0.25">
      <c r="B928" s="102"/>
      <c r="C928" s="146"/>
      <c r="D928" s="146"/>
      <c r="E928" s="146"/>
      <c r="F928" s="146"/>
      <c r="G928" s="139"/>
      <c r="H928" s="146"/>
      <c r="I928" s="139"/>
      <c r="J928" s="214"/>
      <c r="K928" s="185"/>
      <c r="L928" s="185" t="s">
        <v>3151</v>
      </c>
      <c r="M928" s="38" t="s">
        <v>3140</v>
      </c>
      <c r="N928" s="185" t="str">
        <f>IF(Tabela2[[#This Row],[F.R.
(Fonte Recurso)]]="",VLOOKUP(Tabela2[[#This Row],[N.R.
(Natureza da Receita)]],TabelaENR[[NR]:[Situação]],3,FALSE),"")</f>
        <v/>
      </c>
      <c r="O928" s="185" t="s">
        <v>158</v>
      </c>
      <c r="P928" s="33" t="s">
        <v>158</v>
      </c>
      <c r="Q928" s="24" t="s">
        <v>3002</v>
      </c>
      <c r="R928" s="24" t="s">
        <v>158</v>
      </c>
      <c r="S928" s="215" t="s">
        <v>158</v>
      </c>
      <c r="T928" s="285"/>
      <c r="V928" s="310" t="str">
        <f>IF(Tabela2[[#This Row],[F.R.
(Fonte Recurso)]]="",IF(B928&lt;&gt;"",B928&amp;".","")&amp;C928&amp;"."&amp;D928&amp;"."&amp;E928&amp;"."&amp;F928&amp;"."&amp;G928&amp;"."&amp;H928&amp;"."&amp;I928&amp;"."&amp;J928,"")</f>
        <v/>
      </c>
      <c r="W928" s="310" t="b">
        <f>V928=Tabela2[[#This Row],[N.R.
(Natureza da Receita)]]</f>
        <v>1</v>
      </c>
      <c r="X928" s="310" t="str">
        <f>IF(Tabela2[[#This Row],[F.R.
(Fonte Recurso)]]="",VLOOKUP(Tabela2[[#This Row],[N.R.
(Natureza da Receita)]],TabelaENR[[NR]:[Situação]],3,FALSE),"")</f>
        <v/>
      </c>
      <c r="Y928" s="310" t="b">
        <f>X928=Tabela2[[#This Row],[(S)intética
(A)nalítica]]</f>
        <v>1</v>
      </c>
    </row>
    <row r="929" spans="2:25" ht="30" x14ac:dyDescent="0.25">
      <c r="B929" s="106"/>
      <c r="C929" s="16" t="s">
        <v>820</v>
      </c>
      <c r="D929" s="16" t="s">
        <v>832</v>
      </c>
      <c r="E929" s="16" t="s">
        <v>830</v>
      </c>
      <c r="F929" s="16" t="s">
        <v>830</v>
      </c>
      <c r="G929" s="63" t="s">
        <v>834</v>
      </c>
      <c r="H929" s="16" t="s">
        <v>823</v>
      </c>
      <c r="I929" s="63" t="s">
        <v>823</v>
      </c>
      <c r="J929" s="51" t="s">
        <v>826</v>
      </c>
      <c r="K929" s="185" t="s">
        <v>1842</v>
      </c>
      <c r="L929" s="185"/>
      <c r="M929" s="13" t="s">
        <v>597</v>
      </c>
      <c r="N929" s="185" t="str">
        <f>IF(Tabela2[[#This Row],[F.R.
(Fonte Recurso)]]="",VLOOKUP(Tabela2[[#This Row],[N.R.
(Natureza da Receita)]],TabelaENR[[NR]:[Situação]],3,FALSE),"")</f>
        <v>S</v>
      </c>
      <c r="O929" s="185">
        <v>5</v>
      </c>
      <c r="P929" s="15" t="s">
        <v>50</v>
      </c>
      <c r="Q929" s="13" t="s">
        <v>1342</v>
      </c>
      <c r="R929" s="25" t="s">
        <v>158</v>
      </c>
      <c r="S929" s="26" t="s">
        <v>14</v>
      </c>
      <c r="T929" s="285"/>
      <c r="V929" s="310" t="str">
        <f>IF(Tabela2[[#This Row],[F.R.
(Fonte Recurso)]]="",IF(B929&lt;&gt;"",B929&amp;".","")&amp;C929&amp;"."&amp;D929&amp;"."&amp;E929&amp;"."&amp;F929&amp;"."&amp;G929&amp;"."&amp;H929&amp;"."&amp;I929&amp;"."&amp;J929,"")</f>
        <v>1.9.4.4.04.0.0.00</v>
      </c>
      <c r="W929" s="310" t="b">
        <f>V929=Tabela2[[#This Row],[N.R.
(Natureza da Receita)]]</f>
        <v>1</v>
      </c>
      <c r="X929" s="310" t="str">
        <f>IF(Tabela2[[#This Row],[F.R.
(Fonte Recurso)]]="",VLOOKUP(Tabela2[[#This Row],[N.R.
(Natureza da Receita)]],TabelaENR[[NR]:[Situação]],3,FALSE),"")</f>
        <v>S</v>
      </c>
      <c r="Y929" s="310" t="b">
        <f>X929=Tabela2[[#This Row],[(S)intética
(A)nalítica]]</f>
        <v>1</v>
      </c>
    </row>
    <row r="930" spans="2:25" ht="30" x14ac:dyDescent="0.25">
      <c r="B930" s="102"/>
      <c r="C930" s="146"/>
      <c r="D930" s="146"/>
      <c r="E930" s="146"/>
      <c r="F930" s="146"/>
      <c r="G930" s="139"/>
      <c r="H930" s="146"/>
      <c r="I930" s="139"/>
      <c r="J930" s="139"/>
      <c r="K930" s="185"/>
      <c r="L930" s="185" t="s">
        <v>3151</v>
      </c>
      <c r="M930" s="38" t="s">
        <v>3140</v>
      </c>
      <c r="N930" s="185" t="str">
        <f>IF(Tabela2[[#This Row],[F.R.
(Fonte Recurso)]]="",VLOOKUP(Tabela2[[#This Row],[N.R.
(Natureza da Receita)]],TabelaENR[[NR]:[Situação]],3,FALSE),"")</f>
        <v/>
      </c>
      <c r="O930" s="185" t="s">
        <v>158</v>
      </c>
      <c r="P930" s="33" t="s">
        <v>158</v>
      </c>
      <c r="Q930" s="24" t="s">
        <v>3002</v>
      </c>
      <c r="R930" s="24" t="s">
        <v>158</v>
      </c>
      <c r="S930" s="215" t="s">
        <v>158</v>
      </c>
      <c r="T930" s="285"/>
      <c r="V930" s="310" t="str">
        <f>IF(Tabela2[[#This Row],[F.R.
(Fonte Recurso)]]="",IF(B930&lt;&gt;"",B930&amp;".","")&amp;C930&amp;"."&amp;D930&amp;"."&amp;E930&amp;"."&amp;F930&amp;"."&amp;G930&amp;"."&amp;H930&amp;"."&amp;I930&amp;"."&amp;J930,"")</f>
        <v/>
      </c>
      <c r="W930" s="310" t="b">
        <f>V930=Tabela2[[#This Row],[N.R.
(Natureza da Receita)]]</f>
        <v>1</v>
      </c>
      <c r="X930" s="310" t="str">
        <f>IF(Tabela2[[#This Row],[F.R.
(Fonte Recurso)]]="",VLOOKUP(Tabela2[[#This Row],[N.R.
(Natureza da Receita)]],TabelaENR[[NR]:[Situação]],3,FALSE),"")</f>
        <v/>
      </c>
      <c r="Y930" s="310" t="b">
        <f>X930=Tabela2[[#This Row],[(S)intética
(A)nalítica]]</f>
        <v>1</v>
      </c>
    </row>
    <row r="931" spans="2:25" ht="30" x14ac:dyDescent="0.25">
      <c r="B931" s="102"/>
      <c r="C931" s="16" t="s">
        <v>820</v>
      </c>
      <c r="D931" s="16" t="s">
        <v>832</v>
      </c>
      <c r="E931" s="16" t="s">
        <v>830</v>
      </c>
      <c r="F931" s="16" t="s">
        <v>830</v>
      </c>
      <c r="G931" s="63" t="s">
        <v>835</v>
      </c>
      <c r="H931" s="63">
        <v>0</v>
      </c>
      <c r="I931" s="63">
        <v>0</v>
      </c>
      <c r="J931" s="51" t="s">
        <v>826</v>
      </c>
      <c r="K931" s="185" t="s">
        <v>1843</v>
      </c>
      <c r="L931" s="185"/>
      <c r="M931" s="11" t="s">
        <v>598</v>
      </c>
      <c r="N931" s="185" t="str">
        <f>IF(Tabela2[[#This Row],[F.R.
(Fonte Recurso)]]="",VLOOKUP(Tabela2[[#This Row],[N.R.
(Natureza da Receita)]],TabelaENR[[NR]:[Situação]],3,FALSE),"")</f>
        <v>S</v>
      </c>
      <c r="O931" s="185">
        <v>5</v>
      </c>
      <c r="P931" s="33" t="s">
        <v>50</v>
      </c>
      <c r="Q931" s="11" t="s">
        <v>2928</v>
      </c>
      <c r="R931" s="24" t="s">
        <v>158</v>
      </c>
      <c r="S931" s="33" t="s">
        <v>14</v>
      </c>
      <c r="T931" s="285"/>
      <c r="V931" s="310" t="str">
        <f>IF(Tabela2[[#This Row],[F.R.
(Fonte Recurso)]]="",IF(B931&lt;&gt;"",B931&amp;".","")&amp;C931&amp;"."&amp;D931&amp;"."&amp;E931&amp;"."&amp;F931&amp;"."&amp;G931&amp;"."&amp;H931&amp;"."&amp;I931&amp;"."&amp;J931,"")</f>
        <v>1.9.4.4.05.0.0.00</v>
      </c>
      <c r="W931" s="310" t="b">
        <f>V931=Tabela2[[#This Row],[N.R.
(Natureza da Receita)]]</f>
        <v>1</v>
      </c>
      <c r="X931" s="310" t="str">
        <f>IF(Tabela2[[#This Row],[F.R.
(Fonte Recurso)]]="",VLOOKUP(Tabela2[[#This Row],[N.R.
(Natureza da Receita)]],TabelaENR[[NR]:[Situação]],3,FALSE),"")</f>
        <v>S</v>
      </c>
      <c r="Y931" s="310" t="b">
        <f>X931=Tabela2[[#This Row],[(S)intética
(A)nalítica]]</f>
        <v>1</v>
      </c>
    </row>
    <row r="932" spans="2:25" ht="30" x14ac:dyDescent="0.25">
      <c r="B932" s="102"/>
      <c r="C932" s="146"/>
      <c r="D932" s="146"/>
      <c r="E932" s="146"/>
      <c r="F932" s="146"/>
      <c r="G932" s="139"/>
      <c r="H932" s="139"/>
      <c r="I932" s="139"/>
      <c r="J932" s="214"/>
      <c r="K932" s="185"/>
      <c r="L932" s="185" t="s">
        <v>3151</v>
      </c>
      <c r="M932" s="38" t="s">
        <v>3140</v>
      </c>
      <c r="N932" s="185" t="str">
        <f>IF(Tabela2[[#This Row],[F.R.
(Fonte Recurso)]]="",VLOOKUP(Tabela2[[#This Row],[N.R.
(Natureza da Receita)]],TabelaENR[[NR]:[Situação]],3,FALSE),"")</f>
        <v/>
      </c>
      <c r="O932" s="185" t="s">
        <v>158</v>
      </c>
      <c r="P932" s="33" t="s">
        <v>158</v>
      </c>
      <c r="Q932" s="24" t="s">
        <v>3002</v>
      </c>
      <c r="R932" s="24" t="s">
        <v>158</v>
      </c>
      <c r="S932" s="33" t="s">
        <v>158</v>
      </c>
      <c r="T932" s="285"/>
      <c r="V932" s="310" t="str">
        <f>IF(Tabela2[[#This Row],[F.R.
(Fonte Recurso)]]="",IF(B932&lt;&gt;"",B932&amp;".","")&amp;C932&amp;"."&amp;D932&amp;"."&amp;E932&amp;"."&amp;F932&amp;"."&amp;G932&amp;"."&amp;H932&amp;"."&amp;I932&amp;"."&amp;J932,"")</f>
        <v/>
      </c>
      <c r="W932" s="310" t="b">
        <f>V932=Tabela2[[#This Row],[N.R.
(Natureza da Receita)]]</f>
        <v>1</v>
      </c>
      <c r="X932" s="310" t="str">
        <f>IF(Tabela2[[#This Row],[F.R.
(Fonte Recurso)]]="",VLOOKUP(Tabela2[[#This Row],[N.R.
(Natureza da Receita)]],TabelaENR[[NR]:[Situação]],3,FALSE),"")</f>
        <v/>
      </c>
      <c r="Y932" s="310" t="b">
        <f>X932=Tabela2[[#This Row],[(S)intética
(A)nalítica]]</f>
        <v>1</v>
      </c>
    </row>
    <row r="933" spans="2:25" x14ac:dyDescent="0.25">
      <c r="B933" s="102"/>
      <c r="C933" s="16" t="s">
        <v>820</v>
      </c>
      <c r="D933" s="16" t="s">
        <v>832</v>
      </c>
      <c r="E933" s="16" t="s">
        <v>830</v>
      </c>
      <c r="F933" s="16" t="s">
        <v>830</v>
      </c>
      <c r="G933" s="63" t="s">
        <v>837</v>
      </c>
      <c r="H933" s="63" t="s">
        <v>823</v>
      </c>
      <c r="I933" s="63" t="s">
        <v>823</v>
      </c>
      <c r="J933" s="51" t="s">
        <v>826</v>
      </c>
      <c r="K933" s="185" t="s">
        <v>1844</v>
      </c>
      <c r="L933" s="185"/>
      <c r="M933" s="11" t="s">
        <v>599</v>
      </c>
      <c r="N933" s="185" t="str">
        <f>IF(Tabela2[[#This Row],[F.R.
(Fonte Recurso)]]="",VLOOKUP(Tabela2[[#This Row],[N.R.
(Natureza da Receita)]],TabelaENR[[NR]:[Situação]],3,FALSE),"")</f>
        <v>S</v>
      </c>
      <c r="O933" s="185">
        <v>5</v>
      </c>
      <c r="P933" s="33" t="s">
        <v>50</v>
      </c>
      <c r="Q933" s="11" t="s">
        <v>1343</v>
      </c>
      <c r="R933" s="24" t="s">
        <v>158</v>
      </c>
      <c r="S933" s="33" t="s">
        <v>14</v>
      </c>
      <c r="T933" s="285"/>
      <c r="V933" s="310" t="str">
        <f>IF(Tabela2[[#This Row],[F.R.
(Fonte Recurso)]]="",IF(B933&lt;&gt;"",B933&amp;".","")&amp;C933&amp;"."&amp;D933&amp;"."&amp;E933&amp;"."&amp;F933&amp;"."&amp;G933&amp;"."&amp;H933&amp;"."&amp;I933&amp;"."&amp;J933,"")</f>
        <v>1.9.4.4.06.0.0.00</v>
      </c>
      <c r="W933" s="310" t="b">
        <f>V933=Tabela2[[#This Row],[N.R.
(Natureza da Receita)]]</f>
        <v>1</v>
      </c>
      <c r="X933" s="310" t="str">
        <f>IF(Tabela2[[#This Row],[F.R.
(Fonte Recurso)]]="",VLOOKUP(Tabela2[[#This Row],[N.R.
(Natureza da Receita)]],TabelaENR[[NR]:[Situação]],3,FALSE),"")</f>
        <v>S</v>
      </c>
      <c r="Y933" s="310" t="b">
        <f>X933=Tabela2[[#This Row],[(S)intética
(A)nalítica]]</f>
        <v>1</v>
      </c>
    </row>
    <row r="934" spans="2:25" ht="30" x14ac:dyDescent="0.25">
      <c r="B934" s="102"/>
      <c r="C934" s="146"/>
      <c r="D934" s="146"/>
      <c r="E934" s="146"/>
      <c r="F934" s="146"/>
      <c r="G934" s="139"/>
      <c r="H934" s="139"/>
      <c r="I934" s="139"/>
      <c r="J934" s="214"/>
      <c r="K934" s="185"/>
      <c r="L934" s="185" t="s">
        <v>3151</v>
      </c>
      <c r="M934" s="38" t="s">
        <v>3140</v>
      </c>
      <c r="N934" s="185" t="str">
        <f>IF(Tabela2[[#This Row],[F.R.
(Fonte Recurso)]]="",VLOOKUP(Tabela2[[#This Row],[N.R.
(Natureza da Receita)]],TabelaENR[[NR]:[Situação]],3,FALSE),"")</f>
        <v/>
      </c>
      <c r="O934" s="185" t="s">
        <v>158</v>
      </c>
      <c r="P934" s="33" t="s">
        <v>158</v>
      </c>
      <c r="Q934" s="24" t="s">
        <v>3002</v>
      </c>
      <c r="R934" s="24" t="s">
        <v>158</v>
      </c>
      <c r="S934" s="33" t="s">
        <v>158</v>
      </c>
      <c r="T934" s="285"/>
      <c r="V934" s="310" t="str">
        <f>IF(Tabela2[[#This Row],[F.R.
(Fonte Recurso)]]="",IF(B934&lt;&gt;"",B934&amp;".","")&amp;C934&amp;"."&amp;D934&amp;"."&amp;E934&amp;"."&amp;F934&amp;"."&amp;G934&amp;"."&amp;H934&amp;"."&amp;I934&amp;"."&amp;J934,"")</f>
        <v/>
      </c>
      <c r="W934" s="310" t="b">
        <f>V934=Tabela2[[#This Row],[N.R.
(Natureza da Receita)]]</f>
        <v>1</v>
      </c>
      <c r="X934" s="310" t="str">
        <f>IF(Tabela2[[#This Row],[F.R.
(Fonte Recurso)]]="",VLOOKUP(Tabela2[[#This Row],[N.R.
(Natureza da Receita)]],TabelaENR[[NR]:[Situação]],3,FALSE),"")</f>
        <v/>
      </c>
      <c r="Y934" s="310" t="b">
        <f>X934=Tabela2[[#This Row],[(S)intética
(A)nalítica]]</f>
        <v>1</v>
      </c>
    </row>
    <row r="935" spans="2:25" x14ac:dyDescent="0.25">
      <c r="B935" s="102"/>
      <c r="C935" s="16" t="s">
        <v>820</v>
      </c>
      <c r="D935" s="16" t="s">
        <v>832</v>
      </c>
      <c r="E935" s="16" t="s">
        <v>830</v>
      </c>
      <c r="F935" s="16" t="s">
        <v>830</v>
      </c>
      <c r="G935" s="63" t="s">
        <v>838</v>
      </c>
      <c r="H935" s="63" t="s">
        <v>823</v>
      </c>
      <c r="I935" s="63" t="s">
        <v>823</v>
      </c>
      <c r="J935" s="51" t="s">
        <v>826</v>
      </c>
      <c r="K935" s="185" t="s">
        <v>1845</v>
      </c>
      <c r="L935" s="185"/>
      <c r="M935" s="11" t="s">
        <v>600</v>
      </c>
      <c r="N935" s="185" t="str">
        <f>IF(Tabela2[[#This Row],[F.R.
(Fonte Recurso)]]="",VLOOKUP(Tabela2[[#This Row],[N.R.
(Natureza da Receita)]],TabelaENR[[NR]:[Situação]],3,FALSE),"")</f>
        <v>S</v>
      </c>
      <c r="O935" s="185">
        <v>5</v>
      </c>
      <c r="P935" s="33" t="s">
        <v>50</v>
      </c>
      <c r="Q935" s="70" t="s">
        <v>1344</v>
      </c>
      <c r="R935" s="24" t="s">
        <v>158</v>
      </c>
      <c r="S935" s="33" t="s">
        <v>14</v>
      </c>
      <c r="T935" s="285"/>
      <c r="V935" s="310" t="str">
        <f>IF(Tabela2[[#This Row],[F.R.
(Fonte Recurso)]]="",IF(B935&lt;&gt;"",B935&amp;".","")&amp;C935&amp;"."&amp;D935&amp;"."&amp;E935&amp;"."&amp;F935&amp;"."&amp;G935&amp;"."&amp;H935&amp;"."&amp;I935&amp;"."&amp;J935,"")</f>
        <v>1.9.4.4.07.0.0.00</v>
      </c>
      <c r="W935" s="310" t="b">
        <f>V935=Tabela2[[#This Row],[N.R.
(Natureza da Receita)]]</f>
        <v>1</v>
      </c>
      <c r="X935" s="310" t="str">
        <f>IF(Tabela2[[#This Row],[F.R.
(Fonte Recurso)]]="",VLOOKUP(Tabela2[[#This Row],[N.R.
(Natureza da Receita)]],TabelaENR[[NR]:[Situação]],3,FALSE),"")</f>
        <v>S</v>
      </c>
      <c r="Y935" s="310" t="b">
        <f>X935=Tabela2[[#This Row],[(S)intética
(A)nalítica]]</f>
        <v>1</v>
      </c>
    </row>
    <row r="936" spans="2:25" x14ac:dyDescent="0.25">
      <c r="B936" s="102"/>
      <c r="C936" s="16" t="s">
        <v>820</v>
      </c>
      <c r="D936" s="16" t="s">
        <v>832</v>
      </c>
      <c r="E936" s="16" t="s">
        <v>830</v>
      </c>
      <c r="F936" s="16" t="s">
        <v>830</v>
      </c>
      <c r="G936" s="63" t="s">
        <v>838</v>
      </c>
      <c r="H936" s="63" t="s">
        <v>820</v>
      </c>
      <c r="I936" s="63" t="s">
        <v>823</v>
      </c>
      <c r="J936" s="51" t="s">
        <v>826</v>
      </c>
      <c r="K936" s="185" t="s">
        <v>1846</v>
      </c>
      <c r="L936" s="185"/>
      <c r="M936" s="13" t="s">
        <v>601</v>
      </c>
      <c r="N936" s="185" t="str">
        <f>IF(Tabela2[[#This Row],[F.R.
(Fonte Recurso)]]="",VLOOKUP(Tabela2[[#This Row],[N.R.
(Natureza da Receita)]],TabelaENR[[NR]:[Situação]],3,FALSE),"")</f>
        <v>S</v>
      </c>
      <c r="O936" s="185">
        <v>6</v>
      </c>
      <c r="P936" s="15" t="s">
        <v>50</v>
      </c>
      <c r="Q936" s="70" t="s">
        <v>1345</v>
      </c>
      <c r="R936" s="24" t="s">
        <v>158</v>
      </c>
      <c r="S936" s="33" t="s">
        <v>14</v>
      </c>
      <c r="T936" s="285"/>
      <c r="V936" s="310" t="str">
        <f>IF(Tabela2[[#This Row],[F.R.
(Fonte Recurso)]]="",IF(B936&lt;&gt;"",B936&amp;".","")&amp;C936&amp;"."&amp;D936&amp;"."&amp;E936&amp;"."&amp;F936&amp;"."&amp;G936&amp;"."&amp;H936&amp;"."&amp;I936&amp;"."&amp;J936,"")</f>
        <v>1.9.4.4.07.1.0.00</v>
      </c>
      <c r="W936" s="310" t="b">
        <f>V936=Tabela2[[#This Row],[N.R.
(Natureza da Receita)]]</f>
        <v>1</v>
      </c>
      <c r="X936" s="310" t="str">
        <f>IF(Tabela2[[#This Row],[F.R.
(Fonte Recurso)]]="",VLOOKUP(Tabela2[[#This Row],[N.R.
(Natureza da Receita)]],TabelaENR[[NR]:[Situação]],3,FALSE),"")</f>
        <v>S</v>
      </c>
      <c r="Y936" s="310" t="b">
        <f>X936=Tabela2[[#This Row],[(S)intética
(A)nalítica]]</f>
        <v>1</v>
      </c>
    </row>
    <row r="937" spans="2:25" ht="30" x14ac:dyDescent="0.25">
      <c r="B937" s="102"/>
      <c r="C937" s="92"/>
      <c r="D937" s="92"/>
      <c r="E937" s="92"/>
      <c r="F937" s="92"/>
      <c r="G937" s="64"/>
      <c r="H937" s="64"/>
      <c r="I937" s="64"/>
      <c r="J937" s="214"/>
      <c r="K937" s="185"/>
      <c r="L937" s="185" t="s">
        <v>3151</v>
      </c>
      <c r="M937" s="94" t="s">
        <v>3140</v>
      </c>
      <c r="N937" s="185" t="str">
        <f>IF(Tabela2[[#This Row],[F.R.
(Fonte Recurso)]]="",VLOOKUP(Tabela2[[#This Row],[N.R.
(Natureza da Receita)]],TabelaENR[[NR]:[Situação]],3,FALSE),"")</f>
        <v/>
      </c>
      <c r="O937" s="185" t="s">
        <v>158</v>
      </c>
      <c r="P937" s="33" t="s">
        <v>158</v>
      </c>
      <c r="Q937" s="24" t="s">
        <v>3002</v>
      </c>
      <c r="R937" s="24" t="s">
        <v>158</v>
      </c>
      <c r="S937" s="33" t="s">
        <v>158</v>
      </c>
      <c r="T937" s="285"/>
      <c r="V937" s="310" t="str">
        <f>IF(Tabela2[[#This Row],[F.R.
(Fonte Recurso)]]="",IF(B937&lt;&gt;"",B937&amp;".","")&amp;C937&amp;"."&amp;D937&amp;"."&amp;E937&amp;"."&amp;F937&amp;"."&amp;G937&amp;"."&amp;H937&amp;"."&amp;I937&amp;"."&amp;J937,"")</f>
        <v/>
      </c>
      <c r="W937" s="310" t="b">
        <f>V937=Tabela2[[#This Row],[N.R.
(Natureza da Receita)]]</f>
        <v>1</v>
      </c>
      <c r="X937" s="310" t="str">
        <f>IF(Tabela2[[#This Row],[F.R.
(Fonte Recurso)]]="",VLOOKUP(Tabela2[[#This Row],[N.R.
(Natureza da Receita)]],TabelaENR[[NR]:[Situação]],3,FALSE),"")</f>
        <v/>
      </c>
      <c r="Y937" s="310" t="b">
        <f>X937=Tabela2[[#This Row],[(S)intética
(A)nalítica]]</f>
        <v>1</v>
      </c>
    </row>
    <row r="938" spans="2:25" x14ac:dyDescent="0.25">
      <c r="B938" s="102"/>
      <c r="C938" s="214" t="s">
        <v>820</v>
      </c>
      <c r="D938" s="214" t="s">
        <v>832</v>
      </c>
      <c r="E938" s="214" t="s">
        <v>830</v>
      </c>
      <c r="F938" s="214" t="s">
        <v>832</v>
      </c>
      <c r="G938" s="214" t="s">
        <v>826</v>
      </c>
      <c r="H938" s="214" t="s">
        <v>823</v>
      </c>
      <c r="I938" s="214" t="s">
        <v>823</v>
      </c>
      <c r="J938" s="214" t="s">
        <v>826</v>
      </c>
      <c r="K938" s="185" t="s">
        <v>1847</v>
      </c>
      <c r="L938" s="185"/>
      <c r="M938" s="168" t="s">
        <v>602</v>
      </c>
      <c r="N938" s="185" t="str">
        <f>IF(Tabela2[[#This Row],[F.R.
(Fonte Recurso)]]="",VLOOKUP(Tabela2[[#This Row],[N.R.
(Natureza da Receita)]],TabelaENR[[NR]:[Situação]],3,FALSE),"")</f>
        <v>S</v>
      </c>
      <c r="O938" s="185">
        <v>4</v>
      </c>
      <c r="P938" s="214" t="s">
        <v>44</v>
      </c>
      <c r="Q938" s="11" t="s">
        <v>1346</v>
      </c>
      <c r="R938" s="41" t="s">
        <v>1284</v>
      </c>
      <c r="S938" s="215" t="s">
        <v>14</v>
      </c>
      <c r="T938" s="285"/>
      <c r="V938" s="310" t="str">
        <f>IF(Tabela2[[#This Row],[F.R.
(Fonte Recurso)]]="",IF(B938&lt;&gt;"",B938&amp;".","")&amp;C938&amp;"."&amp;D938&amp;"."&amp;E938&amp;"."&amp;F938&amp;"."&amp;G938&amp;"."&amp;H938&amp;"."&amp;I938&amp;"."&amp;J938,"")</f>
        <v>1.9.4.9.00.0.0.00</v>
      </c>
      <c r="W938" s="310" t="b">
        <f>V938=Tabela2[[#This Row],[N.R.
(Natureza da Receita)]]</f>
        <v>1</v>
      </c>
      <c r="X938" s="310" t="str">
        <f>IF(Tabela2[[#This Row],[F.R.
(Fonte Recurso)]]="",VLOOKUP(Tabela2[[#This Row],[N.R.
(Natureza da Receita)]],TabelaENR[[NR]:[Situação]],3,FALSE),"")</f>
        <v>S</v>
      </c>
      <c r="Y938" s="310" t="b">
        <f>X938=Tabela2[[#This Row],[(S)intética
(A)nalítica]]</f>
        <v>1</v>
      </c>
    </row>
    <row r="939" spans="2:25" x14ac:dyDescent="0.25">
      <c r="B939" s="102"/>
      <c r="C939" s="214" t="s">
        <v>820</v>
      </c>
      <c r="D939" s="214" t="s">
        <v>832</v>
      </c>
      <c r="E939" s="214" t="s">
        <v>830</v>
      </c>
      <c r="F939" s="214" t="s">
        <v>832</v>
      </c>
      <c r="G939" s="214" t="s">
        <v>836</v>
      </c>
      <c r="H939" s="214" t="s">
        <v>823</v>
      </c>
      <c r="I939" s="214" t="s">
        <v>823</v>
      </c>
      <c r="J939" s="214" t="s">
        <v>826</v>
      </c>
      <c r="K939" s="185" t="s">
        <v>1848</v>
      </c>
      <c r="L939" s="185"/>
      <c r="M939" s="168" t="s">
        <v>603</v>
      </c>
      <c r="N939" s="185" t="str">
        <f>IF(Tabela2[[#This Row],[F.R.
(Fonte Recurso)]]="",VLOOKUP(Tabela2[[#This Row],[N.R.
(Natureza da Receita)]],TabelaENR[[NR]:[Situação]],3,FALSE),"")</f>
        <v>S</v>
      </c>
      <c r="O939" s="185">
        <v>5</v>
      </c>
      <c r="P939" s="214" t="s">
        <v>50</v>
      </c>
      <c r="Q939" s="11" t="s">
        <v>1347</v>
      </c>
      <c r="R939" s="24" t="s">
        <v>158</v>
      </c>
      <c r="S939" s="215" t="s">
        <v>14</v>
      </c>
      <c r="T939" s="285"/>
      <c r="V939" s="310" t="str">
        <f>IF(Tabela2[[#This Row],[F.R.
(Fonte Recurso)]]="",IF(B939&lt;&gt;"",B939&amp;".","")&amp;C939&amp;"."&amp;D939&amp;"."&amp;E939&amp;"."&amp;F939&amp;"."&amp;G939&amp;"."&amp;H939&amp;"."&amp;I939&amp;"."&amp;J939,"")</f>
        <v>1.9.4.9.99.0.0.00</v>
      </c>
      <c r="W939" s="310" t="b">
        <f>V939=Tabela2[[#This Row],[N.R.
(Natureza da Receita)]]</f>
        <v>1</v>
      </c>
      <c r="X939" s="310" t="str">
        <f>IF(Tabela2[[#This Row],[F.R.
(Fonte Recurso)]]="",VLOOKUP(Tabela2[[#This Row],[N.R.
(Natureza da Receita)]],TabelaENR[[NR]:[Situação]],3,FALSE),"")</f>
        <v>S</v>
      </c>
      <c r="Y939" s="310" t="b">
        <f>X939=Tabela2[[#This Row],[(S)intética
(A)nalítica]]</f>
        <v>1</v>
      </c>
    </row>
    <row r="940" spans="2:25" ht="30" x14ac:dyDescent="0.25">
      <c r="B940" s="102"/>
      <c r="C940" s="214"/>
      <c r="D940" s="214"/>
      <c r="E940" s="214"/>
      <c r="F940" s="214"/>
      <c r="G940" s="214"/>
      <c r="H940" s="214"/>
      <c r="I940" s="214"/>
      <c r="J940" s="214"/>
      <c r="K940" s="185"/>
      <c r="L940" s="185" t="s">
        <v>2962</v>
      </c>
      <c r="M940" s="168" t="s">
        <v>2963</v>
      </c>
      <c r="N940" s="185" t="str">
        <f>IF(Tabela2[[#This Row],[F.R.
(Fonte Recurso)]]="",VLOOKUP(Tabela2[[#This Row],[N.R.
(Natureza da Receita)]],TabelaENR[[NR]:[Situação]],3,FALSE),"")</f>
        <v/>
      </c>
      <c r="O940" s="185" t="s">
        <v>158</v>
      </c>
      <c r="P940" s="214" t="s">
        <v>158</v>
      </c>
      <c r="Q940" s="24" t="s">
        <v>3002</v>
      </c>
      <c r="R940" s="24" t="s">
        <v>158</v>
      </c>
      <c r="S940" s="215" t="s">
        <v>158</v>
      </c>
      <c r="T940" s="285"/>
      <c r="V940" s="310" t="str">
        <f>IF(Tabela2[[#This Row],[F.R.
(Fonte Recurso)]]="",IF(B940&lt;&gt;"",B940&amp;".","")&amp;C940&amp;"."&amp;D940&amp;"."&amp;E940&amp;"."&amp;F940&amp;"."&amp;G940&amp;"."&amp;H940&amp;"."&amp;I940&amp;"."&amp;J940,"")</f>
        <v/>
      </c>
      <c r="W940" s="310" t="b">
        <f>V940=Tabela2[[#This Row],[N.R.
(Natureza da Receita)]]</f>
        <v>1</v>
      </c>
      <c r="X940" s="310" t="str">
        <f>IF(Tabela2[[#This Row],[F.R.
(Fonte Recurso)]]="",VLOOKUP(Tabela2[[#This Row],[N.R.
(Natureza da Receita)]],TabelaENR[[NR]:[Situação]],3,FALSE),"")</f>
        <v/>
      </c>
      <c r="Y940" s="310" t="b">
        <f>X940=Tabela2[[#This Row],[(S)intética
(A)nalítica]]</f>
        <v>1</v>
      </c>
    </row>
    <row r="941" spans="2:25" x14ac:dyDescent="0.25">
      <c r="B941" s="102"/>
      <c r="C941" s="214" t="s">
        <v>820</v>
      </c>
      <c r="D941" s="214" t="s">
        <v>832</v>
      </c>
      <c r="E941" s="214" t="s">
        <v>832</v>
      </c>
      <c r="F941" s="214" t="s">
        <v>823</v>
      </c>
      <c r="G941" s="214" t="s">
        <v>826</v>
      </c>
      <c r="H941" s="214" t="s">
        <v>823</v>
      </c>
      <c r="I941" s="214" t="s">
        <v>823</v>
      </c>
      <c r="J941" s="214" t="s">
        <v>826</v>
      </c>
      <c r="K941" s="185" t="s">
        <v>1849</v>
      </c>
      <c r="L941" s="185"/>
      <c r="M941" s="168" t="s">
        <v>604</v>
      </c>
      <c r="N941" s="185" t="str">
        <f>IF(Tabela2[[#This Row],[F.R.
(Fonte Recurso)]]="",VLOOKUP(Tabela2[[#This Row],[N.R.
(Natureza da Receita)]],TabelaENR[[NR]:[Situação]],3,FALSE),"")</f>
        <v>S</v>
      </c>
      <c r="O941" s="185">
        <v>3</v>
      </c>
      <c r="P941" s="214" t="s">
        <v>44</v>
      </c>
      <c r="Q941" s="24" t="s">
        <v>605</v>
      </c>
      <c r="R941" s="24" t="s">
        <v>158</v>
      </c>
      <c r="S941" s="215" t="s">
        <v>158</v>
      </c>
      <c r="T941" s="285"/>
      <c r="V941" s="310" t="str">
        <f>IF(Tabela2[[#This Row],[F.R.
(Fonte Recurso)]]="",IF(B941&lt;&gt;"",B941&amp;".","")&amp;C941&amp;"."&amp;D941&amp;"."&amp;E941&amp;"."&amp;F941&amp;"."&amp;G941&amp;"."&amp;H941&amp;"."&amp;I941&amp;"."&amp;J941,"")</f>
        <v>1.9.9.0.00.0.0.00</v>
      </c>
      <c r="W941" s="310" t="b">
        <f>V941=Tabela2[[#This Row],[N.R.
(Natureza da Receita)]]</f>
        <v>1</v>
      </c>
      <c r="X941" s="310" t="str">
        <f>IF(Tabela2[[#This Row],[F.R.
(Fonte Recurso)]]="",VLOOKUP(Tabela2[[#This Row],[N.R.
(Natureza da Receita)]],TabelaENR[[NR]:[Situação]],3,FALSE),"")</f>
        <v>S</v>
      </c>
      <c r="Y941" s="310" t="b">
        <f>X941=Tabela2[[#This Row],[(S)intética
(A)nalítica]]</f>
        <v>1</v>
      </c>
    </row>
    <row r="942" spans="2:25" x14ac:dyDescent="0.25">
      <c r="B942" s="102"/>
      <c r="C942" s="214" t="s">
        <v>820</v>
      </c>
      <c r="D942" s="214" t="s">
        <v>832</v>
      </c>
      <c r="E942" s="214" t="s">
        <v>832</v>
      </c>
      <c r="F942" s="214" t="s">
        <v>832</v>
      </c>
      <c r="G942" s="214" t="s">
        <v>826</v>
      </c>
      <c r="H942" s="214" t="s">
        <v>823</v>
      </c>
      <c r="I942" s="214" t="s">
        <v>823</v>
      </c>
      <c r="J942" s="214" t="s">
        <v>826</v>
      </c>
      <c r="K942" s="185" t="s">
        <v>1850</v>
      </c>
      <c r="L942" s="185"/>
      <c r="M942" s="168" t="s">
        <v>507</v>
      </c>
      <c r="N942" s="185" t="str">
        <f>IF(Tabela2[[#This Row],[F.R.
(Fonte Recurso)]]="",VLOOKUP(Tabela2[[#This Row],[N.R.
(Natureza da Receita)]],TabelaENR[[NR]:[Situação]],3,FALSE),"")</f>
        <v>S</v>
      </c>
      <c r="O942" s="185">
        <v>4</v>
      </c>
      <c r="P942" s="214" t="s">
        <v>44</v>
      </c>
      <c r="Q942" s="24" t="s">
        <v>1348</v>
      </c>
      <c r="R942" s="24" t="s">
        <v>158</v>
      </c>
      <c r="S942" s="215" t="s">
        <v>14</v>
      </c>
      <c r="T942" s="285"/>
      <c r="V942" s="310" t="str">
        <f>IF(Tabela2[[#This Row],[F.R.
(Fonte Recurso)]]="",IF(B942&lt;&gt;"",B942&amp;".","")&amp;C942&amp;"."&amp;D942&amp;"."&amp;E942&amp;"."&amp;F942&amp;"."&amp;G942&amp;"."&amp;H942&amp;"."&amp;I942&amp;"."&amp;J942,"")</f>
        <v>1.9.9.9.00.0.0.00</v>
      </c>
      <c r="W942" s="310" t="b">
        <f>V942=Tabela2[[#This Row],[N.R.
(Natureza da Receita)]]</f>
        <v>1</v>
      </c>
      <c r="X942" s="310" t="str">
        <f>IF(Tabela2[[#This Row],[F.R.
(Fonte Recurso)]]="",VLOOKUP(Tabela2[[#This Row],[N.R.
(Natureza da Receita)]],TabelaENR[[NR]:[Situação]],3,FALSE),"")</f>
        <v>S</v>
      </c>
      <c r="Y942" s="310" t="b">
        <f>X942=Tabela2[[#This Row],[(S)intética
(A)nalítica]]</f>
        <v>1</v>
      </c>
    </row>
    <row r="943" spans="2:25" ht="45" x14ac:dyDescent="0.25">
      <c r="B943" s="102"/>
      <c r="C943" s="214" t="s">
        <v>820</v>
      </c>
      <c r="D943" s="214" t="s">
        <v>832</v>
      </c>
      <c r="E943" s="214" t="s">
        <v>832</v>
      </c>
      <c r="F943" s="214" t="s">
        <v>832</v>
      </c>
      <c r="G943" s="214" t="s">
        <v>822</v>
      </c>
      <c r="H943" s="214" t="s">
        <v>823</v>
      </c>
      <c r="I943" s="214" t="s">
        <v>823</v>
      </c>
      <c r="J943" s="214" t="s">
        <v>826</v>
      </c>
      <c r="K943" s="185" t="s">
        <v>1851</v>
      </c>
      <c r="L943" s="185"/>
      <c r="M943" s="168" t="s">
        <v>606</v>
      </c>
      <c r="N943" s="185" t="str">
        <f>IF(Tabela2[[#This Row],[F.R.
(Fonte Recurso)]]="",VLOOKUP(Tabela2[[#This Row],[N.R.
(Natureza da Receita)]],TabelaENR[[NR]:[Situação]],3,FALSE),"")</f>
        <v>S</v>
      </c>
      <c r="O943" s="185">
        <v>5</v>
      </c>
      <c r="P943" s="214" t="s">
        <v>50</v>
      </c>
      <c r="Q943" s="24" t="s">
        <v>607</v>
      </c>
      <c r="R943" s="24" t="s">
        <v>158</v>
      </c>
      <c r="S943" s="215" t="s">
        <v>10</v>
      </c>
      <c r="T943" s="285"/>
      <c r="V943" s="310" t="str">
        <f>IF(Tabela2[[#This Row],[F.R.
(Fonte Recurso)]]="",IF(B943&lt;&gt;"",B943&amp;".","")&amp;C943&amp;"."&amp;D943&amp;"."&amp;E943&amp;"."&amp;F943&amp;"."&amp;G943&amp;"."&amp;H943&amp;"."&amp;I943&amp;"."&amp;J943,"")</f>
        <v>1.9.9.9.01.0.0.00</v>
      </c>
      <c r="W943" s="310" t="b">
        <f>V943=Tabela2[[#This Row],[N.R.
(Natureza da Receita)]]</f>
        <v>1</v>
      </c>
      <c r="X943" s="310" t="str">
        <f>IF(Tabela2[[#This Row],[F.R.
(Fonte Recurso)]]="",VLOOKUP(Tabela2[[#This Row],[N.R.
(Natureza da Receita)]],TabelaENR[[NR]:[Situação]],3,FALSE),"")</f>
        <v>S</v>
      </c>
      <c r="Y943" s="310" t="b">
        <f>X943=Tabela2[[#This Row],[(S)intética
(A)nalítica]]</f>
        <v>1</v>
      </c>
    </row>
    <row r="944" spans="2:25" ht="30" x14ac:dyDescent="0.25">
      <c r="B944" s="102"/>
      <c r="C944" s="214"/>
      <c r="D944" s="214"/>
      <c r="E944" s="214"/>
      <c r="F944" s="214"/>
      <c r="G944" s="214"/>
      <c r="H944" s="214"/>
      <c r="I944" s="214"/>
      <c r="J944" s="214"/>
      <c r="K944" s="185"/>
      <c r="L944" s="185" t="s">
        <v>2971</v>
      </c>
      <c r="M944" s="168" t="s">
        <v>2972</v>
      </c>
      <c r="N944" s="185" t="str">
        <f>IF(Tabela2[[#This Row],[F.R.
(Fonte Recurso)]]="",VLOOKUP(Tabela2[[#This Row],[N.R.
(Natureza da Receita)]],TabelaENR[[NR]:[Situação]],3,FALSE),"")</f>
        <v/>
      </c>
      <c r="O944" s="185" t="s">
        <v>158</v>
      </c>
      <c r="P944" s="214" t="s">
        <v>158</v>
      </c>
      <c r="Q944" s="24" t="s">
        <v>3002</v>
      </c>
      <c r="R944" s="24" t="s">
        <v>158</v>
      </c>
      <c r="S944" s="215" t="s">
        <v>158</v>
      </c>
      <c r="T944" s="285"/>
      <c r="V944" s="310" t="str">
        <f>IF(Tabela2[[#This Row],[F.R.
(Fonte Recurso)]]="",IF(B944&lt;&gt;"",B944&amp;".","")&amp;C944&amp;"."&amp;D944&amp;"."&amp;E944&amp;"."&amp;F944&amp;"."&amp;G944&amp;"."&amp;H944&amp;"."&amp;I944&amp;"."&amp;J944,"")</f>
        <v/>
      </c>
      <c r="W944" s="310" t="b">
        <f>V944=Tabela2[[#This Row],[N.R.
(Natureza da Receita)]]</f>
        <v>1</v>
      </c>
      <c r="X944" s="310" t="str">
        <f>IF(Tabela2[[#This Row],[F.R.
(Fonte Recurso)]]="",VLOOKUP(Tabela2[[#This Row],[N.R.
(Natureza da Receita)]],TabelaENR[[NR]:[Situação]],3,FALSE),"")</f>
        <v/>
      </c>
      <c r="Y944" s="310" t="b">
        <f>X944=Tabela2[[#This Row],[(S)intética
(A)nalítica]]</f>
        <v>1</v>
      </c>
    </row>
    <row r="945" spans="2:25" ht="30" x14ac:dyDescent="0.25">
      <c r="B945" s="102"/>
      <c r="C945" s="214"/>
      <c r="D945" s="214"/>
      <c r="E945" s="214"/>
      <c r="F945" s="214"/>
      <c r="G945" s="214"/>
      <c r="H945" s="214"/>
      <c r="I945" s="214"/>
      <c r="J945" s="214"/>
      <c r="K945" s="185"/>
      <c r="L945" s="185" t="s">
        <v>2973</v>
      </c>
      <c r="M945" s="168" t="s">
        <v>2974</v>
      </c>
      <c r="N945" s="185" t="str">
        <f>IF(Tabela2[[#This Row],[F.R.
(Fonte Recurso)]]="",VLOOKUP(Tabela2[[#This Row],[N.R.
(Natureza da Receita)]],TabelaENR[[NR]:[Situação]],3,FALSE),"")</f>
        <v/>
      </c>
      <c r="O945" s="185" t="s">
        <v>158</v>
      </c>
      <c r="P945" s="214" t="s">
        <v>158</v>
      </c>
      <c r="Q945" s="24" t="s">
        <v>3002</v>
      </c>
      <c r="R945" s="24" t="s">
        <v>158</v>
      </c>
      <c r="S945" s="215" t="s">
        <v>158</v>
      </c>
      <c r="T945" s="285"/>
      <c r="V945" s="310" t="str">
        <f>IF(Tabela2[[#This Row],[F.R.
(Fonte Recurso)]]="",IF(B945&lt;&gt;"",B945&amp;".","")&amp;C945&amp;"."&amp;D945&amp;"."&amp;E945&amp;"."&amp;F945&amp;"."&amp;G945&amp;"."&amp;H945&amp;"."&amp;I945&amp;"."&amp;J945,"")</f>
        <v/>
      </c>
      <c r="W945" s="310" t="b">
        <f>V945=Tabela2[[#This Row],[N.R.
(Natureza da Receita)]]</f>
        <v>1</v>
      </c>
      <c r="X945" s="310" t="str">
        <f>IF(Tabela2[[#This Row],[F.R.
(Fonte Recurso)]]="",VLOOKUP(Tabela2[[#This Row],[N.R.
(Natureza da Receita)]],TabelaENR[[NR]:[Situação]],3,FALSE),"")</f>
        <v/>
      </c>
      <c r="Y945" s="310" t="b">
        <f>X945=Tabela2[[#This Row],[(S)intética
(A)nalítica]]</f>
        <v>1</v>
      </c>
    </row>
    <row r="946" spans="2:25" ht="30" x14ac:dyDescent="0.25">
      <c r="B946" s="102"/>
      <c r="C946" s="214"/>
      <c r="D946" s="214"/>
      <c r="E946" s="214"/>
      <c r="F946" s="214"/>
      <c r="G946" s="214"/>
      <c r="H946" s="214"/>
      <c r="I946" s="214"/>
      <c r="J946" s="214"/>
      <c r="K946" s="185"/>
      <c r="L946" s="185" t="s">
        <v>2975</v>
      </c>
      <c r="M946" s="168" t="s">
        <v>2976</v>
      </c>
      <c r="N946" s="185" t="str">
        <f>IF(Tabela2[[#This Row],[F.R.
(Fonte Recurso)]]="",VLOOKUP(Tabela2[[#This Row],[N.R.
(Natureza da Receita)]],TabelaENR[[NR]:[Situação]],3,FALSE),"")</f>
        <v/>
      </c>
      <c r="O946" s="185" t="s">
        <v>158</v>
      </c>
      <c r="P946" s="214" t="s">
        <v>158</v>
      </c>
      <c r="Q946" s="24" t="s">
        <v>3002</v>
      </c>
      <c r="R946" s="24" t="s">
        <v>158</v>
      </c>
      <c r="S946" s="215" t="s">
        <v>158</v>
      </c>
      <c r="T946" s="285"/>
      <c r="V946" s="310" t="str">
        <f>IF(Tabela2[[#This Row],[F.R.
(Fonte Recurso)]]="",IF(B946&lt;&gt;"",B946&amp;".","")&amp;C946&amp;"."&amp;D946&amp;"."&amp;E946&amp;"."&amp;F946&amp;"."&amp;G946&amp;"."&amp;H946&amp;"."&amp;I946&amp;"."&amp;J946,"")</f>
        <v/>
      </c>
      <c r="W946" s="310" t="b">
        <f>V946=Tabela2[[#This Row],[N.R.
(Natureza da Receita)]]</f>
        <v>1</v>
      </c>
      <c r="X946" s="310" t="str">
        <f>IF(Tabela2[[#This Row],[F.R.
(Fonte Recurso)]]="",VLOOKUP(Tabela2[[#This Row],[N.R.
(Natureza da Receita)]],TabelaENR[[NR]:[Situação]],3,FALSE),"")</f>
        <v/>
      </c>
      <c r="Y946" s="310" t="b">
        <f>X946=Tabela2[[#This Row],[(S)intética
(A)nalítica]]</f>
        <v>1</v>
      </c>
    </row>
    <row r="947" spans="2:25" ht="30" x14ac:dyDescent="0.25">
      <c r="B947" s="102"/>
      <c r="C947" s="214"/>
      <c r="D947" s="214"/>
      <c r="E947" s="214"/>
      <c r="F947" s="214"/>
      <c r="G947" s="214"/>
      <c r="H947" s="214"/>
      <c r="I947" s="214"/>
      <c r="J947" s="214"/>
      <c r="K947" s="185"/>
      <c r="L947" s="185" t="s">
        <v>2977</v>
      </c>
      <c r="M947" s="168" t="s">
        <v>3132</v>
      </c>
      <c r="N947" s="185" t="str">
        <f>IF(Tabela2[[#This Row],[F.R.
(Fonte Recurso)]]="",VLOOKUP(Tabela2[[#This Row],[N.R.
(Natureza da Receita)]],TabelaENR[[NR]:[Situação]],3,FALSE),"")</f>
        <v/>
      </c>
      <c r="O947" s="185" t="s">
        <v>158</v>
      </c>
      <c r="P947" s="214" t="s">
        <v>158</v>
      </c>
      <c r="Q947" s="24" t="s">
        <v>3002</v>
      </c>
      <c r="R947" s="24" t="s">
        <v>158</v>
      </c>
      <c r="S947" s="215" t="s">
        <v>158</v>
      </c>
      <c r="T947" s="285"/>
      <c r="V947" s="310" t="str">
        <f>IF(Tabela2[[#This Row],[F.R.
(Fonte Recurso)]]="",IF(B947&lt;&gt;"",B947&amp;".","")&amp;C947&amp;"."&amp;D947&amp;"."&amp;E947&amp;"."&amp;F947&amp;"."&amp;G947&amp;"."&amp;H947&amp;"."&amp;I947&amp;"."&amp;J947,"")</f>
        <v/>
      </c>
      <c r="W947" s="310" t="b">
        <f>V947=Tabela2[[#This Row],[N.R.
(Natureza da Receita)]]</f>
        <v>1</v>
      </c>
      <c r="X947" s="310" t="str">
        <f>IF(Tabela2[[#This Row],[F.R.
(Fonte Recurso)]]="",VLOOKUP(Tabela2[[#This Row],[N.R.
(Natureza da Receita)]],TabelaENR[[NR]:[Situação]],3,FALSE),"")</f>
        <v/>
      </c>
      <c r="Y947" s="310" t="b">
        <f>X947=Tabela2[[#This Row],[(S)intética
(A)nalítica]]</f>
        <v>1</v>
      </c>
    </row>
    <row r="948" spans="2:25" ht="30" x14ac:dyDescent="0.25">
      <c r="B948" s="102"/>
      <c r="C948" s="214" t="s">
        <v>820</v>
      </c>
      <c r="D948" s="214" t="s">
        <v>832</v>
      </c>
      <c r="E948" s="214" t="s">
        <v>832</v>
      </c>
      <c r="F948" s="214" t="s">
        <v>832</v>
      </c>
      <c r="G948" s="214" t="s">
        <v>833</v>
      </c>
      <c r="H948" s="214" t="s">
        <v>823</v>
      </c>
      <c r="I948" s="214" t="s">
        <v>823</v>
      </c>
      <c r="J948" s="214" t="s">
        <v>826</v>
      </c>
      <c r="K948" s="185" t="s">
        <v>1852</v>
      </c>
      <c r="L948" s="185"/>
      <c r="M948" s="168" t="s">
        <v>2757</v>
      </c>
      <c r="N948" s="185" t="str">
        <f>IF(Tabela2[[#This Row],[F.R.
(Fonte Recurso)]]="",VLOOKUP(Tabela2[[#This Row],[N.R.
(Natureza da Receita)]],TabelaENR[[NR]:[Situação]],3,FALSE),"")</f>
        <v>S</v>
      </c>
      <c r="O948" s="185">
        <v>5</v>
      </c>
      <c r="P948" s="214" t="s">
        <v>50</v>
      </c>
      <c r="Q948" s="24" t="s">
        <v>608</v>
      </c>
      <c r="R948" s="24" t="s">
        <v>158</v>
      </c>
      <c r="S948" s="215" t="s">
        <v>10</v>
      </c>
      <c r="T948" s="285"/>
      <c r="V948" s="310" t="str">
        <f>IF(Tabela2[[#This Row],[F.R.
(Fonte Recurso)]]="",IF(B948&lt;&gt;"",B948&amp;".","")&amp;C948&amp;"."&amp;D948&amp;"."&amp;E948&amp;"."&amp;F948&amp;"."&amp;G948&amp;"."&amp;H948&amp;"."&amp;I948&amp;"."&amp;J948,"")</f>
        <v>1.9.9.9.03.0.0.00</v>
      </c>
      <c r="W948" s="310" t="b">
        <f>V948=Tabela2[[#This Row],[N.R.
(Natureza da Receita)]]</f>
        <v>1</v>
      </c>
      <c r="X948" s="310" t="str">
        <f>IF(Tabela2[[#This Row],[F.R.
(Fonte Recurso)]]="",VLOOKUP(Tabela2[[#This Row],[N.R.
(Natureza da Receita)]],TabelaENR[[NR]:[Situação]],3,FALSE),"")</f>
        <v>S</v>
      </c>
      <c r="Y948" s="310" t="b">
        <f>X948=Tabela2[[#This Row],[(S)intética
(A)nalítica]]</f>
        <v>1</v>
      </c>
    </row>
    <row r="949" spans="2:25" ht="30" x14ac:dyDescent="0.25">
      <c r="B949" s="102"/>
      <c r="C949" s="214"/>
      <c r="D949" s="214"/>
      <c r="E949" s="214"/>
      <c r="F949" s="214"/>
      <c r="G949" s="214"/>
      <c r="H949" s="214"/>
      <c r="I949" s="214"/>
      <c r="J949" s="214"/>
      <c r="K949" s="185"/>
      <c r="L949" s="185" t="s">
        <v>2971</v>
      </c>
      <c r="M949" s="168" t="s">
        <v>2972</v>
      </c>
      <c r="N949" s="185" t="str">
        <f>IF(Tabela2[[#This Row],[F.R.
(Fonte Recurso)]]="",VLOOKUP(Tabela2[[#This Row],[N.R.
(Natureza da Receita)]],TabelaENR[[NR]:[Situação]],3,FALSE),"")</f>
        <v/>
      </c>
      <c r="O949" s="185" t="s">
        <v>158</v>
      </c>
      <c r="P949" s="214" t="s">
        <v>158</v>
      </c>
      <c r="Q949" s="24" t="s">
        <v>3002</v>
      </c>
      <c r="R949" s="24" t="s">
        <v>158</v>
      </c>
      <c r="S949" s="215" t="s">
        <v>158</v>
      </c>
      <c r="T949" s="285"/>
      <c r="V949" s="310" t="str">
        <f>IF(Tabela2[[#This Row],[F.R.
(Fonte Recurso)]]="",IF(B949&lt;&gt;"",B949&amp;".","")&amp;C949&amp;"."&amp;D949&amp;"."&amp;E949&amp;"."&amp;F949&amp;"."&amp;G949&amp;"."&amp;H949&amp;"."&amp;I949&amp;"."&amp;J949,"")</f>
        <v/>
      </c>
      <c r="W949" s="310" t="b">
        <f>V949=Tabela2[[#This Row],[N.R.
(Natureza da Receita)]]</f>
        <v>1</v>
      </c>
      <c r="X949" s="310" t="str">
        <f>IF(Tabela2[[#This Row],[F.R.
(Fonte Recurso)]]="",VLOOKUP(Tabela2[[#This Row],[N.R.
(Natureza da Receita)]],TabelaENR[[NR]:[Situação]],3,FALSE),"")</f>
        <v/>
      </c>
      <c r="Y949" s="310" t="b">
        <f>X949=Tabela2[[#This Row],[(S)intética
(A)nalítica]]</f>
        <v>1</v>
      </c>
    </row>
    <row r="950" spans="2:25" ht="30" x14ac:dyDescent="0.25">
      <c r="B950" s="102"/>
      <c r="C950" s="214"/>
      <c r="D950" s="214"/>
      <c r="E950" s="214"/>
      <c r="F950" s="214"/>
      <c r="G950" s="214"/>
      <c r="H950" s="214"/>
      <c r="I950" s="214"/>
      <c r="J950" s="214"/>
      <c r="K950" s="185"/>
      <c r="L950" s="185" t="s">
        <v>2973</v>
      </c>
      <c r="M950" s="168" t="s">
        <v>2974</v>
      </c>
      <c r="N950" s="185" t="str">
        <f>IF(Tabela2[[#This Row],[F.R.
(Fonte Recurso)]]="",VLOOKUP(Tabela2[[#This Row],[N.R.
(Natureza da Receita)]],TabelaENR[[NR]:[Situação]],3,FALSE),"")</f>
        <v/>
      </c>
      <c r="O950" s="185" t="s">
        <v>158</v>
      </c>
      <c r="P950" s="214" t="s">
        <v>158</v>
      </c>
      <c r="Q950" s="24" t="s">
        <v>3002</v>
      </c>
      <c r="R950" s="24" t="s">
        <v>158</v>
      </c>
      <c r="S950" s="215" t="s">
        <v>158</v>
      </c>
      <c r="T950" s="285"/>
      <c r="V950" s="310" t="str">
        <f>IF(Tabela2[[#This Row],[F.R.
(Fonte Recurso)]]="",IF(B950&lt;&gt;"",B950&amp;".","")&amp;C950&amp;"."&amp;D950&amp;"."&amp;E950&amp;"."&amp;F950&amp;"."&amp;G950&amp;"."&amp;H950&amp;"."&amp;I950&amp;"."&amp;J950,"")</f>
        <v/>
      </c>
      <c r="W950" s="310" t="b">
        <f>V950=Tabela2[[#This Row],[N.R.
(Natureza da Receita)]]</f>
        <v>1</v>
      </c>
      <c r="X950" s="310" t="str">
        <f>IF(Tabela2[[#This Row],[F.R.
(Fonte Recurso)]]="",VLOOKUP(Tabela2[[#This Row],[N.R.
(Natureza da Receita)]],TabelaENR[[NR]:[Situação]],3,FALSE),"")</f>
        <v/>
      </c>
      <c r="Y950" s="310" t="b">
        <f>X950=Tabela2[[#This Row],[(S)intética
(A)nalítica]]</f>
        <v>1</v>
      </c>
    </row>
    <row r="951" spans="2:25" ht="30" x14ac:dyDescent="0.25">
      <c r="B951" s="102"/>
      <c r="C951" s="214"/>
      <c r="D951" s="214"/>
      <c r="E951" s="214"/>
      <c r="F951" s="214"/>
      <c r="G951" s="214"/>
      <c r="H951" s="214"/>
      <c r="I951" s="214"/>
      <c r="J951" s="214"/>
      <c r="K951" s="185"/>
      <c r="L951" s="185" t="s">
        <v>2975</v>
      </c>
      <c r="M951" s="168" t="s">
        <v>2976</v>
      </c>
      <c r="N951" s="185" t="str">
        <f>IF(Tabela2[[#This Row],[F.R.
(Fonte Recurso)]]="",VLOOKUP(Tabela2[[#This Row],[N.R.
(Natureza da Receita)]],TabelaENR[[NR]:[Situação]],3,FALSE),"")</f>
        <v/>
      </c>
      <c r="O951" s="185" t="s">
        <v>158</v>
      </c>
      <c r="P951" s="214" t="s">
        <v>158</v>
      </c>
      <c r="Q951" s="24" t="s">
        <v>3002</v>
      </c>
      <c r="R951" s="24" t="s">
        <v>158</v>
      </c>
      <c r="S951" s="215" t="s">
        <v>158</v>
      </c>
      <c r="T951" s="285"/>
      <c r="V951" s="310" t="str">
        <f>IF(Tabela2[[#This Row],[F.R.
(Fonte Recurso)]]="",IF(B951&lt;&gt;"",B951&amp;".","")&amp;C951&amp;"."&amp;D951&amp;"."&amp;E951&amp;"."&amp;F951&amp;"."&amp;G951&amp;"."&amp;H951&amp;"."&amp;I951&amp;"."&amp;J951,"")</f>
        <v/>
      </c>
      <c r="W951" s="310" t="b">
        <f>V951=Tabela2[[#This Row],[N.R.
(Natureza da Receita)]]</f>
        <v>1</v>
      </c>
      <c r="X951" s="310" t="str">
        <f>IF(Tabela2[[#This Row],[F.R.
(Fonte Recurso)]]="",VLOOKUP(Tabela2[[#This Row],[N.R.
(Natureza da Receita)]],TabelaENR[[NR]:[Situação]],3,FALSE),"")</f>
        <v/>
      </c>
      <c r="Y951" s="310" t="b">
        <f>X951=Tabela2[[#This Row],[(S)intética
(A)nalítica]]</f>
        <v>1</v>
      </c>
    </row>
    <row r="952" spans="2:25" ht="30" x14ac:dyDescent="0.25">
      <c r="B952" s="102"/>
      <c r="C952" s="214"/>
      <c r="D952" s="214"/>
      <c r="E952" s="214"/>
      <c r="F952" s="214"/>
      <c r="G952" s="214"/>
      <c r="H952" s="214"/>
      <c r="I952" s="214"/>
      <c r="J952" s="214"/>
      <c r="K952" s="185"/>
      <c r="L952" s="185" t="s">
        <v>2977</v>
      </c>
      <c r="M952" s="168" t="s">
        <v>3132</v>
      </c>
      <c r="N952" s="185" t="str">
        <f>IF(Tabela2[[#This Row],[F.R.
(Fonte Recurso)]]="",VLOOKUP(Tabela2[[#This Row],[N.R.
(Natureza da Receita)]],TabelaENR[[NR]:[Situação]],3,FALSE),"")</f>
        <v/>
      </c>
      <c r="O952" s="185" t="s">
        <v>158</v>
      </c>
      <c r="P952" s="214" t="s">
        <v>158</v>
      </c>
      <c r="Q952" s="24" t="s">
        <v>3002</v>
      </c>
      <c r="R952" s="24" t="s">
        <v>158</v>
      </c>
      <c r="S952" s="215" t="s">
        <v>158</v>
      </c>
      <c r="T952" s="285"/>
      <c r="V952" s="310" t="str">
        <f>IF(Tabela2[[#This Row],[F.R.
(Fonte Recurso)]]="",IF(B952&lt;&gt;"",B952&amp;".","")&amp;C952&amp;"."&amp;D952&amp;"."&amp;E952&amp;"."&amp;F952&amp;"."&amp;G952&amp;"."&amp;H952&amp;"."&amp;I952&amp;"."&amp;J952,"")</f>
        <v/>
      </c>
      <c r="W952" s="310" t="b">
        <f>V952=Tabela2[[#This Row],[N.R.
(Natureza da Receita)]]</f>
        <v>1</v>
      </c>
      <c r="X952" s="310" t="str">
        <f>IF(Tabela2[[#This Row],[F.R.
(Fonte Recurso)]]="",VLOOKUP(Tabela2[[#This Row],[N.R.
(Natureza da Receita)]],TabelaENR[[NR]:[Situação]],3,FALSE),"")</f>
        <v/>
      </c>
      <c r="Y952" s="310" t="b">
        <f>X952=Tabela2[[#This Row],[(S)intética
(A)nalítica]]</f>
        <v>1</v>
      </c>
    </row>
    <row r="953" spans="2:25" ht="30" x14ac:dyDescent="0.25">
      <c r="B953" s="102"/>
      <c r="C953" s="214" t="s">
        <v>820</v>
      </c>
      <c r="D953" s="214" t="s">
        <v>832</v>
      </c>
      <c r="E953" s="214" t="s">
        <v>832</v>
      </c>
      <c r="F953" s="214" t="s">
        <v>832</v>
      </c>
      <c r="G953" s="214" t="s">
        <v>837</v>
      </c>
      <c r="H953" s="214" t="s">
        <v>823</v>
      </c>
      <c r="I953" s="214" t="s">
        <v>823</v>
      </c>
      <c r="J953" s="214" t="s">
        <v>826</v>
      </c>
      <c r="K953" s="185" t="s">
        <v>1853</v>
      </c>
      <c r="L953" s="185"/>
      <c r="M953" s="168" t="s">
        <v>609</v>
      </c>
      <c r="N953" s="185" t="str">
        <f>IF(Tabela2[[#This Row],[F.R.
(Fonte Recurso)]]="",VLOOKUP(Tabela2[[#This Row],[N.R.
(Natureza da Receita)]],TabelaENR[[NR]:[Situação]],3,FALSE),"")</f>
        <v>S</v>
      </c>
      <c r="O953" s="185">
        <v>5</v>
      </c>
      <c r="P953" s="214" t="s">
        <v>50</v>
      </c>
      <c r="Q953" s="24" t="s">
        <v>610</v>
      </c>
      <c r="R953" s="24" t="s">
        <v>158</v>
      </c>
      <c r="S953" s="215" t="s">
        <v>10</v>
      </c>
      <c r="T953" s="285"/>
      <c r="V953" s="310" t="str">
        <f>IF(Tabela2[[#This Row],[F.R.
(Fonte Recurso)]]="",IF(B953&lt;&gt;"",B953&amp;".","")&amp;C953&amp;"."&amp;D953&amp;"."&amp;E953&amp;"."&amp;F953&amp;"."&amp;G953&amp;"."&amp;H953&amp;"."&amp;I953&amp;"."&amp;J953,"")</f>
        <v>1.9.9.9.06.0.0.00</v>
      </c>
      <c r="W953" s="310" t="b">
        <f>V953=Tabela2[[#This Row],[N.R.
(Natureza da Receita)]]</f>
        <v>1</v>
      </c>
      <c r="X953" s="310" t="str">
        <f>IF(Tabela2[[#This Row],[F.R.
(Fonte Recurso)]]="",VLOOKUP(Tabela2[[#This Row],[N.R.
(Natureza da Receita)]],TabelaENR[[NR]:[Situação]],3,FALSE),"")</f>
        <v>S</v>
      </c>
      <c r="Y953" s="310" t="b">
        <f>X953=Tabela2[[#This Row],[(S)intética
(A)nalítica]]</f>
        <v>1</v>
      </c>
    </row>
    <row r="954" spans="2:25" ht="30" x14ac:dyDescent="0.25">
      <c r="B954" s="102"/>
      <c r="C954" s="214"/>
      <c r="D954" s="214"/>
      <c r="E954" s="214"/>
      <c r="F954" s="214"/>
      <c r="G954" s="214"/>
      <c r="H954" s="214"/>
      <c r="I954" s="214"/>
      <c r="J954" s="214"/>
      <c r="K954" s="185"/>
      <c r="L954" s="185" t="s">
        <v>2962</v>
      </c>
      <c r="M954" s="168" t="s">
        <v>2963</v>
      </c>
      <c r="N954" s="185" t="str">
        <f>IF(Tabela2[[#This Row],[F.R.
(Fonte Recurso)]]="",VLOOKUP(Tabela2[[#This Row],[N.R.
(Natureza da Receita)]],TabelaENR[[NR]:[Situação]],3,FALSE),"")</f>
        <v/>
      </c>
      <c r="O954" s="185" t="s">
        <v>158</v>
      </c>
      <c r="P954" s="214" t="s">
        <v>158</v>
      </c>
      <c r="Q954" s="24" t="s">
        <v>3002</v>
      </c>
      <c r="R954" s="24" t="s">
        <v>158</v>
      </c>
      <c r="S954" s="215" t="s">
        <v>158</v>
      </c>
      <c r="T954" s="285"/>
      <c r="V954" s="310" t="str">
        <f>IF(Tabela2[[#This Row],[F.R.
(Fonte Recurso)]]="",IF(B954&lt;&gt;"",B954&amp;".","")&amp;C954&amp;"."&amp;D954&amp;"."&amp;E954&amp;"."&amp;F954&amp;"."&amp;G954&amp;"."&amp;H954&amp;"."&amp;I954&amp;"."&amp;J954,"")</f>
        <v/>
      </c>
      <c r="W954" s="310" t="b">
        <f>V954=Tabela2[[#This Row],[N.R.
(Natureza da Receita)]]</f>
        <v>1</v>
      </c>
      <c r="X954" s="310" t="str">
        <f>IF(Tabela2[[#This Row],[F.R.
(Fonte Recurso)]]="",VLOOKUP(Tabela2[[#This Row],[N.R.
(Natureza da Receita)]],TabelaENR[[NR]:[Situação]],3,FALSE),"")</f>
        <v/>
      </c>
      <c r="Y954" s="310" t="b">
        <f>X954=Tabela2[[#This Row],[(S)intética
(A)nalítica]]</f>
        <v>1</v>
      </c>
    </row>
    <row r="955" spans="2:25" ht="30" x14ac:dyDescent="0.25">
      <c r="B955" s="102"/>
      <c r="C955" s="214" t="s">
        <v>820</v>
      </c>
      <c r="D955" s="214" t="s">
        <v>832</v>
      </c>
      <c r="E955" s="214" t="s">
        <v>832</v>
      </c>
      <c r="F955" s="214" t="s">
        <v>832</v>
      </c>
      <c r="G955" s="214" t="s">
        <v>842</v>
      </c>
      <c r="H955" s="214" t="s">
        <v>823</v>
      </c>
      <c r="I955" s="214" t="s">
        <v>823</v>
      </c>
      <c r="J955" s="214" t="s">
        <v>826</v>
      </c>
      <c r="K955" s="185" t="s">
        <v>1854</v>
      </c>
      <c r="L955" s="185"/>
      <c r="M955" s="168" t="s">
        <v>2758</v>
      </c>
      <c r="N955" s="185" t="str">
        <f>IF(Tabela2[[#This Row],[F.R.
(Fonte Recurso)]]="",VLOOKUP(Tabela2[[#This Row],[N.R.
(Natureza da Receita)]],TabelaENR[[NR]:[Situação]],3,FALSE),"")</f>
        <v>S</v>
      </c>
      <c r="O955" s="185">
        <v>5</v>
      </c>
      <c r="P955" s="214" t="s">
        <v>50</v>
      </c>
      <c r="Q955" s="24" t="s">
        <v>611</v>
      </c>
      <c r="R955" s="24" t="s">
        <v>158</v>
      </c>
      <c r="S955" s="215" t="s">
        <v>10</v>
      </c>
      <c r="T955" s="285"/>
      <c r="V955" s="310" t="str">
        <f>IF(Tabela2[[#This Row],[F.R.
(Fonte Recurso)]]="",IF(B955&lt;&gt;"",B955&amp;".","")&amp;C955&amp;"."&amp;D955&amp;"."&amp;E955&amp;"."&amp;F955&amp;"."&amp;G955&amp;"."&amp;H955&amp;"."&amp;I955&amp;"."&amp;J955,"")</f>
        <v>1.9.9.9.12.0.0.00</v>
      </c>
      <c r="W955" s="310" t="b">
        <f>V955=Tabela2[[#This Row],[N.R.
(Natureza da Receita)]]</f>
        <v>1</v>
      </c>
      <c r="X955" s="310" t="str">
        <f>IF(Tabela2[[#This Row],[F.R.
(Fonte Recurso)]]="",VLOOKUP(Tabela2[[#This Row],[N.R.
(Natureza da Receita)]],TabelaENR[[NR]:[Situação]],3,FALSE),"")</f>
        <v>S</v>
      </c>
      <c r="Y955" s="310" t="b">
        <f>X955=Tabela2[[#This Row],[(S)intética
(A)nalítica]]</f>
        <v>1</v>
      </c>
    </row>
    <row r="956" spans="2:25" ht="30" x14ac:dyDescent="0.25">
      <c r="B956" s="102"/>
      <c r="C956" s="214" t="s">
        <v>820</v>
      </c>
      <c r="D956" s="214" t="s">
        <v>832</v>
      </c>
      <c r="E956" s="214" t="s">
        <v>832</v>
      </c>
      <c r="F956" s="214" t="s">
        <v>832</v>
      </c>
      <c r="G956" s="214" t="s">
        <v>842</v>
      </c>
      <c r="H956" s="214" t="s">
        <v>820</v>
      </c>
      <c r="I956" s="214" t="s">
        <v>823</v>
      </c>
      <c r="J956" s="214" t="s">
        <v>826</v>
      </c>
      <c r="K956" s="185" t="s">
        <v>1855</v>
      </c>
      <c r="L956" s="185"/>
      <c r="M956" s="168" t="s">
        <v>2759</v>
      </c>
      <c r="N956" s="185" t="str">
        <f>IF(Tabela2[[#This Row],[F.R.
(Fonte Recurso)]]="",VLOOKUP(Tabela2[[#This Row],[N.R.
(Natureza da Receita)]],TabelaENR[[NR]:[Situação]],3,FALSE),"")</f>
        <v>S</v>
      </c>
      <c r="O956" s="185">
        <v>6</v>
      </c>
      <c r="P956" s="214" t="s">
        <v>50</v>
      </c>
      <c r="Q956" s="24" t="s">
        <v>612</v>
      </c>
      <c r="R956" s="24" t="s">
        <v>158</v>
      </c>
      <c r="S956" s="215" t="s">
        <v>10</v>
      </c>
      <c r="T956" s="285"/>
      <c r="V956" s="310" t="str">
        <f>IF(Tabela2[[#This Row],[F.R.
(Fonte Recurso)]]="",IF(B956&lt;&gt;"",B956&amp;".","")&amp;C956&amp;"."&amp;D956&amp;"."&amp;E956&amp;"."&amp;F956&amp;"."&amp;G956&amp;"."&amp;H956&amp;"."&amp;I956&amp;"."&amp;J956,"")</f>
        <v>1.9.9.9.12.1.0.00</v>
      </c>
      <c r="W956" s="310" t="b">
        <f>V956=Tabela2[[#This Row],[N.R.
(Natureza da Receita)]]</f>
        <v>1</v>
      </c>
      <c r="X956" s="310" t="str">
        <f>IF(Tabela2[[#This Row],[F.R.
(Fonte Recurso)]]="",VLOOKUP(Tabela2[[#This Row],[N.R.
(Natureza da Receita)]],TabelaENR[[NR]:[Situação]],3,FALSE),"")</f>
        <v>S</v>
      </c>
      <c r="Y956" s="310" t="b">
        <f>X956=Tabela2[[#This Row],[(S)intética
(A)nalítica]]</f>
        <v>1</v>
      </c>
    </row>
    <row r="957" spans="2:25" ht="30" x14ac:dyDescent="0.25">
      <c r="B957" s="102"/>
      <c r="C957" s="214"/>
      <c r="D957" s="214"/>
      <c r="E957" s="214"/>
      <c r="F957" s="214"/>
      <c r="G957" s="214"/>
      <c r="H957" s="214"/>
      <c r="I957" s="214"/>
      <c r="J957" s="214"/>
      <c r="K957" s="185"/>
      <c r="L957" s="185" t="s">
        <v>2962</v>
      </c>
      <c r="M957" s="168" t="s">
        <v>2963</v>
      </c>
      <c r="N957" s="185" t="str">
        <f>IF(Tabela2[[#This Row],[F.R.
(Fonte Recurso)]]="",VLOOKUP(Tabela2[[#This Row],[N.R.
(Natureza da Receita)]],TabelaENR[[NR]:[Situação]],3,FALSE),"")</f>
        <v/>
      </c>
      <c r="O957" s="185" t="s">
        <v>158</v>
      </c>
      <c r="P957" s="214" t="s">
        <v>158</v>
      </c>
      <c r="Q957" s="24" t="s">
        <v>3002</v>
      </c>
      <c r="R957" s="24" t="s">
        <v>158</v>
      </c>
      <c r="S957" s="215" t="s">
        <v>158</v>
      </c>
      <c r="T957" s="285"/>
      <c r="V957" s="310" t="str">
        <f>IF(Tabela2[[#This Row],[F.R.
(Fonte Recurso)]]="",IF(B957&lt;&gt;"",B957&amp;".","")&amp;C957&amp;"."&amp;D957&amp;"."&amp;E957&amp;"."&amp;F957&amp;"."&amp;G957&amp;"."&amp;H957&amp;"."&amp;I957&amp;"."&amp;J957,"")</f>
        <v/>
      </c>
      <c r="W957" s="310" t="b">
        <f>V957=Tabela2[[#This Row],[N.R.
(Natureza da Receita)]]</f>
        <v>1</v>
      </c>
      <c r="X957" s="310" t="str">
        <f>IF(Tabela2[[#This Row],[F.R.
(Fonte Recurso)]]="",VLOOKUP(Tabela2[[#This Row],[N.R.
(Natureza da Receita)]],TabelaENR[[NR]:[Situação]],3,FALSE),"")</f>
        <v/>
      </c>
      <c r="Y957" s="310" t="b">
        <f>X957=Tabela2[[#This Row],[(S)intética
(A)nalítica]]</f>
        <v>1</v>
      </c>
    </row>
    <row r="958" spans="2:25" ht="45" x14ac:dyDescent="0.25">
      <c r="B958" s="102"/>
      <c r="C958" s="214" t="s">
        <v>820</v>
      </c>
      <c r="D958" s="214" t="s">
        <v>832</v>
      </c>
      <c r="E958" s="214" t="s">
        <v>832</v>
      </c>
      <c r="F958" s="214" t="s">
        <v>832</v>
      </c>
      <c r="G958" s="214" t="s">
        <v>842</v>
      </c>
      <c r="H958" s="214" t="s">
        <v>829</v>
      </c>
      <c r="I958" s="214" t="s">
        <v>823</v>
      </c>
      <c r="J958" s="214" t="s">
        <v>826</v>
      </c>
      <c r="K958" s="185" t="s">
        <v>1856</v>
      </c>
      <c r="L958" s="185"/>
      <c r="M958" s="168" t="s">
        <v>613</v>
      </c>
      <c r="N958" s="185" t="str">
        <f>IF(Tabela2[[#This Row],[F.R.
(Fonte Recurso)]]="",VLOOKUP(Tabela2[[#This Row],[N.R.
(Natureza da Receita)]],TabelaENR[[NR]:[Situação]],3,FALSE),"")</f>
        <v>S</v>
      </c>
      <c r="O958" s="185">
        <v>6</v>
      </c>
      <c r="P958" s="214" t="s">
        <v>50</v>
      </c>
      <c r="Q958" s="24" t="s">
        <v>614</v>
      </c>
      <c r="R958" s="24" t="s">
        <v>158</v>
      </c>
      <c r="S958" s="215" t="s">
        <v>10</v>
      </c>
      <c r="T958" s="285"/>
      <c r="V958" s="310" t="str">
        <f>IF(Tabela2[[#This Row],[F.R.
(Fonte Recurso)]]="",IF(B958&lt;&gt;"",B958&amp;".","")&amp;C958&amp;"."&amp;D958&amp;"."&amp;E958&amp;"."&amp;F958&amp;"."&amp;G958&amp;"."&amp;H958&amp;"."&amp;I958&amp;"."&amp;J958,"")</f>
        <v>1.9.9.9.12.2.0.00</v>
      </c>
      <c r="W958" s="310" t="b">
        <f>V958=Tabela2[[#This Row],[N.R.
(Natureza da Receita)]]</f>
        <v>1</v>
      </c>
      <c r="X958" s="310" t="str">
        <f>IF(Tabela2[[#This Row],[F.R.
(Fonte Recurso)]]="",VLOOKUP(Tabela2[[#This Row],[N.R.
(Natureza da Receita)]],TabelaENR[[NR]:[Situação]],3,FALSE),"")</f>
        <v>S</v>
      </c>
      <c r="Y958" s="310" t="b">
        <f>X958=Tabela2[[#This Row],[(S)intética
(A)nalítica]]</f>
        <v>1</v>
      </c>
    </row>
    <row r="959" spans="2:25" ht="30" x14ac:dyDescent="0.25">
      <c r="B959" s="102"/>
      <c r="C959" s="214"/>
      <c r="D959" s="214"/>
      <c r="E959" s="214"/>
      <c r="F959" s="214"/>
      <c r="G959" s="214"/>
      <c r="H959" s="214"/>
      <c r="I959" s="214"/>
      <c r="J959" s="214"/>
      <c r="K959" s="185"/>
      <c r="L959" s="185" t="s">
        <v>2962</v>
      </c>
      <c r="M959" s="168" t="s">
        <v>2963</v>
      </c>
      <c r="N959" s="185" t="str">
        <f>IF(Tabela2[[#This Row],[F.R.
(Fonte Recurso)]]="",VLOOKUP(Tabela2[[#This Row],[N.R.
(Natureza da Receita)]],TabelaENR[[NR]:[Situação]],3,FALSE),"")</f>
        <v/>
      </c>
      <c r="O959" s="185" t="s">
        <v>158</v>
      </c>
      <c r="P959" s="214" t="s">
        <v>158</v>
      </c>
      <c r="Q959" s="24" t="s">
        <v>3002</v>
      </c>
      <c r="R959" s="24" t="s">
        <v>158</v>
      </c>
      <c r="S959" s="215" t="s">
        <v>158</v>
      </c>
      <c r="T959" s="285"/>
      <c r="V959" s="310" t="str">
        <f>IF(Tabela2[[#This Row],[F.R.
(Fonte Recurso)]]="",IF(B959&lt;&gt;"",B959&amp;".","")&amp;C959&amp;"."&amp;D959&amp;"."&amp;E959&amp;"."&amp;F959&amp;"."&amp;G959&amp;"."&amp;H959&amp;"."&amp;I959&amp;"."&amp;J959,"")</f>
        <v/>
      </c>
      <c r="W959" s="310" t="b">
        <f>V959=Tabela2[[#This Row],[N.R.
(Natureza da Receita)]]</f>
        <v>1</v>
      </c>
      <c r="X959" s="310" t="str">
        <f>IF(Tabela2[[#This Row],[F.R.
(Fonte Recurso)]]="",VLOOKUP(Tabela2[[#This Row],[N.R.
(Natureza da Receita)]],TabelaENR[[NR]:[Situação]],3,FALSE),"")</f>
        <v/>
      </c>
      <c r="Y959" s="310" t="b">
        <f>X959=Tabela2[[#This Row],[(S)intética
(A)nalítica]]</f>
        <v>1</v>
      </c>
    </row>
    <row r="960" spans="2:25" x14ac:dyDescent="0.25">
      <c r="B960" s="102"/>
      <c r="C960" s="51" t="s">
        <v>820</v>
      </c>
      <c r="D960" s="51" t="s">
        <v>832</v>
      </c>
      <c r="E960" s="51" t="s">
        <v>832</v>
      </c>
      <c r="F960" s="51" t="s">
        <v>832</v>
      </c>
      <c r="G960" s="51" t="s">
        <v>1857</v>
      </c>
      <c r="H960" s="51" t="s">
        <v>823</v>
      </c>
      <c r="I960" s="51" t="s">
        <v>823</v>
      </c>
      <c r="J960" s="51" t="s">
        <v>826</v>
      </c>
      <c r="K960" s="185" t="s">
        <v>1858</v>
      </c>
      <c r="L960" s="185"/>
      <c r="M960" s="13" t="s">
        <v>615</v>
      </c>
      <c r="N960" s="185" t="str">
        <f>IF(Tabela2[[#This Row],[F.R.
(Fonte Recurso)]]="",VLOOKUP(Tabela2[[#This Row],[N.R.
(Natureza da Receita)]],TabelaENR[[NR]:[Situação]],3,FALSE),"")</f>
        <v>S</v>
      </c>
      <c r="O960" s="185">
        <v>5</v>
      </c>
      <c r="P960" s="51" t="s">
        <v>50</v>
      </c>
      <c r="Q960" s="13" t="s">
        <v>616</v>
      </c>
      <c r="R960" s="24" t="s">
        <v>158</v>
      </c>
      <c r="S960" s="215" t="s">
        <v>158</v>
      </c>
      <c r="T960" s="285"/>
      <c r="V960" s="310" t="str">
        <f>IF(Tabela2[[#This Row],[F.R.
(Fonte Recurso)]]="",IF(B960&lt;&gt;"",B960&amp;".","")&amp;C960&amp;"."&amp;D960&amp;"."&amp;E960&amp;"."&amp;F960&amp;"."&amp;G960&amp;"."&amp;H960&amp;"."&amp;I960&amp;"."&amp;J960,"")</f>
        <v>1.9.9.9.16.0.0.00</v>
      </c>
      <c r="W960" s="310" t="b">
        <f>V960=Tabela2[[#This Row],[N.R.
(Natureza da Receita)]]</f>
        <v>1</v>
      </c>
      <c r="X960" s="310" t="str">
        <f>IF(Tabela2[[#This Row],[F.R.
(Fonte Recurso)]]="",VLOOKUP(Tabela2[[#This Row],[N.R.
(Natureza da Receita)]],TabelaENR[[NR]:[Situação]],3,FALSE),"")</f>
        <v>S</v>
      </c>
      <c r="Y960" s="310" t="b">
        <f>X960=Tabela2[[#This Row],[(S)intética
(A)nalítica]]</f>
        <v>1</v>
      </c>
    </row>
    <row r="961" spans="2:25" x14ac:dyDescent="0.25">
      <c r="B961" s="102"/>
      <c r="C961" s="51" t="s">
        <v>820</v>
      </c>
      <c r="D961" s="51" t="s">
        <v>832</v>
      </c>
      <c r="E961" s="51" t="s">
        <v>832</v>
      </c>
      <c r="F961" s="51" t="s">
        <v>832</v>
      </c>
      <c r="G961" s="51" t="s">
        <v>1857</v>
      </c>
      <c r="H961" s="51" t="s">
        <v>820</v>
      </c>
      <c r="I961" s="51" t="s">
        <v>823</v>
      </c>
      <c r="J961" s="51" t="s">
        <v>826</v>
      </c>
      <c r="K961" s="185" t="s">
        <v>1859</v>
      </c>
      <c r="L961" s="185"/>
      <c r="M961" s="13" t="s">
        <v>617</v>
      </c>
      <c r="N961" s="185" t="str">
        <f>IF(Tabela2[[#This Row],[F.R.
(Fonte Recurso)]]="",VLOOKUP(Tabela2[[#This Row],[N.R.
(Natureza da Receita)]],TabelaENR[[NR]:[Situação]],3,FALSE),"")</f>
        <v>S</v>
      </c>
      <c r="O961" s="185">
        <v>6</v>
      </c>
      <c r="P961" s="51" t="s">
        <v>50</v>
      </c>
      <c r="Q961" s="13" t="s">
        <v>1349</v>
      </c>
      <c r="R961" s="24" t="s">
        <v>158</v>
      </c>
      <c r="S961" s="215" t="s">
        <v>158</v>
      </c>
      <c r="T961" s="285"/>
      <c r="V961" s="310" t="str">
        <f>IF(Tabela2[[#This Row],[F.R.
(Fonte Recurso)]]="",IF(B961&lt;&gt;"",B961&amp;".","")&amp;C961&amp;"."&amp;D961&amp;"."&amp;E961&amp;"."&amp;F961&amp;"."&amp;G961&amp;"."&amp;H961&amp;"."&amp;I961&amp;"."&amp;J961,"")</f>
        <v>1.9.9.9.16.1.0.00</v>
      </c>
      <c r="W961" s="310" t="b">
        <f>V961=Tabela2[[#This Row],[N.R.
(Natureza da Receita)]]</f>
        <v>1</v>
      </c>
      <c r="X961" s="310" t="str">
        <f>IF(Tabela2[[#This Row],[F.R.
(Fonte Recurso)]]="",VLOOKUP(Tabela2[[#This Row],[N.R.
(Natureza da Receita)]],TabelaENR[[NR]:[Situação]],3,FALSE),"")</f>
        <v>S</v>
      </c>
      <c r="Y961" s="310" t="b">
        <f>X961=Tabela2[[#This Row],[(S)intética
(A)nalítica]]</f>
        <v>1</v>
      </c>
    </row>
    <row r="962" spans="2:25" ht="30" x14ac:dyDescent="0.25">
      <c r="B962" s="102"/>
      <c r="C962" s="214"/>
      <c r="D962" s="214"/>
      <c r="E962" s="214"/>
      <c r="F962" s="214"/>
      <c r="G962" s="214"/>
      <c r="H962" s="214"/>
      <c r="I962" s="214"/>
      <c r="J962" s="214"/>
      <c r="K962" s="185"/>
      <c r="L962" s="185" t="s">
        <v>2968</v>
      </c>
      <c r="M962" s="11" t="s">
        <v>2969</v>
      </c>
      <c r="N962" s="185" t="str">
        <f>IF(Tabela2[[#This Row],[F.R.
(Fonte Recurso)]]="",VLOOKUP(Tabela2[[#This Row],[N.R.
(Natureza da Receita)]],TabelaENR[[NR]:[Situação]],3,FALSE),"")</f>
        <v/>
      </c>
      <c r="O962" s="185" t="s">
        <v>158</v>
      </c>
      <c r="P962" s="214" t="s">
        <v>158</v>
      </c>
      <c r="Q962" s="24" t="s">
        <v>2979</v>
      </c>
      <c r="R962" s="24" t="s">
        <v>158</v>
      </c>
      <c r="S962" s="215" t="s">
        <v>158</v>
      </c>
      <c r="T962" s="285"/>
      <c r="V962" s="310" t="str">
        <f>IF(Tabela2[[#This Row],[F.R.
(Fonte Recurso)]]="",IF(B962&lt;&gt;"",B962&amp;".","")&amp;C962&amp;"."&amp;D962&amp;"."&amp;E962&amp;"."&amp;F962&amp;"."&amp;G962&amp;"."&amp;H962&amp;"."&amp;I962&amp;"."&amp;J962,"")</f>
        <v/>
      </c>
      <c r="W962" s="310" t="b">
        <f>V962=Tabela2[[#This Row],[N.R.
(Natureza da Receita)]]</f>
        <v>1</v>
      </c>
      <c r="X962" s="310" t="str">
        <f>IF(Tabela2[[#This Row],[F.R.
(Fonte Recurso)]]="",VLOOKUP(Tabela2[[#This Row],[N.R.
(Natureza da Receita)]],TabelaENR[[NR]:[Situação]],3,FALSE),"")</f>
        <v/>
      </c>
      <c r="Y962" s="310" t="b">
        <f>X962=Tabela2[[#This Row],[(S)intética
(A)nalítica]]</f>
        <v>1</v>
      </c>
    </row>
    <row r="963" spans="2:25" x14ac:dyDescent="0.25">
      <c r="B963" s="102"/>
      <c r="C963" s="214" t="s">
        <v>820</v>
      </c>
      <c r="D963" s="214" t="s">
        <v>832</v>
      </c>
      <c r="E963" s="214" t="s">
        <v>832</v>
      </c>
      <c r="F963" s="214" t="s">
        <v>832</v>
      </c>
      <c r="G963" s="214" t="s">
        <v>836</v>
      </c>
      <c r="H963" s="214" t="s">
        <v>823</v>
      </c>
      <c r="I963" s="214" t="s">
        <v>823</v>
      </c>
      <c r="J963" s="214" t="s">
        <v>826</v>
      </c>
      <c r="K963" s="185" t="s">
        <v>1860</v>
      </c>
      <c r="L963" s="185"/>
      <c r="M963" s="168" t="s">
        <v>618</v>
      </c>
      <c r="N963" s="185" t="str">
        <f>IF(Tabela2[[#This Row],[F.R.
(Fonte Recurso)]]="",VLOOKUP(Tabela2[[#This Row],[N.R.
(Natureza da Receita)]],TabelaENR[[NR]:[Situação]],3,FALSE),"")</f>
        <v>S</v>
      </c>
      <c r="O963" s="185">
        <v>5</v>
      </c>
      <c r="P963" s="214" t="s">
        <v>50</v>
      </c>
      <c r="Q963" s="24" t="s">
        <v>619</v>
      </c>
      <c r="R963" s="24" t="s">
        <v>158</v>
      </c>
      <c r="S963" s="215" t="s">
        <v>10</v>
      </c>
      <c r="T963" s="285"/>
      <c r="V963" s="310" t="str">
        <f>IF(Tabela2[[#This Row],[F.R.
(Fonte Recurso)]]="",IF(B963&lt;&gt;"",B963&amp;".","")&amp;C963&amp;"."&amp;D963&amp;"."&amp;E963&amp;"."&amp;F963&amp;"."&amp;G963&amp;"."&amp;H963&amp;"."&amp;I963&amp;"."&amp;J963,"")</f>
        <v>1.9.9.9.99.0.0.00</v>
      </c>
      <c r="W963" s="310" t="b">
        <f>V963=Tabela2[[#This Row],[N.R.
(Natureza da Receita)]]</f>
        <v>1</v>
      </c>
      <c r="X963" s="310" t="str">
        <f>IF(Tabela2[[#This Row],[F.R.
(Fonte Recurso)]]="",VLOOKUP(Tabela2[[#This Row],[N.R.
(Natureza da Receita)]],TabelaENR[[NR]:[Situação]],3,FALSE),"")</f>
        <v>S</v>
      </c>
      <c r="Y963" s="310" t="b">
        <f>X963=Tabela2[[#This Row],[(S)intética
(A)nalítica]]</f>
        <v>1</v>
      </c>
    </row>
    <row r="964" spans="2:25" x14ac:dyDescent="0.25">
      <c r="B964" s="102"/>
      <c r="C964" s="49" t="s">
        <v>820</v>
      </c>
      <c r="D964" s="49" t="s">
        <v>832</v>
      </c>
      <c r="E964" s="49" t="s">
        <v>832</v>
      </c>
      <c r="F964" s="49" t="s">
        <v>832</v>
      </c>
      <c r="G964" s="49" t="s">
        <v>836</v>
      </c>
      <c r="H964" s="49" t="s">
        <v>820</v>
      </c>
      <c r="I964" s="49" t="s">
        <v>823</v>
      </c>
      <c r="J964" s="49" t="s">
        <v>826</v>
      </c>
      <c r="K964" s="185" t="s">
        <v>1861</v>
      </c>
      <c r="L964" s="185"/>
      <c r="M964" s="40" t="s">
        <v>2760</v>
      </c>
      <c r="N964" s="185" t="str">
        <f>IF(Tabela2[[#This Row],[F.R.
(Fonte Recurso)]]="",VLOOKUP(Tabela2[[#This Row],[N.R.
(Natureza da Receita)]],TabelaENR[[NR]:[Situação]],3,FALSE),"")</f>
        <v>S</v>
      </c>
      <c r="O964" s="185">
        <v>6</v>
      </c>
      <c r="P964" s="33" t="s">
        <v>50</v>
      </c>
      <c r="Q964" s="11" t="s">
        <v>620</v>
      </c>
      <c r="R964" s="24" t="s">
        <v>158</v>
      </c>
      <c r="S964" s="215" t="s">
        <v>10</v>
      </c>
      <c r="T964" s="285"/>
      <c r="V964" s="310" t="str">
        <f>IF(Tabela2[[#This Row],[F.R.
(Fonte Recurso)]]="",IF(B964&lt;&gt;"",B964&amp;".","")&amp;C964&amp;"."&amp;D964&amp;"."&amp;E964&amp;"."&amp;F964&amp;"."&amp;G964&amp;"."&amp;H964&amp;"."&amp;I964&amp;"."&amp;J964,"")</f>
        <v>1.9.9.9.99.1.0.00</v>
      </c>
      <c r="W964" s="310" t="b">
        <f>V964=Tabela2[[#This Row],[N.R.
(Natureza da Receita)]]</f>
        <v>1</v>
      </c>
      <c r="X964" s="310" t="str">
        <f>IF(Tabela2[[#This Row],[F.R.
(Fonte Recurso)]]="",VLOOKUP(Tabela2[[#This Row],[N.R.
(Natureza da Receita)]],TabelaENR[[NR]:[Situação]],3,FALSE),"")</f>
        <v>S</v>
      </c>
      <c r="Y964" s="310" t="b">
        <f>X964=Tabela2[[#This Row],[(S)intética
(A)nalítica]]</f>
        <v>1</v>
      </c>
    </row>
    <row r="965" spans="2:25" ht="30" x14ac:dyDescent="0.25">
      <c r="B965" s="102"/>
      <c r="C965" s="214"/>
      <c r="D965" s="214"/>
      <c r="E965" s="214"/>
      <c r="F965" s="214"/>
      <c r="G965" s="214"/>
      <c r="H965" s="214"/>
      <c r="I965" s="214"/>
      <c r="J965" s="214"/>
      <c r="K965" s="185"/>
      <c r="L965" s="185" t="s">
        <v>2962</v>
      </c>
      <c r="M965" s="168" t="s">
        <v>2963</v>
      </c>
      <c r="N965" s="185" t="str">
        <f>IF(Tabela2[[#This Row],[F.R.
(Fonte Recurso)]]="",VLOOKUP(Tabela2[[#This Row],[N.R.
(Natureza da Receita)]],TabelaENR[[NR]:[Situação]],3,FALSE),"")</f>
        <v/>
      </c>
      <c r="O965" s="185" t="s">
        <v>158</v>
      </c>
      <c r="P965" s="33" t="s">
        <v>158</v>
      </c>
      <c r="Q965" s="24" t="s">
        <v>3002</v>
      </c>
      <c r="R965" s="24" t="s">
        <v>158</v>
      </c>
      <c r="S965" s="215" t="s">
        <v>158</v>
      </c>
      <c r="T965" s="285"/>
      <c r="V965" s="310" t="str">
        <f>IF(Tabela2[[#This Row],[F.R.
(Fonte Recurso)]]="",IF(B965&lt;&gt;"",B965&amp;".","")&amp;C965&amp;"."&amp;D965&amp;"."&amp;E965&amp;"."&amp;F965&amp;"."&amp;G965&amp;"."&amp;H965&amp;"."&amp;I965&amp;"."&amp;J965,"")</f>
        <v/>
      </c>
      <c r="W965" s="310" t="b">
        <f>V965=Tabela2[[#This Row],[N.R.
(Natureza da Receita)]]</f>
        <v>1</v>
      </c>
      <c r="X965" s="310" t="str">
        <f>IF(Tabela2[[#This Row],[F.R.
(Fonte Recurso)]]="",VLOOKUP(Tabela2[[#This Row],[N.R.
(Natureza da Receita)]],TabelaENR[[NR]:[Situação]],3,FALSE),"")</f>
        <v/>
      </c>
      <c r="Y965" s="310" t="b">
        <f>X965=Tabela2[[#This Row],[(S)intética
(A)nalítica]]</f>
        <v>1</v>
      </c>
    </row>
    <row r="966" spans="2:25" x14ac:dyDescent="0.25">
      <c r="B966" s="102"/>
      <c r="C966" s="214" t="s">
        <v>820</v>
      </c>
      <c r="D966" s="214" t="s">
        <v>832</v>
      </c>
      <c r="E966" s="214" t="s">
        <v>832</v>
      </c>
      <c r="F966" s="214" t="s">
        <v>832</v>
      </c>
      <c r="G966" s="214" t="s">
        <v>836</v>
      </c>
      <c r="H966" s="214" t="s">
        <v>829</v>
      </c>
      <c r="I966" s="214" t="s">
        <v>823</v>
      </c>
      <c r="J966" s="214" t="s">
        <v>826</v>
      </c>
      <c r="K966" s="185" t="s">
        <v>1862</v>
      </c>
      <c r="L966" s="185"/>
      <c r="M966" s="168" t="s">
        <v>2761</v>
      </c>
      <c r="N966" s="185" t="str">
        <f>IF(Tabela2[[#This Row],[F.R.
(Fonte Recurso)]]="",VLOOKUP(Tabela2[[#This Row],[N.R.
(Natureza da Receita)]],TabelaENR[[NR]:[Situação]],3,FALSE),"")</f>
        <v>S</v>
      </c>
      <c r="O966" s="185">
        <v>6</v>
      </c>
      <c r="P966" s="214" t="s">
        <v>50</v>
      </c>
      <c r="Q966" s="11" t="s">
        <v>2929</v>
      </c>
      <c r="R966" s="24" t="s">
        <v>158</v>
      </c>
      <c r="S966" s="215" t="s">
        <v>10</v>
      </c>
      <c r="T966" s="285"/>
      <c r="V966" s="310" t="str">
        <f>IF(Tabela2[[#This Row],[F.R.
(Fonte Recurso)]]="",IF(B966&lt;&gt;"",B966&amp;".","")&amp;C966&amp;"."&amp;D966&amp;"."&amp;E966&amp;"."&amp;F966&amp;"."&amp;G966&amp;"."&amp;H966&amp;"."&amp;I966&amp;"."&amp;J966,"")</f>
        <v>1.9.9.9.99.2.0.00</v>
      </c>
      <c r="W966" s="310" t="b">
        <f>V966=Tabela2[[#This Row],[N.R.
(Natureza da Receita)]]</f>
        <v>1</v>
      </c>
      <c r="X966" s="310" t="str">
        <f>IF(Tabela2[[#This Row],[F.R.
(Fonte Recurso)]]="",VLOOKUP(Tabela2[[#This Row],[N.R.
(Natureza da Receita)]],TabelaENR[[NR]:[Situação]],3,FALSE),"")</f>
        <v>S</v>
      </c>
      <c r="Y966" s="310" t="b">
        <f>X966=Tabela2[[#This Row],[(S)intética
(A)nalítica]]</f>
        <v>1</v>
      </c>
    </row>
    <row r="967" spans="2:25" ht="30" x14ac:dyDescent="0.25">
      <c r="B967" s="102"/>
      <c r="C967" s="214"/>
      <c r="D967" s="214"/>
      <c r="E967" s="214"/>
      <c r="F967" s="214"/>
      <c r="G967" s="214"/>
      <c r="H967" s="214"/>
      <c r="I967" s="214"/>
      <c r="J967" s="214"/>
      <c r="K967" s="185"/>
      <c r="L967" s="185" t="s">
        <v>2962</v>
      </c>
      <c r="M967" s="168" t="s">
        <v>2963</v>
      </c>
      <c r="N967" s="185" t="str">
        <f>IF(Tabela2[[#This Row],[F.R.
(Fonte Recurso)]]="",VLOOKUP(Tabela2[[#This Row],[N.R.
(Natureza da Receita)]],TabelaENR[[NR]:[Situação]],3,FALSE),"")</f>
        <v/>
      </c>
      <c r="O967" s="185" t="s">
        <v>158</v>
      </c>
      <c r="P967" s="214" t="s">
        <v>158</v>
      </c>
      <c r="Q967" s="24" t="s">
        <v>3002</v>
      </c>
      <c r="R967" s="24" t="s">
        <v>158</v>
      </c>
      <c r="S967" s="215" t="s">
        <v>158</v>
      </c>
      <c r="T967" s="285"/>
      <c r="V967" s="310" t="str">
        <f>IF(Tabela2[[#This Row],[F.R.
(Fonte Recurso)]]="",IF(B967&lt;&gt;"",B967&amp;".","")&amp;C967&amp;"."&amp;D967&amp;"."&amp;E967&amp;"."&amp;F967&amp;"."&amp;G967&amp;"."&amp;H967&amp;"."&amp;I967&amp;"."&amp;J967,"")</f>
        <v/>
      </c>
      <c r="W967" s="310" t="b">
        <f>V967=Tabela2[[#This Row],[N.R.
(Natureza da Receita)]]</f>
        <v>1</v>
      </c>
      <c r="X967" s="310" t="str">
        <f>IF(Tabela2[[#This Row],[F.R.
(Fonte Recurso)]]="",VLOOKUP(Tabela2[[#This Row],[N.R.
(Natureza da Receita)]],TabelaENR[[NR]:[Situação]],3,FALSE),"")</f>
        <v/>
      </c>
      <c r="Y967" s="310" t="b">
        <f>X967=Tabela2[[#This Row],[(S)intética
(A)nalítica]]</f>
        <v>1</v>
      </c>
    </row>
    <row r="968" spans="2:25" x14ac:dyDescent="0.25">
      <c r="B968" s="102"/>
      <c r="C968" s="214" t="s">
        <v>820</v>
      </c>
      <c r="D968" s="214" t="s">
        <v>832</v>
      </c>
      <c r="E968" s="214" t="s">
        <v>832</v>
      </c>
      <c r="F968" s="214" t="s">
        <v>832</v>
      </c>
      <c r="G968" s="214" t="s">
        <v>836</v>
      </c>
      <c r="H968" s="214" t="s">
        <v>821</v>
      </c>
      <c r="I968" s="214" t="s">
        <v>823</v>
      </c>
      <c r="J968" s="214" t="s">
        <v>826</v>
      </c>
      <c r="K968" s="185" t="s">
        <v>1863</v>
      </c>
      <c r="L968" s="185"/>
      <c r="M968" s="168" t="s">
        <v>2762</v>
      </c>
      <c r="N968" s="185" t="str">
        <f>IF(Tabela2[[#This Row],[F.R.
(Fonte Recurso)]]="",VLOOKUP(Tabela2[[#This Row],[N.R.
(Natureza da Receita)]],TabelaENR[[NR]:[Situação]],3,FALSE),"")</f>
        <v>S</v>
      </c>
      <c r="O968" s="185">
        <v>6</v>
      </c>
      <c r="P968" s="214" t="s">
        <v>50</v>
      </c>
      <c r="Q968" s="11" t="s">
        <v>2930</v>
      </c>
      <c r="R968" s="24" t="s">
        <v>158</v>
      </c>
      <c r="S968" s="215" t="s">
        <v>10</v>
      </c>
      <c r="T968" s="285"/>
      <c r="V968" s="310" t="str">
        <f>IF(Tabela2[[#This Row],[F.R.
(Fonte Recurso)]]="",IF(B968&lt;&gt;"",B968&amp;".","")&amp;C968&amp;"."&amp;D968&amp;"."&amp;E968&amp;"."&amp;F968&amp;"."&amp;G968&amp;"."&amp;H968&amp;"."&amp;I968&amp;"."&amp;J968,"")</f>
        <v>1.9.9.9.99.3.0.00</v>
      </c>
      <c r="W968" s="310" t="b">
        <f>V968=Tabela2[[#This Row],[N.R.
(Natureza da Receita)]]</f>
        <v>1</v>
      </c>
      <c r="X968" s="310" t="str">
        <f>IF(Tabela2[[#This Row],[F.R.
(Fonte Recurso)]]="",VLOOKUP(Tabela2[[#This Row],[N.R.
(Natureza da Receita)]],TabelaENR[[NR]:[Situação]],3,FALSE),"")</f>
        <v>S</v>
      </c>
      <c r="Y968" s="310" t="b">
        <f>X968=Tabela2[[#This Row],[(S)intética
(A)nalítica]]</f>
        <v>1</v>
      </c>
    </row>
    <row r="969" spans="2:25" ht="30" x14ac:dyDescent="0.25">
      <c r="B969" s="102"/>
      <c r="C969" s="214"/>
      <c r="D969" s="214"/>
      <c r="E969" s="214"/>
      <c r="F969" s="214"/>
      <c r="G969" s="214"/>
      <c r="H969" s="214"/>
      <c r="I969" s="214"/>
      <c r="J969" s="214"/>
      <c r="K969" s="185"/>
      <c r="L969" s="185" t="s">
        <v>2962</v>
      </c>
      <c r="M969" s="168" t="s">
        <v>2963</v>
      </c>
      <c r="N969" s="185" t="str">
        <f>IF(Tabela2[[#This Row],[F.R.
(Fonte Recurso)]]="",VLOOKUP(Tabela2[[#This Row],[N.R.
(Natureza da Receita)]],TabelaENR[[NR]:[Situação]],3,FALSE),"")</f>
        <v/>
      </c>
      <c r="O969" s="185" t="s">
        <v>158</v>
      </c>
      <c r="P969" s="214" t="s">
        <v>158</v>
      </c>
      <c r="Q969" s="24" t="s">
        <v>3002</v>
      </c>
      <c r="R969" s="24" t="s">
        <v>158</v>
      </c>
      <c r="S969" s="215" t="s">
        <v>158</v>
      </c>
      <c r="T969" s="285"/>
      <c r="V969" s="310" t="str">
        <f>IF(Tabela2[[#This Row],[F.R.
(Fonte Recurso)]]="",IF(B969&lt;&gt;"",B969&amp;".","")&amp;C969&amp;"."&amp;D969&amp;"."&amp;E969&amp;"."&amp;F969&amp;"."&amp;G969&amp;"."&amp;H969&amp;"."&amp;I969&amp;"."&amp;J969,"")</f>
        <v/>
      </c>
      <c r="W969" s="310" t="b">
        <f>V969=Tabela2[[#This Row],[N.R.
(Natureza da Receita)]]</f>
        <v>1</v>
      </c>
      <c r="X969" s="310" t="str">
        <f>IF(Tabela2[[#This Row],[F.R.
(Fonte Recurso)]]="",VLOOKUP(Tabela2[[#This Row],[N.R.
(Natureza da Receita)]],TabelaENR[[NR]:[Situação]],3,FALSE),"")</f>
        <v/>
      </c>
      <c r="Y969" s="310" t="b">
        <f>X969=Tabela2[[#This Row],[(S)intética
(A)nalítica]]</f>
        <v>1</v>
      </c>
    </row>
    <row r="970" spans="2:25" ht="45" x14ac:dyDescent="0.25">
      <c r="B970" s="102"/>
      <c r="C970" s="214" t="s">
        <v>829</v>
      </c>
      <c r="D970" s="214" t="s">
        <v>823</v>
      </c>
      <c r="E970" s="214" t="s">
        <v>823</v>
      </c>
      <c r="F970" s="214" t="s">
        <v>823</v>
      </c>
      <c r="G970" s="214" t="s">
        <v>826</v>
      </c>
      <c r="H970" s="214" t="s">
        <v>823</v>
      </c>
      <c r="I970" s="214" t="s">
        <v>823</v>
      </c>
      <c r="J970" s="214" t="s">
        <v>826</v>
      </c>
      <c r="K970" s="185" t="s">
        <v>1864</v>
      </c>
      <c r="L970" s="185"/>
      <c r="M970" s="168" t="s">
        <v>621</v>
      </c>
      <c r="N970" s="185" t="str">
        <f>IF(Tabela2[[#This Row],[F.R.
(Fonte Recurso)]]="",VLOOKUP(Tabela2[[#This Row],[N.R.
(Natureza da Receita)]],TabelaENR[[NR]:[Situação]],3,FALSE),"")</f>
        <v>S</v>
      </c>
      <c r="O970" s="185">
        <v>1</v>
      </c>
      <c r="P970" s="214" t="s">
        <v>44</v>
      </c>
      <c r="Q970" s="24" t="s">
        <v>622</v>
      </c>
      <c r="R970" s="24" t="s">
        <v>158</v>
      </c>
      <c r="S970" s="215" t="s">
        <v>158</v>
      </c>
      <c r="T970" s="285"/>
      <c r="V970" s="310" t="str">
        <f>IF(Tabela2[[#This Row],[F.R.
(Fonte Recurso)]]="",IF(B970&lt;&gt;"",B970&amp;".","")&amp;C970&amp;"."&amp;D970&amp;"."&amp;E970&amp;"."&amp;F970&amp;"."&amp;G970&amp;"."&amp;H970&amp;"."&amp;I970&amp;"."&amp;J970,"")</f>
        <v>2.0.0.0.00.0.0.00</v>
      </c>
      <c r="W970" s="310" t="b">
        <f>V970=Tabela2[[#This Row],[N.R.
(Natureza da Receita)]]</f>
        <v>1</v>
      </c>
      <c r="X970" s="310" t="str">
        <f>IF(Tabela2[[#This Row],[F.R.
(Fonte Recurso)]]="",VLOOKUP(Tabela2[[#This Row],[N.R.
(Natureza da Receita)]],TabelaENR[[NR]:[Situação]],3,FALSE),"")</f>
        <v>S</v>
      </c>
      <c r="Y970" s="310" t="b">
        <f>X970=Tabela2[[#This Row],[(S)intética
(A)nalítica]]</f>
        <v>1</v>
      </c>
    </row>
    <row r="971" spans="2:25" ht="75" x14ac:dyDescent="0.25">
      <c r="B971" s="102"/>
      <c r="C971" s="214" t="s">
        <v>829</v>
      </c>
      <c r="D971" s="214" t="s">
        <v>820</v>
      </c>
      <c r="E971" s="214" t="s">
        <v>823</v>
      </c>
      <c r="F971" s="214" t="s">
        <v>823</v>
      </c>
      <c r="G971" s="214" t="s">
        <v>826</v>
      </c>
      <c r="H971" s="214" t="s">
        <v>823</v>
      </c>
      <c r="I971" s="214" t="s">
        <v>823</v>
      </c>
      <c r="J971" s="214" t="s">
        <v>826</v>
      </c>
      <c r="K971" s="185" t="s">
        <v>1865</v>
      </c>
      <c r="L971" s="185"/>
      <c r="M971" s="168" t="s">
        <v>623</v>
      </c>
      <c r="N971" s="185" t="str">
        <f>IF(Tabela2[[#This Row],[F.R.
(Fonte Recurso)]]="",VLOOKUP(Tabela2[[#This Row],[N.R.
(Natureza da Receita)]],TabelaENR[[NR]:[Situação]],3,FALSE),"")</f>
        <v>S</v>
      </c>
      <c r="O971" s="185">
        <v>2</v>
      </c>
      <c r="P971" s="214" t="s">
        <v>44</v>
      </c>
      <c r="Q971" s="24" t="s">
        <v>624</v>
      </c>
      <c r="R971" s="24" t="s">
        <v>158</v>
      </c>
      <c r="S971" s="215" t="s">
        <v>158</v>
      </c>
      <c r="T971" s="285"/>
      <c r="V971" s="310" t="str">
        <f>IF(Tabela2[[#This Row],[F.R.
(Fonte Recurso)]]="",IF(B971&lt;&gt;"",B971&amp;".","")&amp;C971&amp;"."&amp;D971&amp;"."&amp;E971&amp;"."&amp;F971&amp;"."&amp;G971&amp;"."&amp;H971&amp;"."&amp;I971&amp;"."&amp;J971,"")</f>
        <v>2.1.0.0.00.0.0.00</v>
      </c>
      <c r="W971" s="310" t="b">
        <f>V971=Tabela2[[#This Row],[N.R.
(Natureza da Receita)]]</f>
        <v>1</v>
      </c>
      <c r="X971" s="310" t="str">
        <f>IF(Tabela2[[#This Row],[F.R.
(Fonte Recurso)]]="",VLOOKUP(Tabela2[[#This Row],[N.R.
(Natureza da Receita)]],TabelaENR[[NR]:[Situação]],3,FALSE),"")</f>
        <v>S</v>
      </c>
      <c r="Y971" s="310" t="b">
        <f>X971=Tabela2[[#This Row],[(S)intética
(A)nalítica]]</f>
        <v>1</v>
      </c>
    </row>
    <row r="972" spans="2:25" ht="45" x14ac:dyDescent="0.25">
      <c r="B972" s="102"/>
      <c r="C972" s="214" t="s">
        <v>829</v>
      </c>
      <c r="D972" s="214" t="s">
        <v>820</v>
      </c>
      <c r="E972" s="214" t="s">
        <v>820</v>
      </c>
      <c r="F972" s="214" t="s">
        <v>823</v>
      </c>
      <c r="G972" s="214" t="s">
        <v>826</v>
      </c>
      <c r="H972" s="214" t="s">
        <v>823</v>
      </c>
      <c r="I972" s="214" t="s">
        <v>823</v>
      </c>
      <c r="J972" s="214" t="s">
        <v>826</v>
      </c>
      <c r="K972" s="185" t="s">
        <v>1866</v>
      </c>
      <c r="L972" s="185"/>
      <c r="M972" s="168" t="s">
        <v>625</v>
      </c>
      <c r="N972" s="185" t="str">
        <f>IF(Tabela2[[#This Row],[F.R.
(Fonte Recurso)]]="",VLOOKUP(Tabela2[[#This Row],[N.R.
(Natureza da Receita)]],TabelaENR[[NR]:[Situação]],3,FALSE),"")</f>
        <v>S</v>
      </c>
      <c r="O972" s="185">
        <v>3</v>
      </c>
      <c r="P972" s="214" t="s">
        <v>44</v>
      </c>
      <c r="Q972" s="24" t="s">
        <v>626</v>
      </c>
      <c r="R972" s="24" t="s">
        <v>158</v>
      </c>
      <c r="S972" s="215" t="s">
        <v>158</v>
      </c>
      <c r="T972" s="285"/>
      <c r="V972" s="310" t="str">
        <f>IF(Tabela2[[#This Row],[F.R.
(Fonte Recurso)]]="",IF(B972&lt;&gt;"",B972&amp;".","")&amp;C972&amp;"."&amp;D972&amp;"."&amp;E972&amp;"."&amp;F972&amp;"."&amp;G972&amp;"."&amp;H972&amp;"."&amp;I972&amp;"."&amp;J972,"")</f>
        <v>2.1.1.0.00.0.0.00</v>
      </c>
      <c r="W972" s="310" t="b">
        <f>V972=Tabela2[[#This Row],[N.R.
(Natureza da Receita)]]</f>
        <v>1</v>
      </c>
      <c r="X972" s="310" t="str">
        <f>IF(Tabela2[[#This Row],[F.R.
(Fonte Recurso)]]="",VLOOKUP(Tabela2[[#This Row],[N.R.
(Natureza da Receita)]],TabelaENR[[NR]:[Situação]],3,FALSE),"")</f>
        <v>S</v>
      </c>
      <c r="Y972" s="310" t="b">
        <f>X972=Tabela2[[#This Row],[(S)intética
(A)nalítica]]</f>
        <v>1</v>
      </c>
    </row>
    <row r="973" spans="2:25" ht="90" x14ac:dyDescent="0.25">
      <c r="B973" s="102"/>
      <c r="C973" s="214" t="s">
        <v>829</v>
      </c>
      <c r="D973" s="214" t="s">
        <v>820</v>
      </c>
      <c r="E973" s="214" t="s">
        <v>820</v>
      </c>
      <c r="F973" s="214" t="s">
        <v>820</v>
      </c>
      <c r="G973" s="214" t="s">
        <v>826</v>
      </c>
      <c r="H973" s="214" t="s">
        <v>823</v>
      </c>
      <c r="I973" s="214" t="s">
        <v>823</v>
      </c>
      <c r="J973" s="214" t="s">
        <v>826</v>
      </c>
      <c r="K973" s="185" t="s">
        <v>1867</v>
      </c>
      <c r="L973" s="185"/>
      <c r="M973" s="168" t="s">
        <v>627</v>
      </c>
      <c r="N973" s="185" t="str">
        <f>IF(Tabela2[[#This Row],[F.R.
(Fonte Recurso)]]="",VLOOKUP(Tabela2[[#This Row],[N.R.
(Natureza da Receita)]],TabelaENR[[NR]:[Situação]],3,FALSE),"")</f>
        <v>S</v>
      </c>
      <c r="O973" s="185">
        <v>4</v>
      </c>
      <c r="P973" s="214" t="s">
        <v>44</v>
      </c>
      <c r="Q973" s="24" t="s">
        <v>628</v>
      </c>
      <c r="R973" s="24" t="s">
        <v>158</v>
      </c>
      <c r="S973" s="215" t="s">
        <v>158</v>
      </c>
      <c r="T973" s="285"/>
      <c r="V973" s="310" t="str">
        <f>IF(Tabela2[[#This Row],[F.R.
(Fonte Recurso)]]="",IF(B973&lt;&gt;"",B973&amp;".","")&amp;C973&amp;"."&amp;D973&amp;"."&amp;E973&amp;"."&amp;F973&amp;"."&amp;G973&amp;"."&amp;H973&amp;"."&amp;I973&amp;"."&amp;J973,"")</f>
        <v>2.1.1.1.00.0.0.00</v>
      </c>
      <c r="W973" s="310" t="b">
        <f>V973=Tabela2[[#This Row],[N.R.
(Natureza da Receita)]]</f>
        <v>1</v>
      </c>
      <c r="X973" s="310" t="str">
        <f>IF(Tabela2[[#This Row],[F.R.
(Fonte Recurso)]]="",VLOOKUP(Tabela2[[#This Row],[N.R.
(Natureza da Receita)]],TabelaENR[[NR]:[Situação]],3,FALSE),"")</f>
        <v>S</v>
      </c>
      <c r="Y973" s="310" t="b">
        <f>X973=Tabela2[[#This Row],[(S)intética
(A)nalítica]]</f>
        <v>1</v>
      </c>
    </row>
    <row r="974" spans="2:25" ht="60" x14ac:dyDescent="0.25">
      <c r="B974" s="102"/>
      <c r="C974" s="214" t="s">
        <v>829</v>
      </c>
      <c r="D974" s="214" t="s">
        <v>820</v>
      </c>
      <c r="E974" s="214" t="s">
        <v>820</v>
      </c>
      <c r="F974" s="214" t="s">
        <v>820</v>
      </c>
      <c r="G974" s="214" t="s">
        <v>833</v>
      </c>
      <c r="H974" s="214" t="s">
        <v>823</v>
      </c>
      <c r="I974" s="214" t="s">
        <v>823</v>
      </c>
      <c r="J974" s="214" t="s">
        <v>826</v>
      </c>
      <c r="K974" s="185" t="s">
        <v>1868</v>
      </c>
      <c r="L974" s="185"/>
      <c r="M974" s="168" t="s">
        <v>629</v>
      </c>
      <c r="N974" s="185" t="str">
        <f>IF(Tabela2[[#This Row],[F.R.
(Fonte Recurso)]]="",VLOOKUP(Tabela2[[#This Row],[N.R.
(Natureza da Receita)]],TabelaENR[[NR]:[Situação]],3,FALSE),"")</f>
        <v>S</v>
      </c>
      <c r="O974" s="185">
        <v>5</v>
      </c>
      <c r="P974" s="214" t="s">
        <v>50</v>
      </c>
      <c r="Q974" s="24" t="s">
        <v>630</v>
      </c>
      <c r="R974" s="24" t="s">
        <v>158</v>
      </c>
      <c r="S974" s="215" t="s">
        <v>10</v>
      </c>
      <c r="T974" s="285"/>
      <c r="V974" s="310" t="str">
        <f>IF(Tabela2[[#This Row],[F.R.
(Fonte Recurso)]]="",IF(B974&lt;&gt;"",B974&amp;".","")&amp;C974&amp;"."&amp;D974&amp;"."&amp;E974&amp;"."&amp;F974&amp;"."&amp;G974&amp;"."&amp;H974&amp;"."&amp;I974&amp;"."&amp;J974,"")</f>
        <v>2.1.1.1.03.0.0.00</v>
      </c>
      <c r="W974" s="310" t="b">
        <f>V974=Tabela2[[#This Row],[N.R.
(Natureza da Receita)]]</f>
        <v>1</v>
      </c>
      <c r="X974" s="310" t="str">
        <f>IF(Tabela2[[#This Row],[F.R.
(Fonte Recurso)]]="",VLOOKUP(Tabela2[[#This Row],[N.R.
(Natureza da Receita)]],TabelaENR[[NR]:[Situação]],3,FALSE),"")</f>
        <v>S</v>
      </c>
      <c r="Y974" s="310" t="b">
        <f>X974=Tabela2[[#This Row],[(S)intética
(A)nalítica]]</f>
        <v>1</v>
      </c>
    </row>
    <row r="975" spans="2:25" x14ac:dyDescent="0.25">
      <c r="B975" s="102"/>
      <c r="C975" s="214"/>
      <c r="D975" s="214"/>
      <c r="E975" s="214"/>
      <c r="F975" s="214"/>
      <c r="G975" s="214"/>
      <c r="H975" s="214"/>
      <c r="I975" s="214"/>
      <c r="J975" s="214"/>
      <c r="K975" s="185"/>
      <c r="L975" s="185" t="s">
        <v>3141</v>
      </c>
      <c r="M975" s="168" t="s">
        <v>3142</v>
      </c>
      <c r="N975" s="185" t="str">
        <f>IF(Tabela2[[#This Row],[F.R.
(Fonte Recurso)]]="",VLOOKUP(Tabela2[[#This Row],[N.R.
(Natureza da Receita)]],TabelaENR[[NR]:[Situação]],3,FALSE),"")</f>
        <v/>
      </c>
      <c r="O975" s="185" t="s">
        <v>158</v>
      </c>
      <c r="P975" s="214" t="s">
        <v>158</v>
      </c>
      <c r="Q975" s="24" t="s">
        <v>158</v>
      </c>
      <c r="R975" s="24" t="s">
        <v>158</v>
      </c>
      <c r="S975" s="215" t="s">
        <v>158</v>
      </c>
      <c r="T975" s="285"/>
      <c r="V975" s="310" t="str">
        <f>IF(Tabela2[[#This Row],[F.R.
(Fonte Recurso)]]="",IF(B975&lt;&gt;"",B975&amp;".","")&amp;C975&amp;"."&amp;D975&amp;"."&amp;E975&amp;"."&amp;F975&amp;"."&amp;G975&amp;"."&amp;H975&amp;"."&amp;I975&amp;"."&amp;J975,"")</f>
        <v/>
      </c>
      <c r="W975" s="310" t="b">
        <f>V975=Tabela2[[#This Row],[N.R.
(Natureza da Receita)]]</f>
        <v>1</v>
      </c>
      <c r="X975" s="310" t="str">
        <f>IF(Tabela2[[#This Row],[F.R.
(Fonte Recurso)]]="",VLOOKUP(Tabela2[[#This Row],[N.R.
(Natureza da Receita)]],TabelaENR[[NR]:[Situação]],3,FALSE),"")</f>
        <v/>
      </c>
      <c r="Y975" s="310" t="b">
        <f>X975=Tabela2[[#This Row],[(S)intética
(A)nalítica]]</f>
        <v>1</v>
      </c>
    </row>
    <row r="976" spans="2:25" ht="45" x14ac:dyDescent="0.25">
      <c r="B976" s="102"/>
      <c r="C976" s="214" t="s">
        <v>829</v>
      </c>
      <c r="D976" s="214" t="s">
        <v>820</v>
      </c>
      <c r="E976" s="214" t="s">
        <v>820</v>
      </c>
      <c r="F976" s="214" t="s">
        <v>829</v>
      </c>
      <c r="G976" s="214" t="s">
        <v>826</v>
      </c>
      <c r="H976" s="214" t="s">
        <v>823</v>
      </c>
      <c r="I976" s="214" t="s">
        <v>823</v>
      </c>
      <c r="J976" s="214" t="s">
        <v>826</v>
      </c>
      <c r="K976" s="185" t="s">
        <v>1869</v>
      </c>
      <c r="L976" s="185"/>
      <c r="M976" s="168" t="s">
        <v>631</v>
      </c>
      <c r="N976" s="185" t="str">
        <f>IF(Tabela2[[#This Row],[F.R.
(Fonte Recurso)]]="",VLOOKUP(Tabela2[[#This Row],[N.R.
(Natureza da Receita)]],TabelaENR[[NR]:[Situação]],3,FALSE),"")</f>
        <v>S</v>
      </c>
      <c r="O976" s="185">
        <v>4</v>
      </c>
      <c r="P976" s="214" t="s">
        <v>44</v>
      </c>
      <c r="Q976" s="24" t="s">
        <v>632</v>
      </c>
      <c r="R976" s="24" t="s">
        <v>158</v>
      </c>
      <c r="S976" s="215" t="s">
        <v>158</v>
      </c>
      <c r="T976" s="285"/>
      <c r="V976" s="310" t="str">
        <f>IF(Tabela2[[#This Row],[F.R.
(Fonte Recurso)]]="",IF(B976&lt;&gt;"",B976&amp;".","")&amp;C976&amp;"."&amp;D976&amp;"."&amp;E976&amp;"."&amp;F976&amp;"."&amp;G976&amp;"."&amp;H976&amp;"."&amp;I976&amp;"."&amp;J976,"")</f>
        <v>2.1.1.2.00.0.0.00</v>
      </c>
      <c r="W976" s="310" t="b">
        <f>V976=Tabela2[[#This Row],[N.R.
(Natureza da Receita)]]</f>
        <v>1</v>
      </c>
      <c r="X976" s="310" t="str">
        <f>IF(Tabela2[[#This Row],[F.R.
(Fonte Recurso)]]="",VLOOKUP(Tabela2[[#This Row],[N.R.
(Natureza da Receita)]],TabelaENR[[NR]:[Situação]],3,FALSE),"")</f>
        <v>S</v>
      </c>
      <c r="Y976" s="310" t="b">
        <f>X976=Tabela2[[#This Row],[(S)intética
(A)nalítica]]</f>
        <v>1</v>
      </c>
    </row>
    <row r="977" spans="2:25" ht="45" x14ac:dyDescent="0.25">
      <c r="B977" s="102"/>
      <c r="C977" s="214" t="s">
        <v>829</v>
      </c>
      <c r="D977" s="214" t="s">
        <v>820</v>
      </c>
      <c r="E977" s="214" t="s">
        <v>820</v>
      </c>
      <c r="F977" s="214" t="s">
        <v>829</v>
      </c>
      <c r="G977" s="214" t="s">
        <v>822</v>
      </c>
      <c r="H977" s="214" t="s">
        <v>823</v>
      </c>
      <c r="I977" s="214" t="s">
        <v>823</v>
      </c>
      <c r="J977" s="214" t="s">
        <v>826</v>
      </c>
      <c r="K977" s="185" t="s">
        <v>1870</v>
      </c>
      <c r="L977" s="185"/>
      <c r="M977" s="168" t="s">
        <v>631</v>
      </c>
      <c r="N977" s="185" t="str">
        <f>IF(Tabela2[[#This Row],[F.R.
(Fonte Recurso)]]="",VLOOKUP(Tabela2[[#This Row],[N.R.
(Natureza da Receita)]],TabelaENR[[NR]:[Situação]],3,FALSE),"")</f>
        <v>S</v>
      </c>
      <c r="O977" s="185">
        <v>5</v>
      </c>
      <c r="P977" s="214" t="s">
        <v>50</v>
      </c>
      <c r="Q977" s="24" t="s">
        <v>633</v>
      </c>
      <c r="R977" s="24" t="s">
        <v>158</v>
      </c>
      <c r="S977" s="215" t="s">
        <v>10</v>
      </c>
      <c r="T977" s="285"/>
      <c r="V977" s="310" t="str">
        <f>IF(Tabela2[[#This Row],[F.R.
(Fonte Recurso)]]="",IF(B977&lt;&gt;"",B977&amp;".","")&amp;C977&amp;"."&amp;D977&amp;"."&amp;E977&amp;"."&amp;F977&amp;"."&amp;G977&amp;"."&amp;H977&amp;"."&amp;I977&amp;"."&amp;J977,"")</f>
        <v>2.1.1.2.01.0.0.00</v>
      </c>
      <c r="W977" s="310" t="b">
        <f>V977=Tabela2[[#This Row],[N.R.
(Natureza da Receita)]]</f>
        <v>1</v>
      </c>
      <c r="X977" s="310" t="str">
        <f>IF(Tabela2[[#This Row],[F.R.
(Fonte Recurso)]]="",VLOOKUP(Tabela2[[#This Row],[N.R.
(Natureza da Receita)]],TabelaENR[[NR]:[Situação]],3,FALSE),"")</f>
        <v>S</v>
      </c>
      <c r="Y977" s="310" t="b">
        <f>X977=Tabela2[[#This Row],[(S)intética
(A)nalítica]]</f>
        <v>1</v>
      </c>
    </row>
    <row r="978" spans="2:25" x14ac:dyDescent="0.25">
      <c r="B978" s="102"/>
      <c r="C978" s="214"/>
      <c r="D978" s="214"/>
      <c r="E978" s="214"/>
      <c r="F978" s="214"/>
      <c r="G978" s="214"/>
      <c r="H978" s="214"/>
      <c r="I978" s="214"/>
      <c r="J978" s="214"/>
      <c r="K978" s="185"/>
      <c r="L978" s="185" t="s">
        <v>3141</v>
      </c>
      <c r="M978" s="168" t="s">
        <v>3142</v>
      </c>
      <c r="N978" s="185" t="str">
        <f>IF(Tabela2[[#This Row],[F.R.
(Fonte Recurso)]]="",VLOOKUP(Tabela2[[#This Row],[N.R.
(Natureza da Receita)]],TabelaENR[[NR]:[Situação]],3,FALSE),"")</f>
        <v/>
      </c>
      <c r="O978" s="185" t="s">
        <v>158</v>
      </c>
      <c r="P978" s="214" t="s">
        <v>158</v>
      </c>
      <c r="Q978" s="24" t="s">
        <v>158</v>
      </c>
      <c r="R978" s="24" t="s">
        <v>158</v>
      </c>
      <c r="S978" s="215" t="s">
        <v>158</v>
      </c>
      <c r="T978" s="285"/>
      <c r="V978" s="310" t="str">
        <f>IF(Tabela2[[#This Row],[F.R.
(Fonte Recurso)]]="",IF(B978&lt;&gt;"",B978&amp;".","")&amp;C978&amp;"."&amp;D978&amp;"."&amp;E978&amp;"."&amp;F978&amp;"."&amp;G978&amp;"."&amp;H978&amp;"."&amp;I978&amp;"."&amp;J978,"")</f>
        <v/>
      </c>
      <c r="W978" s="310" t="b">
        <f>V978=Tabela2[[#This Row],[N.R.
(Natureza da Receita)]]</f>
        <v>1</v>
      </c>
      <c r="X978" s="310" t="str">
        <f>IF(Tabela2[[#This Row],[F.R.
(Fonte Recurso)]]="",VLOOKUP(Tabela2[[#This Row],[N.R.
(Natureza da Receita)]],TabelaENR[[NR]:[Situação]],3,FALSE),"")</f>
        <v/>
      </c>
      <c r="Y978" s="310" t="b">
        <f>X978=Tabela2[[#This Row],[(S)intética
(A)nalítica]]</f>
        <v>1</v>
      </c>
    </row>
    <row r="979" spans="2:25" x14ac:dyDescent="0.25">
      <c r="B979" s="102"/>
      <c r="C979" s="214" t="s">
        <v>829</v>
      </c>
      <c r="D979" s="214" t="s">
        <v>820</v>
      </c>
      <c r="E979" s="214" t="s">
        <v>820</v>
      </c>
      <c r="F979" s="214" t="s">
        <v>829</v>
      </c>
      <c r="G979" s="214" t="s">
        <v>848</v>
      </c>
      <c r="H979" s="214" t="s">
        <v>823</v>
      </c>
      <c r="I979" s="214" t="s">
        <v>823</v>
      </c>
      <c r="J979" s="214" t="s">
        <v>826</v>
      </c>
      <c r="K979" s="185" t="s">
        <v>1871</v>
      </c>
      <c r="L979" s="185"/>
      <c r="M979" s="168" t="s">
        <v>634</v>
      </c>
      <c r="N979" s="185" t="str">
        <f>IF(Tabela2[[#This Row],[F.R.
(Fonte Recurso)]]="",VLOOKUP(Tabela2[[#This Row],[N.R.
(Natureza da Receita)]],TabelaENR[[NR]:[Situação]],3,FALSE),"")</f>
        <v>S</v>
      </c>
      <c r="O979" s="185">
        <v>5</v>
      </c>
      <c r="P979" s="214" t="s">
        <v>54</v>
      </c>
      <c r="Q979" s="24" t="s">
        <v>635</v>
      </c>
      <c r="R979" s="24" t="s">
        <v>158</v>
      </c>
      <c r="S979" s="215" t="s">
        <v>10</v>
      </c>
      <c r="T979" s="285"/>
      <c r="V979" s="310" t="str">
        <f>IF(Tabela2[[#This Row],[F.R.
(Fonte Recurso)]]="",IF(B979&lt;&gt;"",B979&amp;".","")&amp;C979&amp;"."&amp;D979&amp;"."&amp;E979&amp;"."&amp;F979&amp;"."&amp;G979&amp;"."&amp;H979&amp;"."&amp;I979&amp;"."&amp;J979,"")</f>
        <v>2.1.1.2.50.0.0.00</v>
      </c>
      <c r="W979" s="310" t="b">
        <f>V979=Tabela2[[#This Row],[N.R.
(Natureza da Receita)]]</f>
        <v>1</v>
      </c>
      <c r="X979" s="310" t="str">
        <f>IF(Tabela2[[#This Row],[F.R.
(Fonte Recurso)]]="",VLOOKUP(Tabela2[[#This Row],[N.R.
(Natureza da Receita)]],TabelaENR[[NR]:[Situação]],3,FALSE),"")</f>
        <v>S</v>
      </c>
      <c r="Y979" s="310" t="b">
        <f>X979=Tabela2[[#This Row],[(S)intética
(A)nalítica]]</f>
        <v>1</v>
      </c>
    </row>
    <row r="980" spans="2:25" x14ac:dyDescent="0.25">
      <c r="B980" s="102"/>
      <c r="C980" s="214"/>
      <c r="D980" s="214"/>
      <c r="E980" s="214"/>
      <c r="F980" s="214"/>
      <c r="G980" s="214"/>
      <c r="H980" s="214"/>
      <c r="I980" s="214"/>
      <c r="J980" s="214"/>
      <c r="K980" s="185"/>
      <c r="L980" s="185" t="s">
        <v>3143</v>
      </c>
      <c r="M980" s="168" t="s">
        <v>3144</v>
      </c>
      <c r="N980" s="185" t="str">
        <f>IF(Tabela2[[#This Row],[F.R.
(Fonte Recurso)]]="",VLOOKUP(Tabela2[[#This Row],[N.R.
(Natureza da Receita)]],TabelaENR[[NR]:[Situação]],3,FALSE),"")</f>
        <v/>
      </c>
      <c r="O980" s="185" t="s">
        <v>158</v>
      </c>
      <c r="P980" s="214" t="s">
        <v>158</v>
      </c>
      <c r="Q980" s="24" t="s">
        <v>158</v>
      </c>
      <c r="R980" s="24" t="s">
        <v>158</v>
      </c>
      <c r="S980" s="215" t="s">
        <v>158</v>
      </c>
      <c r="T980" s="285"/>
      <c r="V980" s="310" t="str">
        <f>IF(Tabela2[[#This Row],[F.R.
(Fonte Recurso)]]="",IF(B980&lt;&gt;"",B980&amp;".","")&amp;C980&amp;"."&amp;D980&amp;"."&amp;E980&amp;"."&amp;F980&amp;"."&amp;G980&amp;"."&amp;H980&amp;"."&amp;I980&amp;"."&amp;J980,"")</f>
        <v/>
      </c>
      <c r="W980" s="310" t="b">
        <f>V980=Tabela2[[#This Row],[N.R.
(Natureza da Receita)]]</f>
        <v>1</v>
      </c>
      <c r="X980" s="310" t="str">
        <f>IF(Tabela2[[#This Row],[F.R.
(Fonte Recurso)]]="",VLOOKUP(Tabela2[[#This Row],[N.R.
(Natureza da Receita)]],TabelaENR[[NR]:[Situação]],3,FALSE),"")</f>
        <v/>
      </c>
      <c r="Y980" s="310" t="b">
        <f>X980=Tabela2[[#This Row],[(S)intética
(A)nalítica]]</f>
        <v>1</v>
      </c>
    </row>
    <row r="981" spans="2:25" x14ac:dyDescent="0.25">
      <c r="B981" s="102"/>
      <c r="C981" s="214" t="s">
        <v>829</v>
      </c>
      <c r="D981" s="214" t="s">
        <v>820</v>
      </c>
      <c r="E981" s="214" t="s">
        <v>820</v>
      </c>
      <c r="F981" s="214" t="s">
        <v>829</v>
      </c>
      <c r="G981" s="214" t="s">
        <v>850</v>
      </c>
      <c r="H981" s="214" t="s">
        <v>823</v>
      </c>
      <c r="I981" s="214" t="s">
        <v>823</v>
      </c>
      <c r="J981" s="214" t="s">
        <v>826</v>
      </c>
      <c r="K981" s="185" t="s">
        <v>1872</v>
      </c>
      <c r="L981" s="185"/>
      <c r="M981" s="168" t="s">
        <v>636</v>
      </c>
      <c r="N981" s="185" t="str">
        <f>IF(Tabela2[[#This Row],[F.R.
(Fonte Recurso)]]="",VLOOKUP(Tabela2[[#This Row],[N.R.
(Natureza da Receita)]],TabelaENR[[NR]:[Situação]],3,FALSE),"")</f>
        <v>S</v>
      </c>
      <c r="O981" s="185">
        <v>5</v>
      </c>
      <c r="P981" s="214" t="s">
        <v>54</v>
      </c>
      <c r="Q981" s="24" t="s">
        <v>637</v>
      </c>
      <c r="R981" s="24" t="s">
        <v>158</v>
      </c>
      <c r="S981" s="215" t="s">
        <v>10</v>
      </c>
      <c r="T981" s="285"/>
      <c r="V981" s="310" t="str">
        <f>IF(Tabela2[[#This Row],[F.R.
(Fonte Recurso)]]="",IF(B981&lt;&gt;"",B981&amp;".","")&amp;C981&amp;"."&amp;D981&amp;"."&amp;E981&amp;"."&amp;F981&amp;"."&amp;G981&amp;"."&amp;H981&amp;"."&amp;I981&amp;"."&amp;J981,"")</f>
        <v>2.1.1.2.51.0.0.00</v>
      </c>
      <c r="W981" s="310" t="b">
        <f>V981=Tabela2[[#This Row],[N.R.
(Natureza da Receita)]]</f>
        <v>1</v>
      </c>
      <c r="X981" s="310" t="str">
        <f>IF(Tabela2[[#This Row],[F.R.
(Fonte Recurso)]]="",VLOOKUP(Tabela2[[#This Row],[N.R.
(Natureza da Receita)]],TabelaENR[[NR]:[Situação]],3,FALSE),"")</f>
        <v>S</v>
      </c>
      <c r="Y981" s="310" t="b">
        <f>X981=Tabela2[[#This Row],[(S)intética
(A)nalítica]]</f>
        <v>1</v>
      </c>
    </row>
    <row r="982" spans="2:25" x14ac:dyDescent="0.25">
      <c r="B982" s="102"/>
      <c r="C982" s="214"/>
      <c r="D982" s="214"/>
      <c r="E982" s="214"/>
      <c r="F982" s="214"/>
      <c r="G982" s="214"/>
      <c r="H982" s="214"/>
      <c r="I982" s="214"/>
      <c r="J982" s="214"/>
      <c r="K982" s="185"/>
      <c r="L982" s="185" t="s">
        <v>3145</v>
      </c>
      <c r="M982" s="168" t="s">
        <v>636</v>
      </c>
      <c r="N982" s="185" t="str">
        <f>IF(Tabela2[[#This Row],[F.R.
(Fonte Recurso)]]="",VLOOKUP(Tabela2[[#This Row],[N.R.
(Natureza da Receita)]],TabelaENR[[NR]:[Situação]],3,FALSE),"")</f>
        <v/>
      </c>
      <c r="O982" s="185" t="s">
        <v>158</v>
      </c>
      <c r="P982" s="214" t="s">
        <v>158</v>
      </c>
      <c r="Q982" s="24" t="s">
        <v>158</v>
      </c>
      <c r="R982" s="24" t="s">
        <v>158</v>
      </c>
      <c r="S982" s="215" t="s">
        <v>158</v>
      </c>
      <c r="T982" s="285"/>
      <c r="V982" s="310" t="str">
        <f>IF(Tabela2[[#This Row],[F.R.
(Fonte Recurso)]]="",IF(B982&lt;&gt;"",B982&amp;".","")&amp;C982&amp;"."&amp;D982&amp;"."&amp;E982&amp;"."&amp;F982&amp;"."&amp;G982&amp;"."&amp;H982&amp;"."&amp;I982&amp;"."&amp;J982,"")</f>
        <v/>
      </c>
      <c r="W982" s="310" t="b">
        <f>V982=Tabela2[[#This Row],[N.R.
(Natureza da Receita)]]</f>
        <v>1</v>
      </c>
      <c r="X982" s="310" t="str">
        <f>IF(Tabela2[[#This Row],[F.R.
(Fonte Recurso)]]="",VLOOKUP(Tabela2[[#This Row],[N.R.
(Natureza da Receita)]],TabelaENR[[NR]:[Situação]],3,FALSE),"")</f>
        <v/>
      </c>
      <c r="Y982" s="310" t="b">
        <f>X982=Tabela2[[#This Row],[(S)intética
(A)nalítica]]</f>
        <v>1</v>
      </c>
    </row>
    <row r="983" spans="2:25" x14ac:dyDescent="0.25">
      <c r="B983" s="102"/>
      <c r="C983" s="214" t="s">
        <v>829</v>
      </c>
      <c r="D983" s="214" t="s">
        <v>820</v>
      </c>
      <c r="E983" s="214" t="s">
        <v>820</v>
      </c>
      <c r="F983" s="214" t="s">
        <v>829</v>
      </c>
      <c r="G983" s="214" t="s">
        <v>852</v>
      </c>
      <c r="H983" s="214" t="s">
        <v>823</v>
      </c>
      <c r="I983" s="214" t="s">
        <v>823</v>
      </c>
      <c r="J983" s="214" t="s">
        <v>826</v>
      </c>
      <c r="K983" s="185" t="s">
        <v>1873</v>
      </c>
      <c r="L983" s="185"/>
      <c r="M983" s="168" t="s">
        <v>638</v>
      </c>
      <c r="N983" s="185" t="str">
        <f>IF(Tabela2[[#This Row],[F.R.
(Fonte Recurso)]]="",VLOOKUP(Tabela2[[#This Row],[N.R.
(Natureza da Receita)]],TabelaENR[[NR]:[Situação]],3,FALSE),"")</f>
        <v>S</v>
      </c>
      <c r="O983" s="185">
        <v>5</v>
      </c>
      <c r="P983" s="214" t="s">
        <v>54</v>
      </c>
      <c r="Q983" s="24" t="s">
        <v>639</v>
      </c>
      <c r="R983" s="24" t="s">
        <v>158</v>
      </c>
      <c r="S983" s="215" t="s">
        <v>10</v>
      </c>
      <c r="T983" s="285"/>
      <c r="V983" s="310" t="str">
        <f>IF(Tabela2[[#This Row],[F.R.
(Fonte Recurso)]]="",IF(B983&lt;&gt;"",B983&amp;".","")&amp;C983&amp;"."&amp;D983&amp;"."&amp;E983&amp;"."&amp;F983&amp;"."&amp;G983&amp;"."&amp;H983&amp;"."&amp;I983&amp;"."&amp;J983,"")</f>
        <v>2.1.1.2.52.0.0.00</v>
      </c>
      <c r="W983" s="310" t="b">
        <f>V983=Tabela2[[#This Row],[N.R.
(Natureza da Receita)]]</f>
        <v>1</v>
      </c>
      <c r="X983" s="310" t="str">
        <f>IF(Tabela2[[#This Row],[F.R.
(Fonte Recurso)]]="",VLOOKUP(Tabela2[[#This Row],[N.R.
(Natureza da Receita)]],TabelaENR[[NR]:[Situação]],3,FALSE),"")</f>
        <v>S</v>
      </c>
      <c r="Y983" s="310" t="b">
        <f>X983=Tabela2[[#This Row],[(S)intética
(A)nalítica]]</f>
        <v>1</v>
      </c>
    </row>
    <row r="984" spans="2:25" x14ac:dyDescent="0.25">
      <c r="B984" s="102"/>
      <c r="C984" s="214"/>
      <c r="D984" s="214"/>
      <c r="E984" s="214"/>
      <c r="F984" s="214"/>
      <c r="G984" s="214"/>
      <c r="H984" s="214"/>
      <c r="I984" s="214"/>
      <c r="J984" s="214"/>
      <c r="K984" s="185"/>
      <c r="L984" s="185" t="s">
        <v>3141</v>
      </c>
      <c r="M984" s="168" t="s">
        <v>3142</v>
      </c>
      <c r="N984" s="185" t="str">
        <f>IF(Tabela2[[#This Row],[F.R.
(Fonte Recurso)]]="",VLOOKUP(Tabela2[[#This Row],[N.R.
(Natureza da Receita)]],TabelaENR[[NR]:[Situação]],3,FALSE),"")</f>
        <v/>
      </c>
      <c r="O984" s="185" t="s">
        <v>158</v>
      </c>
      <c r="P984" s="214" t="s">
        <v>158</v>
      </c>
      <c r="Q984" s="24" t="s">
        <v>158</v>
      </c>
      <c r="R984" s="24" t="s">
        <v>158</v>
      </c>
      <c r="S984" s="215" t="s">
        <v>158</v>
      </c>
      <c r="T984" s="285"/>
      <c r="V984" s="310" t="str">
        <f>IF(Tabela2[[#This Row],[F.R.
(Fonte Recurso)]]="",IF(B984&lt;&gt;"",B984&amp;".","")&amp;C984&amp;"."&amp;D984&amp;"."&amp;E984&amp;"."&amp;F984&amp;"."&amp;G984&amp;"."&amp;H984&amp;"."&amp;I984&amp;"."&amp;J984,"")</f>
        <v/>
      </c>
      <c r="W984" s="310" t="b">
        <f>V984=Tabela2[[#This Row],[N.R.
(Natureza da Receita)]]</f>
        <v>1</v>
      </c>
      <c r="X984" s="310" t="str">
        <f>IF(Tabela2[[#This Row],[F.R.
(Fonte Recurso)]]="",VLOOKUP(Tabela2[[#This Row],[N.R.
(Natureza da Receita)]],TabelaENR[[NR]:[Situação]],3,FALSE),"")</f>
        <v/>
      </c>
      <c r="Y984" s="310" t="b">
        <f>X984=Tabela2[[#This Row],[(S)intética
(A)nalítica]]</f>
        <v>1</v>
      </c>
    </row>
    <row r="985" spans="2:25" ht="30" x14ac:dyDescent="0.25">
      <c r="B985" s="102"/>
      <c r="C985" s="214" t="s">
        <v>829</v>
      </c>
      <c r="D985" s="214" t="s">
        <v>820</v>
      </c>
      <c r="E985" s="214" t="s">
        <v>820</v>
      </c>
      <c r="F985" s="214" t="s">
        <v>829</v>
      </c>
      <c r="G985" s="214" t="s">
        <v>849</v>
      </c>
      <c r="H985" s="214" t="s">
        <v>823</v>
      </c>
      <c r="I985" s="214" t="s">
        <v>823</v>
      </c>
      <c r="J985" s="214" t="s">
        <v>826</v>
      </c>
      <c r="K985" s="185" t="s">
        <v>1874</v>
      </c>
      <c r="L985" s="185"/>
      <c r="M985" s="168" t="s">
        <v>640</v>
      </c>
      <c r="N985" s="185" t="str">
        <f>IF(Tabela2[[#This Row],[F.R.
(Fonte Recurso)]]="",VLOOKUP(Tabela2[[#This Row],[N.R.
(Natureza da Receita)]],TabelaENR[[NR]:[Situação]],3,FALSE),"")</f>
        <v>S</v>
      </c>
      <c r="O985" s="185">
        <v>5</v>
      </c>
      <c r="P985" s="214" t="s">
        <v>54</v>
      </c>
      <c r="Q985" s="24" t="s">
        <v>641</v>
      </c>
      <c r="R985" s="24" t="s">
        <v>158</v>
      </c>
      <c r="S985" s="215" t="s">
        <v>10</v>
      </c>
      <c r="T985" s="285"/>
      <c r="V985" s="310" t="str">
        <f>IF(Tabela2[[#This Row],[F.R.
(Fonte Recurso)]]="",IF(B985&lt;&gt;"",B985&amp;".","")&amp;C985&amp;"."&amp;D985&amp;"."&amp;E985&amp;"."&amp;F985&amp;"."&amp;G985&amp;"."&amp;H985&amp;"."&amp;I985&amp;"."&amp;J985,"")</f>
        <v>2.1.1.2.53.0.0.00</v>
      </c>
      <c r="W985" s="310" t="b">
        <f>V985=Tabela2[[#This Row],[N.R.
(Natureza da Receita)]]</f>
        <v>1</v>
      </c>
      <c r="X985" s="310" t="str">
        <f>IF(Tabela2[[#This Row],[F.R.
(Fonte Recurso)]]="",VLOOKUP(Tabela2[[#This Row],[N.R.
(Natureza da Receita)]],TabelaENR[[NR]:[Situação]],3,FALSE),"")</f>
        <v>S</v>
      </c>
      <c r="Y985" s="310" t="b">
        <f>X985=Tabela2[[#This Row],[(S)intética
(A)nalítica]]</f>
        <v>1</v>
      </c>
    </row>
    <row r="986" spans="2:25" x14ac:dyDescent="0.25">
      <c r="B986" s="102"/>
      <c r="C986" s="214"/>
      <c r="D986" s="214"/>
      <c r="E986" s="214"/>
      <c r="F986" s="214"/>
      <c r="G986" s="214"/>
      <c r="H986" s="214"/>
      <c r="I986" s="214"/>
      <c r="J986" s="214"/>
      <c r="K986" s="185"/>
      <c r="L986" s="185" t="s">
        <v>3141</v>
      </c>
      <c r="M986" s="168" t="s">
        <v>3142</v>
      </c>
      <c r="N986" s="185" t="str">
        <f>IF(Tabela2[[#This Row],[F.R.
(Fonte Recurso)]]="",VLOOKUP(Tabela2[[#This Row],[N.R.
(Natureza da Receita)]],TabelaENR[[NR]:[Situação]],3,FALSE),"")</f>
        <v/>
      </c>
      <c r="O986" s="185" t="s">
        <v>158</v>
      </c>
      <c r="P986" s="214" t="s">
        <v>158</v>
      </c>
      <c r="Q986" s="24" t="s">
        <v>158</v>
      </c>
      <c r="R986" s="24" t="s">
        <v>158</v>
      </c>
      <c r="S986" s="215" t="s">
        <v>158</v>
      </c>
      <c r="T986" s="285"/>
      <c r="V986" s="310" t="str">
        <f>IF(Tabela2[[#This Row],[F.R.
(Fonte Recurso)]]="",IF(B986&lt;&gt;"",B986&amp;".","")&amp;C986&amp;"."&amp;D986&amp;"."&amp;E986&amp;"."&amp;F986&amp;"."&amp;G986&amp;"."&amp;H986&amp;"."&amp;I986&amp;"."&amp;J986,"")</f>
        <v/>
      </c>
      <c r="W986" s="310" t="b">
        <f>V986=Tabela2[[#This Row],[N.R.
(Natureza da Receita)]]</f>
        <v>1</v>
      </c>
      <c r="X986" s="310" t="str">
        <f>IF(Tabela2[[#This Row],[F.R.
(Fonte Recurso)]]="",VLOOKUP(Tabela2[[#This Row],[N.R.
(Natureza da Receita)]],TabelaENR[[NR]:[Situação]],3,FALSE),"")</f>
        <v/>
      </c>
      <c r="Y986" s="310" t="b">
        <f>X986=Tabela2[[#This Row],[(S)intética
(A)nalítica]]</f>
        <v>1</v>
      </c>
    </row>
    <row r="987" spans="2:25" ht="30" x14ac:dyDescent="0.25">
      <c r="B987" s="102"/>
      <c r="C987" s="214" t="s">
        <v>829</v>
      </c>
      <c r="D987" s="214" t="s">
        <v>820</v>
      </c>
      <c r="E987" s="214" t="s">
        <v>820</v>
      </c>
      <c r="F987" s="214" t="s">
        <v>829</v>
      </c>
      <c r="G987" s="214" t="s">
        <v>853</v>
      </c>
      <c r="H987" s="214" t="s">
        <v>823</v>
      </c>
      <c r="I987" s="214" t="s">
        <v>823</v>
      </c>
      <c r="J987" s="214" t="s">
        <v>826</v>
      </c>
      <c r="K987" s="185" t="s">
        <v>1875</v>
      </c>
      <c r="L987" s="185"/>
      <c r="M987" s="168" t="s">
        <v>642</v>
      </c>
      <c r="N987" s="185" t="str">
        <f>IF(Tabela2[[#This Row],[F.R.
(Fonte Recurso)]]="",VLOOKUP(Tabela2[[#This Row],[N.R.
(Natureza da Receita)]],TabelaENR[[NR]:[Situação]],3,FALSE),"")</f>
        <v>S</v>
      </c>
      <c r="O987" s="185">
        <v>5</v>
      </c>
      <c r="P987" s="214" t="s">
        <v>54</v>
      </c>
      <c r="Q987" s="24" t="s">
        <v>643</v>
      </c>
      <c r="R987" s="24" t="s">
        <v>158</v>
      </c>
      <c r="S987" s="215" t="s">
        <v>10</v>
      </c>
      <c r="T987" s="285"/>
      <c r="V987" s="310" t="str">
        <f>IF(Tabela2[[#This Row],[F.R.
(Fonte Recurso)]]="",IF(B987&lt;&gt;"",B987&amp;".","")&amp;C987&amp;"."&amp;D987&amp;"."&amp;E987&amp;"."&amp;F987&amp;"."&amp;G987&amp;"."&amp;H987&amp;"."&amp;I987&amp;"."&amp;J987,"")</f>
        <v>2.1.1.2.54.0.0.00</v>
      </c>
      <c r="W987" s="310" t="b">
        <f>V987=Tabela2[[#This Row],[N.R.
(Natureza da Receita)]]</f>
        <v>1</v>
      </c>
      <c r="X987" s="310" t="str">
        <f>IF(Tabela2[[#This Row],[F.R.
(Fonte Recurso)]]="",VLOOKUP(Tabela2[[#This Row],[N.R.
(Natureza da Receita)]],TabelaENR[[NR]:[Situação]],3,FALSE),"")</f>
        <v>S</v>
      </c>
      <c r="Y987" s="310" t="b">
        <f>X987=Tabela2[[#This Row],[(S)intética
(A)nalítica]]</f>
        <v>1</v>
      </c>
    </row>
    <row r="988" spans="2:25" x14ac:dyDescent="0.25">
      <c r="B988" s="102"/>
      <c r="C988" s="214"/>
      <c r="D988" s="214"/>
      <c r="E988" s="214"/>
      <c r="F988" s="214"/>
      <c r="G988" s="214"/>
      <c r="H988" s="214"/>
      <c r="I988" s="214"/>
      <c r="J988" s="214"/>
      <c r="K988" s="185"/>
      <c r="L988" s="185" t="s">
        <v>3141</v>
      </c>
      <c r="M988" s="168" t="s">
        <v>3142</v>
      </c>
      <c r="N988" s="185" t="str">
        <f>IF(Tabela2[[#This Row],[F.R.
(Fonte Recurso)]]="",VLOOKUP(Tabela2[[#This Row],[N.R.
(Natureza da Receita)]],TabelaENR[[NR]:[Situação]],3,FALSE),"")</f>
        <v/>
      </c>
      <c r="O988" s="185" t="s">
        <v>158</v>
      </c>
      <c r="P988" s="214" t="s">
        <v>158</v>
      </c>
      <c r="Q988" s="24" t="s">
        <v>158</v>
      </c>
      <c r="R988" s="24" t="s">
        <v>158</v>
      </c>
      <c r="S988" s="215" t="s">
        <v>158</v>
      </c>
      <c r="T988" s="285"/>
      <c r="V988" s="310" t="str">
        <f>IF(Tabela2[[#This Row],[F.R.
(Fonte Recurso)]]="",IF(B988&lt;&gt;"",B988&amp;".","")&amp;C988&amp;"."&amp;D988&amp;"."&amp;E988&amp;"."&amp;F988&amp;"."&amp;G988&amp;"."&amp;H988&amp;"."&amp;I988&amp;"."&amp;J988,"")</f>
        <v/>
      </c>
      <c r="W988" s="310" t="b">
        <f>V988=Tabela2[[#This Row],[N.R.
(Natureza da Receita)]]</f>
        <v>1</v>
      </c>
      <c r="X988" s="310" t="str">
        <f>IF(Tabela2[[#This Row],[F.R.
(Fonte Recurso)]]="",VLOOKUP(Tabela2[[#This Row],[N.R.
(Natureza da Receita)]],TabelaENR[[NR]:[Situação]],3,FALSE),"")</f>
        <v/>
      </c>
      <c r="Y988" s="310" t="b">
        <f>X988=Tabela2[[#This Row],[(S)intética
(A)nalítica]]</f>
        <v>1</v>
      </c>
    </row>
    <row r="989" spans="2:25" ht="30" x14ac:dyDescent="0.25">
      <c r="B989" s="102"/>
      <c r="C989" s="214" t="s">
        <v>829</v>
      </c>
      <c r="D989" s="214" t="s">
        <v>820</v>
      </c>
      <c r="E989" s="214" t="s">
        <v>820</v>
      </c>
      <c r="F989" s="214" t="s">
        <v>829</v>
      </c>
      <c r="G989" s="214" t="s">
        <v>854</v>
      </c>
      <c r="H989" s="214" t="s">
        <v>823</v>
      </c>
      <c r="I989" s="214" t="s">
        <v>823</v>
      </c>
      <c r="J989" s="214" t="s">
        <v>826</v>
      </c>
      <c r="K989" s="185" t="s">
        <v>1876</v>
      </c>
      <c r="L989" s="185"/>
      <c r="M989" s="168" t="s">
        <v>644</v>
      </c>
      <c r="N989" s="185" t="str">
        <f>IF(Tabela2[[#This Row],[F.R.
(Fonte Recurso)]]="",VLOOKUP(Tabela2[[#This Row],[N.R.
(Natureza da Receita)]],TabelaENR[[NR]:[Situação]],3,FALSE),"")</f>
        <v>S</v>
      </c>
      <c r="O989" s="185">
        <v>5</v>
      </c>
      <c r="P989" s="214" t="s">
        <v>54</v>
      </c>
      <c r="Q989" s="24" t="s">
        <v>645</v>
      </c>
      <c r="R989" s="24" t="s">
        <v>158</v>
      </c>
      <c r="S989" s="215" t="s">
        <v>10</v>
      </c>
      <c r="T989" s="285"/>
      <c r="V989" s="310" t="str">
        <f>IF(Tabela2[[#This Row],[F.R.
(Fonte Recurso)]]="",IF(B989&lt;&gt;"",B989&amp;".","")&amp;C989&amp;"."&amp;D989&amp;"."&amp;E989&amp;"."&amp;F989&amp;"."&amp;G989&amp;"."&amp;H989&amp;"."&amp;I989&amp;"."&amp;J989,"")</f>
        <v>2.1.1.2.55.0.0.00</v>
      </c>
      <c r="W989" s="310" t="b">
        <f>V989=Tabela2[[#This Row],[N.R.
(Natureza da Receita)]]</f>
        <v>1</v>
      </c>
      <c r="X989" s="310" t="str">
        <f>IF(Tabela2[[#This Row],[F.R.
(Fonte Recurso)]]="",VLOOKUP(Tabela2[[#This Row],[N.R.
(Natureza da Receita)]],TabelaENR[[NR]:[Situação]],3,FALSE),"")</f>
        <v>S</v>
      </c>
      <c r="Y989" s="310" t="b">
        <f>X989=Tabela2[[#This Row],[(S)intética
(A)nalítica]]</f>
        <v>1</v>
      </c>
    </row>
    <row r="990" spans="2:25" x14ac:dyDescent="0.25">
      <c r="B990" s="102"/>
      <c r="C990" s="214"/>
      <c r="D990" s="214"/>
      <c r="E990" s="214"/>
      <c r="F990" s="214"/>
      <c r="G990" s="214"/>
      <c r="H990" s="214"/>
      <c r="I990" s="214"/>
      <c r="J990" s="214"/>
      <c r="K990" s="185"/>
      <c r="L990" s="185" t="s">
        <v>3141</v>
      </c>
      <c r="M990" s="168" t="s">
        <v>3142</v>
      </c>
      <c r="N990" s="185" t="str">
        <f>IF(Tabela2[[#This Row],[F.R.
(Fonte Recurso)]]="",VLOOKUP(Tabela2[[#This Row],[N.R.
(Natureza da Receita)]],TabelaENR[[NR]:[Situação]],3,FALSE),"")</f>
        <v/>
      </c>
      <c r="O990" s="185" t="s">
        <v>158</v>
      </c>
      <c r="P990" s="214" t="s">
        <v>158</v>
      </c>
      <c r="Q990" s="24" t="s">
        <v>158</v>
      </c>
      <c r="R990" s="24" t="s">
        <v>158</v>
      </c>
      <c r="S990" s="215" t="s">
        <v>158</v>
      </c>
      <c r="T990" s="285"/>
      <c r="V990" s="310" t="str">
        <f>IF(Tabela2[[#This Row],[F.R.
(Fonte Recurso)]]="",IF(B990&lt;&gt;"",B990&amp;".","")&amp;C990&amp;"."&amp;D990&amp;"."&amp;E990&amp;"."&amp;F990&amp;"."&amp;G990&amp;"."&amp;H990&amp;"."&amp;I990&amp;"."&amp;J990,"")</f>
        <v/>
      </c>
      <c r="W990" s="310" t="b">
        <f>V990=Tabela2[[#This Row],[N.R.
(Natureza da Receita)]]</f>
        <v>1</v>
      </c>
      <c r="X990" s="310" t="str">
        <f>IF(Tabela2[[#This Row],[F.R.
(Fonte Recurso)]]="",VLOOKUP(Tabela2[[#This Row],[N.R.
(Natureza da Receita)]],TabelaENR[[NR]:[Situação]],3,FALSE),"")</f>
        <v/>
      </c>
      <c r="Y990" s="310" t="b">
        <f>X990=Tabela2[[#This Row],[(S)intética
(A)nalítica]]</f>
        <v>1</v>
      </c>
    </row>
    <row r="991" spans="2:25" ht="30" x14ac:dyDescent="0.25">
      <c r="B991" s="102"/>
      <c r="C991" s="214" t="s">
        <v>829</v>
      </c>
      <c r="D991" s="214" t="s">
        <v>820</v>
      </c>
      <c r="E991" s="214" t="s">
        <v>820</v>
      </c>
      <c r="F991" s="214" t="s">
        <v>829</v>
      </c>
      <c r="G991" s="214" t="s">
        <v>855</v>
      </c>
      <c r="H991" s="214" t="s">
        <v>823</v>
      </c>
      <c r="I991" s="214" t="s">
        <v>823</v>
      </c>
      <c r="J991" s="214" t="s">
        <v>826</v>
      </c>
      <c r="K991" s="185" t="s">
        <v>1877</v>
      </c>
      <c r="L991" s="185"/>
      <c r="M991" s="168" t="s">
        <v>646</v>
      </c>
      <c r="N991" s="185" t="str">
        <f>IF(Tabela2[[#This Row],[F.R.
(Fonte Recurso)]]="",VLOOKUP(Tabela2[[#This Row],[N.R.
(Natureza da Receita)]],TabelaENR[[NR]:[Situação]],3,FALSE),"")</f>
        <v>S</v>
      </c>
      <c r="O991" s="185">
        <v>5</v>
      </c>
      <c r="P991" s="214" t="s">
        <v>54</v>
      </c>
      <c r="Q991" s="24" t="s">
        <v>647</v>
      </c>
      <c r="R991" s="24" t="s">
        <v>158</v>
      </c>
      <c r="S991" s="215" t="s">
        <v>10</v>
      </c>
      <c r="T991" s="285"/>
      <c r="V991" s="310" t="str">
        <f>IF(Tabela2[[#This Row],[F.R.
(Fonte Recurso)]]="",IF(B991&lt;&gt;"",B991&amp;".","")&amp;C991&amp;"."&amp;D991&amp;"."&amp;E991&amp;"."&amp;F991&amp;"."&amp;G991&amp;"."&amp;H991&amp;"."&amp;I991&amp;"."&amp;J991,"")</f>
        <v>2.1.1.2.56.0.0.00</v>
      </c>
      <c r="W991" s="310" t="b">
        <f>V991=Tabela2[[#This Row],[N.R.
(Natureza da Receita)]]</f>
        <v>1</v>
      </c>
      <c r="X991" s="310" t="str">
        <f>IF(Tabela2[[#This Row],[F.R.
(Fonte Recurso)]]="",VLOOKUP(Tabela2[[#This Row],[N.R.
(Natureza da Receita)]],TabelaENR[[NR]:[Situação]],3,FALSE),"")</f>
        <v>S</v>
      </c>
      <c r="Y991" s="310" t="b">
        <f>X991=Tabela2[[#This Row],[(S)intética
(A)nalítica]]</f>
        <v>1</v>
      </c>
    </row>
    <row r="992" spans="2:25" x14ac:dyDescent="0.25">
      <c r="B992" s="102"/>
      <c r="C992" s="214"/>
      <c r="D992" s="214"/>
      <c r="E992" s="214"/>
      <c r="F992" s="214"/>
      <c r="G992" s="214"/>
      <c r="H992" s="214"/>
      <c r="I992" s="214"/>
      <c r="J992" s="214"/>
      <c r="K992" s="185"/>
      <c r="L992" s="185" t="s">
        <v>3141</v>
      </c>
      <c r="M992" s="168" t="s">
        <v>3142</v>
      </c>
      <c r="N992" s="185" t="str">
        <f>IF(Tabela2[[#This Row],[F.R.
(Fonte Recurso)]]="",VLOOKUP(Tabela2[[#This Row],[N.R.
(Natureza da Receita)]],TabelaENR[[NR]:[Situação]],3,FALSE),"")</f>
        <v/>
      </c>
      <c r="O992" s="185" t="s">
        <v>158</v>
      </c>
      <c r="P992" s="214" t="s">
        <v>158</v>
      </c>
      <c r="Q992" s="24" t="s">
        <v>158</v>
      </c>
      <c r="R992" s="24" t="s">
        <v>158</v>
      </c>
      <c r="S992" s="215" t="s">
        <v>158</v>
      </c>
      <c r="T992" s="285"/>
      <c r="V992" s="310" t="str">
        <f>IF(Tabela2[[#This Row],[F.R.
(Fonte Recurso)]]="",IF(B992&lt;&gt;"",B992&amp;".","")&amp;C992&amp;"."&amp;D992&amp;"."&amp;E992&amp;"."&amp;F992&amp;"."&amp;G992&amp;"."&amp;H992&amp;"."&amp;I992&amp;"."&amp;J992,"")</f>
        <v/>
      </c>
      <c r="W992" s="310" t="b">
        <f>V992=Tabela2[[#This Row],[N.R.
(Natureza da Receita)]]</f>
        <v>1</v>
      </c>
      <c r="X992" s="310" t="str">
        <f>IF(Tabela2[[#This Row],[F.R.
(Fonte Recurso)]]="",VLOOKUP(Tabela2[[#This Row],[N.R.
(Natureza da Receita)]],TabelaENR[[NR]:[Situação]],3,FALSE),"")</f>
        <v/>
      </c>
      <c r="Y992" s="310" t="b">
        <f>X992=Tabela2[[#This Row],[(S)intética
(A)nalítica]]</f>
        <v>1</v>
      </c>
    </row>
    <row r="993" spans="2:25" ht="30" x14ac:dyDescent="0.25">
      <c r="B993" s="102"/>
      <c r="C993" s="214" t="s">
        <v>829</v>
      </c>
      <c r="D993" s="214" t="s">
        <v>820</v>
      </c>
      <c r="E993" s="214" t="s">
        <v>820</v>
      </c>
      <c r="F993" s="214" t="s">
        <v>832</v>
      </c>
      <c r="G993" s="214" t="s">
        <v>826</v>
      </c>
      <c r="H993" s="214" t="s">
        <v>823</v>
      </c>
      <c r="I993" s="214" t="s">
        <v>823</v>
      </c>
      <c r="J993" s="214" t="s">
        <v>826</v>
      </c>
      <c r="K993" s="185" t="s">
        <v>1878</v>
      </c>
      <c r="L993" s="185"/>
      <c r="M993" s="168" t="s">
        <v>648</v>
      </c>
      <c r="N993" s="185" t="str">
        <f>IF(Tabela2[[#This Row],[F.R.
(Fonte Recurso)]]="",VLOOKUP(Tabela2[[#This Row],[N.R.
(Natureza da Receita)]],TabelaENR[[NR]:[Situação]],3,FALSE),"")</f>
        <v>S</v>
      </c>
      <c r="O993" s="185">
        <v>4</v>
      </c>
      <c r="P993" s="214" t="s">
        <v>44</v>
      </c>
      <c r="Q993" s="24" t="s">
        <v>649</v>
      </c>
      <c r="R993" s="24" t="s">
        <v>158</v>
      </c>
      <c r="S993" s="215" t="s">
        <v>158</v>
      </c>
      <c r="T993" s="285"/>
      <c r="V993" s="310" t="str">
        <f>IF(Tabela2[[#This Row],[F.R.
(Fonte Recurso)]]="",IF(B993&lt;&gt;"",B993&amp;".","")&amp;C993&amp;"."&amp;D993&amp;"."&amp;E993&amp;"."&amp;F993&amp;"."&amp;G993&amp;"."&amp;H993&amp;"."&amp;I993&amp;"."&amp;J993,"")</f>
        <v>2.1.1.9.00.0.0.00</v>
      </c>
      <c r="W993" s="310" t="b">
        <f>V993=Tabela2[[#This Row],[N.R.
(Natureza da Receita)]]</f>
        <v>1</v>
      </c>
      <c r="X993" s="310" t="str">
        <f>IF(Tabela2[[#This Row],[F.R.
(Fonte Recurso)]]="",VLOOKUP(Tabela2[[#This Row],[N.R.
(Natureza da Receita)]],TabelaENR[[NR]:[Situação]],3,FALSE),"")</f>
        <v>S</v>
      </c>
      <c r="Y993" s="310" t="b">
        <f>X993=Tabela2[[#This Row],[(S)intética
(A)nalítica]]</f>
        <v>1</v>
      </c>
    </row>
    <row r="994" spans="2:25" ht="30" x14ac:dyDescent="0.25">
      <c r="B994" s="102"/>
      <c r="C994" s="214" t="s">
        <v>829</v>
      </c>
      <c r="D994" s="214" t="s">
        <v>820</v>
      </c>
      <c r="E994" s="214" t="s">
        <v>820</v>
      </c>
      <c r="F994" s="214" t="s">
        <v>832</v>
      </c>
      <c r="G994" s="214" t="s">
        <v>836</v>
      </c>
      <c r="H994" s="214" t="s">
        <v>823</v>
      </c>
      <c r="I994" s="214" t="s">
        <v>823</v>
      </c>
      <c r="J994" s="214" t="s">
        <v>826</v>
      </c>
      <c r="K994" s="185" t="s">
        <v>1879</v>
      </c>
      <c r="L994" s="185"/>
      <c r="M994" s="168" t="s">
        <v>648</v>
      </c>
      <c r="N994" s="185" t="str">
        <f>IF(Tabela2[[#This Row],[F.R.
(Fonte Recurso)]]="",VLOOKUP(Tabela2[[#This Row],[N.R.
(Natureza da Receita)]],TabelaENR[[NR]:[Situação]],3,FALSE),"")</f>
        <v>S</v>
      </c>
      <c r="O994" s="185">
        <v>5</v>
      </c>
      <c r="P994" s="214" t="s">
        <v>50</v>
      </c>
      <c r="Q994" s="24" t="s">
        <v>650</v>
      </c>
      <c r="R994" s="24" t="s">
        <v>158</v>
      </c>
      <c r="S994" s="215" t="s">
        <v>78</v>
      </c>
      <c r="T994" s="285"/>
      <c r="V994" s="310" t="str">
        <f>IF(Tabela2[[#This Row],[F.R.
(Fonte Recurso)]]="",IF(B994&lt;&gt;"",B994&amp;".","")&amp;C994&amp;"."&amp;D994&amp;"."&amp;E994&amp;"."&amp;F994&amp;"."&amp;G994&amp;"."&amp;H994&amp;"."&amp;I994&amp;"."&amp;J994,"")</f>
        <v>2.1.1.9.99.0.0.00</v>
      </c>
      <c r="W994" s="310" t="b">
        <f>V994=Tabela2[[#This Row],[N.R.
(Natureza da Receita)]]</f>
        <v>1</v>
      </c>
      <c r="X994" s="310" t="str">
        <f>IF(Tabela2[[#This Row],[F.R.
(Fonte Recurso)]]="",VLOOKUP(Tabela2[[#This Row],[N.R.
(Natureza da Receita)]],TabelaENR[[NR]:[Situação]],3,FALSE),"")</f>
        <v>S</v>
      </c>
      <c r="Y994" s="310" t="b">
        <f>X994=Tabela2[[#This Row],[(S)intética
(A)nalítica]]</f>
        <v>1</v>
      </c>
    </row>
    <row r="995" spans="2:25" x14ac:dyDescent="0.25">
      <c r="B995" s="102"/>
      <c r="C995" s="214"/>
      <c r="D995" s="214"/>
      <c r="E995" s="214"/>
      <c r="F995" s="214"/>
      <c r="G995" s="214"/>
      <c r="H995" s="214"/>
      <c r="I995" s="214"/>
      <c r="J995" s="214"/>
      <c r="K995" s="185"/>
      <c r="L995" s="185" t="s">
        <v>3141</v>
      </c>
      <c r="M995" s="168" t="s">
        <v>3142</v>
      </c>
      <c r="N995" s="185" t="str">
        <f>IF(Tabela2[[#This Row],[F.R.
(Fonte Recurso)]]="",VLOOKUP(Tabela2[[#This Row],[N.R.
(Natureza da Receita)]],TabelaENR[[NR]:[Situação]],3,FALSE),"")</f>
        <v/>
      </c>
      <c r="O995" s="185" t="s">
        <v>158</v>
      </c>
      <c r="P995" s="214" t="s">
        <v>158</v>
      </c>
      <c r="Q995" s="24" t="s">
        <v>158</v>
      </c>
      <c r="R995" s="24" t="s">
        <v>158</v>
      </c>
      <c r="S995" s="215" t="s">
        <v>158</v>
      </c>
      <c r="T995" s="285"/>
      <c r="V995" s="310" t="str">
        <f>IF(Tabela2[[#This Row],[F.R.
(Fonte Recurso)]]="",IF(B995&lt;&gt;"",B995&amp;".","")&amp;C995&amp;"."&amp;D995&amp;"."&amp;E995&amp;"."&amp;F995&amp;"."&amp;G995&amp;"."&amp;H995&amp;"."&amp;I995&amp;"."&amp;J995,"")</f>
        <v/>
      </c>
      <c r="W995" s="310" t="b">
        <f>V995=Tabela2[[#This Row],[N.R.
(Natureza da Receita)]]</f>
        <v>1</v>
      </c>
      <c r="X995" s="310" t="str">
        <f>IF(Tabela2[[#This Row],[F.R.
(Fonte Recurso)]]="",VLOOKUP(Tabela2[[#This Row],[N.R.
(Natureza da Receita)]],TabelaENR[[NR]:[Situação]],3,FALSE),"")</f>
        <v/>
      </c>
      <c r="Y995" s="310" t="b">
        <f>X995=Tabela2[[#This Row],[(S)intética
(A)nalítica]]</f>
        <v>1</v>
      </c>
    </row>
    <row r="996" spans="2:25" ht="45" x14ac:dyDescent="0.25">
      <c r="B996" s="102"/>
      <c r="C996" s="214" t="s">
        <v>829</v>
      </c>
      <c r="D996" s="214" t="s">
        <v>820</v>
      </c>
      <c r="E996" s="214" t="s">
        <v>829</v>
      </c>
      <c r="F996" s="214" t="s">
        <v>823</v>
      </c>
      <c r="G996" s="214" t="s">
        <v>826</v>
      </c>
      <c r="H996" s="214" t="s">
        <v>823</v>
      </c>
      <c r="I996" s="214" t="s">
        <v>823</v>
      </c>
      <c r="J996" s="214" t="s">
        <v>826</v>
      </c>
      <c r="K996" s="185" t="s">
        <v>1880</v>
      </c>
      <c r="L996" s="185"/>
      <c r="M996" s="168" t="s">
        <v>651</v>
      </c>
      <c r="N996" s="185" t="str">
        <f>IF(Tabela2[[#This Row],[F.R.
(Fonte Recurso)]]="",VLOOKUP(Tabela2[[#This Row],[N.R.
(Natureza da Receita)]],TabelaENR[[NR]:[Situação]],3,FALSE),"")</f>
        <v>S</v>
      </c>
      <c r="O996" s="185">
        <v>3</v>
      </c>
      <c r="P996" s="214" t="s">
        <v>44</v>
      </c>
      <c r="Q996" s="24" t="s">
        <v>652</v>
      </c>
      <c r="R996" s="24" t="s">
        <v>158</v>
      </c>
      <c r="S996" s="215" t="s">
        <v>158</v>
      </c>
      <c r="T996" s="285"/>
      <c r="V996" s="310" t="str">
        <f>IF(Tabela2[[#This Row],[F.R.
(Fonte Recurso)]]="",IF(B996&lt;&gt;"",B996&amp;".","")&amp;C996&amp;"."&amp;D996&amp;"."&amp;E996&amp;"."&amp;F996&amp;"."&amp;G996&amp;"."&amp;H996&amp;"."&amp;I996&amp;"."&amp;J996,"")</f>
        <v>2.1.2.0.00.0.0.00</v>
      </c>
      <c r="W996" s="310" t="b">
        <f>V996=Tabela2[[#This Row],[N.R.
(Natureza da Receita)]]</f>
        <v>1</v>
      </c>
      <c r="X996" s="310" t="str">
        <f>IF(Tabela2[[#This Row],[F.R.
(Fonte Recurso)]]="",VLOOKUP(Tabela2[[#This Row],[N.R.
(Natureza da Receita)]],TabelaENR[[NR]:[Situação]],3,FALSE),"")</f>
        <v>S</v>
      </c>
      <c r="Y996" s="310" t="b">
        <f>X996=Tabela2[[#This Row],[(S)intética
(A)nalítica]]</f>
        <v>1</v>
      </c>
    </row>
    <row r="997" spans="2:25" ht="90" x14ac:dyDescent="0.25">
      <c r="B997" s="102"/>
      <c r="C997" s="214" t="s">
        <v>829</v>
      </c>
      <c r="D997" s="214" t="s">
        <v>820</v>
      </c>
      <c r="E997" s="214" t="s">
        <v>829</v>
      </c>
      <c r="F997" s="214" t="s">
        <v>820</v>
      </c>
      <c r="G997" s="214" t="s">
        <v>826</v>
      </c>
      <c r="H997" s="214" t="s">
        <v>823</v>
      </c>
      <c r="I997" s="214" t="s">
        <v>823</v>
      </c>
      <c r="J997" s="214" t="s">
        <v>826</v>
      </c>
      <c r="K997" s="185" t="s">
        <v>1881</v>
      </c>
      <c r="L997" s="185"/>
      <c r="M997" s="168" t="s">
        <v>653</v>
      </c>
      <c r="N997" s="185" t="str">
        <f>IF(Tabela2[[#This Row],[F.R.
(Fonte Recurso)]]="",VLOOKUP(Tabela2[[#This Row],[N.R.
(Natureza da Receita)]],TabelaENR[[NR]:[Situação]],3,FALSE),"")</f>
        <v>S</v>
      </c>
      <c r="O997" s="185">
        <v>4</v>
      </c>
      <c r="P997" s="214" t="s">
        <v>44</v>
      </c>
      <c r="Q997" s="24" t="s">
        <v>654</v>
      </c>
      <c r="R997" s="24" t="s">
        <v>158</v>
      </c>
      <c r="S997" s="215" t="s">
        <v>158</v>
      </c>
      <c r="T997" s="285"/>
      <c r="V997" s="310" t="str">
        <f>IF(Tabela2[[#This Row],[F.R.
(Fonte Recurso)]]="",IF(B997&lt;&gt;"",B997&amp;".","")&amp;C997&amp;"."&amp;D997&amp;"."&amp;E997&amp;"."&amp;F997&amp;"."&amp;G997&amp;"."&amp;H997&amp;"."&amp;I997&amp;"."&amp;J997,"")</f>
        <v>2.1.2.1.00.0.0.00</v>
      </c>
      <c r="W997" s="310" t="b">
        <f>V997=Tabela2[[#This Row],[N.R.
(Natureza da Receita)]]</f>
        <v>1</v>
      </c>
      <c r="X997" s="310" t="str">
        <f>IF(Tabela2[[#This Row],[F.R.
(Fonte Recurso)]]="",VLOOKUP(Tabela2[[#This Row],[N.R.
(Natureza da Receita)]],TabelaENR[[NR]:[Situação]],3,FALSE),"")</f>
        <v>S</v>
      </c>
      <c r="Y997" s="310" t="b">
        <f>X997=Tabela2[[#This Row],[(S)intética
(A)nalítica]]</f>
        <v>1</v>
      </c>
    </row>
    <row r="998" spans="2:25" ht="75" x14ac:dyDescent="0.25">
      <c r="B998" s="102"/>
      <c r="C998" s="214" t="s">
        <v>829</v>
      </c>
      <c r="D998" s="214" t="s">
        <v>820</v>
      </c>
      <c r="E998" s="214" t="s">
        <v>829</v>
      </c>
      <c r="F998" s="214" t="s">
        <v>820</v>
      </c>
      <c r="G998" s="214" t="s">
        <v>822</v>
      </c>
      <c r="H998" s="214" t="s">
        <v>823</v>
      </c>
      <c r="I998" s="214" t="s">
        <v>823</v>
      </c>
      <c r="J998" s="214" t="s">
        <v>826</v>
      </c>
      <c r="K998" s="185" t="s">
        <v>1882</v>
      </c>
      <c r="L998" s="185"/>
      <c r="M998" s="168" t="s">
        <v>2763</v>
      </c>
      <c r="N998" s="185" t="str">
        <f>IF(Tabela2[[#This Row],[F.R.
(Fonte Recurso)]]="",VLOOKUP(Tabela2[[#This Row],[N.R.
(Natureza da Receita)]],TabelaENR[[NR]:[Situação]],3,FALSE),"")</f>
        <v>S</v>
      </c>
      <c r="O998" s="185">
        <v>5</v>
      </c>
      <c r="P998" s="214" t="s">
        <v>50</v>
      </c>
      <c r="Q998" s="24" t="s">
        <v>655</v>
      </c>
      <c r="R998" s="24" t="s">
        <v>158</v>
      </c>
      <c r="S998" s="215" t="s">
        <v>10</v>
      </c>
      <c r="T998" s="285"/>
      <c r="V998" s="310" t="str">
        <f>IF(Tabela2[[#This Row],[F.R.
(Fonte Recurso)]]="",IF(B998&lt;&gt;"",B998&amp;".","")&amp;C998&amp;"."&amp;D998&amp;"."&amp;E998&amp;"."&amp;F998&amp;"."&amp;G998&amp;"."&amp;H998&amp;"."&amp;I998&amp;"."&amp;J998,"")</f>
        <v>2.1.2.1.01.0.0.00</v>
      </c>
      <c r="W998" s="310" t="b">
        <f>V998=Tabela2[[#This Row],[N.R.
(Natureza da Receita)]]</f>
        <v>1</v>
      </c>
      <c r="X998" s="310" t="str">
        <f>IF(Tabela2[[#This Row],[F.R.
(Fonte Recurso)]]="",VLOOKUP(Tabela2[[#This Row],[N.R.
(Natureza da Receita)]],TabelaENR[[NR]:[Situação]],3,FALSE),"")</f>
        <v>S</v>
      </c>
      <c r="Y998" s="310" t="b">
        <f>X998=Tabela2[[#This Row],[(S)intética
(A)nalítica]]</f>
        <v>1</v>
      </c>
    </row>
    <row r="999" spans="2:25" x14ac:dyDescent="0.25">
      <c r="B999" s="102"/>
      <c r="C999" s="214"/>
      <c r="D999" s="214"/>
      <c r="E999" s="214"/>
      <c r="F999" s="214"/>
      <c r="G999" s="214"/>
      <c r="H999" s="214"/>
      <c r="I999" s="214"/>
      <c r="J999" s="214"/>
      <c r="K999" s="185"/>
      <c r="L999" s="185" t="s">
        <v>3146</v>
      </c>
      <c r="M999" s="168" t="s">
        <v>3147</v>
      </c>
      <c r="N999" s="185" t="str">
        <f>IF(Tabela2[[#This Row],[F.R.
(Fonte Recurso)]]="",VLOOKUP(Tabela2[[#This Row],[N.R.
(Natureza da Receita)]],TabelaENR[[NR]:[Situação]],3,FALSE),"")</f>
        <v/>
      </c>
      <c r="O999" s="185" t="s">
        <v>158</v>
      </c>
      <c r="P999" s="214" t="s">
        <v>158</v>
      </c>
      <c r="Q999" s="24" t="s">
        <v>158</v>
      </c>
      <c r="R999" s="24" t="s">
        <v>158</v>
      </c>
      <c r="S999" s="215" t="s">
        <v>158</v>
      </c>
      <c r="T999" s="285"/>
      <c r="V999" s="310" t="str">
        <f>IF(Tabela2[[#This Row],[F.R.
(Fonte Recurso)]]="",IF(B999&lt;&gt;"",B999&amp;".","")&amp;C999&amp;"."&amp;D999&amp;"."&amp;E999&amp;"."&amp;F999&amp;"."&amp;G999&amp;"."&amp;H999&amp;"."&amp;I999&amp;"."&amp;J999,"")</f>
        <v/>
      </c>
      <c r="W999" s="310" t="b">
        <f>V999=Tabela2[[#This Row],[N.R.
(Natureza da Receita)]]</f>
        <v>1</v>
      </c>
      <c r="X999" s="310" t="str">
        <f>IF(Tabela2[[#This Row],[F.R.
(Fonte Recurso)]]="",VLOOKUP(Tabela2[[#This Row],[N.R.
(Natureza da Receita)]],TabelaENR[[NR]:[Situação]],3,FALSE),"")</f>
        <v/>
      </c>
      <c r="Y999" s="310" t="b">
        <f>X999=Tabela2[[#This Row],[(S)intética
(A)nalítica]]</f>
        <v>1</v>
      </c>
    </row>
    <row r="1000" spans="2:25" ht="75" x14ac:dyDescent="0.25">
      <c r="B1000" s="102"/>
      <c r="C1000" s="214" t="s">
        <v>829</v>
      </c>
      <c r="D1000" s="214" t="s">
        <v>820</v>
      </c>
      <c r="E1000" s="214" t="s">
        <v>829</v>
      </c>
      <c r="F1000" s="214" t="s">
        <v>820</v>
      </c>
      <c r="G1000" s="214" t="s">
        <v>824</v>
      </c>
      <c r="H1000" s="214" t="s">
        <v>823</v>
      </c>
      <c r="I1000" s="214" t="s">
        <v>823</v>
      </c>
      <c r="J1000" s="214" t="s">
        <v>826</v>
      </c>
      <c r="K1000" s="185" t="s">
        <v>1883</v>
      </c>
      <c r="L1000" s="185"/>
      <c r="M1000" s="168" t="s">
        <v>656</v>
      </c>
      <c r="N1000" s="185" t="str">
        <f>IF(Tabela2[[#This Row],[F.R.
(Fonte Recurso)]]="",VLOOKUP(Tabela2[[#This Row],[N.R.
(Natureza da Receita)]],TabelaENR[[NR]:[Situação]],3,FALSE),"")</f>
        <v>S</v>
      </c>
      <c r="O1000" s="185">
        <v>5</v>
      </c>
      <c r="P1000" s="214" t="s">
        <v>50</v>
      </c>
      <c r="Q1000" s="24" t="s">
        <v>2931</v>
      </c>
      <c r="R1000" s="24" t="s">
        <v>158</v>
      </c>
      <c r="S1000" s="215" t="s">
        <v>10</v>
      </c>
      <c r="T1000" s="285"/>
      <c r="V1000" s="310" t="str">
        <f>IF(Tabela2[[#This Row],[F.R.
(Fonte Recurso)]]="",IF(B1000&lt;&gt;"",B1000&amp;".","")&amp;C1000&amp;"."&amp;D1000&amp;"."&amp;E1000&amp;"."&amp;F1000&amp;"."&amp;G1000&amp;"."&amp;H1000&amp;"."&amp;I1000&amp;"."&amp;J1000,"")</f>
        <v>2.1.2.1.02.0.0.00</v>
      </c>
      <c r="W1000" s="310" t="b">
        <f>V1000=Tabela2[[#This Row],[N.R.
(Natureza da Receita)]]</f>
        <v>1</v>
      </c>
      <c r="X1000" s="310" t="str">
        <f>IF(Tabela2[[#This Row],[F.R.
(Fonte Recurso)]]="",VLOOKUP(Tabela2[[#This Row],[N.R.
(Natureza da Receita)]],TabelaENR[[NR]:[Situação]],3,FALSE),"")</f>
        <v>S</v>
      </c>
      <c r="Y1000" s="310" t="b">
        <f>X1000=Tabela2[[#This Row],[(S)intética
(A)nalítica]]</f>
        <v>1</v>
      </c>
    </row>
    <row r="1001" spans="2:25" x14ac:dyDescent="0.25">
      <c r="B1001" s="102"/>
      <c r="C1001" s="214"/>
      <c r="D1001" s="214"/>
      <c r="E1001" s="214"/>
      <c r="F1001" s="214"/>
      <c r="G1001" s="214"/>
      <c r="H1001" s="214"/>
      <c r="I1001" s="214"/>
      <c r="J1001" s="214"/>
      <c r="K1001" s="185"/>
      <c r="L1001" s="185" t="s">
        <v>3146</v>
      </c>
      <c r="M1001" s="168" t="s">
        <v>3147</v>
      </c>
      <c r="N1001" s="185" t="str">
        <f>IF(Tabela2[[#This Row],[F.R.
(Fonte Recurso)]]="",VLOOKUP(Tabela2[[#This Row],[N.R.
(Natureza da Receita)]],TabelaENR[[NR]:[Situação]],3,FALSE),"")</f>
        <v/>
      </c>
      <c r="O1001" s="185" t="s">
        <v>158</v>
      </c>
      <c r="P1001" s="214" t="s">
        <v>158</v>
      </c>
      <c r="Q1001" s="24" t="s">
        <v>158</v>
      </c>
      <c r="R1001" s="24" t="s">
        <v>158</v>
      </c>
      <c r="S1001" s="215" t="s">
        <v>158</v>
      </c>
      <c r="T1001" s="285"/>
      <c r="V1001" s="310" t="str">
        <f>IF(Tabela2[[#This Row],[F.R.
(Fonte Recurso)]]="",IF(B1001&lt;&gt;"",B1001&amp;".","")&amp;C1001&amp;"."&amp;D1001&amp;"."&amp;E1001&amp;"."&amp;F1001&amp;"."&amp;G1001&amp;"."&amp;H1001&amp;"."&amp;I1001&amp;"."&amp;J1001,"")</f>
        <v/>
      </c>
      <c r="W1001" s="310" t="b">
        <f>V1001=Tabela2[[#This Row],[N.R.
(Natureza da Receita)]]</f>
        <v>1</v>
      </c>
      <c r="X1001" s="310" t="str">
        <f>IF(Tabela2[[#This Row],[F.R.
(Fonte Recurso)]]="",VLOOKUP(Tabela2[[#This Row],[N.R.
(Natureza da Receita)]],TabelaENR[[NR]:[Situação]],3,FALSE),"")</f>
        <v/>
      </c>
      <c r="Y1001" s="310" t="b">
        <f>X1001=Tabela2[[#This Row],[(S)intética
(A)nalítica]]</f>
        <v>1</v>
      </c>
    </row>
    <row r="1002" spans="2:25" ht="45" x14ac:dyDescent="0.25">
      <c r="B1002" s="102"/>
      <c r="C1002" s="214" t="s">
        <v>829</v>
      </c>
      <c r="D1002" s="214" t="s">
        <v>820</v>
      </c>
      <c r="E1002" s="214" t="s">
        <v>829</v>
      </c>
      <c r="F1002" s="214" t="s">
        <v>829</v>
      </c>
      <c r="G1002" s="214" t="s">
        <v>826</v>
      </c>
      <c r="H1002" s="214" t="s">
        <v>823</v>
      </c>
      <c r="I1002" s="214" t="s">
        <v>823</v>
      </c>
      <c r="J1002" s="214" t="s">
        <v>826</v>
      </c>
      <c r="K1002" s="185" t="s">
        <v>1884</v>
      </c>
      <c r="L1002" s="185"/>
      <c r="M1002" s="168" t="s">
        <v>657</v>
      </c>
      <c r="N1002" s="185" t="str">
        <f>IF(Tabela2[[#This Row],[F.R.
(Fonte Recurso)]]="",VLOOKUP(Tabela2[[#This Row],[N.R.
(Natureza da Receita)]],TabelaENR[[NR]:[Situação]],3,FALSE),"")</f>
        <v>S</v>
      </c>
      <c r="O1002" s="185">
        <v>4</v>
      </c>
      <c r="P1002" s="214" t="s">
        <v>44</v>
      </c>
      <c r="Q1002" s="24" t="s">
        <v>658</v>
      </c>
      <c r="R1002" s="24" t="s">
        <v>158</v>
      </c>
      <c r="S1002" s="215" t="s">
        <v>158</v>
      </c>
      <c r="T1002" s="285"/>
      <c r="V1002" s="310" t="str">
        <f>IF(Tabela2[[#This Row],[F.R.
(Fonte Recurso)]]="",IF(B1002&lt;&gt;"",B1002&amp;".","")&amp;C1002&amp;"."&amp;D1002&amp;"."&amp;E1002&amp;"."&amp;F1002&amp;"."&amp;G1002&amp;"."&amp;H1002&amp;"."&amp;I1002&amp;"."&amp;J1002,"")</f>
        <v>2.1.2.2.00.0.0.00</v>
      </c>
      <c r="W1002" s="310" t="b">
        <f>V1002=Tabela2[[#This Row],[N.R.
(Natureza da Receita)]]</f>
        <v>1</v>
      </c>
      <c r="X1002" s="310" t="str">
        <f>IF(Tabela2[[#This Row],[F.R.
(Fonte Recurso)]]="",VLOOKUP(Tabela2[[#This Row],[N.R.
(Natureza da Receita)]],TabelaENR[[NR]:[Situação]],3,FALSE),"")</f>
        <v>S</v>
      </c>
      <c r="Y1002" s="310" t="b">
        <f>X1002=Tabela2[[#This Row],[(S)intética
(A)nalítica]]</f>
        <v>1</v>
      </c>
    </row>
    <row r="1003" spans="2:25" ht="45" x14ac:dyDescent="0.25">
      <c r="B1003" s="102"/>
      <c r="C1003" s="214" t="s">
        <v>829</v>
      </c>
      <c r="D1003" s="214" t="s">
        <v>820</v>
      </c>
      <c r="E1003" s="214" t="s">
        <v>829</v>
      </c>
      <c r="F1003" s="214" t="s">
        <v>829</v>
      </c>
      <c r="G1003" s="214" t="s">
        <v>822</v>
      </c>
      <c r="H1003" s="214" t="s">
        <v>823</v>
      </c>
      <c r="I1003" s="214" t="s">
        <v>823</v>
      </c>
      <c r="J1003" s="214" t="s">
        <v>826</v>
      </c>
      <c r="K1003" s="185" t="s">
        <v>1885</v>
      </c>
      <c r="L1003" s="185"/>
      <c r="M1003" s="168" t="s">
        <v>657</v>
      </c>
      <c r="N1003" s="185" t="str">
        <f>IF(Tabela2[[#This Row],[F.R.
(Fonte Recurso)]]="",VLOOKUP(Tabela2[[#This Row],[N.R.
(Natureza da Receita)]],TabelaENR[[NR]:[Situação]],3,FALSE),"")</f>
        <v>S</v>
      </c>
      <c r="O1003" s="185">
        <v>5</v>
      </c>
      <c r="P1003" s="214" t="s">
        <v>50</v>
      </c>
      <c r="Q1003" s="24" t="s">
        <v>659</v>
      </c>
      <c r="R1003" s="24" t="s">
        <v>158</v>
      </c>
      <c r="S1003" s="215" t="s">
        <v>10</v>
      </c>
      <c r="T1003" s="285"/>
      <c r="V1003" s="310" t="str">
        <f>IF(Tabela2[[#This Row],[F.R.
(Fonte Recurso)]]="",IF(B1003&lt;&gt;"",B1003&amp;".","")&amp;C1003&amp;"."&amp;D1003&amp;"."&amp;E1003&amp;"."&amp;F1003&amp;"."&amp;G1003&amp;"."&amp;H1003&amp;"."&amp;I1003&amp;"."&amp;J1003,"")</f>
        <v>2.1.2.2.01.0.0.00</v>
      </c>
      <c r="W1003" s="310" t="b">
        <f>V1003=Tabela2[[#This Row],[N.R.
(Natureza da Receita)]]</f>
        <v>1</v>
      </c>
      <c r="X1003" s="310" t="str">
        <f>IF(Tabela2[[#This Row],[F.R.
(Fonte Recurso)]]="",VLOOKUP(Tabela2[[#This Row],[N.R.
(Natureza da Receita)]],TabelaENR[[NR]:[Situação]],3,FALSE),"")</f>
        <v>S</v>
      </c>
      <c r="Y1003" s="310" t="b">
        <f>X1003=Tabela2[[#This Row],[(S)intética
(A)nalítica]]</f>
        <v>1</v>
      </c>
    </row>
    <row r="1004" spans="2:25" x14ac:dyDescent="0.25">
      <c r="B1004" s="102"/>
      <c r="C1004" s="214"/>
      <c r="D1004" s="214"/>
      <c r="E1004" s="214"/>
      <c r="F1004" s="214"/>
      <c r="G1004" s="214"/>
      <c r="H1004" s="214"/>
      <c r="I1004" s="214"/>
      <c r="J1004" s="214"/>
      <c r="K1004" s="185"/>
      <c r="L1004" s="185" t="s">
        <v>3146</v>
      </c>
      <c r="M1004" s="168" t="s">
        <v>3147</v>
      </c>
      <c r="N1004" s="185" t="str">
        <f>IF(Tabela2[[#This Row],[F.R.
(Fonte Recurso)]]="",VLOOKUP(Tabela2[[#This Row],[N.R.
(Natureza da Receita)]],TabelaENR[[NR]:[Situação]],3,FALSE),"")</f>
        <v/>
      </c>
      <c r="O1004" s="185" t="s">
        <v>158</v>
      </c>
      <c r="P1004" s="214" t="s">
        <v>158</v>
      </c>
      <c r="Q1004" s="24" t="s">
        <v>158</v>
      </c>
      <c r="R1004" s="24" t="s">
        <v>158</v>
      </c>
      <c r="S1004" s="215" t="s">
        <v>158</v>
      </c>
      <c r="T1004" s="285"/>
      <c r="V1004" s="310" t="str">
        <f>IF(Tabela2[[#This Row],[F.R.
(Fonte Recurso)]]="",IF(B1004&lt;&gt;"",B1004&amp;".","")&amp;C1004&amp;"."&amp;D1004&amp;"."&amp;E1004&amp;"."&amp;F1004&amp;"."&amp;G1004&amp;"."&amp;H1004&amp;"."&amp;I1004&amp;"."&amp;J1004,"")</f>
        <v/>
      </c>
      <c r="W1004" s="310" t="b">
        <f>V1004=Tabela2[[#This Row],[N.R.
(Natureza da Receita)]]</f>
        <v>1</v>
      </c>
      <c r="X1004" s="310" t="str">
        <f>IF(Tabela2[[#This Row],[F.R.
(Fonte Recurso)]]="",VLOOKUP(Tabela2[[#This Row],[N.R.
(Natureza da Receita)]],TabelaENR[[NR]:[Situação]],3,FALSE),"")</f>
        <v/>
      </c>
      <c r="Y1004" s="310" t="b">
        <f>X1004=Tabela2[[#This Row],[(S)intética
(A)nalítica]]</f>
        <v>1</v>
      </c>
    </row>
    <row r="1005" spans="2:25" x14ac:dyDescent="0.25">
      <c r="B1005" s="102"/>
      <c r="C1005" s="214" t="s">
        <v>829</v>
      </c>
      <c r="D1005" s="214" t="s">
        <v>820</v>
      </c>
      <c r="E1005" s="214" t="s">
        <v>829</v>
      </c>
      <c r="F1005" s="214" t="s">
        <v>829</v>
      </c>
      <c r="G1005" s="214" t="s">
        <v>848</v>
      </c>
      <c r="H1005" s="214" t="s">
        <v>823</v>
      </c>
      <c r="I1005" s="214" t="s">
        <v>823</v>
      </c>
      <c r="J1005" s="214" t="s">
        <v>826</v>
      </c>
      <c r="K1005" s="185" t="s">
        <v>1886</v>
      </c>
      <c r="L1005" s="185"/>
      <c r="M1005" s="168" t="s">
        <v>660</v>
      </c>
      <c r="N1005" s="185" t="str">
        <f>IF(Tabela2[[#This Row],[F.R.
(Fonte Recurso)]]="",VLOOKUP(Tabela2[[#This Row],[N.R.
(Natureza da Receita)]],TabelaENR[[NR]:[Situação]],3,FALSE),"")</f>
        <v>S</v>
      </c>
      <c r="O1005" s="185">
        <v>5</v>
      </c>
      <c r="P1005" s="214" t="s">
        <v>54</v>
      </c>
      <c r="Q1005" s="24" t="s">
        <v>661</v>
      </c>
      <c r="R1005" s="24" t="s">
        <v>158</v>
      </c>
      <c r="S1005" s="215" t="s">
        <v>10</v>
      </c>
      <c r="T1005" s="285"/>
      <c r="V1005" s="310" t="str">
        <f>IF(Tabela2[[#This Row],[F.R.
(Fonte Recurso)]]="",IF(B1005&lt;&gt;"",B1005&amp;".","")&amp;C1005&amp;"."&amp;D1005&amp;"."&amp;E1005&amp;"."&amp;F1005&amp;"."&amp;G1005&amp;"."&amp;H1005&amp;"."&amp;I1005&amp;"."&amp;J1005,"")</f>
        <v>2.1.2.2.50.0.0.00</v>
      </c>
      <c r="W1005" s="310" t="b">
        <f>V1005=Tabela2[[#This Row],[N.R.
(Natureza da Receita)]]</f>
        <v>1</v>
      </c>
      <c r="X1005" s="310" t="str">
        <f>IF(Tabela2[[#This Row],[F.R.
(Fonte Recurso)]]="",VLOOKUP(Tabela2[[#This Row],[N.R.
(Natureza da Receita)]],TabelaENR[[NR]:[Situação]],3,FALSE),"")</f>
        <v>S</v>
      </c>
      <c r="Y1005" s="310" t="b">
        <f>X1005=Tabela2[[#This Row],[(S)intética
(A)nalítica]]</f>
        <v>1</v>
      </c>
    </row>
    <row r="1006" spans="2:25" x14ac:dyDescent="0.25">
      <c r="B1006" s="102"/>
      <c r="C1006" s="214"/>
      <c r="D1006" s="214"/>
      <c r="E1006" s="214"/>
      <c r="F1006" s="214"/>
      <c r="G1006" s="214"/>
      <c r="H1006" s="214"/>
      <c r="I1006" s="214"/>
      <c r="J1006" s="214"/>
      <c r="K1006" s="185"/>
      <c r="L1006" s="185" t="s">
        <v>3148</v>
      </c>
      <c r="M1006" s="168" t="s">
        <v>3149</v>
      </c>
      <c r="N1006" s="185" t="str">
        <f>IF(Tabela2[[#This Row],[F.R.
(Fonte Recurso)]]="",VLOOKUP(Tabela2[[#This Row],[N.R.
(Natureza da Receita)]],TabelaENR[[NR]:[Situação]],3,FALSE),"")</f>
        <v/>
      </c>
      <c r="O1006" s="185" t="s">
        <v>158</v>
      </c>
      <c r="P1006" s="214" t="s">
        <v>158</v>
      </c>
      <c r="Q1006" s="24" t="s">
        <v>158</v>
      </c>
      <c r="R1006" s="24" t="s">
        <v>158</v>
      </c>
      <c r="S1006" s="215" t="s">
        <v>158</v>
      </c>
      <c r="T1006" s="285"/>
      <c r="V1006" s="310" t="str">
        <f>IF(Tabela2[[#This Row],[F.R.
(Fonte Recurso)]]="",IF(B1006&lt;&gt;"",B1006&amp;".","")&amp;C1006&amp;"."&amp;D1006&amp;"."&amp;E1006&amp;"."&amp;F1006&amp;"."&amp;G1006&amp;"."&amp;H1006&amp;"."&amp;I1006&amp;"."&amp;J1006,"")</f>
        <v/>
      </c>
      <c r="W1006" s="310" t="b">
        <f>V1006=Tabela2[[#This Row],[N.R.
(Natureza da Receita)]]</f>
        <v>1</v>
      </c>
      <c r="X1006" s="310" t="str">
        <f>IF(Tabela2[[#This Row],[F.R.
(Fonte Recurso)]]="",VLOOKUP(Tabela2[[#This Row],[N.R.
(Natureza da Receita)]],TabelaENR[[NR]:[Situação]],3,FALSE),"")</f>
        <v/>
      </c>
      <c r="Y1006" s="310" t="b">
        <f>X1006=Tabela2[[#This Row],[(S)intética
(A)nalítica]]</f>
        <v>1</v>
      </c>
    </row>
    <row r="1007" spans="2:25" x14ac:dyDescent="0.25">
      <c r="B1007" s="102"/>
      <c r="C1007" s="214" t="s">
        <v>829</v>
      </c>
      <c r="D1007" s="214" t="s">
        <v>820</v>
      </c>
      <c r="E1007" s="214" t="s">
        <v>829</v>
      </c>
      <c r="F1007" s="214" t="s">
        <v>829</v>
      </c>
      <c r="G1007" s="214" t="s">
        <v>850</v>
      </c>
      <c r="H1007" s="214" t="s">
        <v>823</v>
      </c>
      <c r="I1007" s="214" t="s">
        <v>823</v>
      </c>
      <c r="J1007" s="214" t="s">
        <v>826</v>
      </c>
      <c r="K1007" s="185" t="s">
        <v>1887</v>
      </c>
      <c r="L1007" s="185"/>
      <c r="M1007" s="168" t="s">
        <v>662</v>
      </c>
      <c r="N1007" s="185" t="str">
        <f>IF(Tabela2[[#This Row],[F.R.
(Fonte Recurso)]]="",VLOOKUP(Tabela2[[#This Row],[N.R.
(Natureza da Receita)]],TabelaENR[[NR]:[Situação]],3,FALSE),"")</f>
        <v>S</v>
      </c>
      <c r="O1007" s="185">
        <v>5</v>
      </c>
      <c r="P1007" s="214" t="s">
        <v>54</v>
      </c>
      <c r="Q1007" s="24" t="s">
        <v>663</v>
      </c>
      <c r="R1007" s="24" t="s">
        <v>158</v>
      </c>
      <c r="S1007" s="215" t="s">
        <v>10</v>
      </c>
      <c r="T1007" s="285"/>
      <c r="V1007" s="310" t="str">
        <f>IF(Tabela2[[#This Row],[F.R.
(Fonte Recurso)]]="",IF(B1007&lt;&gt;"",B1007&amp;".","")&amp;C1007&amp;"."&amp;D1007&amp;"."&amp;E1007&amp;"."&amp;F1007&amp;"."&amp;G1007&amp;"."&amp;H1007&amp;"."&amp;I1007&amp;"."&amp;J1007,"")</f>
        <v>2.1.2.2.51.0.0.00</v>
      </c>
      <c r="W1007" s="310" t="b">
        <f>V1007=Tabela2[[#This Row],[N.R.
(Natureza da Receita)]]</f>
        <v>1</v>
      </c>
      <c r="X1007" s="310" t="str">
        <f>IF(Tabela2[[#This Row],[F.R.
(Fonte Recurso)]]="",VLOOKUP(Tabela2[[#This Row],[N.R.
(Natureza da Receita)]],TabelaENR[[NR]:[Situação]],3,FALSE),"")</f>
        <v>S</v>
      </c>
      <c r="Y1007" s="310" t="b">
        <f>X1007=Tabela2[[#This Row],[(S)intética
(A)nalítica]]</f>
        <v>1</v>
      </c>
    </row>
    <row r="1008" spans="2:25" x14ac:dyDescent="0.25">
      <c r="B1008" s="102"/>
      <c r="C1008" s="214"/>
      <c r="D1008" s="214"/>
      <c r="E1008" s="214"/>
      <c r="F1008" s="214"/>
      <c r="G1008" s="214"/>
      <c r="H1008" s="214"/>
      <c r="I1008" s="214"/>
      <c r="J1008" s="214"/>
      <c r="K1008" s="185"/>
      <c r="L1008" s="185" t="s">
        <v>3150</v>
      </c>
      <c r="M1008" s="168" t="s">
        <v>662</v>
      </c>
      <c r="N1008" s="185" t="str">
        <f>IF(Tabela2[[#This Row],[F.R.
(Fonte Recurso)]]="",VLOOKUP(Tabela2[[#This Row],[N.R.
(Natureza da Receita)]],TabelaENR[[NR]:[Situação]],3,FALSE),"")</f>
        <v/>
      </c>
      <c r="O1008" s="185" t="s">
        <v>158</v>
      </c>
      <c r="P1008" s="214" t="s">
        <v>158</v>
      </c>
      <c r="Q1008" s="24" t="s">
        <v>158</v>
      </c>
      <c r="R1008" s="24" t="s">
        <v>158</v>
      </c>
      <c r="S1008" s="215" t="s">
        <v>158</v>
      </c>
      <c r="T1008" s="285"/>
      <c r="V1008" s="310" t="str">
        <f>IF(Tabela2[[#This Row],[F.R.
(Fonte Recurso)]]="",IF(B1008&lt;&gt;"",B1008&amp;".","")&amp;C1008&amp;"."&amp;D1008&amp;"."&amp;E1008&amp;"."&amp;F1008&amp;"."&amp;G1008&amp;"."&amp;H1008&amp;"."&amp;I1008&amp;"."&amp;J1008,"")</f>
        <v/>
      </c>
      <c r="W1008" s="310" t="b">
        <f>V1008=Tabela2[[#This Row],[N.R.
(Natureza da Receita)]]</f>
        <v>1</v>
      </c>
      <c r="X1008" s="310" t="str">
        <f>IF(Tabela2[[#This Row],[F.R.
(Fonte Recurso)]]="",VLOOKUP(Tabela2[[#This Row],[N.R.
(Natureza da Receita)]],TabelaENR[[NR]:[Situação]],3,FALSE),"")</f>
        <v/>
      </c>
      <c r="Y1008" s="310" t="b">
        <f>X1008=Tabela2[[#This Row],[(S)intética
(A)nalítica]]</f>
        <v>1</v>
      </c>
    </row>
    <row r="1009" spans="2:25" ht="30" x14ac:dyDescent="0.25">
      <c r="B1009" s="102"/>
      <c r="C1009" s="214" t="s">
        <v>829</v>
      </c>
      <c r="D1009" s="214" t="s">
        <v>820</v>
      </c>
      <c r="E1009" s="214" t="s">
        <v>829</v>
      </c>
      <c r="F1009" s="214" t="s">
        <v>829</v>
      </c>
      <c r="G1009" s="214" t="s">
        <v>852</v>
      </c>
      <c r="H1009" s="214" t="s">
        <v>823</v>
      </c>
      <c r="I1009" s="214" t="s">
        <v>823</v>
      </c>
      <c r="J1009" s="214" t="s">
        <v>826</v>
      </c>
      <c r="K1009" s="185" t="s">
        <v>1888</v>
      </c>
      <c r="L1009" s="185"/>
      <c r="M1009" s="168" t="s">
        <v>664</v>
      </c>
      <c r="N1009" s="185" t="str">
        <f>IF(Tabela2[[#This Row],[F.R.
(Fonte Recurso)]]="",VLOOKUP(Tabela2[[#This Row],[N.R.
(Natureza da Receita)]],TabelaENR[[NR]:[Situação]],3,FALSE),"")</f>
        <v>S</v>
      </c>
      <c r="O1009" s="185">
        <v>5</v>
      </c>
      <c r="P1009" s="214" t="s">
        <v>54</v>
      </c>
      <c r="Q1009" s="24" t="s">
        <v>665</v>
      </c>
      <c r="R1009" s="24" t="s">
        <v>158</v>
      </c>
      <c r="S1009" s="215" t="s">
        <v>10</v>
      </c>
      <c r="T1009" s="285"/>
      <c r="V1009" s="310" t="str">
        <f>IF(Tabela2[[#This Row],[F.R.
(Fonte Recurso)]]="",IF(B1009&lt;&gt;"",B1009&amp;".","")&amp;C1009&amp;"."&amp;D1009&amp;"."&amp;E1009&amp;"."&amp;F1009&amp;"."&amp;G1009&amp;"."&amp;H1009&amp;"."&amp;I1009&amp;"."&amp;J1009,"")</f>
        <v>2.1.2.2.52.0.0.00</v>
      </c>
      <c r="W1009" s="310" t="b">
        <f>V1009=Tabela2[[#This Row],[N.R.
(Natureza da Receita)]]</f>
        <v>1</v>
      </c>
      <c r="X1009" s="310" t="str">
        <f>IF(Tabela2[[#This Row],[F.R.
(Fonte Recurso)]]="",VLOOKUP(Tabela2[[#This Row],[N.R.
(Natureza da Receita)]],TabelaENR[[NR]:[Situação]],3,FALSE),"")</f>
        <v>S</v>
      </c>
      <c r="Y1009" s="310" t="b">
        <f>X1009=Tabela2[[#This Row],[(S)intética
(A)nalítica]]</f>
        <v>1</v>
      </c>
    </row>
    <row r="1010" spans="2:25" x14ac:dyDescent="0.25">
      <c r="B1010" s="102"/>
      <c r="C1010" s="214"/>
      <c r="D1010" s="214"/>
      <c r="E1010" s="214"/>
      <c r="F1010" s="214"/>
      <c r="G1010" s="214"/>
      <c r="H1010" s="214"/>
      <c r="I1010" s="214"/>
      <c r="J1010" s="214"/>
      <c r="K1010" s="185"/>
      <c r="L1010" s="185" t="s">
        <v>3146</v>
      </c>
      <c r="M1010" s="168" t="s">
        <v>3147</v>
      </c>
      <c r="N1010" s="185" t="str">
        <f>IF(Tabela2[[#This Row],[F.R.
(Fonte Recurso)]]="",VLOOKUP(Tabela2[[#This Row],[N.R.
(Natureza da Receita)]],TabelaENR[[NR]:[Situação]],3,FALSE),"")</f>
        <v/>
      </c>
      <c r="O1010" s="185" t="s">
        <v>158</v>
      </c>
      <c r="P1010" s="214" t="s">
        <v>158</v>
      </c>
      <c r="Q1010" s="24" t="s">
        <v>158</v>
      </c>
      <c r="R1010" s="24" t="s">
        <v>158</v>
      </c>
      <c r="S1010" s="215" t="s">
        <v>158</v>
      </c>
      <c r="T1010" s="285"/>
      <c r="V1010" s="310" t="str">
        <f>IF(Tabela2[[#This Row],[F.R.
(Fonte Recurso)]]="",IF(B1010&lt;&gt;"",B1010&amp;".","")&amp;C1010&amp;"."&amp;D1010&amp;"."&amp;E1010&amp;"."&amp;F1010&amp;"."&amp;G1010&amp;"."&amp;H1010&amp;"."&amp;I1010&amp;"."&amp;J1010,"")</f>
        <v/>
      </c>
      <c r="W1010" s="310" t="b">
        <f>V1010=Tabela2[[#This Row],[N.R.
(Natureza da Receita)]]</f>
        <v>1</v>
      </c>
      <c r="X1010" s="310" t="str">
        <f>IF(Tabela2[[#This Row],[F.R.
(Fonte Recurso)]]="",VLOOKUP(Tabela2[[#This Row],[N.R.
(Natureza da Receita)]],TabelaENR[[NR]:[Situação]],3,FALSE),"")</f>
        <v/>
      </c>
      <c r="Y1010" s="310" t="b">
        <f>X1010=Tabela2[[#This Row],[(S)intética
(A)nalítica]]</f>
        <v>1</v>
      </c>
    </row>
    <row r="1011" spans="2:25" ht="30" x14ac:dyDescent="0.25">
      <c r="B1011" s="102"/>
      <c r="C1011" s="214" t="s">
        <v>829</v>
      </c>
      <c r="D1011" s="214" t="s">
        <v>820</v>
      </c>
      <c r="E1011" s="214" t="s">
        <v>829</v>
      </c>
      <c r="F1011" s="214" t="s">
        <v>829</v>
      </c>
      <c r="G1011" s="214" t="s">
        <v>849</v>
      </c>
      <c r="H1011" s="214" t="s">
        <v>823</v>
      </c>
      <c r="I1011" s="214" t="s">
        <v>823</v>
      </c>
      <c r="J1011" s="214" t="s">
        <v>826</v>
      </c>
      <c r="K1011" s="185" t="s">
        <v>1889</v>
      </c>
      <c r="L1011" s="185"/>
      <c r="M1011" s="168" t="s">
        <v>666</v>
      </c>
      <c r="N1011" s="185" t="str">
        <f>IF(Tabela2[[#This Row],[F.R.
(Fonte Recurso)]]="",VLOOKUP(Tabela2[[#This Row],[N.R.
(Natureza da Receita)]],TabelaENR[[NR]:[Situação]],3,FALSE),"")</f>
        <v>S</v>
      </c>
      <c r="O1011" s="185">
        <v>5</v>
      </c>
      <c r="P1011" s="214" t="s">
        <v>54</v>
      </c>
      <c r="Q1011" s="24" t="s">
        <v>667</v>
      </c>
      <c r="R1011" s="24" t="s">
        <v>158</v>
      </c>
      <c r="S1011" s="215" t="s">
        <v>10</v>
      </c>
      <c r="T1011" s="285"/>
      <c r="V1011" s="310" t="str">
        <f>IF(Tabela2[[#This Row],[F.R.
(Fonte Recurso)]]="",IF(B1011&lt;&gt;"",B1011&amp;".","")&amp;C1011&amp;"."&amp;D1011&amp;"."&amp;E1011&amp;"."&amp;F1011&amp;"."&amp;G1011&amp;"."&amp;H1011&amp;"."&amp;I1011&amp;"."&amp;J1011,"")</f>
        <v>2.1.2.2.53.0.0.00</v>
      </c>
      <c r="W1011" s="310" t="b">
        <f>V1011=Tabela2[[#This Row],[N.R.
(Natureza da Receita)]]</f>
        <v>1</v>
      </c>
      <c r="X1011" s="310" t="str">
        <f>IF(Tabela2[[#This Row],[F.R.
(Fonte Recurso)]]="",VLOOKUP(Tabela2[[#This Row],[N.R.
(Natureza da Receita)]],TabelaENR[[NR]:[Situação]],3,FALSE),"")</f>
        <v>S</v>
      </c>
      <c r="Y1011" s="310" t="b">
        <f>X1011=Tabela2[[#This Row],[(S)intética
(A)nalítica]]</f>
        <v>1</v>
      </c>
    </row>
    <row r="1012" spans="2:25" x14ac:dyDescent="0.25">
      <c r="B1012" s="102"/>
      <c r="C1012" s="214"/>
      <c r="D1012" s="214"/>
      <c r="E1012" s="214"/>
      <c r="F1012" s="214"/>
      <c r="G1012" s="214"/>
      <c r="H1012" s="214"/>
      <c r="I1012" s="214"/>
      <c r="J1012" s="214"/>
      <c r="K1012" s="185"/>
      <c r="L1012" s="185" t="s">
        <v>3146</v>
      </c>
      <c r="M1012" s="168" t="s">
        <v>3147</v>
      </c>
      <c r="N1012" s="185" t="str">
        <f>IF(Tabela2[[#This Row],[F.R.
(Fonte Recurso)]]="",VLOOKUP(Tabela2[[#This Row],[N.R.
(Natureza da Receita)]],TabelaENR[[NR]:[Situação]],3,FALSE),"")</f>
        <v/>
      </c>
      <c r="O1012" s="185" t="s">
        <v>158</v>
      </c>
      <c r="P1012" s="214" t="s">
        <v>158</v>
      </c>
      <c r="Q1012" s="24" t="s">
        <v>158</v>
      </c>
      <c r="R1012" s="24" t="s">
        <v>158</v>
      </c>
      <c r="S1012" s="215" t="s">
        <v>158</v>
      </c>
      <c r="T1012" s="285"/>
      <c r="V1012" s="310" t="str">
        <f>IF(Tabela2[[#This Row],[F.R.
(Fonte Recurso)]]="",IF(B1012&lt;&gt;"",B1012&amp;".","")&amp;C1012&amp;"."&amp;D1012&amp;"."&amp;E1012&amp;"."&amp;F1012&amp;"."&amp;G1012&amp;"."&amp;H1012&amp;"."&amp;I1012&amp;"."&amp;J1012,"")</f>
        <v/>
      </c>
      <c r="W1012" s="310" t="b">
        <f>V1012=Tabela2[[#This Row],[N.R.
(Natureza da Receita)]]</f>
        <v>1</v>
      </c>
      <c r="X1012" s="310" t="str">
        <f>IF(Tabela2[[#This Row],[F.R.
(Fonte Recurso)]]="",VLOOKUP(Tabela2[[#This Row],[N.R.
(Natureza da Receita)]],TabelaENR[[NR]:[Situação]],3,FALSE),"")</f>
        <v/>
      </c>
      <c r="Y1012" s="310" t="b">
        <f>X1012=Tabela2[[#This Row],[(S)intética
(A)nalítica]]</f>
        <v>1</v>
      </c>
    </row>
    <row r="1013" spans="2:25" ht="30" x14ac:dyDescent="0.25">
      <c r="B1013" s="102"/>
      <c r="C1013" s="214" t="s">
        <v>829</v>
      </c>
      <c r="D1013" s="214" t="s">
        <v>820</v>
      </c>
      <c r="E1013" s="214" t="s">
        <v>829</v>
      </c>
      <c r="F1013" s="214" t="s">
        <v>829</v>
      </c>
      <c r="G1013" s="214" t="s">
        <v>853</v>
      </c>
      <c r="H1013" s="214" t="s">
        <v>823</v>
      </c>
      <c r="I1013" s="214" t="s">
        <v>823</v>
      </c>
      <c r="J1013" s="214" t="s">
        <v>826</v>
      </c>
      <c r="K1013" s="185" t="s">
        <v>1890</v>
      </c>
      <c r="L1013" s="185"/>
      <c r="M1013" s="168" t="s">
        <v>668</v>
      </c>
      <c r="N1013" s="185" t="str">
        <f>IF(Tabela2[[#This Row],[F.R.
(Fonte Recurso)]]="",VLOOKUP(Tabela2[[#This Row],[N.R.
(Natureza da Receita)]],TabelaENR[[NR]:[Situação]],3,FALSE),"")</f>
        <v>S</v>
      </c>
      <c r="O1013" s="185">
        <v>5</v>
      </c>
      <c r="P1013" s="214" t="s">
        <v>54</v>
      </c>
      <c r="Q1013" s="24" t="s">
        <v>669</v>
      </c>
      <c r="R1013" s="24" t="s">
        <v>158</v>
      </c>
      <c r="S1013" s="215" t="s">
        <v>10</v>
      </c>
      <c r="T1013" s="285"/>
      <c r="V1013" s="310" t="str">
        <f>IF(Tabela2[[#This Row],[F.R.
(Fonte Recurso)]]="",IF(B1013&lt;&gt;"",B1013&amp;".","")&amp;C1013&amp;"."&amp;D1013&amp;"."&amp;E1013&amp;"."&amp;F1013&amp;"."&amp;G1013&amp;"."&amp;H1013&amp;"."&amp;I1013&amp;"."&amp;J1013,"")</f>
        <v>2.1.2.2.54.0.0.00</v>
      </c>
      <c r="W1013" s="310" t="b">
        <f>V1013=Tabela2[[#This Row],[N.R.
(Natureza da Receita)]]</f>
        <v>1</v>
      </c>
      <c r="X1013" s="310" t="str">
        <f>IF(Tabela2[[#This Row],[F.R.
(Fonte Recurso)]]="",VLOOKUP(Tabela2[[#This Row],[N.R.
(Natureza da Receita)]],TabelaENR[[NR]:[Situação]],3,FALSE),"")</f>
        <v>S</v>
      </c>
      <c r="Y1013" s="310" t="b">
        <f>X1013=Tabela2[[#This Row],[(S)intética
(A)nalítica]]</f>
        <v>1</v>
      </c>
    </row>
    <row r="1014" spans="2:25" x14ac:dyDescent="0.25">
      <c r="B1014" s="102"/>
      <c r="C1014" s="214"/>
      <c r="D1014" s="214"/>
      <c r="E1014" s="214"/>
      <c r="F1014" s="214"/>
      <c r="G1014" s="214"/>
      <c r="H1014" s="214"/>
      <c r="I1014" s="214"/>
      <c r="J1014" s="214"/>
      <c r="K1014" s="185"/>
      <c r="L1014" s="185" t="s">
        <v>3146</v>
      </c>
      <c r="M1014" s="168" t="s">
        <v>3147</v>
      </c>
      <c r="N1014" s="185" t="str">
        <f>IF(Tabela2[[#This Row],[F.R.
(Fonte Recurso)]]="",VLOOKUP(Tabela2[[#This Row],[N.R.
(Natureza da Receita)]],TabelaENR[[NR]:[Situação]],3,FALSE),"")</f>
        <v/>
      </c>
      <c r="O1014" s="185" t="s">
        <v>158</v>
      </c>
      <c r="P1014" s="214" t="s">
        <v>158</v>
      </c>
      <c r="Q1014" s="24" t="s">
        <v>158</v>
      </c>
      <c r="R1014" s="24" t="s">
        <v>158</v>
      </c>
      <c r="S1014" s="215" t="s">
        <v>158</v>
      </c>
      <c r="T1014" s="285"/>
      <c r="V1014" s="310" t="str">
        <f>IF(Tabela2[[#This Row],[F.R.
(Fonte Recurso)]]="",IF(B1014&lt;&gt;"",B1014&amp;".","")&amp;C1014&amp;"."&amp;D1014&amp;"."&amp;E1014&amp;"."&amp;F1014&amp;"."&amp;G1014&amp;"."&amp;H1014&amp;"."&amp;I1014&amp;"."&amp;J1014,"")</f>
        <v/>
      </c>
      <c r="W1014" s="310" t="b">
        <f>V1014=Tabela2[[#This Row],[N.R.
(Natureza da Receita)]]</f>
        <v>1</v>
      </c>
      <c r="X1014" s="310" t="str">
        <f>IF(Tabela2[[#This Row],[F.R.
(Fonte Recurso)]]="",VLOOKUP(Tabela2[[#This Row],[N.R.
(Natureza da Receita)]],TabelaENR[[NR]:[Situação]],3,FALSE),"")</f>
        <v/>
      </c>
      <c r="Y1014" s="310" t="b">
        <f>X1014=Tabela2[[#This Row],[(S)intética
(A)nalítica]]</f>
        <v>1</v>
      </c>
    </row>
    <row r="1015" spans="2:25" ht="30" x14ac:dyDescent="0.25">
      <c r="B1015" s="102"/>
      <c r="C1015" s="214" t="s">
        <v>829</v>
      </c>
      <c r="D1015" s="214" t="s">
        <v>820</v>
      </c>
      <c r="E1015" s="214" t="s">
        <v>829</v>
      </c>
      <c r="F1015" s="214" t="s">
        <v>829</v>
      </c>
      <c r="G1015" s="214" t="s">
        <v>854</v>
      </c>
      <c r="H1015" s="214" t="s">
        <v>823</v>
      </c>
      <c r="I1015" s="214" t="s">
        <v>823</v>
      </c>
      <c r="J1015" s="214" t="s">
        <v>826</v>
      </c>
      <c r="K1015" s="185" t="s">
        <v>1891</v>
      </c>
      <c r="L1015" s="185"/>
      <c r="M1015" s="168" t="s">
        <v>670</v>
      </c>
      <c r="N1015" s="185" t="str">
        <f>IF(Tabela2[[#This Row],[F.R.
(Fonte Recurso)]]="",VLOOKUP(Tabela2[[#This Row],[N.R.
(Natureza da Receita)]],TabelaENR[[NR]:[Situação]],3,FALSE),"")</f>
        <v>S</v>
      </c>
      <c r="O1015" s="185">
        <v>5</v>
      </c>
      <c r="P1015" s="214" t="s">
        <v>54</v>
      </c>
      <c r="Q1015" s="24" t="s">
        <v>671</v>
      </c>
      <c r="R1015" s="24" t="s">
        <v>158</v>
      </c>
      <c r="S1015" s="215" t="s">
        <v>10</v>
      </c>
      <c r="T1015" s="285"/>
      <c r="V1015" s="310" t="str">
        <f>IF(Tabela2[[#This Row],[F.R.
(Fonte Recurso)]]="",IF(B1015&lt;&gt;"",B1015&amp;".","")&amp;C1015&amp;"."&amp;D1015&amp;"."&amp;E1015&amp;"."&amp;F1015&amp;"."&amp;G1015&amp;"."&amp;H1015&amp;"."&amp;I1015&amp;"."&amp;J1015,"")</f>
        <v>2.1.2.2.55.0.0.00</v>
      </c>
      <c r="W1015" s="310" t="b">
        <f>V1015=Tabela2[[#This Row],[N.R.
(Natureza da Receita)]]</f>
        <v>1</v>
      </c>
      <c r="X1015" s="310" t="str">
        <f>IF(Tabela2[[#This Row],[F.R.
(Fonte Recurso)]]="",VLOOKUP(Tabela2[[#This Row],[N.R.
(Natureza da Receita)]],TabelaENR[[NR]:[Situação]],3,FALSE),"")</f>
        <v>S</v>
      </c>
      <c r="Y1015" s="310" t="b">
        <f>X1015=Tabela2[[#This Row],[(S)intética
(A)nalítica]]</f>
        <v>1</v>
      </c>
    </row>
    <row r="1016" spans="2:25" x14ac:dyDescent="0.25">
      <c r="B1016" s="102"/>
      <c r="C1016" s="214"/>
      <c r="D1016" s="214"/>
      <c r="E1016" s="214"/>
      <c r="F1016" s="214"/>
      <c r="G1016" s="214"/>
      <c r="H1016" s="214"/>
      <c r="I1016" s="214"/>
      <c r="J1016" s="214"/>
      <c r="K1016" s="185"/>
      <c r="L1016" s="185" t="s">
        <v>3146</v>
      </c>
      <c r="M1016" s="168" t="s">
        <v>3147</v>
      </c>
      <c r="N1016" s="185" t="str">
        <f>IF(Tabela2[[#This Row],[F.R.
(Fonte Recurso)]]="",VLOOKUP(Tabela2[[#This Row],[N.R.
(Natureza da Receita)]],TabelaENR[[NR]:[Situação]],3,FALSE),"")</f>
        <v/>
      </c>
      <c r="O1016" s="185" t="s">
        <v>158</v>
      </c>
      <c r="P1016" s="214" t="s">
        <v>158</v>
      </c>
      <c r="Q1016" s="24" t="s">
        <v>158</v>
      </c>
      <c r="R1016" s="24" t="s">
        <v>158</v>
      </c>
      <c r="S1016" s="215" t="s">
        <v>158</v>
      </c>
      <c r="T1016" s="285"/>
      <c r="V1016" s="310" t="str">
        <f>IF(Tabela2[[#This Row],[F.R.
(Fonte Recurso)]]="",IF(B1016&lt;&gt;"",B1016&amp;".","")&amp;C1016&amp;"."&amp;D1016&amp;"."&amp;E1016&amp;"."&amp;F1016&amp;"."&amp;G1016&amp;"."&amp;H1016&amp;"."&amp;I1016&amp;"."&amp;J1016,"")</f>
        <v/>
      </c>
      <c r="W1016" s="310" t="b">
        <f>V1016=Tabela2[[#This Row],[N.R.
(Natureza da Receita)]]</f>
        <v>1</v>
      </c>
      <c r="X1016" s="310" t="str">
        <f>IF(Tabela2[[#This Row],[F.R.
(Fonte Recurso)]]="",VLOOKUP(Tabela2[[#This Row],[N.R.
(Natureza da Receita)]],TabelaENR[[NR]:[Situação]],3,FALSE),"")</f>
        <v/>
      </c>
      <c r="Y1016" s="310" t="b">
        <f>X1016=Tabela2[[#This Row],[(S)intética
(A)nalítica]]</f>
        <v>1</v>
      </c>
    </row>
    <row r="1017" spans="2:25" ht="30" x14ac:dyDescent="0.25">
      <c r="B1017" s="102"/>
      <c r="C1017" s="214" t="s">
        <v>829</v>
      </c>
      <c r="D1017" s="214" t="s">
        <v>820</v>
      </c>
      <c r="E1017" s="214" t="s">
        <v>829</v>
      </c>
      <c r="F1017" s="214" t="s">
        <v>832</v>
      </c>
      <c r="G1017" s="214" t="s">
        <v>826</v>
      </c>
      <c r="H1017" s="214" t="s">
        <v>823</v>
      </c>
      <c r="I1017" s="214" t="s">
        <v>823</v>
      </c>
      <c r="J1017" s="214" t="s">
        <v>826</v>
      </c>
      <c r="K1017" s="185" t="s">
        <v>1892</v>
      </c>
      <c r="L1017" s="185"/>
      <c r="M1017" s="168" t="s">
        <v>672</v>
      </c>
      <c r="N1017" s="185" t="str">
        <f>IF(Tabela2[[#This Row],[F.R.
(Fonte Recurso)]]="",VLOOKUP(Tabela2[[#This Row],[N.R.
(Natureza da Receita)]],TabelaENR[[NR]:[Situação]],3,FALSE),"")</f>
        <v>S</v>
      </c>
      <c r="O1017" s="185">
        <v>4</v>
      </c>
      <c r="P1017" s="214" t="s">
        <v>44</v>
      </c>
      <c r="Q1017" s="24" t="s">
        <v>673</v>
      </c>
      <c r="R1017" s="24" t="s">
        <v>158</v>
      </c>
      <c r="S1017" s="215" t="s">
        <v>158</v>
      </c>
      <c r="T1017" s="285"/>
      <c r="V1017" s="310" t="str">
        <f>IF(Tabela2[[#This Row],[F.R.
(Fonte Recurso)]]="",IF(B1017&lt;&gt;"",B1017&amp;".","")&amp;C1017&amp;"."&amp;D1017&amp;"."&amp;E1017&amp;"."&amp;F1017&amp;"."&amp;G1017&amp;"."&amp;H1017&amp;"."&amp;I1017&amp;"."&amp;J1017,"")</f>
        <v>2.1.2.9.00.0.0.00</v>
      </c>
      <c r="W1017" s="310" t="b">
        <f>V1017=Tabela2[[#This Row],[N.R.
(Natureza da Receita)]]</f>
        <v>1</v>
      </c>
      <c r="X1017" s="310" t="str">
        <f>IF(Tabela2[[#This Row],[F.R.
(Fonte Recurso)]]="",VLOOKUP(Tabela2[[#This Row],[N.R.
(Natureza da Receita)]],TabelaENR[[NR]:[Situação]],3,FALSE),"")</f>
        <v>S</v>
      </c>
      <c r="Y1017" s="310" t="b">
        <f>X1017=Tabela2[[#This Row],[(S)intética
(A)nalítica]]</f>
        <v>1</v>
      </c>
    </row>
    <row r="1018" spans="2:25" ht="30" x14ac:dyDescent="0.25">
      <c r="B1018" s="102"/>
      <c r="C1018" s="214" t="s">
        <v>829</v>
      </c>
      <c r="D1018" s="214" t="s">
        <v>820</v>
      </c>
      <c r="E1018" s="214" t="s">
        <v>829</v>
      </c>
      <c r="F1018" s="214" t="s">
        <v>832</v>
      </c>
      <c r="G1018" s="214" t="s">
        <v>836</v>
      </c>
      <c r="H1018" s="214" t="s">
        <v>823</v>
      </c>
      <c r="I1018" s="214" t="s">
        <v>823</v>
      </c>
      <c r="J1018" s="214" t="s">
        <v>826</v>
      </c>
      <c r="K1018" s="185" t="s">
        <v>1893</v>
      </c>
      <c r="L1018" s="185"/>
      <c r="M1018" s="168" t="s">
        <v>672</v>
      </c>
      <c r="N1018" s="185" t="str">
        <f>IF(Tabela2[[#This Row],[F.R.
(Fonte Recurso)]]="",VLOOKUP(Tabela2[[#This Row],[N.R.
(Natureza da Receita)]],TabelaENR[[NR]:[Situação]],3,FALSE),"")</f>
        <v>S</v>
      </c>
      <c r="O1018" s="185">
        <v>5</v>
      </c>
      <c r="P1018" s="214" t="s">
        <v>50</v>
      </c>
      <c r="Q1018" s="24" t="s">
        <v>674</v>
      </c>
      <c r="R1018" s="24" t="s">
        <v>158</v>
      </c>
      <c r="S1018" s="215" t="s">
        <v>78</v>
      </c>
      <c r="T1018" s="285"/>
      <c r="V1018" s="310" t="str">
        <f>IF(Tabela2[[#This Row],[F.R.
(Fonte Recurso)]]="",IF(B1018&lt;&gt;"",B1018&amp;".","")&amp;C1018&amp;"."&amp;D1018&amp;"."&amp;E1018&amp;"."&amp;F1018&amp;"."&amp;G1018&amp;"."&amp;H1018&amp;"."&amp;I1018&amp;"."&amp;J1018,"")</f>
        <v>2.1.2.9.99.0.0.00</v>
      </c>
      <c r="W1018" s="310" t="b">
        <f>V1018=Tabela2[[#This Row],[N.R.
(Natureza da Receita)]]</f>
        <v>1</v>
      </c>
      <c r="X1018" s="310" t="str">
        <f>IF(Tabela2[[#This Row],[F.R.
(Fonte Recurso)]]="",VLOOKUP(Tabela2[[#This Row],[N.R.
(Natureza da Receita)]],TabelaENR[[NR]:[Situação]],3,FALSE),"")</f>
        <v>S</v>
      </c>
      <c r="Y1018" s="310" t="b">
        <f>X1018=Tabela2[[#This Row],[(S)intética
(A)nalítica]]</f>
        <v>1</v>
      </c>
    </row>
    <row r="1019" spans="2:25" x14ac:dyDescent="0.25">
      <c r="B1019" s="102"/>
      <c r="C1019" s="214"/>
      <c r="D1019" s="214"/>
      <c r="E1019" s="214"/>
      <c r="F1019" s="214"/>
      <c r="G1019" s="214"/>
      <c r="H1019" s="214"/>
      <c r="I1019" s="214"/>
      <c r="J1019" s="214"/>
      <c r="K1019" s="185"/>
      <c r="L1019" s="185" t="s">
        <v>3146</v>
      </c>
      <c r="M1019" s="168" t="s">
        <v>3147</v>
      </c>
      <c r="N1019" s="185" t="str">
        <f>IF(Tabela2[[#This Row],[F.R.
(Fonte Recurso)]]="",VLOOKUP(Tabela2[[#This Row],[N.R.
(Natureza da Receita)]],TabelaENR[[NR]:[Situação]],3,FALSE),"")</f>
        <v/>
      </c>
      <c r="O1019" s="185" t="s">
        <v>158</v>
      </c>
      <c r="P1019" s="214" t="s">
        <v>158</v>
      </c>
      <c r="Q1019" s="24" t="s">
        <v>158</v>
      </c>
      <c r="R1019" s="24" t="s">
        <v>158</v>
      </c>
      <c r="S1019" s="215" t="s">
        <v>158</v>
      </c>
      <c r="T1019" s="285"/>
      <c r="V1019" s="310" t="str">
        <f>IF(Tabela2[[#This Row],[F.R.
(Fonte Recurso)]]="",IF(B1019&lt;&gt;"",B1019&amp;".","")&amp;C1019&amp;"."&amp;D1019&amp;"."&amp;E1019&amp;"."&amp;F1019&amp;"."&amp;G1019&amp;"."&amp;H1019&amp;"."&amp;I1019&amp;"."&amp;J1019,"")</f>
        <v/>
      </c>
      <c r="W1019" s="310" t="b">
        <f>V1019=Tabela2[[#This Row],[N.R.
(Natureza da Receita)]]</f>
        <v>1</v>
      </c>
      <c r="X1019" s="310" t="str">
        <f>IF(Tabela2[[#This Row],[F.R.
(Fonte Recurso)]]="",VLOOKUP(Tabela2[[#This Row],[N.R.
(Natureza da Receita)]],TabelaENR[[NR]:[Situação]],3,FALSE),"")</f>
        <v/>
      </c>
      <c r="Y1019" s="310" t="b">
        <f>X1019=Tabela2[[#This Row],[(S)intética
(A)nalítica]]</f>
        <v>1</v>
      </c>
    </row>
    <row r="1020" spans="2:25" x14ac:dyDescent="0.25">
      <c r="B1020" s="102"/>
      <c r="C1020" s="214" t="s">
        <v>829</v>
      </c>
      <c r="D1020" s="214" t="s">
        <v>829</v>
      </c>
      <c r="E1020" s="214" t="s">
        <v>823</v>
      </c>
      <c r="F1020" s="214" t="s">
        <v>823</v>
      </c>
      <c r="G1020" s="214" t="s">
        <v>826</v>
      </c>
      <c r="H1020" s="214" t="s">
        <v>823</v>
      </c>
      <c r="I1020" s="214" t="s">
        <v>823</v>
      </c>
      <c r="J1020" s="214" t="s">
        <v>826</v>
      </c>
      <c r="K1020" s="185" t="s">
        <v>1894</v>
      </c>
      <c r="L1020" s="185"/>
      <c r="M1020" s="168" t="s">
        <v>675</v>
      </c>
      <c r="N1020" s="185" t="str">
        <f>IF(Tabela2[[#This Row],[F.R.
(Fonte Recurso)]]="",VLOOKUP(Tabela2[[#This Row],[N.R.
(Natureza da Receita)]],TabelaENR[[NR]:[Situação]],3,FALSE),"")</f>
        <v>S</v>
      </c>
      <c r="O1020" s="185">
        <v>2</v>
      </c>
      <c r="P1020" s="214" t="s">
        <v>44</v>
      </c>
      <c r="Q1020" s="24" t="s">
        <v>676</v>
      </c>
      <c r="R1020" s="24" t="s">
        <v>158</v>
      </c>
      <c r="S1020" s="215" t="s">
        <v>158</v>
      </c>
      <c r="T1020" s="285"/>
      <c r="V1020" s="310" t="str">
        <f>IF(Tabela2[[#This Row],[F.R.
(Fonte Recurso)]]="",IF(B1020&lt;&gt;"",B1020&amp;".","")&amp;C1020&amp;"."&amp;D1020&amp;"."&amp;E1020&amp;"."&amp;F1020&amp;"."&amp;G1020&amp;"."&amp;H1020&amp;"."&amp;I1020&amp;"."&amp;J1020,"")</f>
        <v>2.2.0.0.00.0.0.00</v>
      </c>
      <c r="W1020" s="310" t="b">
        <f>V1020=Tabela2[[#This Row],[N.R.
(Natureza da Receita)]]</f>
        <v>1</v>
      </c>
      <c r="X1020" s="310" t="str">
        <f>IF(Tabela2[[#This Row],[F.R.
(Fonte Recurso)]]="",VLOOKUP(Tabela2[[#This Row],[N.R.
(Natureza da Receita)]],TabelaENR[[NR]:[Situação]],3,FALSE),"")</f>
        <v>S</v>
      </c>
      <c r="Y1020" s="310" t="b">
        <f>X1020=Tabela2[[#This Row],[(S)intética
(A)nalítica]]</f>
        <v>1</v>
      </c>
    </row>
    <row r="1021" spans="2:25" ht="30" x14ac:dyDescent="0.25">
      <c r="B1021" s="102"/>
      <c r="C1021" s="214" t="s">
        <v>829</v>
      </c>
      <c r="D1021" s="214" t="s">
        <v>829</v>
      </c>
      <c r="E1021" s="214" t="s">
        <v>820</v>
      </c>
      <c r="F1021" s="214" t="s">
        <v>823</v>
      </c>
      <c r="G1021" s="214" t="s">
        <v>826</v>
      </c>
      <c r="H1021" s="214" t="s">
        <v>823</v>
      </c>
      <c r="I1021" s="214" t="s">
        <v>823</v>
      </c>
      <c r="J1021" s="214" t="s">
        <v>826</v>
      </c>
      <c r="K1021" s="185" t="s">
        <v>1895</v>
      </c>
      <c r="L1021" s="185"/>
      <c r="M1021" s="168" t="s">
        <v>677</v>
      </c>
      <c r="N1021" s="185" t="str">
        <f>IF(Tabela2[[#This Row],[F.R.
(Fonte Recurso)]]="",VLOOKUP(Tabela2[[#This Row],[N.R.
(Natureza da Receita)]],TabelaENR[[NR]:[Situação]],3,FALSE),"")</f>
        <v>S</v>
      </c>
      <c r="O1021" s="185">
        <v>3</v>
      </c>
      <c r="P1021" s="214" t="s">
        <v>44</v>
      </c>
      <c r="Q1021" s="24" t="s">
        <v>678</v>
      </c>
      <c r="R1021" s="24" t="s">
        <v>158</v>
      </c>
      <c r="S1021" s="215" t="s">
        <v>158</v>
      </c>
      <c r="T1021" s="285"/>
      <c r="V1021" s="310" t="str">
        <f>IF(Tabela2[[#This Row],[F.R.
(Fonte Recurso)]]="",IF(B1021&lt;&gt;"",B1021&amp;".","")&amp;C1021&amp;"."&amp;D1021&amp;"."&amp;E1021&amp;"."&amp;F1021&amp;"."&amp;G1021&amp;"."&amp;H1021&amp;"."&amp;I1021&amp;"."&amp;J1021,"")</f>
        <v>2.2.1.0.00.0.0.00</v>
      </c>
      <c r="W1021" s="310" t="b">
        <f>V1021=Tabela2[[#This Row],[N.R.
(Natureza da Receita)]]</f>
        <v>1</v>
      </c>
      <c r="X1021" s="310" t="str">
        <f>IF(Tabela2[[#This Row],[F.R.
(Fonte Recurso)]]="",VLOOKUP(Tabela2[[#This Row],[N.R.
(Natureza da Receita)]],TabelaENR[[NR]:[Situação]],3,FALSE),"")</f>
        <v>S</v>
      </c>
      <c r="Y1021" s="310" t="b">
        <f>X1021=Tabela2[[#This Row],[(S)intética
(A)nalítica]]</f>
        <v>1</v>
      </c>
    </row>
    <row r="1022" spans="2:25" x14ac:dyDescent="0.25">
      <c r="B1022" s="102"/>
      <c r="C1022" s="49" t="s">
        <v>829</v>
      </c>
      <c r="D1022" s="49" t="s">
        <v>829</v>
      </c>
      <c r="E1022" s="49" t="s">
        <v>820</v>
      </c>
      <c r="F1022" s="49" t="s">
        <v>820</v>
      </c>
      <c r="G1022" s="49" t="s">
        <v>826</v>
      </c>
      <c r="H1022" s="49" t="s">
        <v>823</v>
      </c>
      <c r="I1022" s="49" t="s">
        <v>823</v>
      </c>
      <c r="J1022" s="49" t="s">
        <v>826</v>
      </c>
      <c r="K1022" s="185" t="s">
        <v>1896</v>
      </c>
      <c r="L1022" s="185"/>
      <c r="M1022" s="11" t="s">
        <v>1350</v>
      </c>
      <c r="N1022" s="185" t="str">
        <f>IF(Tabela2[[#This Row],[F.R.
(Fonte Recurso)]]="",VLOOKUP(Tabela2[[#This Row],[N.R.
(Natureza da Receita)]],TabelaENR[[NR]:[Situação]],3,FALSE),"")</f>
        <v>S</v>
      </c>
      <c r="O1022" s="185">
        <v>4</v>
      </c>
      <c r="P1022" s="49" t="s">
        <v>44</v>
      </c>
      <c r="Q1022" s="40" t="s">
        <v>679</v>
      </c>
      <c r="R1022" s="24" t="s">
        <v>158</v>
      </c>
      <c r="S1022" s="215" t="s">
        <v>158</v>
      </c>
      <c r="T1022" s="285"/>
      <c r="V1022" s="310" t="str">
        <f>IF(Tabela2[[#This Row],[F.R.
(Fonte Recurso)]]="",IF(B1022&lt;&gt;"",B1022&amp;".","")&amp;C1022&amp;"."&amp;D1022&amp;"."&amp;E1022&amp;"."&amp;F1022&amp;"."&amp;G1022&amp;"."&amp;H1022&amp;"."&amp;I1022&amp;"."&amp;J1022,"")</f>
        <v>2.2.1.1.00.0.0.00</v>
      </c>
      <c r="W1022" s="310" t="b">
        <f>V1022=Tabela2[[#This Row],[N.R.
(Natureza da Receita)]]</f>
        <v>1</v>
      </c>
      <c r="X1022" s="310" t="str">
        <f>IF(Tabela2[[#This Row],[F.R.
(Fonte Recurso)]]="",VLOOKUP(Tabela2[[#This Row],[N.R.
(Natureza da Receita)]],TabelaENR[[NR]:[Situação]],3,FALSE),"")</f>
        <v>S</v>
      </c>
      <c r="Y1022" s="310" t="b">
        <f>X1022=Tabela2[[#This Row],[(S)intética
(A)nalítica]]</f>
        <v>1</v>
      </c>
    </row>
    <row r="1023" spans="2:25" ht="30" x14ac:dyDescent="0.25">
      <c r="B1023" s="102"/>
      <c r="C1023" s="214" t="s">
        <v>829</v>
      </c>
      <c r="D1023" s="214" t="s">
        <v>829</v>
      </c>
      <c r="E1023" s="214" t="s">
        <v>820</v>
      </c>
      <c r="F1023" s="214" t="s">
        <v>820</v>
      </c>
      <c r="G1023" s="214" t="s">
        <v>822</v>
      </c>
      <c r="H1023" s="214" t="s">
        <v>823</v>
      </c>
      <c r="I1023" s="214" t="s">
        <v>823</v>
      </c>
      <c r="J1023" s="214" t="s">
        <v>826</v>
      </c>
      <c r="K1023" s="185" t="s">
        <v>1897</v>
      </c>
      <c r="L1023" s="185"/>
      <c r="M1023" s="168" t="s">
        <v>680</v>
      </c>
      <c r="N1023" s="185" t="str">
        <f>IF(Tabela2[[#This Row],[F.R.
(Fonte Recurso)]]="",VLOOKUP(Tabela2[[#This Row],[N.R.
(Natureza da Receita)]],TabelaENR[[NR]:[Situação]],3,FALSE),"")</f>
        <v>S</v>
      </c>
      <c r="O1023" s="185">
        <v>5</v>
      </c>
      <c r="P1023" s="214" t="s">
        <v>50</v>
      </c>
      <c r="Q1023" s="11" t="s">
        <v>681</v>
      </c>
      <c r="R1023" s="24" t="s">
        <v>158</v>
      </c>
      <c r="S1023" s="215" t="s">
        <v>10</v>
      </c>
      <c r="T1023" s="285"/>
      <c r="V1023" s="310" t="str">
        <f>IF(Tabela2[[#This Row],[F.R.
(Fonte Recurso)]]="",IF(B1023&lt;&gt;"",B1023&amp;".","")&amp;C1023&amp;"."&amp;D1023&amp;"."&amp;E1023&amp;"."&amp;F1023&amp;"."&amp;G1023&amp;"."&amp;H1023&amp;"."&amp;I1023&amp;"."&amp;J1023,"")</f>
        <v>2.2.1.1.01.0.0.00</v>
      </c>
      <c r="W1023" s="310" t="b">
        <f>V1023=Tabela2[[#This Row],[N.R.
(Natureza da Receita)]]</f>
        <v>1</v>
      </c>
      <c r="X1023" s="310" t="str">
        <f>IF(Tabela2[[#This Row],[F.R.
(Fonte Recurso)]]="",VLOOKUP(Tabela2[[#This Row],[N.R.
(Natureza da Receita)]],TabelaENR[[NR]:[Situação]],3,FALSE),"")</f>
        <v>S</v>
      </c>
      <c r="Y1023" s="310" t="b">
        <f>X1023=Tabela2[[#This Row],[(S)intética
(A)nalítica]]</f>
        <v>1</v>
      </c>
    </row>
    <row r="1024" spans="2:25" ht="30" x14ac:dyDescent="0.25">
      <c r="B1024" s="102"/>
      <c r="C1024" s="214"/>
      <c r="D1024" s="214"/>
      <c r="E1024" s="214"/>
      <c r="F1024" s="214"/>
      <c r="G1024" s="214"/>
      <c r="H1024" s="214"/>
      <c r="I1024" s="214"/>
      <c r="J1024" s="214"/>
      <c r="K1024" s="185"/>
      <c r="L1024" s="185" t="s">
        <v>3136</v>
      </c>
      <c r="M1024" s="38" t="s">
        <v>3137</v>
      </c>
      <c r="N1024" s="185" t="str">
        <f>IF(Tabela2[[#This Row],[F.R.
(Fonte Recurso)]]="",VLOOKUP(Tabela2[[#This Row],[N.R.
(Natureza da Receita)]],TabelaENR[[NR]:[Situação]],3,FALSE),"")</f>
        <v/>
      </c>
      <c r="O1024" s="185" t="s">
        <v>158</v>
      </c>
      <c r="P1024" s="214" t="s">
        <v>158</v>
      </c>
      <c r="Q1024" s="24" t="s">
        <v>3002</v>
      </c>
      <c r="R1024" s="24" t="s">
        <v>158</v>
      </c>
      <c r="S1024" s="215" t="s">
        <v>158</v>
      </c>
      <c r="T1024" s="285"/>
      <c r="V1024" s="310" t="str">
        <f>IF(Tabela2[[#This Row],[F.R.
(Fonte Recurso)]]="",IF(B1024&lt;&gt;"",B1024&amp;".","")&amp;C1024&amp;"."&amp;D1024&amp;"."&amp;E1024&amp;"."&amp;F1024&amp;"."&amp;G1024&amp;"."&amp;H1024&amp;"."&amp;I1024&amp;"."&amp;J1024,"")</f>
        <v/>
      </c>
      <c r="W1024" s="310" t="b">
        <f>V1024=Tabela2[[#This Row],[N.R.
(Natureza da Receita)]]</f>
        <v>1</v>
      </c>
      <c r="X1024" s="310" t="str">
        <f>IF(Tabela2[[#This Row],[F.R.
(Fonte Recurso)]]="",VLOOKUP(Tabela2[[#This Row],[N.R.
(Natureza da Receita)]],TabelaENR[[NR]:[Situação]],3,FALSE),"")</f>
        <v/>
      </c>
      <c r="Y1024" s="310" t="b">
        <f>X1024=Tabela2[[#This Row],[(S)intética
(A)nalítica]]</f>
        <v>1</v>
      </c>
    </row>
    <row r="1025" spans="2:25" ht="30" x14ac:dyDescent="0.25">
      <c r="B1025" s="102"/>
      <c r="C1025" s="214" t="s">
        <v>829</v>
      </c>
      <c r="D1025" s="214" t="s">
        <v>829</v>
      </c>
      <c r="E1025" s="214" t="s">
        <v>820</v>
      </c>
      <c r="F1025" s="214" t="s">
        <v>820</v>
      </c>
      <c r="G1025" s="214" t="s">
        <v>824</v>
      </c>
      <c r="H1025" s="214" t="s">
        <v>823</v>
      </c>
      <c r="I1025" s="214" t="s">
        <v>823</v>
      </c>
      <c r="J1025" s="214" t="s">
        <v>826</v>
      </c>
      <c r="K1025" s="185" t="s">
        <v>1898</v>
      </c>
      <c r="L1025" s="185"/>
      <c r="M1025" s="168" t="s">
        <v>682</v>
      </c>
      <c r="N1025" s="185" t="str">
        <f>IF(Tabela2[[#This Row],[F.R.
(Fonte Recurso)]]="",VLOOKUP(Tabela2[[#This Row],[N.R.
(Natureza da Receita)]],TabelaENR[[NR]:[Situação]],3,FALSE),"")</f>
        <v>S</v>
      </c>
      <c r="O1025" s="185">
        <v>5</v>
      </c>
      <c r="P1025" s="214" t="s">
        <v>50</v>
      </c>
      <c r="Q1025" s="24" t="s">
        <v>683</v>
      </c>
      <c r="R1025" s="24" t="s">
        <v>158</v>
      </c>
      <c r="S1025" s="215" t="s">
        <v>14</v>
      </c>
      <c r="T1025" s="285"/>
      <c r="V1025" s="310" t="str">
        <f>IF(Tabela2[[#This Row],[F.R.
(Fonte Recurso)]]="",IF(B1025&lt;&gt;"",B1025&amp;".","")&amp;C1025&amp;"."&amp;D1025&amp;"."&amp;E1025&amp;"."&amp;F1025&amp;"."&amp;G1025&amp;"."&amp;H1025&amp;"."&amp;I1025&amp;"."&amp;J1025,"")</f>
        <v>2.2.1.1.02.0.0.00</v>
      </c>
      <c r="W1025" s="310" t="b">
        <f>V1025=Tabela2[[#This Row],[N.R.
(Natureza da Receita)]]</f>
        <v>1</v>
      </c>
      <c r="X1025" s="310" t="str">
        <f>IF(Tabela2[[#This Row],[F.R.
(Fonte Recurso)]]="",VLOOKUP(Tabela2[[#This Row],[N.R.
(Natureza da Receita)]],TabelaENR[[NR]:[Situação]],3,FALSE),"")</f>
        <v>S</v>
      </c>
      <c r="Y1025" s="310" t="b">
        <f>X1025=Tabela2[[#This Row],[(S)intética
(A)nalítica]]</f>
        <v>1</v>
      </c>
    </row>
    <row r="1026" spans="2:25" ht="30" x14ac:dyDescent="0.25">
      <c r="B1026" s="102"/>
      <c r="C1026" s="214"/>
      <c r="D1026" s="214"/>
      <c r="E1026" s="214"/>
      <c r="F1026" s="214"/>
      <c r="G1026" s="214"/>
      <c r="H1026" s="214"/>
      <c r="I1026" s="214"/>
      <c r="J1026" s="214"/>
      <c r="K1026" s="185"/>
      <c r="L1026" s="185" t="s">
        <v>3136</v>
      </c>
      <c r="M1026" s="87" t="s">
        <v>3137</v>
      </c>
      <c r="N1026" s="185" t="str">
        <f>IF(Tabela2[[#This Row],[F.R.
(Fonte Recurso)]]="",VLOOKUP(Tabela2[[#This Row],[N.R.
(Natureza da Receita)]],TabelaENR[[NR]:[Situação]],3,FALSE),"")</f>
        <v/>
      </c>
      <c r="O1026" s="185" t="s">
        <v>158</v>
      </c>
      <c r="P1026" s="214" t="s">
        <v>158</v>
      </c>
      <c r="Q1026" s="24" t="s">
        <v>3002</v>
      </c>
      <c r="R1026" s="24" t="s">
        <v>158</v>
      </c>
      <c r="S1026" s="215" t="s">
        <v>158</v>
      </c>
      <c r="T1026" s="285"/>
      <c r="V1026" s="310" t="str">
        <f>IF(Tabela2[[#This Row],[F.R.
(Fonte Recurso)]]="",IF(B1026&lt;&gt;"",B1026&amp;".","")&amp;C1026&amp;"."&amp;D1026&amp;"."&amp;E1026&amp;"."&amp;F1026&amp;"."&amp;G1026&amp;"."&amp;H1026&amp;"."&amp;I1026&amp;"."&amp;J1026,"")</f>
        <v/>
      </c>
      <c r="W1026" s="310" t="b">
        <f>V1026=Tabela2[[#This Row],[N.R.
(Natureza da Receita)]]</f>
        <v>1</v>
      </c>
      <c r="X1026" s="310" t="str">
        <f>IF(Tabela2[[#This Row],[F.R.
(Fonte Recurso)]]="",VLOOKUP(Tabela2[[#This Row],[N.R.
(Natureza da Receita)]],TabelaENR[[NR]:[Situação]],3,FALSE),"")</f>
        <v/>
      </c>
      <c r="Y1026" s="310" t="b">
        <f>X1026=Tabela2[[#This Row],[(S)intética
(A)nalítica]]</f>
        <v>1</v>
      </c>
    </row>
    <row r="1027" spans="2:25" ht="30" x14ac:dyDescent="0.25">
      <c r="B1027" s="102"/>
      <c r="C1027" s="92" t="s">
        <v>829</v>
      </c>
      <c r="D1027" s="92" t="s">
        <v>829</v>
      </c>
      <c r="E1027" s="92" t="s">
        <v>820</v>
      </c>
      <c r="F1027" s="92" t="s">
        <v>829</v>
      </c>
      <c r="G1027" s="92" t="s">
        <v>826</v>
      </c>
      <c r="H1027" s="92" t="s">
        <v>823</v>
      </c>
      <c r="I1027" s="92" t="s">
        <v>823</v>
      </c>
      <c r="J1027" s="214" t="s">
        <v>826</v>
      </c>
      <c r="K1027" s="185" t="s">
        <v>1899</v>
      </c>
      <c r="L1027" s="185"/>
      <c r="M1027" s="11" t="s">
        <v>684</v>
      </c>
      <c r="N1027" s="185" t="str">
        <f>IF(Tabela2[[#This Row],[F.R.
(Fonte Recurso)]]="",VLOOKUP(Tabela2[[#This Row],[N.R.
(Natureza da Receita)]],TabelaENR[[NR]:[Situação]],3,FALSE),"")</f>
        <v>S</v>
      </c>
      <c r="O1027" s="185">
        <v>4</v>
      </c>
      <c r="P1027" s="33" t="s">
        <v>44</v>
      </c>
      <c r="Q1027" s="11" t="s">
        <v>685</v>
      </c>
      <c r="R1027" s="24" t="s">
        <v>158</v>
      </c>
      <c r="S1027" s="215" t="s">
        <v>158</v>
      </c>
      <c r="T1027" s="285"/>
      <c r="V1027" s="310" t="str">
        <f>IF(Tabela2[[#This Row],[F.R.
(Fonte Recurso)]]="",IF(B1027&lt;&gt;"",B1027&amp;".","")&amp;C1027&amp;"."&amp;D1027&amp;"."&amp;E1027&amp;"."&amp;F1027&amp;"."&amp;G1027&amp;"."&amp;H1027&amp;"."&amp;I1027&amp;"."&amp;J1027,"")</f>
        <v>2.2.1.2.00.0.0.00</v>
      </c>
      <c r="W1027" s="310" t="b">
        <f>V1027=Tabela2[[#This Row],[N.R.
(Natureza da Receita)]]</f>
        <v>1</v>
      </c>
      <c r="X1027" s="310" t="str">
        <f>IF(Tabela2[[#This Row],[F.R.
(Fonte Recurso)]]="",VLOOKUP(Tabela2[[#This Row],[N.R.
(Natureza da Receita)]],TabelaENR[[NR]:[Situação]],3,FALSE),"")</f>
        <v>S</v>
      </c>
      <c r="Y1027" s="310" t="b">
        <f>X1027=Tabela2[[#This Row],[(S)intética
(A)nalítica]]</f>
        <v>1</v>
      </c>
    </row>
    <row r="1028" spans="2:25" ht="45" x14ac:dyDescent="0.25">
      <c r="B1028" s="102"/>
      <c r="C1028" s="92" t="s">
        <v>829</v>
      </c>
      <c r="D1028" s="92" t="s">
        <v>829</v>
      </c>
      <c r="E1028" s="92" t="s">
        <v>820</v>
      </c>
      <c r="F1028" s="92" t="s">
        <v>829</v>
      </c>
      <c r="G1028" s="64" t="s">
        <v>824</v>
      </c>
      <c r="H1028" s="92" t="s">
        <v>823</v>
      </c>
      <c r="I1028" s="64" t="s">
        <v>823</v>
      </c>
      <c r="J1028" s="214" t="s">
        <v>826</v>
      </c>
      <c r="K1028" s="185" t="s">
        <v>1900</v>
      </c>
      <c r="L1028" s="185"/>
      <c r="M1028" s="24" t="s">
        <v>686</v>
      </c>
      <c r="N1028" s="185" t="str">
        <f>IF(Tabela2[[#This Row],[F.R.
(Fonte Recurso)]]="",VLOOKUP(Tabela2[[#This Row],[N.R.
(Natureza da Receita)]],TabelaENR[[NR]:[Situação]],3,FALSE),"")</f>
        <v>S</v>
      </c>
      <c r="O1028" s="185">
        <v>5</v>
      </c>
      <c r="P1028" s="33" t="s">
        <v>50</v>
      </c>
      <c r="Q1028" s="11" t="s">
        <v>687</v>
      </c>
      <c r="R1028" s="24" t="s">
        <v>158</v>
      </c>
      <c r="S1028" s="215" t="s">
        <v>158</v>
      </c>
      <c r="T1028" s="285"/>
      <c r="V1028" s="310" t="str">
        <f>IF(Tabela2[[#This Row],[F.R.
(Fonte Recurso)]]="",IF(B1028&lt;&gt;"",B1028&amp;".","")&amp;C1028&amp;"."&amp;D1028&amp;"."&amp;E1028&amp;"."&amp;F1028&amp;"."&amp;G1028&amp;"."&amp;H1028&amp;"."&amp;I1028&amp;"."&amp;J1028,"")</f>
        <v>2.2.1.2.02.0.0.00</v>
      </c>
      <c r="W1028" s="310" t="b">
        <f>V1028=Tabela2[[#This Row],[N.R.
(Natureza da Receita)]]</f>
        <v>1</v>
      </c>
      <c r="X1028" s="310" t="str">
        <f>IF(Tabela2[[#This Row],[F.R.
(Fonte Recurso)]]="",VLOOKUP(Tabela2[[#This Row],[N.R.
(Natureza da Receita)]],TabelaENR[[NR]:[Situação]],3,FALSE),"")</f>
        <v>S</v>
      </c>
      <c r="Y1028" s="310" t="b">
        <f>X1028=Tabela2[[#This Row],[(S)intética
(A)nalítica]]</f>
        <v>1</v>
      </c>
    </row>
    <row r="1029" spans="2:25" ht="30" x14ac:dyDescent="0.25">
      <c r="B1029" s="102"/>
      <c r="C1029" s="92"/>
      <c r="D1029" s="92"/>
      <c r="E1029" s="92"/>
      <c r="F1029" s="92"/>
      <c r="G1029" s="64"/>
      <c r="H1029" s="92"/>
      <c r="I1029" s="64"/>
      <c r="J1029" s="214"/>
      <c r="K1029" s="185"/>
      <c r="L1029" s="185" t="s">
        <v>3136</v>
      </c>
      <c r="M1029" s="87" t="s">
        <v>3137</v>
      </c>
      <c r="N1029" s="185" t="str">
        <f>IF(Tabela2[[#This Row],[F.R.
(Fonte Recurso)]]="",VLOOKUP(Tabela2[[#This Row],[N.R.
(Natureza da Receita)]],TabelaENR[[NR]:[Situação]],3,FALSE),"")</f>
        <v/>
      </c>
      <c r="O1029" s="185" t="s">
        <v>158</v>
      </c>
      <c r="P1029" s="33" t="s">
        <v>158</v>
      </c>
      <c r="Q1029" s="24" t="s">
        <v>3002</v>
      </c>
      <c r="R1029" s="24" t="s">
        <v>158</v>
      </c>
      <c r="S1029" s="215" t="s">
        <v>158</v>
      </c>
      <c r="T1029" s="285"/>
      <c r="V1029" s="310" t="str">
        <f>IF(Tabela2[[#This Row],[F.R.
(Fonte Recurso)]]="",IF(B1029&lt;&gt;"",B1029&amp;".","")&amp;C1029&amp;"."&amp;D1029&amp;"."&amp;E1029&amp;"."&amp;F1029&amp;"."&amp;G1029&amp;"."&amp;H1029&amp;"."&amp;I1029&amp;"."&amp;J1029,"")</f>
        <v/>
      </c>
      <c r="W1029" s="310" t="b">
        <f>V1029=Tabela2[[#This Row],[N.R.
(Natureza da Receita)]]</f>
        <v>1</v>
      </c>
      <c r="X1029" s="310" t="str">
        <f>IF(Tabela2[[#This Row],[F.R.
(Fonte Recurso)]]="",VLOOKUP(Tabela2[[#This Row],[N.R.
(Natureza da Receita)]],TabelaENR[[NR]:[Situação]],3,FALSE),"")</f>
        <v/>
      </c>
      <c r="Y1029" s="310" t="b">
        <f>X1029=Tabela2[[#This Row],[(S)intética
(A)nalítica]]</f>
        <v>1</v>
      </c>
    </row>
    <row r="1030" spans="2:25" ht="30" x14ac:dyDescent="0.25">
      <c r="B1030" s="102"/>
      <c r="C1030" s="214" t="s">
        <v>829</v>
      </c>
      <c r="D1030" s="214" t="s">
        <v>829</v>
      </c>
      <c r="E1030" s="214" t="s">
        <v>820</v>
      </c>
      <c r="F1030" s="214" t="s">
        <v>821</v>
      </c>
      <c r="G1030" s="214" t="s">
        <v>826</v>
      </c>
      <c r="H1030" s="214" t="s">
        <v>823</v>
      </c>
      <c r="I1030" s="214" t="s">
        <v>823</v>
      </c>
      <c r="J1030" s="214" t="s">
        <v>826</v>
      </c>
      <c r="K1030" s="185" t="s">
        <v>1901</v>
      </c>
      <c r="L1030" s="185"/>
      <c r="M1030" s="168" t="s">
        <v>689</v>
      </c>
      <c r="N1030" s="185" t="str">
        <f>IF(Tabela2[[#This Row],[F.R.
(Fonte Recurso)]]="",VLOOKUP(Tabela2[[#This Row],[N.R.
(Natureza da Receita)]],TabelaENR[[NR]:[Situação]],3,FALSE),"")</f>
        <v>S</v>
      </c>
      <c r="O1030" s="185">
        <v>4</v>
      </c>
      <c r="P1030" s="214" t="s">
        <v>44</v>
      </c>
      <c r="Q1030" s="24" t="s">
        <v>2932</v>
      </c>
      <c r="R1030" s="24" t="s">
        <v>158</v>
      </c>
      <c r="S1030" s="215" t="s">
        <v>158</v>
      </c>
      <c r="T1030" s="285"/>
      <c r="V1030" s="310" t="str">
        <f>IF(Tabela2[[#This Row],[F.R.
(Fonte Recurso)]]="",IF(B1030&lt;&gt;"",B1030&amp;".","")&amp;C1030&amp;"."&amp;D1030&amp;"."&amp;E1030&amp;"."&amp;F1030&amp;"."&amp;G1030&amp;"."&amp;H1030&amp;"."&amp;I1030&amp;"."&amp;J1030,"")</f>
        <v>2.2.1.3.00.0.0.00</v>
      </c>
      <c r="W1030" s="310" t="b">
        <f>V1030=Tabela2[[#This Row],[N.R.
(Natureza da Receita)]]</f>
        <v>1</v>
      </c>
      <c r="X1030" s="310" t="str">
        <f>IF(Tabela2[[#This Row],[F.R.
(Fonte Recurso)]]="",VLOOKUP(Tabela2[[#This Row],[N.R.
(Natureza da Receita)]],TabelaENR[[NR]:[Situação]],3,FALSE),"")</f>
        <v>S</v>
      </c>
      <c r="Y1030" s="310" t="b">
        <f>X1030=Tabela2[[#This Row],[(S)intética
(A)nalítica]]</f>
        <v>1</v>
      </c>
    </row>
    <row r="1031" spans="2:25" ht="30" x14ac:dyDescent="0.25">
      <c r="B1031" s="102"/>
      <c r="C1031" s="214" t="s">
        <v>829</v>
      </c>
      <c r="D1031" s="214" t="s">
        <v>829</v>
      </c>
      <c r="E1031" s="214" t="s">
        <v>820</v>
      </c>
      <c r="F1031" s="214" t="s">
        <v>821</v>
      </c>
      <c r="G1031" s="214" t="s">
        <v>822</v>
      </c>
      <c r="H1031" s="214" t="s">
        <v>823</v>
      </c>
      <c r="I1031" s="214" t="s">
        <v>823</v>
      </c>
      <c r="J1031" s="214" t="s">
        <v>826</v>
      </c>
      <c r="K1031" s="185" t="s">
        <v>1902</v>
      </c>
      <c r="L1031" s="185"/>
      <c r="M1031" s="168" t="s">
        <v>689</v>
      </c>
      <c r="N1031" s="185" t="str">
        <f>IF(Tabela2[[#This Row],[F.R.
(Fonte Recurso)]]="",VLOOKUP(Tabela2[[#This Row],[N.R.
(Natureza da Receita)]],TabelaENR[[NR]:[Situação]],3,FALSE),"")</f>
        <v>S</v>
      </c>
      <c r="O1031" s="185">
        <v>5</v>
      </c>
      <c r="P1031" s="214" t="s">
        <v>50</v>
      </c>
      <c r="Q1031" s="24" t="s">
        <v>2932</v>
      </c>
      <c r="R1031" s="24" t="s">
        <v>158</v>
      </c>
      <c r="S1031" s="215" t="s">
        <v>78</v>
      </c>
      <c r="T1031" s="285"/>
      <c r="V1031" s="310" t="str">
        <f>IF(Tabela2[[#This Row],[F.R.
(Fonte Recurso)]]="",IF(B1031&lt;&gt;"",B1031&amp;".","")&amp;C1031&amp;"."&amp;D1031&amp;"."&amp;E1031&amp;"."&amp;F1031&amp;"."&amp;G1031&amp;"."&amp;H1031&amp;"."&amp;I1031&amp;"."&amp;J1031,"")</f>
        <v>2.2.1.3.01.0.0.00</v>
      </c>
      <c r="W1031" s="310" t="b">
        <f>V1031=Tabela2[[#This Row],[N.R.
(Natureza da Receita)]]</f>
        <v>1</v>
      </c>
      <c r="X1031" s="310" t="str">
        <f>IF(Tabela2[[#This Row],[F.R.
(Fonte Recurso)]]="",VLOOKUP(Tabela2[[#This Row],[N.R.
(Natureza da Receita)]],TabelaENR[[NR]:[Situação]],3,FALSE),"")</f>
        <v>S</v>
      </c>
      <c r="Y1031" s="310" t="b">
        <f>X1031=Tabela2[[#This Row],[(S)intética
(A)nalítica]]</f>
        <v>1</v>
      </c>
    </row>
    <row r="1032" spans="2:25" ht="30" x14ac:dyDescent="0.25">
      <c r="B1032" s="102"/>
      <c r="C1032" s="214"/>
      <c r="D1032" s="214"/>
      <c r="E1032" s="214"/>
      <c r="F1032" s="214"/>
      <c r="G1032" s="214"/>
      <c r="H1032" s="214"/>
      <c r="I1032" s="214"/>
      <c r="J1032" s="214"/>
      <c r="K1032" s="185"/>
      <c r="L1032" s="185" t="s">
        <v>3136</v>
      </c>
      <c r="M1032" s="87" t="s">
        <v>3137</v>
      </c>
      <c r="N1032" s="185" t="str">
        <f>IF(Tabela2[[#This Row],[F.R.
(Fonte Recurso)]]="",VLOOKUP(Tabela2[[#This Row],[N.R.
(Natureza da Receita)]],TabelaENR[[NR]:[Situação]],3,FALSE),"")</f>
        <v/>
      </c>
      <c r="O1032" s="185" t="s">
        <v>158</v>
      </c>
      <c r="P1032" s="214" t="s">
        <v>158</v>
      </c>
      <c r="Q1032" s="24" t="s">
        <v>3002</v>
      </c>
      <c r="R1032" s="24" t="s">
        <v>158</v>
      </c>
      <c r="S1032" s="215" t="s">
        <v>158</v>
      </c>
      <c r="T1032" s="285"/>
      <c r="V1032" s="310" t="str">
        <f>IF(Tabela2[[#This Row],[F.R.
(Fonte Recurso)]]="",IF(B1032&lt;&gt;"",B1032&amp;".","")&amp;C1032&amp;"."&amp;D1032&amp;"."&amp;E1032&amp;"."&amp;F1032&amp;"."&amp;G1032&amp;"."&amp;H1032&amp;"."&amp;I1032&amp;"."&amp;J1032,"")</f>
        <v/>
      </c>
      <c r="W1032" s="310" t="b">
        <f>V1032=Tabela2[[#This Row],[N.R.
(Natureza da Receita)]]</f>
        <v>1</v>
      </c>
      <c r="X1032" s="310" t="str">
        <f>IF(Tabela2[[#This Row],[F.R.
(Fonte Recurso)]]="",VLOOKUP(Tabela2[[#This Row],[N.R.
(Natureza da Receita)]],TabelaENR[[NR]:[Situação]],3,FALSE),"")</f>
        <v/>
      </c>
      <c r="Y1032" s="310" t="b">
        <f>X1032=Tabela2[[#This Row],[(S)intética
(A)nalítica]]</f>
        <v>1</v>
      </c>
    </row>
    <row r="1033" spans="2:25" ht="30" x14ac:dyDescent="0.25">
      <c r="B1033" s="102"/>
      <c r="C1033" s="214" t="s">
        <v>829</v>
      </c>
      <c r="D1033" s="214" t="s">
        <v>829</v>
      </c>
      <c r="E1033" s="214" t="s">
        <v>829</v>
      </c>
      <c r="F1033" s="214" t="s">
        <v>823</v>
      </c>
      <c r="G1033" s="214" t="s">
        <v>826</v>
      </c>
      <c r="H1033" s="214" t="s">
        <v>823</v>
      </c>
      <c r="I1033" s="214" t="s">
        <v>823</v>
      </c>
      <c r="J1033" s="214" t="s">
        <v>826</v>
      </c>
      <c r="K1033" s="185" t="s">
        <v>1903</v>
      </c>
      <c r="L1033" s="185"/>
      <c r="M1033" s="168" t="s">
        <v>690</v>
      </c>
      <c r="N1033" s="185" t="str">
        <f>IF(Tabela2[[#This Row],[F.R.
(Fonte Recurso)]]="",VLOOKUP(Tabela2[[#This Row],[N.R.
(Natureza da Receita)]],TabelaENR[[NR]:[Situação]],3,FALSE),"")</f>
        <v>S</v>
      </c>
      <c r="O1033" s="185">
        <v>3</v>
      </c>
      <c r="P1033" s="214" t="s">
        <v>44</v>
      </c>
      <c r="Q1033" s="24" t="s">
        <v>691</v>
      </c>
      <c r="R1033" s="24" t="s">
        <v>158</v>
      </c>
      <c r="S1033" s="215" t="s">
        <v>158</v>
      </c>
      <c r="T1033" s="285"/>
      <c r="V1033" s="310" t="str">
        <f>IF(Tabela2[[#This Row],[F.R.
(Fonte Recurso)]]="",IF(B1033&lt;&gt;"",B1033&amp;".","")&amp;C1033&amp;"."&amp;D1033&amp;"."&amp;E1033&amp;"."&amp;F1033&amp;"."&amp;G1033&amp;"."&amp;H1033&amp;"."&amp;I1033&amp;"."&amp;J1033,"")</f>
        <v>2.2.2.0.00.0.0.00</v>
      </c>
      <c r="W1033" s="310" t="b">
        <f>V1033=Tabela2[[#This Row],[N.R.
(Natureza da Receita)]]</f>
        <v>1</v>
      </c>
      <c r="X1033" s="310" t="str">
        <f>IF(Tabela2[[#This Row],[F.R.
(Fonte Recurso)]]="",VLOOKUP(Tabela2[[#This Row],[N.R.
(Natureza da Receita)]],TabelaENR[[NR]:[Situação]],3,FALSE),"")</f>
        <v>S</v>
      </c>
      <c r="Y1033" s="310" t="b">
        <f>X1033=Tabela2[[#This Row],[(S)intética
(A)nalítica]]</f>
        <v>1</v>
      </c>
    </row>
    <row r="1034" spans="2:25" ht="30" x14ac:dyDescent="0.25">
      <c r="B1034" s="102"/>
      <c r="C1034" s="214" t="s">
        <v>829</v>
      </c>
      <c r="D1034" s="214" t="s">
        <v>829</v>
      </c>
      <c r="E1034" s="214" t="s">
        <v>829</v>
      </c>
      <c r="F1034" s="214" t="s">
        <v>820</v>
      </c>
      <c r="G1034" s="214" t="s">
        <v>826</v>
      </c>
      <c r="H1034" s="214" t="s">
        <v>823</v>
      </c>
      <c r="I1034" s="214" t="s">
        <v>823</v>
      </c>
      <c r="J1034" s="214" t="s">
        <v>826</v>
      </c>
      <c r="K1034" s="185" t="s">
        <v>1904</v>
      </c>
      <c r="L1034" s="185"/>
      <c r="M1034" s="168" t="s">
        <v>690</v>
      </c>
      <c r="N1034" s="185" t="str">
        <f>IF(Tabela2[[#This Row],[F.R.
(Fonte Recurso)]]="",VLOOKUP(Tabela2[[#This Row],[N.R.
(Natureza da Receita)]],TabelaENR[[NR]:[Situação]],3,FALSE),"")</f>
        <v>S</v>
      </c>
      <c r="O1034" s="185">
        <v>4</v>
      </c>
      <c r="P1034" s="214" t="s">
        <v>44</v>
      </c>
      <c r="Q1034" s="24" t="s">
        <v>697</v>
      </c>
      <c r="R1034" s="24" t="s">
        <v>158</v>
      </c>
      <c r="S1034" s="215" t="s">
        <v>158</v>
      </c>
      <c r="T1034" s="285"/>
      <c r="V1034" s="310" t="str">
        <f>IF(Tabela2[[#This Row],[F.R.
(Fonte Recurso)]]="",IF(B1034&lt;&gt;"",B1034&amp;".","")&amp;C1034&amp;"."&amp;D1034&amp;"."&amp;E1034&amp;"."&amp;F1034&amp;"."&amp;G1034&amp;"."&amp;H1034&amp;"."&amp;I1034&amp;"."&amp;J1034,"")</f>
        <v>2.2.2.1.00.0.0.00</v>
      </c>
      <c r="W1034" s="310" t="b">
        <f>V1034=Tabela2[[#This Row],[N.R.
(Natureza da Receita)]]</f>
        <v>1</v>
      </c>
      <c r="X1034" s="310" t="str">
        <f>IF(Tabela2[[#This Row],[F.R.
(Fonte Recurso)]]="",VLOOKUP(Tabela2[[#This Row],[N.R.
(Natureza da Receita)]],TabelaENR[[NR]:[Situação]],3,FALSE),"")</f>
        <v>S</v>
      </c>
      <c r="Y1034" s="310" t="b">
        <f>X1034=Tabela2[[#This Row],[(S)intética
(A)nalítica]]</f>
        <v>1</v>
      </c>
    </row>
    <row r="1035" spans="2:25" ht="30" x14ac:dyDescent="0.25">
      <c r="B1035" s="102"/>
      <c r="C1035" s="214" t="s">
        <v>829</v>
      </c>
      <c r="D1035" s="214" t="s">
        <v>829</v>
      </c>
      <c r="E1035" s="214" t="s">
        <v>829</v>
      </c>
      <c r="F1035" s="214" t="s">
        <v>820</v>
      </c>
      <c r="G1035" s="214" t="s">
        <v>822</v>
      </c>
      <c r="H1035" s="214" t="s">
        <v>823</v>
      </c>
      <c r="I1035" s="214" t="s">
        <v>823</v>
      </c>
      <c r="J1035" s="214" t="s">
        <v>826</v>
      </c>
      <c r="K1035" s="185" t="s">
        <v>1905</v>
      </c>
      <c r="L1035" s="185"/>
      <c r="M1035" s="168" t="s">
        <v>690</v>
      </c>
      <c r="N1035" s="185" t="str">
        <f>IF(Tabela2[[#This Row],[F.R.
(Fonte Recurso)]]="",VLOOKUP(Tabela2[[#This Row],[N.R.
(Natureza da Receita)]],TabelaENR[[NR]:[Situação]],3,FALSE),"")</f>
        <v>S</v>
      </c>
      <c r="O1035" s="185">
        <v>5</v>
      </c>
      <c r="P1035" s="214" t="s">
        <v>50</v>
      </c>
      <c r="Q1035" s="24" t="s">
        <v>692</v>
      </c>
      <c r="R1035" s="24" t="s">
        <v>158</v>
      </c>
      <c r="S1035" s="215" t="s">
        <v>10</v>
      </c>
      <c r="T1035" s="285"/>
      <c r="V1035" s="310" t="str">
        <f>IF(Tabela2[[#This Row],[F.R.
(Fonte Recurso)]]="",IF(B1035&lt;&gt;"",B1035&amp;".","")&amp;C1035&amp;"."&amp;D1035&amp;"."&amp;E1035&amp;"."&amp;F1035&amp;"."&amp;G1035&amp;"."&amp;H1035&amp;"."&amp;I1035&amp;"."&amp;J1035,"")</f>
        <v>2.2.2.1.01.0.0.00</v>
      </c>
      <c r="W1035" s="310" t="b">
        <f>V1035=Tabela2[[#This Row],[N.R.
(Natureza da Receita)]]</f>
        <v>1</v>
      </c>
      <c r="X1035" s="310" t="str">
        <f>IF(Tabela2[[#This Row],[F.R.
(Fonte Recurso)]]="",VLOOKUP(Tabela2[[#This Row],[N.R.
(Natureza da Receita)]],TabelaENR[[NR]:[Situação]],3,FALSE),"")</f>
        <v>S</v>
      </c>
      <c r="Y1035" s="310" t="b">
        <f>X1035=Tabela2[[#This Row],[(S)intética
(A)nalítica]]</f>
        <v>1</v>
      </c>
    </row>
    <row r="1036" spans="2:25" ht="30" x14ac:dyDescent="0.25">
      <c r="B1036" s="102"/>
      <c r="C1036" s="214"/>
      <c r="D1036" s="214"/>
      <c r="E1036" s="214"/>
      <c r="F1036" s="214"/>
      <c r="G1036" s="214"/>
      <c r="H1036" s="214"/>
      <c r="I1036" s="214"/>
      <c r="J1036" s="214"/>
      <c r="K1036" s="185"/>
      <c r="L1036" s="185" t="s">
        <v>3138</v>
      </c>
      <c r="M1036" s="168" t="s">
        <v>3139</v>
      </c>
      <c r="N1036" s="185" t="str">
        <f>IF(Tabela2[[#This Row],[F.R.
(Fonte Recurso)]]="",VLOOKUP(Tabela2[[#This Row],[N.R.
(Natureza da Receita)]],TabelaENR[[NR]:[Situação]],3,FALSE),"")</f>
        <v/>
      </c>
      <c r="O1036" s="185" t="s">
        <v>158</v>
      </c>
      <c r="P1036" s="214" t="s">
        <v>158</v>
      </c>
      <c r="Q1036" s="24" t="s">
        <v>3002</v>
      </c>
      <c r="R1036" s="24" t="s">
        <v>158</v>
      </c>
      <c r="S1036" s="215" t="s">
        <v>158</v>
      </c>
      <c r="T1036" s="285"/>
      <c r="V1036" s="310" t="str">
        <f>IF(Tabela2[[#This Row],[F.R.
(Fonte Recurso)]]="",IF(B1036&lt;&gt;"",B1036&amp;".","")&amp;C1036&amp;"."&amp;D1036&amp;"."&amp;E1036&amp;"."&amp;F1036&amp;"."&amp;G1036&amp;"."&amp;H1036&amp;"."&amp;I1036&amp;"."&amp;J1036,"")</f>
        <v/>
      </c>
      <c r="W1036" s="310" t="b">
        <f>V1036=Tabela2[[#This Row],[N.R.
(Natureza da Receita)]]</f>
        <v>1</v>
      </c>
      <c r="X1036" s="310" t="str">
        <f>IF(Tabela2[[#This Row],[F.R.
(Fonte Recurso)]]="",VLOOKUP(Tabela2[[#This Row],[N.R.
(Natureza da Receita)]],TabelaENR[[NR]:[Situação]],3,FALSE),"")</f>
        <v/>
      </c>
      <c r="Y1036" s="310" t="b">
        <f>X1036=Tabela2[[#This Row],[(S)intética
(A)nalítica]]</f>
        <v>1</v>
      </c>
    </row>
    <row r="1037" spans="2:25" ht="30" x14ac:dyDescent="0.25">
      <c r="B1037" s="102"/>
      <c r="C1037" s="49" t="s">
        <v>829</v>
      </c>
      <c r="D1037" s="49" t="s">
        <v>829</v>
      </c>
      <c r="E1037" s="49" t="s">
        <v>829</v>
      </c>
      <c r="F1037" s="49" t="s">
        <v>820</v>
      </c>
      <c r="G1037" s="49" t="s">
        <v>824</v>
      </c>
      <c r="H1037" s="49" t="s">
        <v>823</v>
      </c>
      <c r="I1037" s="49" t="s">
        <v>823</v>
      </c>
      <c r="J1037" s="49" t="s">
        <v>826</v>
      </c>
      <c r="K1037" s="185" t="s">
        <v>1906</v>
      </c>
      <c r="L1037" s="185"/>
      <c r="M1037" s="40" t="s">
        <v>693</v>
      </c>
      <c r="N1037" s="185" t="str">
        <f>IF(Tabela2[[#This Row],[F.R.
(Fonte Recurso)]]="",VLOOKUP(Tabela2[[#This Row],[N.R.
(Natureza da Receita)]],TabelaENR[[NR]:[Situação]],3,FALSE),"")</f>
        <v>S</v>
      </c>
      <c r="O1037" s="185">
        <v>5</v>
      </c>
      <c r="P1037" s="53" t="s">
        <v>50</v>
      </c>
      <c r="Q1037" s="40" t="s">
        <v>694</v>
      </c>
      <c r="R1037" s="24" t="s">
        <v>158</v>
      </c>
      <c r="S1037" s="215" t="s">
        <v>78</v>
      </c>
      <c r="T1037" s="285"/>
      <c r="V1037" s="310" t="str">
        <f>IF(Tabela2[[#This Row],[F.R.
(Fonte Recurso)]]="",IF(B1037&lt;&gt;"",B1037&amp;".","")&amp;C1037&amp;"."&amp;D1037&amp;"."&amp;E1037&amp;"."&amp;F1037&amp;"."&amp;G1037&amp;"."&amp;H1037&amp;"."&amp;I1037&amp;"."&amp;J1037,"")</f>
        <v>2.2.2.1.02.0.0.00</v>
      </c>
      <c r="W1037" s="310" t="b">
        <f>V1037=Tabela2[[#This Row],[N.R.
(Natureza da Receita)]]</f>
        <v>1</v>
      </c>
      <c r="X1037" s="310" t="str">
        <f>IF(Tabela2[[#This Row],[F.R.
(Fonte Recurso)]]="",VLOOKUP(Tabela2[[#This Row],[N.R.
(Natureza da Receita)]],TabelaENR[[NR]:[Situação]],3,FALSE),"")</f>
        <v>S</v>
      </c>
      <c r="Y1037" s="310" t="b">
        <f>X1037=Tabela2[[#This Row],[(S)intética
(A)nalítica]]</f>
        <v>1</v>
      </c>
    </row>
    <row r="1038" spans="2:25" ht="30" x14ac:dyDescent="0.25">
      <c r="B1038" s="102"/>
      <c r="C1038" s="214"/>
      <c r="D1038" s="214"/>
      <c r="E1038" s="214"/>
      <c r="F1038" s="214"/>
      <c r="G1038" s="214"/>
      <c r="H1038" s="214"/>
      <c r="I1038" s="214"/>
      <c r="J1038" s="214"/>
      <c r="K1038" s="185"/>
      <c r="L1038" s="185" t="s">
        <v>3138</v>
      </c>
      <c r="M1038" s="168" t="s">
        <v>3139</v>
      </c>
      <c r="N1038" s="185" t="str">
        <f>IF(Tabela2[[#This Row],[F.R.
(Fonte Recurso)]]="",VLOOKUP(Tabela2[[#This Row],[N.R.
(Natureza da Receita)]],TabelaENR[[NR]:[Situação]],3,FALSE),"")</f>
        <v/>
      </c>
      <c r="O1038" s="185" t="s">
        <v>158</v>
      </c>
      <c r="P1038" s="33" t="s">
        <v>158</v>
      </c>
      <c r="Q1038" s="24" t="s">
        <v>3002</v>
      </c>
      <c r="R1038" s="24" t="s">
        <v>158</v>
      </c>
      <c r="S1038" s="215" t="s">
        <v>158</v>
      </c>
      <c r="T1038" s="285"/>
      <c r="V1038" s="310" t="str">
        <f>IF(Tabela2[[#This Row],[F.R.
(Fonte Recurso)]]="",IF(B1038&lt;&gt;"",B1038&amp;".","")&amp;C1038&amp;"."&amp;D1038&amp;"."&amp;E1038&amp;"."&amp;F1038&amp;"."&amp;G1038&amp;"."&amp;H1038&amp;"."&amp;I1038&amp;"."&amp;J1038,"")</f>
        <v/>
      </c>
      <c r="W1038" s="310" t="b">
        <f>V1038=Tabela2[[#This Row],[N.R.
(Natureza da Receita)]]</f>
        <v>1</v>
      </c>
      <c r="X1038" s="310" t="str">
        <f>IF(Tabela2[[#This Row],[F.R.
(Fonte Recurso)]]="",VLOOKUP(Tabela2[[#This Row],[N.R.
(Natureza da Receita)]],TabelaENR[[NR]:[Situação]],3,FALSE),"")</f>
        <v/>
      </c>
      <c r="Y1038" s="310" t="b">
        <f>X1038=Tabela2[[#This Row],[(S)intética
(A)nalítica]]</f>
        <v>1</v>
      </c>
    </row>
    <row r="1039" spans="2:25" ht="45" x14ac:dyDescent="0.25">
      <c r="B1039" s="102"/>
      <c r="C1039" s="216" t="s">
        <v>829</v>
      </c>
      <c r="D1039" s="216" t="s">
        <v>829</v>
      </c>
      <c r="E1039" s="216" t="s">
        <v>829</v>
      </c>
      <c r="F1039" s="216" t="s">
        <v>820</v>
      </c>
      <c r="G1039" s="216" t="s">
        <v>833</v>
      </c>
      <c r="H1039" s="216" t="s">
        <v>823</v>
      </c>
      <c r="I1039" s="216" t="s">
        <v>823</v>
      </c>
      <c r="J1039" s="216" t="s">
        <v>826</v>
      </c>
      <c r="K1039" s="185" t="s">
        <v>1907</v>
      </c>
      <c r="L1039" s="185"/>
      <c r="M1039" s="39" t="s">
        <v>695</v>
      </c>
      <c r="N1039" s="185" t="str">
        <f>IF(Tabela2[[#This Row],[F.R.
(Fonte Recurso)]]="",VLOOKUP(Tabela2[[#This Row],[N.R.
(Natureza da Receita)]],TabelaENR[[NR]:[Situação]],3,FALSE),"")</f>
        <v>S</v>
      </c>
      <c r="O1039" s="185">
        <v>5</v>
      </c>
      <c r="P1039" s="33" t="s">
        <v>50</v>
      </c>
      <c r="Q1039" s="11" t="s">
        <v>696</v>
      </c>
      <c r="R1039" s="24" t="s">
        <v>158</v>
      </c>
      <c r="S1039" s="215" t="s">
        <v>14</v>
      </c>
      <c r="T1039" s="285"/>
      <c r="V1039" s="310" t="str">
        <f>IF(Tabela2[[#This Row],[F.R.
(Fonte Recurso)]]="",IF(B1039&lt;&gt;"",B1039&amp;".","")&amp;C1039&amp;"."&amp;D1039&amp;"."&amp;E1039&amp;"."&amp;F1039&amp;"."&amp;G1039&amp;"."&amp;H1039&amp;"."&amp;I1039&amp;"."&amp;J1039,"")</f>
        <v>2.2.2.1.03.0.0.00</v>
      </c>
      <c r="W1039" s="310" t="b">
        <f>V1039=Tabela2[[#This Row],[N.R.
(Natureza da Receita)]]</f>
        <v>1</v>
      </c>
      <c r="X1039" s="310" t="str">
        <f>IF(Tabela2[[#This Row],[F.R.
(Fonte Recurso)]]="",VLOOKUP(Tabela2[[#This Row],[N.R.
(Natureza da Receita)]],TabelaENR[[NR]:[Situação]],3,FALSE),"")</f>
        <v>S</v>
      </c>
      <c r="Y1039" s="310" t="b">
        <f>X1039=Tabela2[[#This Row],[(S)intética
(A)nalítica]]</f>
        <v>1</v>
      </c>
    </row>
    <row r="1040" spans="2:25" ht="30" x14ac:dyDescent="0.25">
      <c r="B1040" s="102"/>
      <c r="C1040" s="216"/>
      <c r="D1040" s="216"/>
      <c r="E1040" s="216"/>
      <c r="F1040" s="216"/>
      <c r="G1040" s="216"/>
      <c r="H1040" s="216"/>
      <c r="I1040" s="216"/>
      <c r="J1040" s="216"/>
      <c r="K1040" s="185"/>
      <c r="L1040" s="185" t="s">
        <v>3138</v>
      </c>
      <c r="M1040" s="168" t="s">
        <v>3139</v>
      </c>
      <c r="N1040" s="185" t="str">
        <f>IF(Tabela2[[#This Row],[F.R.
(Fonte Recurso)]]="",VLOOKUP(Tabela2[[#This Row],[N.R.
(Natureza da Receita)]],TabelaENR[[NR]:[Situação]],3,FALSE),"")</f>
        <v/>
      </c>
      <c r="O1040" s="185" t="s">
        <v>158</v>
      </c>
      <c r="P1040" s="216" t="s">
        <v>158</v>
      </c>
      <c r="Q1040" s="24" t="s">
        <v>3002</v>
      </c>
      <c r="R1040" s="213" t="s">
        <v>158</v>
      </c>
      <c r="S1040" s="217" t="s">
        <v>158</v>
      </c>
      <c r="T1040" s="285"/>
      <c r="V1040" s="310" t="str">
        <f>IF(Tabela2[[#This Row],[F.R.
(Fonte Recurso)]]="",IF(B1040&lt;&gt;"",B1040&amp;".","")&amp;C1040&amp;"."&amp;D1040&amp;"."&amp;E1040&amp;"."&amp;F1040&amp;"."&amp;G1040&amp;"."&amp;H1040&amp;"."&amp;I1040&amp;"."&amp;J1040,"")</f>
        <v/>
      </c>
      <c r="W1040" s="310" t="b">
        <f>V1040=Tabela2[[#This Row],[N.R.
(Natureza da Receita)]]</f>
        <v>1</v>
      </c>
      <c r="X1040" s="310" t="str">
        <f>IF(Tabela2[[#This Row],[F.R.
(Fonte Recurso)]]="",VLOOKUP(Tabela2[[#This Row],[N.R.
(Natureza da Receita)]],TabelaENR[[NR]:[Situação]],3,FALSE),"")</f>
        <v/>
      </c>
      <c r="Y1040" s="310" t="b">
        <f>X1040=Tabela2[[#This Row],[(S)intética
(A)nalítica]]</f>
        <v>1</v>
      </c>
    </row>
    <row r="1041" spans="2:25" ht="75" x14ac:dyDescent="0.25">
      <c r="B1041" s="102"/>
      <c r="C1041" s="214" t="s">
        <v>829</v>
      </c>
      <c r="D1041" s="214" t="s">
        <v>829</v>
      </c>
      <c r="E1041" s="214" t="s">
        <v>821</v>
      </c>
      <c r="F1041" s="214" t="s">
        <v>823</v>
      </c>
      <c r="G1041" s="214" t="s">
        <v>826</v>
      </c>
      <c r="H1041" s="214" t="s">
        <v>823</v>
      </c>
      <c r="I1041" s="214" t="s">
        <v>823</v>
      </c>
      <c r="J1041" s="214" t="s">
        <v>826</v>
      </c>
      <c r="K1041" s="185" t="s">
        <v>1908</v>
      </c>
      <c r="L1041" s="185"/>
      <c r="M1041" s="168" t="s">
        <v>698</v>
      </c>
      <c r="N1041" s="185" t="str">
        <f>IF(Tabela2[[#This Row],[F.R.
(Fonte Recurso)]]="",VLOOKUP(Tabela2[[#This Row],[N.R.
(Natureza da Receita)]],TabelaENR[[NR]:[Situação]],3,FALSE),"")</f>
        <v>S</v>
      </c>
      <c r="O1041" s="185">
        <v>3</v>
      </c>
      <c r="P1041" s="214" t="s">
        <v>44</v>
      </c>
      <c r="Q1041" s="24" t="s">
        <v>699</v>
      </c>
      <c r="R1041" s="24" t="s">
        <v>158</v>
      </c>
      <c r="S1041" s="215" t="s">
        <v>158</v>
      </c>
      <c r="T1041" s="285"/>
      <c r="V1041" s="310" t="str">
        <f>IF(Tabela2[[#This Row],[F.R.
(Fonte Recurso)]]="",IF(B1041&lt;&gt;"",B1041&amp;".","")&amp;C1041&amp;"."&amp;D1041&amp;"."&amp;E1041&amp;"."&amp;F1041&amp;"."&amp;G1041&amp;"."&amp;H1041&amp;"."&amp;I1041&amp;"."&amp;J1041,"")</f>
        <v>2.2.3.0.00.0.0.00</v>
      </c>
      <c r="W1041" s="310" t="b">
        <f>V1041=Tabela2[[#This Row],[N.R.
(Natureza da Receita)]]</f>
        <v>1</v>
      </c>
      <c r="X1041" s="310" t="str">
        <f>IF(Tabela2[[#This Row],[F.R.
(Fonte Recurso)]]="",VLOOKUP(Tabela2[[#This Row],[N.R.
(Natureza da Receita)]],TabelaENR[[NR]:[Situação]],3,FALSE),"")</f>
        <v>S</v>
      </c>
      <c r="Y1041" s="310" t="b">
        <f>X1041=Tabela2[[#This Row],[(S)intética
(A)nalítica]]</f>
        <v>1</v>
      </c>
    </row>
    <row r="1042" spans="2:25" ht="75" x14ac:dyDescent="0.25">
      <c r="B1042" s="102"/>
      <c r="C1042" s="214" t="s">
        <v>829</v>
      </c>
      <c r="D1042" s="214" t="s">
        <v>829</v>
      </c>
      <c r="E1042" s="214" t="s">
        <v>821</v>
      </c>
      <c r="F1042" s="214" t="s">
        <v>820</v>
      </c>
      <c r="G1042" s="214" t="s">
        <v>826</v>
      </c>
      <c r="H1042" s="214" t="s">
        <v>823</v>
      </c>
      <c r="I1042" s="214" t="s">
        <v>823</v>
      </c>
      <c r="J1042" s="214" t="s">
        <v>826</v>
      </c>
      <c r="K1042" s="185" t="s">
        <v>1909</v>
      </c>
      <c r="L1042" s="185"/>
      <c r="M1042" s="168" t="s">
        <v>698</v>
      </c>
      <c r="N1042" s="185" t="str">
        <f>IF(Tabela2[[#This Row],[F.R.
(Fonte Recurso)]]="",VLOOKUP(Tabela2[[#This Row],[N.R.
(Natureza da Receita)]],TabelaENR[[NR]:[Situação]],3,FALSE),"")</f>
        <v>S</v>
      </c>
      <c r="O1042" s="185">
        <v>4</v>
      </c>
      <c r="P1042" s="214" t="s">
        <v>44</v>
      </c>
      <c r="Q1042" s="24" t="s">
        <v>699</v>
      </c>
      <c r="R1042" s="24" t="s">
        <v>158</v>
      </c>
      <c r="S1042" s="215" t="s">
        <v>158</v>
      </c>
      <c r="T1042" s="285"/>
      <c r="V1042" s="310" t="str">
        <f>IF(Tabela2[[#This Row],[F.R.
(Fonte Recurso)]]="",IF(B1042&lt;&gt;"",B1042&amp;".","")&amp;C1042&amp;"."&amp;D1042&amp;"."&amp;E1042&amp;"."&amp;F1042&amp;"."&amp;G1042&amp;"."&amp;H1042&amp;"."&amp;I1042&amp;"."&amp;J1042,"")</f>
        <v>2.2.3.1.00.0.0.00</v>
      </c>
      <c r="W1042" s="310" t="b">
        <f>V1042=Tabela2[[#This Row],[N.R.
(Natureza da Receita)]]</f>
        <v>1</v>
      </c>
      <c r="X1042" s="310" t="str">
        <f>IF(Tabela2[[#This Row],[F.R.
(Fonte Recurso)]]="",VLOOKUP(Tabela2[[#This Row],[N.R.
(Natureza da Receita)]],TabelaENR[[NR]:[Situação]],3,FALSE),"")</f>
        <v>S</v>
      </c>
      <c r="Y1042" s="310" t="b">
        <f>X1042=Tabela2[[#This Row],[(S)intética
(A)nalítica]]</f>
        <v>1</v>
      </c>
    </row>
    <row r="1043" spans="2:25" ht="75" x14ac:dyDescent="0.25">
      <c r="B1043" s="102"/>
      <c r="C1043" s="214" t="s">
        <v>829</v>
      </c>
      <c r="D1043" s="214" t="s">
        <v>829</v>
      </c>
      <c r="E1043" s="214" t="s">
        <v>821</v>
      </c>
      <c r="F1043" s="214" t="s">
        <v>820</v>
      </c>
      <c r="G1043" s="214" t="s">
        <v>822</v>
      </c>
      <c r="H1043" s="214" t="s">
        <v>823</v>
      </c>
      <c r="I1043" s="214" t="s">
        <v>823</v>
      </c>
      <c r="J1043" s="214" t="s">
        <v>826</v>
      </c>
      <c r="K1043" s="185" t="s">
        <v>1910</v>
      </c>
      <c r="L1043" s="185"/>
      <c r="M1043" s="168" t="s">
        <v>698</v>
      </c>
      <c r="N1043" s="185" t="str">
        <f>IF(Tabela2[[#This Row],[F.R.
(Fonte Recurso)]]="",VLOOKUP(Tabela2[[#This Row],[N.R.
(Natureza da Receita)]],TabelaENR[[NR]:[Situação]],3,FALSE),"")</f>
        <v>S</v>
      </c>
      <c r="O1043" s="185">
        <v>5</v>
      </c>
      <c r="P1043" s="214" t="s">
        <v>50</v>
      </c>
      <c r="Q1043" s="24" t="s">
        <v>700</v>
      </c>
      <c r="R1043" s="24" t="s">
        <v>158</v>
      </c>
      <c r="S1043" s="215" t="s">
        <v>78</v>
      </c>
      <c r="T1043" s="285"/>
      <c r="V1043" s="310" t="str">
        <f>IF(Tabela2[[#This Row],[F.R.
(Fonte Recurso)]]="",IF(B1043&lt;&gt;"",B1043&amp;".","")&amp;C1043&amp;"."&amp;D1043&amp;"."&amp;E1043&amp;"."&amp;F1043&amp;"."&amp;G1043&amp;"."&amp;H1043&amp;"."&amp;I1043&amp;"."&amp;J1043,"")</f>
        <v>2.2.3.1.01.0.0.00</v>
      </c>
      <c r="W1043" s="310" t="b">
        <f>V1043=Tabela2[[#This Row],[N.R.
(Natureza da Receita)]]</f>
        <v>1</v>
      </c>
      <c r="X1043" s="310" t="str">
        <f>IF(Tabela2[[#This Row],[F.R.
(Fonte Recurso)]]="",VLOOKUP(Tabela2[[#This Row],[N.R.
(Natureza da Receita)]],TabelaENR[[NR]:[Situação]],3,FALSE),"")</f>
        <v>S</v>
      </c>
      <c r="Y1043" s="310" t="b">
        <f>X1043=Tabela2[[#This Row],[(S)intética
(A)nalítica]]</f>
        <v>1</v>
      </c>
    </row>
    <row r="1044" spans="2:25" ht="30" x14ac:dyDescent="0.25">
      <c r="B1044" s="102"/>
      <c r="C1044" s="214"/>
      <c r="D1044" s="214"/>
      <c r="E1044" s="214"/>
      <c r="F1044" s="214"/>
      <c r="G1044" s="214"/>
      <c r="H1044" s="214"/>
      <c r="I1044" s="214"/>
      <c r="J1044" s="214"/>
      <c r="K1044" s="185"/>
      <c r="L1044" s="185" t="s">
        <v>3136</v>
      </c>
      <c r="M1044" s="38" t="s">
        <v>3137</v>
      </c>
      <c r="N1044" s="185" t="str">
        <f>IF(Tabela2[[#This Row],[F.R.
(Fonte Recurso)]]="",VLOOKUP(Tabela2[[#This Row],[N.R.
(Natureza da Receita)]],TabelaENR[[NR]:[Situação]],3,FALSE),"")</f>
        <v/>
      </c>
      <c r="O1044" s="185" t="s">
        <v>158</v>
      </c>
      <c r="P1044" s="214" t="s">
        <v>158</v>
      </c>
      <c r="Q1044" s="24" t="s">
        <v>3002</v>
      </c>
      <c r="R1044" s="24" t="s">
        <v>158</v>
      </c>
      <c r="S1044" s="215" t="s">
        <v>158</v>
      </c>
      <c r="T1044" s="285"/>
      <c r="V1044" s="310" t="str">
        <f>IF(Tabela2[[#This Row],[F.R.
(Fonte Recurso)]]="",IF(B1044&lt;&gt;"",B1044&amp;".","")&amp;C1044&amp;"."&amp;D1044&amp;"."&amp;E1044&amp;"."&amp;F1044&amp;"."&amp;G1044&amp;"."&amp;H1044&amp;"."&amp;I1044&amp;"."&amp;J1044,"")</f>
        <v/>
      </c>
      <c r="W1044" s="310" t="b">
        <f>V1044=Tabela2[[#This Row],[N.R.
(Natureza da Receita)]]</f>
        <v>1</v>
      </c>
      <c r="X1044" s="310" t="str">
        <f>IF(Tabela2[[#This Row],[F.R.
(Fonte Recurso)]]="",VLOOKUP(Tabela2[[#This Row],[N.R.
(Natureza da Receita)]],TabelaENR[[NR]:[Situação]],3,FALSE),"")</f>
        <v/>
      </c>
      <c r="Y1044" s="310" t="b">
        <f>X1044=Tabela2[[#This Row],[(S)intética
(A)nalítica]]</f>
        <v>1</v>
      </c>
    </row>
    <row r="1045" spans="2:25" ht="45" x14ac:dyDescent="0.25">
      <c r="B1045" s="102"/>
      <c r="C1045" s="214" t="s">
        <v>829</v>
      </c>
      <c r="D1045" s="214" t="s">
        <v>821</v>
      </c>
      <c r="E1045" s="214" t="s">
        <v>823</v>
      </c>
      <c r="F1045" s="214" t="s">
        <v>823</v>
      </c>
      <c r="G1045" s="214" t="s">
        <v>826</v>
      </c>
      <c r="H1045" s="214" t="s">
        <v>823</v>
      </c>
      <c r="I1045" s="214" t="s">
        <v>823</v>
      </c>
      <c r="J1045" s="214" t="s">
        <v>826</v>
      </c>
      <c r="K1045" s="185" t="s">
        <v>1911</v>
      </c>
      <c r="L1045" s="185"/>
      <c r="M1045" s="168" t="s">
        <v>701</v>
      </c>
      <c r="N1045" s="185" t="str">
        <f>IF(Tabela2[[#This Row],[F.R.
(Fonte Recurso)]]="",VLOOKUP(Tabela2[[#This Row],[N.R.
(Natureza da Receita)]],TabelaENR[[NR]:[Situação]],3,FALSE),"")</f>
        <v>S</v>
      </c>
      <c r="O1045" s="185">
        <v>2</v>
      </c>
      <c r="P1045" s="214" t="s">
        <v>44</v>
      </c>
      <c r="Q1045" s="24" t="s">
        <v>702</v>
      </c>
      <c r="R1045" s="24" t="s">
        <v>158</v>
      </c>
      <c r="S1045" s="215" t="s">
        <v>158</v>
      </c>
      <c r="T1045" s="285"/>
      <c r="V1045" s="310" t="str">
        <f>IF(Tabela2[[#This Row],[F.R.
(Fonte Recurso)]]="",IF(B1045&lt;&gt;"",B1045&amp;".","")&amp;C1045&amp;"."&amp;D1045&amp;"."&amp;E1045&amp;"."&amp;F1045&amp;"."&amp;G1045&amp;"."&amp;H1045&amp;"."&amp;I1045&amp;"."&amp;J1045,"")</f>
        <v>2.3.0.0.00.0.0.00</v>
      </c>
      <c r="W1045" s="310" t="b">
        <f>V1045=Tabela2[[#This Row],[N.R.
(Natureza da Receita)]]</f>
        <v>1</v>
      </c>
      <c r="X1045" s="310" t="str">
        <f>IF(Tabela2[[#This Row],[F.R.
(Fonte Recurso)]]="",VLOOKUP(Tabela2[[#This Row],[N.R.
(Natureza da Receita)]],TabelaENR[[NR]:[Situação]],3,FALSE),"")</f>
        <v>S</v>
      </c>
      <c r="Y1045" s="310" t="b">
        <f>X1045=Tabela2[[#This Row],[(S)intética
(A)nalítica]]</f>
        <v>1</v>
      </c>
    </row>
    <row r="1046" spans="2:25" ht="45" x14ac:dyDescent="0.25">
      <c r="B1046" s="102"/>
      <c r="C1046" s="214" t="s">
        <v>829</v>
      </c>
      <c r="D1046" s="214" t="s">
        <v>821</v>
      </c>
      <c r="E1046" s="214" t="s">
        <v>820</v>
      </c>
      <c r="F1046" s="214" t="s">
        <v>823</v>
      </c>
      <c r="G1046" s="214" t="s">
        <v>826</v>
      </c>
      <c r="H1046" s="214" t="s">
        <v>823</v>
      </c>
      <c r="I1046" s="214" t="s">
        <v>823</v>
      </c>
      <c r="J1046" s="214" t="s">
        <v>826</v>
      </c>
      <c r="K1046" s="185" t="s">
        <v>1912</v>
      </c>
      <c r="L1046" s="185"/>
      <c r="M1046" s="168" t="s">
        <v>701</v>
      </c>
      <c r="N1046" s="185" t="str">
        <f>IF(Tabela2[[#This Row],[F.R.
(Fonte Recurso)]]="",VLOOKUP(Tabela2[[#This Row],[N.R.
(Natureza da Receita)]],TabelaENR[[NR]:[Situação]],3,FALSE),"")</f>
        <v>S</v>
      </c>
      <c r="O1046" s="185">
        <v>3</v>
      </c>
      <c r="P1046" s="214" t="s">
        <v>44</v>
      </c>
      <c r="Q1046" s="24" t="s">
        <v>702</v>
      </c>
      <c r="R1046" s="24" t="s">
        <v>158</v>
      </c>
      <c r="S1046" s="215" t="s">
        <v>14</v>
      </c>
      <c r="T1046" s="285"/>
      <c r="V1046" s="310" t="str">
        <f>IF(Tabela2[[#This Row],[F.R.
(Fonte Recurso)]]="",IF(B1046&lt;&gt;"",B1046&amp;".","")&amp;C1046&amp;"."&amp;D1046&amp;"."&amp;E1046&amp;"."&amp;F1046&amp;"."&amp;G1046&amp;"."&amp;H1046&amp;"."&amp;I1046&amp;"."&amp;J1046,"")</f>
        <v>2.3.1.0.00.0.0.00</v>
      </c>
      <c r="W1046" s="310" t="b">
        <f>V1046=Tabela2[[#This Row],[N.R.
(Natureza da Receita)]]</f>
        <v>1</v>
      </c>
      <c r="X1046" s="310" t="str">
        <f>IF(Tabela2[[#This Row],[F.R.
(Fonte Recurso)]]="",VLOOKUP(Tabela2[[#This Row],[N.R.
(Natureza da Receita)]],TabelaENR[[NR]:[Situação]],3,FALSE),"")</f>
        <v>S</v>
      </c>
      <c r="Y1046" s="310" t="b">
        <f>X1046=Tabela2[[#This Row],[(S)intética
(A)nalítica]]</f>
        <v>1</v>
      </c>
    </row>
    <row r="1047" spans="2:25" ht="45" x14ac:dyDescent="0.25">
      <c r="B1047" s="102"/>
      <c r="C1047" s="214" t="s">
        <v>829</v>
      </c>
      <c r="D1047" s="214" t="s">
        <v>821</v>
      </c>
      <c r="E1047" s="214" t="s">
        <v>820</v>
      </c>
      <c r="F1047" s="214" t="s">
        <v>820</v>
      </c>
      <c r="G1047" s="214" t="s">
        <v>826</v>
      </c>
      <c r="H1047" s="214" t="s">
        <v>823</v>
      </c>
      <c r="I1047" s="214" t="s">
        <v>823</v>
      </c>
      <c r="J1047" s="214" t="s">
        <v>826</v>
      </c>
      <c r="K1047" s="185" t="s">
        <v>1913</v>
      </c>
      <c r="L1047" s="185"/>
      <c r="M1047" s="168" t="s">
        <v>701</v>
      </c>
      <c r="N1047" s="185" t="str">
        <f>IF(Tabela2[[#This Row],[F.R.
(Fonte Recurso)]]="",VLOOKUP(Tabela2[[#This Row],[N.R.
(Natureza da Receita)]],TabelaENR[[NR]:[Situação]],3,FALSE),"")</f>
        <v>S</v>
      </c>
      <c r="O1047" s="185">
        <v>4</v>
      </c>
      <c r="P1047" s="214" t="s">
        <v>44</v>
      </c>
      <c r="Q1047" s="24" t="s">
        <v>702</v>
      </c>
      <c r="R1047" s="24" t="s">
        <v>158</v>
      </c>
      <c r="S1047" s="215" t="s">
        <v>14</v>
      </c>
      <c r="T1047" s="285"/>
      <c r="V1047" s="310" t="str">
        <f>IF(Tabela2[[#This Row],[F.R.
(Fonte Recurso)]]="",IF(B1047&lt;&gt;"",B1047&amp;".","")&amp;C1047&amp;"."&amp;D1047&amp;"."&amp;E1047&amp;"."&amp;F1047&amp;"."&amp;G1047&amp;"."&amp;H1047&amp;"."&amp;I1047&amp;"."&amp;J1047,"")</f>
        <v>2.3.1.1.00.0.0.00</v>
      </c>
      <c r="W1047" s="310" t="b">
        <f>V1047=Tabela2[[#This Row],[N.R.
(Natureza da Receita)]]</f>
        <v>1</v>
      </c>
      <c r="X1047" s="310" t="str">
        <f>IF(Tabela2[[#This Row],[F.R.
(Fonte Recurso)]]="",VLOOKUP(Tabela2[[#This Row],[N.R.
(Natureza da Receita)]],TabelaENR[[NR]:[Situação]],3,FALSE),"")</f>
        <v>S</v>
      </c>
      <c r="Y1047" s="310" t="b">
        <f>X1047=Tabela2[[#This Row],[(S)intética
(A)nalítica]]</f>
        <v>1</v>
      </c>
    </row>
    <row r="1048" spans="2:25" ht="105" x14ac:dyDescent="0.25">
      <c r="B1048" s="102"/>
      <c r="C1048" s="214" t="s">
        <v>829</v>
      </c>
      <c r="D1048" s="214" t="s">
        <v>821</v>
      </c>
      <c r="E1048" s="214" t="s">
        <v>820</v>
      </c>
      <c r="F1048" s="214" t="s">
        <v>820</v>
      </c>
      <c r="G1048" s="214" t="s">
        <v>833</v>
      </c>
      <c r="H1048" s="214" t="s">
        <v>823</v>
      </c>
      <c r="I1048" s="214" t="s">
        <v>823</v>
      </c>
      <c r="J1048" s="214" t="s">
        <v>826</v>
      </c>
      <c r="K1048" s="185" t="s">
        <v>1914</v>
      </c>
      <c r="L1048" s="185"/>
      <c r="M1048" s="11" t="s">
        <v>703</v>
      </c>
      <c r="N1048" s="185" t="str">
        <f>IF(Tabela2[[#This Row],[F.R.
(Fonte Recurso)]]="",VLOOKUP(Tabela2[[#This Row],[N.R.
(Natureza da Receita)]],TabelaENR[[NR]:[Situação]],3,FALSE),"")</f>
        <v>S</v>
      </c>
      <c r="O1048" s="185">
        <v>5</v>
      </c>
      <c r="P1048" s="33" t="s">
        <v>50</v>
      </c>
      <c r="Q1048" s="11" t="s">
        <v>704</v>
      </c>
      <c r="R1048" s="24" t="s">
        <v>158</v>
      </c>
      <c r="S1048" s="215" t="s">
        <v>78</v>
      </c>
      <c r="T1048" s="285"/>
      <c r="V1048" s="310" t="str">
        <f>IF(Tabela2[[#This Row],[F.R.
(Fonte Recurso)]]="",IF(B1048&lt;&gt;"",B1048&amp;".","")&amp;C1048&amp;"."&amp;D1048&amp;"."&amp;E1048&amp;"."&amp;F1048&amp;"."&amp;G1048&amp;"."&amp;H1048&amp;"."&amp;I1048&amp;"."&amp;J1048,"")</f>
        <v>2.3.1.1.03.0.0.00</v>
      </c>
      <c r="W1048" s="310" t="b">
        <f>V1048=Tabela2[[#This Row],[N.R.
(Natureza da Receita)]]</f>
        <v>1</v>
      </c>
      <c r="X1048" s="310" t="str">
        <f>IF(Tabela2[[#This Row],[F.R.
(Fonte Recurso)]]="",VLOOKUP(Tabela2[[#This Row],[N.R.
(Natureza da Receita)]],TabelaENR[[NR]:[Situação]],3,FALSE),"")</f>
        <v>S</v>
      </c>
      <c r="Y1048" s="310" t="b">
        <f>X1048=Tabela2[[#This Row],[(S)intética
(A)nalítica]]</f>
        <v>1</v>
      </c>
    </row>
    <row r="1049" spans="2:25" ht="30" x14ac:dyDescent="0.25">
      <c r="B1049" s="145"/>
      <c r="C1049" s="139"/>
      <c r="D1049" s="139"/>
      <c r="E1049" s="139"/>
      <c r="F1049" s="139"/>
      <c r="G1049" s="139"/>
      <c r="H1049" s="139"/>
      <c r="I1049" s="139"/>
      <c r="J1049" s="139"/>
      <c r="K1049" s="140"/>
      <c r="L1049" s="140" t="s">
        <v>3151</v>
      </c>
      <c r="M1049" s="141" t="s">
        <v>3140</v>
      </c>
      <c r="N1049" s="140" t="str">
        <f>IF(Tabela2[[#This Row],[F.R.
(Fonte Recurso)]]="",VLOOKUP(Tabela2[[#This Row],[N.R.
(Natureza da Receita)]],TabelaENR[[NR]:[Situação]],3,FALSE),"")</f>
        <v/>
      </c>
      <c r="O1049" s="140" t="s">
        <v>158</v>
      </c>
      <c r="P1049" s="143" t="s">
        <v>158</v>
      </c>
      <c r="Q1049" s="24" t="s">
        <v>3002</v>
      </c>
      <c r="R1049" s="24" t="s">
        <v>158</v>
      </c>
      <c r="S1049" s="215" t="s">
        <v>158</v>
      </c>
      <c r="T1049" s="285"/>
      <c r="V1049" s="310" t="str">
        <f>IF(Tabela2[[#This Row],[F.R.
(Fonte Recurso)]]="",IF(B1049&lt;&gt;"",B1049&amp;".","")&amp;C1049&amp;"."&amp;D1049&amp;"."&amp;E1049&amp;"."&amp;F1049&amp;"."&amp;G1049&amp;"."&amp;H1049&amp;"."&amp;I1049&amp;"."&amp;J1049,"")</f>
        <v/>
      </c>
      <c r="W1049" s="310" t="b">
        <f>V1049=Tabela2[[#This Row],[N.R.
(Natureza da Receita)]]</f>
        <v>1</v>
      </c>
      <c r="X1049" s="310" t="str">
        <f>IF(Tabela2[[#This Row],[F.R.
(Fonte Recurso)]]="",VLOOKUP(Tabela2[[#This Row],[N.R.
(Natureza da Receita)]],TabelaENR[[NR]:[Situação]],3,FALSE),"")</f>
        <v/>
      </c>
      <c r="Y1049" s="310" t="b">
        <f>X1049=Tabela2[[#This Row],[(S)intética
(A)nalítica]]</f>
        <v>1</v>
      </c>
    </row>
    <row r="1050" spans="2:25" ht="150" x14ac:dyDescent="0.25">
      <c r="B1050" s="102"/>
      <c r="C1050" s="214" t="s">
        <v>829</v>
      </c>
      <c r="D1050" s="214" t="s">
        <v>821</v>
      </c>
      <c r="E1050" s="214" t="s">
        <v>820</v>
      </c>
      <c r="F1050" s="214" t="s">
        <v>820</v>
      </c>
      <c r="G1050" s="214" t="s">
        <v>834</v>
      </c>
      <c r="H1050" s="214" t="s">
        <v>823</v>
      </c>
      <c r="I1050" s="214" t="s">
        <v>823</v>
      </c>
      <c r="J1050" s="214" t="s">
        <v>826</v>
      </c>
      <c r="K1050" s="185" t="s">
        <v>1915</v>
      </c>
      <c r="L1050" s="185"/>
      <c r="M1050" s="168" t="s">
        <v>705</v>
      </c>
      <c r="N1050" s="185" t="str">
        <f>IF(Tabela2[[#This Row],[F.R.
(Fonte Recurso)]]="",VLOOKUP(Tabela2[[#This Row],[N.R.
(Natureza da Receita)]],TabelaENR[[NR]:[Situação]],3,FALSE),"")</f>
        <v>S</v>
      </c>
      <c r="O1050" s="185">
        <v>5</v>
      </c>
      <c r="P1050" s="214" t="s">
        <v>50</v>
      </c>
      <c r="Q1050" s="24" t="s">
        <v>706</v>
      </c>
      <c r="R1050" s="24" t="s">
        <v>158</v>
      </c>
      <c r="S1050" s="215" t="s">
        <v>10</v>
      </c>
      <c r="T1050" s="285"/>
      <c r="V1050" s="310" t="str">
        <f>IF(Tabela2[[#This Row],[F.R.
(Fonte Recurso)]]="",IF(B1050&lt;&gt;"",B1050&amp;".","")&amp;C1050&amp;"."&amp;D1050&amp;"."&amp;E1050&amp;"."&amp;F1050&amp;"."&amp;G1050&amp;"."&amp;H1050&amp;"."&amp;I1050&amp;"."&amp;J1050,"")</f>
        <v>2.3.1.1.04.0.0.00</v>
      </c>
      <c r="W1050" s="310" t="b">
        <f>V1050=Tabela2[[#This Row],[N.R.
(Natureza da Receita)]]</f>
        <v>1</v>
      </c>
      <c r="X1050" s="310" t="str">
        <f>IF(Tabela2[[#This Row],[F.R.
(Fonte Recurso)]]="",VLOOKUP(Tabela2[[#This Row],[N.R.
(Natureza da Receita)]],TabelaENR[[NR]:[Situação]],3,FALSE),"")</f>
        <v>S</v>
      </c>
      <c r="Y1050" s="310" t="b">
        <f>X1050=Tabela2[[#This Row],[(S)intética
(A)nalítica]]</f>
        <v>1</v>
      </c>
    </row>
    <row r="1051" spans="2:25" ht="30" x14ac:dyDescent="0.25">
      <c r="B1051" s="145"/>
      <c r="C1051" s="139"/>
      <c r="D1051" s="139"/>
      <c r="E1051" s="139"/>
      <c r="F1051" s="139"/>
      <c r="G1051" s="139"/>
      <c r="H1051" s="139"/>
      <c r="I1051" s="139"/>
      <c r="J1051" s="139"/>
      <c r="K1051" s="140"/>
      <c r="L1051" s="140" t="s">
        <v>3151</v>
      </c>
      <c r="M1051" s="141" t="s">
        <v>3140</v>
      </c>
      <c r="N1051" s="185" t="str">
        <f>IF(Tabela2[[#This Row],[F.R.
(Fonte Recurso)]]="",VLOOKUP(Tabela2[[#This Row],[N.R.
(Natureza da Receita)]],TabelaENR[[NR]:[Situação]],3,FALSE),"")</f>
        <v/>
      </c>
      <c r="O1051" s="185" t="s">
        <v>158</v>
      </c>
      <c r="P1051" s="214" t="s">
        <v>158</v>
      </c>
      <c r="Q1051" s="24" t="s">
        <v>3002</v>
      </c>
      <c r="R1051" s="24" t="s">
        <v>158</v>
      </c>
      <c r="S1051" s="215" t="s">
        <v>158</v>
      </c>
      <c r="T1051" s="285"/>
      <c r="V1051" s="310" t="str">
        <f>IF(Tabela2[[#This Row],[F.R.
(Fonte Recurso)]]="",IF(B1051&lt;&gt;"",B1051&amp;".","")&amp;C1051&amp;"."&amp;D1051&amp;"."&amp;E1051&amp;"."&amp;F1051&amp;"."&amp;G1051&amp;"."&amp;H1051&amp;"."&amp;I1051&amp;"."&amp;J1051,"")</f>
        <v/>
      </c>
      <c r="W1051" s="310" t="b">
        <f>V1051=Tabela2[[#This Row],[N.R.
(Natureza da Receita)]]</f>
        <v>1</v>
      </c>
      <c r="X1051" s="310" t="str">
        <f>IF(Tabela2[[#This Row],[F.R.
(Fonte Recurso)]]="",VLOOKUP(Tabela2[[#This Row],[N.R.
(Natureza da Receita)]],TabelaENR[[NR]:[Situação]],3,FALSE),"")</f>
        <v/>
      </c>
      <c r="Y1051" s="310" t="b">
        <f>X1051=Tabela2[[#This Row],[(S)intética
(A)nalítica]]</f>
        <v>1</v>
      </c>
    </row>
    <row r="1052" spans="2:25" ht="60" x14ac:dyDescent="0.25">
      <c r="B1052" s="102"/>
      <c r="C1052" s="214" t="s">
        <v>829</v>
      </c>
      <c r="D1052" s="214" t="s">
        <v>821</v>
      </c>
      <c r="E1052" s="214" t="s">
        <v>820</v>
      </c>
      <c r="F1052" s="214" t="s">
        <v>820</v>
      </c>
      <c r="G1052" s="214" t="s">
        <v>835</v>
      </c>
      <c r="H1052" s="214" t="s">
        <v>823</v>
      </c>
      <c r="I1052" s="214" t="s">
        <v>823</v>
      </c>
      <c r="J1052" s="214" t="s">
        <v>826</v>
      </c>
      <c r="K1052" s="185" t="s">
        <v>1916</v>
      </c>
      <c r="L1052" s="185"/>
      <c r="M1052" s="11" t="s">
        <v>707</v>
      </c>
      <c r="N1052" s="185" t="str">
        <f>IF(Tabela2[[#This Row],[F.R.
(Fonte Recurso)]]="",VLOOKUP(Tabela2[[#This Row],[N.R.
(Natureza da Receita)]],TabelaENR[[NR]:[Situação]],3,FALSE),"")</f>
        <v>S</v>
      </c>
      <c r="O1052" s="185">
        <v>5</v>
      </c>
      <c r="P1052" s="33" t="s">
        <v>50</v>
      </c>
      <c r="Q1052" s="11" t="s">
        <v>708</v>
      </c>
      <c r="R1052" s="24" t="s">
        <v>158</v>
      </c>
      <c r="S1052" s="215" t="s">
        <v>10</v>
      </c>
      <c r="T1052" s="285"/>
      <c r="V1052" s="310" t="str">
        <f>IF(Tabela2[[#This Row],[F.R.
(Fonte Recurso)]]="",IF(B1052&lt;&gt;"",B1052&amp;".","")&amp;C1052&amp;"."&amp;D1052&amp;"."&amp;E1052&amp;"."&amp;F1052&amp;"."&amp;G1052&amp;"."&amp;H1052&amp;"."&amp;I1052&amp;"."&amp;J1052,"")</f>
        <v>2.3.1.1.05.0.0.00</v>
      </c>
      <c r="W1052" s="310" t="b">
        <f>V1052=Tabela2[[#This Row],[N.R.
(Natureza da Receita)]]</f>
        <v>1</v>
      </c>
      <c r="X1052" s="310" t="str">
        <f>IF(Tabela2[[#This Row],[F.R.
(Fonte Recurso)]]="",VLOOKUP(Tabela2[[#This Row],[N.R.
(Natureza da Receita)]],TabelaENR[[NR]:[Situação]],3,FALSE),"")</f>
        <v>S</v>
      </c>
      <c r="Y1052" s="310" t="b">
        <f>X1052=Tabela2[[#This Row],[(S)intética
(A)nalítica]]</f>
        <v>1</v>
      </c>
    </row>
    <row r="1053" spans="2:25" ht="30" x14ac:dyDescent="0.25">
      <c r="B1053" s="145"/>
      <c r="C1053" s="139"/>
      <c r="D1053" s="139"/>
      <c r="E1053" s="139"/>
      <c r="F1053" s="139"/>
      <c r="G1053" s="139"/>
      <c r="H1053" s="139"/>
      <c r="I1053" s="139"/>
      <c r="J1053" s="139"/>
      <c r="K1053" s="140"/>
      <c r="L1053" s="140" t="s">
        <v>3151</v>
      </c>
      <c r="M1053" s="141" t="s">
        <v>3140</v>
      </c>
      <c r="N1053" s="185" t="str">
        <f>IF(Tabela2[[#This Row],[F.R.
(Fonte Recurso)]]="",VLOOKUP(Tabela2[[#This Row],[N.R.
(Natureza da Receita)]],TabelaENR[[NR]:[Situação]],3,FALSE),"")</f>
        <v/>
      </c>
      <c r="O1053" s="185" t="s">
        <v>158</v>
      </c>
      <c r="P1053" s="33" t="s">
        <v>158</v>
      </c>
      <c r="Q1053" s="24" t="s">
        <v>3002</v>
      </c>
      <c r="R1053" s="24" t="s">
        <v>158</v>
      </c>
      <c r="S1053" s="215" t="s">
        <v>158</v>
      </c>
      <c r="T1053" s="285"/>
      <c r="V1053" s="310" t="str">
        <f>IF(Tabela2[[#This Row],[F.R.
(Fonte Recurso)]]="",IF(B1053&lt;&gt;"",B1053&amp;".","")&amp;C1053&amp;"."&amp;D1053&amp;"."&amp;E1053&amp;"."&amp;F1053&amp;"."&amp;G1053&amp;"."&amp;H1053&amp;"."&amp;I1053&amp;"."&amp;J1053,"")</f>
        <v/>
      </c>
      <c r="W1053" s="310" t="b">
        <f>V1053=Tabela2[[#This Row],[N.R.
(Natureza da Receita)]]</f>
        <v>1</v>
      </c>
      <c r="X1053" s="310" t="str">
        <f>IF(Tabela2[[#This Row],[F.R.
(Fonte Recurso)]]="",VLOOKUP(Tabela2[[#This Row],[N.R.
(Natureza da Receita)]],TabelaENR[[NR]:[Situação]],3,FALSE),"")</f>
        <v/>
      </c>
      <c r="Y1053" s="310" t="b">
        <f>X1053=Tabela2[[#This Row],[(S)intética
(A)nalítica]]</f>
        <v>1</v>
      </c>
    </row>
    <row r="1054" spans="2:25" ht="30" x14ac:dyDescent="0.25">
      <c r="B1054" s="102"/>
      <c r="C1054" s="214" t="s">
        <v>829</v>
      </c>
      <c r="D1054" s="214" t="s">
        <v>821</v>
      </c>
      <c r="E1054" s="214" t="s">
        <v>820</v>
      </c>
      <c r="F1054" s="214" t="s">
        <v>820</v>
      </c>
      <c r="G1054" s="214" t="s">
        <v>837</v>
      </c>
      <c r="H1054" s="214" t="s">
        <v>823</v>
      </c>
      <c r="I1054" s="214" t="s">
        <v>823</v>
      </c>
      <c r="J1054" s="214" t="s">
        <v>826</v>
      </c>
      <c r="K1054" s="185" t="s">
        <v>1917</v>
      </c>
      <c r="L1054" s="185"/>
      <c r="M1054" s="168" t="s">
        <v>709</v>
      </c>
      <c r="N1054" s="185" t="str">
        <f>IF(Tabela2[[#This Row],[F.R.
(Fonte Recurso)]]="",VLOOKUP(Tabela2[[#This Row],[N.R.
(Natureza da Receita)]],TabelaENR[[NR]:[Situação]],3,FALSE),"")</f>
        <v>S</v>
      </c>
      <c r="O1054" s="185">
        <v>5</v>
      </c>
      <c r="P1054" s="214" t="s">
        <v>50</v>
      </c>
      <c r="Q1054" s="24" t="s">
        <v>710</v>
      </c>
      <c r="R1054" s="24" t="s">
        <v>158</v>
      </c>
      <c r="S1054" s="215" t="s">
        <v>10</v>
      </c>
      <c r="T1054" s="285"/>
      <c r="V1054" s="310" t="str">
        <f>IF(Tabela2[[#This Row],[F.R.
(Fonte Recurso)]]="",IF(B1054&lt;&gt;"",B1054&amp;".","")&amp;C1054&amp;"."&amp;D1054&amp;"."&amp;E1054&amp;"."&amp;F1054&amp;"."&amp;G1054&amp;"."&amp;H1054&amp;"."&amp;I1054&amp;"."&amp;J1054,"")</f>
        <v>2.3.1.1.06.0.0.00</v>
      </c>
      <c r="W1054" s="310" t="b">
        <f>V1054=Tabela2[[#This Row],[N.R.
(Natureza da Receita)]]</f>
        <v>1</v>
      </c>
      <c r="X1054" s="310" t="str">
        <f>IF(Tabela2[[#This Row],[F.R.
(Fonte Recurso)]]="",VLOOKUP(Tabela2[[#This Row],[N.R.
(Natureza da Receita)]],TabelaENR[[NR]:[Situação]],3,FALSE),"")</f>
        <v>S</v>
      </c>
      <c r="Y1054" s="310" t="b">
        <f>X1054=Tabela2[[#This Row],[(S)intética
(A)nalítica]]</f>
        <v>1</v>
      </c>
    </row>
    <row r="1055" spans="2:25" ht="30" x14ac:dyDescent="0.25">
      <c r="B1055" s="145"/>
      <c r="C1055" s="139"/>
      <c r="D1055" s="139"/>
      <c r="E1055" s="139"/>
      <c r="F1055" s="139"/>
      <c r="G1055" s="139"/>
      <c r="H1055" s="139"/>
      <c r="I1055" s="139"/>
      <c r="J1055" s="139"/>
      <c r="K1055" s="140"/>
      <c r="L1055" s="140" t="s">
        <v>3151</v>
      </c>
      <c r="M1055" s="141" t="s">
        <v>3140</v>
      </c>
      <c r="N1055" s="185" t="str">
        <f>IF(Tabela2[[#This Row],[F.R.
(Fonte Recurso)]]="",VLOOKUP(Tabela2[[#This Row],[N.R.
(Natureza da Receita)]],TabelaENR[[NR]:[Situação]],3,FALSE),"")</f>
        <v/>
      </c>
      <c r="O1055" s="185" t="s">
        <v>158</v>
      </c>
      <c r="P1055" s="214" t="s">
        <v>158</v>
      </c>
      <c r="Q1055" s="24" t="s">
        <v>3002</v>
      </c>
      <c r="R1055" s="24" t="s">
        <v>158</v>
      </c>
      <c r="S1055" s="215" t="s">
        <v>158</v>
      </c>
      <c r="T1055" s="285"/>
      <c r="V1055" s="310" t="str">
        <f>IF(Tabela2[[#This Row],[F.R.
(Fonte Recurso)]]="",IF(B1055&lt;&gt;"",B1055&amp;".","")&amp;C1055&amp;"."&amp;D1055&amp;"."&amp;E1055&amp;"."&amp;F1055&amp;"."&amp;G1055&amp;"."&amp;H1055&amp;"."&amp;I1055&amp;"."&amp;J1055,"")</f>
        <v/>
      </c>
      <c r="W1055" s="310" t="b">
        <f>V1055=Tabela2[[#This Row],[N.R.
(Natureza da Receita)]]</f>
        <v>1</v>
      </c>
      <c r="X1055" s="310" t="str">
        <f>IF(Tabela2[[#This Row],[F.R.
(Fonte Recurso)]]="",VLOOKUP(Tabela2[[#This Row],[N.R.
(Natureza da Receita)]],TabelaENR[[NR]:[Situação]],3,FALSE),"")</f>
        <v/>
      </c>
      <c r="Y1055" s="310" t="b">
        <f>X1055=Tabela2[[#This Row],[(S)intética
(A)nalítica]]</f>
        <v>1</v>
      </c>
    </row>
    <row r="1056" spans="2:25" x14ac:dyDescent="0.25">
      <c r="B1056" s="102"/>
      <c r="C1056" s="214" t="s">
        <v>829</v>
      </c>
      <c r="D1056" s="214" t="s">
        <v>821</v>
      </c>
      <c r="E1056" s="214" t="s">
        <v>820</v>
      </c>
      <c r="F1056" s="214" t="s">
        <v>820</v>
      </c>
      <c r="G1056" s="214" t="s">
        <v>838</v>
      </c>
      <c r="H1056" s="214" t="s">
        <v>823</v>
      </c>
      <c r="I1056" s="214" t="s">
        <v>823</v>
      </c>
      <c r="J1056" s="214" t="s">
        <v>826</v>
      </c>
      <c r="K1056" s="185" t="s">
        <v>1918</v>
      </c>
      <c r="L1056" s="185"/>
      <c r="M1056" s="168" t="s">
        <v>711</v>
      </c>
      <c r="N1056" s="185" t="str">
        <f>IF(Tabela2[[#This Row],[F.R.
(Fonte Recurso)]]="",VLOOKUP(Tabela2[[#This Row],[N.R.
(Natureza da Receita)]],TabelaENR[[NR]:[Situação]],3,FALSE),"")</f>
        <v>S</v>
      </c>
      <c r="O1056" s="185">
        <v>5</v>
      </c>
      <c r="P1056" s="214" t="s">
        <v>50</v>
      </c>
      <c r="Q1056" s="24" t="s">
        <v>712</v>
      </c>
      <c r="R1056" s="24" t="s">
        <v>158</v>
      </c>
      <c r="S1056" s="215" t="s">
        <v>10</v>
      </c>
      <c r="T1056" s="285"/>
      <c r="V1056" s="310" t="str">
        <f>IF(Tabela2[[#This Row],[F.R.
(Fonte Recurso)]]="",IF(B1056&lt;&gt;"",B1056&amp;".","")&amp;C1056&amp;"."&amp;D1056&amp;"."&amp;E1056&amp;"."&amp;F1056&amp;"."&amp;G1056&amp;"."&amp;H1056&amp;"."&amp;I1056&amp;"."&amp;J1056,"")</f>
        <v>2.3.1.1.07.0.0.00</v>
      </c>
      <c r="W1056" s="310" t="b">
        <f>V1056=Tabela2[[#This Row],[N.R.
(Natureza da Receita)]]</f>
        <v>1</v>
      </c>
      <c r="X1056" s="310" t="str">
        <f>IF(Tabela2[[#This Row],[F.R.
(Fonte Recurso)]]="",VLOOKUP(Tabela2[[#This Row],[N.R.
(Natureza da Receita)]],TabelaENR[[NR]:[Situação]],3,FALSE),"")</f>
        <v>S</v>
      </c>
      <c r="Y1056" s="310" t="b">
        <f>X1056=Tabela2[[#This Row],[(S)intética
(A)nalítica]]</f>
        <v>1</v>
      </c>
    </row>
    <row r="1057" spans="2:25" x14ac:dyDescent="0.25">
      <c r="B1057" s="102"/>
      <c r="C1057" s="214" t="s">
        <v>829</v>
      </c>
      <c r="D1057" s="214" t="s">
        <v>821</v>
      </c>
      <c r="E1057" s="214" t="s">
        <v>820</v>
      </c>
      <c r="F1057" s="214" t="s">
        <v>820</v>
      </c>
      <c r="G1057" s="214" t="s">
        <v>838</v>
      </c>
      <c r="H1057" s="214" t="s">
        <v>820</v>
      </c>
      <c r="I1057" s="214" t="s">
        <v>823</v>
      </c>
      <c r="J1057" s="214" t="s">
        <v>826</v>
      </c>
      <c r="K1057" s="185" t="s">
        <v>1919</v>
      </c>
      <c r="L1057" s="185"/>
      <c r="M1057" s="168" t="s">
        <v>713</v>
      </c>
      <c r="N1057" s="185" t="str">
        <f>IF(Tabela2[[#This Row],[F.R.
(Fonte Recurso)]]="",VLOOKUP(Tabela2[[#This Row],[N.R.
(Natureza da Receita)]],TabelaENR[[NR]:[Situação]],3,FALSE),"")</f>
        <v>S</v>
      </c>
      <c r="O1057" s="185">
        <v>6</v>
      </c>
      <c r="P1057" s="214" t="s">
        <v>50</v>
      </c>
      <c r="Q1057" s="24" t="s">
        <v>714</v>
      </c>
      <c r="R1057" s="24" t="s">
        <v>158</v>
      </c>
      <c r="S1057" s="215" t="s">
        <v>10</v>
      </c>
      <c r="T1057" s="285"/>
      <c r="V1057" s="310" t="str">
        <f>IF(Tabela2[[#This Row],[F.R.
(Fonte Recurso)]]="",IF(B1057&lt;&gt;"",B1057&amp;".","")&amp;C1057&amp;"."&amp;D1057&amp;"."&amp;E1057&amp;"."&amp;F1057&amp;"."&amp;G1057&amp;"."&amp;H1057&amp;"."&amp;I1057&amp;"."&amp;J1057,"")</f>
        <v>2.3.1.1.07.1.0.00</v>
      </c>
      <c r="W1057" s="310" t="b">
        <f>V1057=Tabela2[[#This Row],[N.R.
(Natureza da Receita)]]</f>
        <v>1</v>
      </c>
      <c r="X1057" s="310" t="str">
        <f>IF(Tabela2[[#This Row],[F.R.
(Fonte Recurso)]]="",VLOOKUP(Tabela2[[#This Row],[N.R.
(Natureza da Receita)]],TabelaENR[[NR]:[Situação]],3,FALSE),"")</f>
        <v>S</v>
      </c>
      <c r="Y1057" s="310" t="b">
        <f>X1057=Tabela2[[#This Row],[(S)intética
(A)nalítica]]</f>
        <v>1</v>
      </c>
    </row>
    <row r="1058" spans="2:25" ht="30" x14ac:dyDescent="0.25">
      <c r="B1058" s="102"/>
      <c r="C1058" s="214"/>
      <c r="D1058" s="214"/>
      <c r="E1058" s="214"/>
      <c r="F1058" s="214"/>
      <c r="G1058" s="214"/>
      <c r="H1058" s="214"/>
      <c r="I1058" s="214"/>
      <c r="J1058" s="214"/>
      <c r="K1058" s="185"/>
      <c r="L1058" s="185" t="s">
        <v>3151</v>
      </c>
      <c r="M1058" s="141" t="s">
        <v>3140</v>
      </c>
      <c r="N1058" s="185" t="str">
        <f>IF(Tabela2[[#This Row],[F.R.
(Fonte Recurso)]]="",VLOOKUP(Tabela2[[#This Row],[N.R.
(Natureza da Receita)]],TabelaENR[[NR]:[Situação]],3,FALSE),"")</f>
        <v/>
      </c>
      <c r="O1058" s="185" t="s">
        <v>158</v>
      </c>
      <c r="P1058" s="214" t="s">
        <v>158</v>
      </c>
      <c r="Q1058" s="24" t="s">
        <v>3002</v>
      </c>
      <c r="R1058" s="24" t="s">
        <v>158</v>
      </c>
      <c r="S1058" s="215" t="s">
        <v>158</v>
      </c>
      <c r="T1058" s="285"/>
      <c r="V1058" s="310" t="str">
        <f>IF(Tabela2[[#This Row],[F.R.
(Fonte Recurso)]]="",IF(B1058&lt;&gt;"",B1058&amp;".","")&amp;C1058&amp;"."&amp;D1058&amp;"."&amp;E1058&amp;"."&amp;F1058&amp;"."&amp;G1058&amp;"."&amp;H1058&amp;"."&amp;I1058&amp;"."&amp;J1058,"")</f>
        <v/>
      </c>
      <c r="W1058" s="310" t="b">
        <f>V1058=Tabela2[[#This Row],[N.R.
(Natureza da Receita)]]</f>
        <v>1</v>
      </c>
      <c r="X1058" s="310" t="str">
        <f>IF(Tabela2[[#This Row],[F.R.
(Fonte Recurso)]]="",VLOOKUP(Tabela2[[#This Row],[N.R.
(Natureza da Receita)]],TabelaENR[[NR]:[Situação]],3,FALSE),"")</f>
        <v/>
      </c>
      <c r="Y1058" s="310" t="b">
        <f>X1058=Tabela2[[#This Row],[(S)intética
(A)nalítica]]</f>
        <v>1</v>
      </c>
    </row>
    <row r="1059" spans="2:25" ht="45" x14ac:dyDescent="0.25">
      <c r="B1059" s="102"/>
      <c r="C1059" s="214" t="s">
        <v>829</v>
      </c>
      <c r="D1059" s="214" t="s">
        <v>830</v>
      </c>
      <c r="E1059" s="214" t="s">
        <v>823</v>
      </c>
      <c r="F1059" s="214" t="s">
        <v>823</v>
      </c>
      <c r="G1059" s="214" t="s">
        <v>826</v>
      </c>
      <c r="H1059" s="214" t="s">
        <v>823</v>
      </c>
      <c r="I1059" s="214" t="s">
        <v>823</v>
      </c>
      <c r="J1059" s="214" t="s">
        <v>826</v>
      </c>
      <c r="K1059" s="185" t="s">
        <v>1920</v>
      </c>
      <c r="L1059" s="185"/>
      <c r="M1059" s="168" t="s">
        <v>715</v>
      </c>
      <c r="N1059" s="185" t="str">
        <f>IF(Tabela2[[#This Row],[F.R.
(Fonte Recurso)]]="",VLOOKUP(Tabela2[[#This Row],[N.R.
(Natureza da Receita)]],TabelaENR[[NR]:[Situação]],3,FALSE),"")</f>
        <v>S</v>
      </c>
      <c r="O1059" s="185">
        <v>2</v>
      </c>
      <c r="P1059" s="214" t="s">
        <v>44</v>
      </c>
      <c r="Q1059" s="24" t="s">
        <v>716</v>
      </c>
      <c r="R1059" s="24" t="s">
        <v>158</v>
      </c>
      <c r="S1059" s="215" t="s">
        <v>158</v>
      </c>
      <c r="T1059" s="285"/>
      <c r="V1059" s="310" t="str">
        <f>IF(Tabela2[[#This Row],[F.R.
(Fonte Recurso)]]="",IF(B1059&lt;&gt;"",B1059&amp;".","")&amp;C1059&amp;"."&amp;D1059&amp;"."&amp;E1059&amp;"."&amp;F1059&amp;"."&amp;G1059&amp;"."&amp;H1059&amp;"."&amp;I1059&amp;"."&amp;J1059,"")</f>
        <v>2.4.0.0.00.0.0.00</v>
      </c>
      <c r="W1059" s="310" t="b">
        <f>V1059=Tabela2[[#This Row],[N.R.
(Natureza da Receita)]]</f>
        <v>1</v>
      </c>
      <c r="X1059" s="310" t="str">
        <f>IF(Tabela2[[#This Row],[F.R.
(Fonte Recurso)]]="",VLOOKUP(Tabela2[[#This Row],[N.R.
(Natureza da Receita)]],TabelaENR[[NR]:[Situação]],3,FALSE),"")</f>
        <v>S</v>
      </c>
      <c r="Y1059" s="310" t="b">
        <f>X1059=Tabela2[[#This Row],[(S)intética
(A)nalítica]]</f>
        <v>1</v>
      </c>
    </row>
    <row r="1060" spans="2:25" ht="45" x14ac:dyDescent="0.25">
      <c r="B1060" s="102"/>
      <c r="C1060" s="214" t="s">
        <v>829</v>
      </c>
      <c r="D1060" s="214" t="s">
        <v>830</v>
      </c>
      <c r="E1060" s="214" t="s">
        <v>820</v>
      </c>
      <c r="F1060" s="214" t="s">
        <v>823</v>
      </c>
      <c r="G1060" s="214" t="s">
        <v>826</v>
      </c>
      <c r="H1060" s="214" t="s">
        <v>823</v>
      </c>
      <c r="I1060" s="214" t="s">
        <v>823</v>
      </c>
      <c r="J1060" s="214" t="s">
        <v>826</v>
      </c>
      <c r="K1060" s="185" t="s">
        <v>1921</v>
      </c>
      <c r="L1060" s="185"/>
      <c r="M1060" s="168" t="s">
        <v>2657</v>
      </c>
      <c r="N1060" s="185" t="str">
        <f>IF(Tabela2[[#This Row],[F.R.
(Fonte Recurso)]]="",VLOOKUP(Tabela2[[#This Row],[N.R.
(Natureza da Receita)]],TabelaENR[[NR]:[Situação]],3,FALSE),"")</f>
        <v>S</v>
      </c>
      <c r="O1060" s="185">
        <v>3</v>
      </c>
      <c r="P1060" s="214" t="s">
        <v>44</v>
      </c>
      <c r="Q1060" s="24" t="s">
        <v>717</v>
      </c>
      <c r="R1060" s="24" t="s">
        <v>158</v>
      </c>
      <c r="S1060" s="215" t="s">
        <v>158</v>
      </c>
      <c r="T1060" s="285"/>
      <c r="V1060" s="310" t="str">
        <f>IF(Tabela2[[#This Row],[F.R.
(Fonte Recurso)]]="",IF(B1060&lt;&gt;"",B1060&amp;".","")&amp;C1060&amp;"."&amp;D1060&amp;"."&amp;E1060&amp;"."&amp;F1060&amp;"."&amp;G1060&amp;"."&amp;H1060&amp;"."&amp;I1060&amp;"."&amp;J1060,"")</f>
        <v>2.4.1.0.00.0.0.00</v>
      </c>
      <c r="W1060" s="310" t="b">
        <f>V1060=Tabela2[[#This Row],[N.R.
(Natureza da Receita)]]</f>
        <v>1</v>
      </c>
      <c r="X1060" s="310" t="str">
        <f>IF(Tabela2[[#This Row],[F.R.
(Fonte Recurso)]]="",VLOOKUP(Tabela2[[#This Row],[N.R.
(Natureza da Receita)]],TabelaENR[[NR]:[Situação]],3,FALSE),"")</f>
        <v>S</v>
      </c>
      <c r="Y1060" s="310" t="b">
        <f>X1060=Tabela2[[#This Row],[(S)intética
(A)nalítica]]</f>
        <v>1</v>
      </c>
    </row>
    <row r="1061" spans="2:25" x14ac:dyDescent="0.25">
      <c r="B1061" s="102"/>
      <c r="C1061" s="214" t="s">
        <v>829</v>
      </c>
      <c r="D1061" s="214" t="s">
        <v>830</v>
      </c>
      <c r="E1061" s="214" t="s">
        <v>820</v>
      </c>
      <c r="F1061" s="214" t="s">
        <v>820</v>
      </c>
      <c r="G1061" s="214" t="s">
        <v>826</v>
      </c>
      <c r="H1061" s="214" t="s">
        <v>823</v>
      </c>
      <c r="I1061" s="214" t="s">
        <v>823</v>
      </c>
      <c r="J1061" s="214" t="s">
        <v>826</v>
      </c>
      <c r="K1061" s="185" t="s">
        <v>1922</v>
      </c>
      <c r="L1061" s="185"/>
      <c r="M1061" s="168" t="s">
        <v>718</v>
      </c>
      <c r="N1061" s="185" t="str">
        <f>IF(Tabela2[[#This Row],[F.R.
(Fonte Recurso)]]="",VLOOKUP(Tabela2[[#This Row],[N.R.
(Natureza da Receita)]],TabelaENR[[NR]:[Situação]],3,FALSE),"")</f>
        <v>S</v>
      </c>
      <c r="O1061" s="185">
        <v>4</v>
      </c>
      <c r="P1061" s="214" t="s">
        <v>44</v>
      </c>
      <c r="Q1061" s="24" t="s">
        <v>1351</v>
      </c>
      <c r="R1061" s="24" t="s">
        <v>158</v>
      </c>
      <c r="S1061" s="215" t="s">
        <v>14</v>
      </c>
      <c r="T1061" s="285"/>
      <c r="V1061" s="310" t="str">
        <f>IF(Tabela2[[#This Row],[F.R.
(Fonte Recurso)]]="",IF(B1061&lt;&gt;"",B1061&amp;".","")&amp;C1061&amp;"."&amp;D1061&amp;"."&amp;E1061&amp;"."&amp;F1061&amp;"."&amp;G1061&amp;"."&amp;H1061&amp;"."&amp;I1061&amp;"."&amp;J1061,"")</f>
        <v>2.4.1.1.00.0.0.00</v>
      </c>
      <c r="W1061" s="310" t="b">
        <f>V1061=Tabela2[[#This Row],[N.R.
(Natureza da Receita)]]</f>
        <v>1</v>
      </c>
      <c r="X1061" s="310" t="str">
        <f>IF(Tabela2[[#This Row],[F.R.
(Fonte Recurso)]]="",VLOOKUP(Tabela2[[#This Row],[N.R.
(Natureza da Receita)]],TabelaENR[[NR]:[Situação]],3,FALSE),"")</f>
        <v>S</v>
      </c>
      <c r="Y1061" s="310" t="b">
        <f>X1061=Tabela2[[#This Row],[(S)intética
(A)nalítica]]</f>
        <v>1</v>
      </c>
    </row>
    <row r="1062" spans="2:25" ht="45" x14ac:dyDescent="0.25">
      <c r="B1062" s="102"/>
      <c r="C1062" s="214" t="s">
        <v>829</v>
      </c>
      <c r="D1062" s="214" t="s">
        <v>830</v>
      </c>
      <c r="E1062" s="214" t="s">
        <v>820</v>
      </c>
      <c r="F1062" s="214" t="s">
        <v>820</v>
      </c>
      <c r="G1062" s="214" t="s">
        <v>848</v>
      </c>
      <c r="H1062" s="214" t="s">
        <v>823</v>
      </c>
      <c r="I1062" s="214" t="s">
        <v>823</v>
      </c>
      <c r="J1062" s="214" t="s">
        <v>826</v>
      </c>
      <c r="K1062" s="185" t="s">
        <v>1923</v>
      </c>
      <c r="L1062" s="185"/>
      <c r="M1062" s="168" t="s">
        <v>719</v>
      </c>
      <c r="N1062" s="185" t="str">
        <f>IF(Tabela2[[#This Row],[F.R.
(Fonte Recurso)]]="",VLOOKUP(Tabela2[[#This Row],[N.R.
(Natureza da Receita)]],TabelaENR[[NR]:[Situação]],3,FALSE),"")</f>
        <v>S</v>
      </c>
      <c r="O1062" s="185">
        <v>5</v>
      </c>
      <c r="P1062" s="214" t="s">
        <v>54</v>
      </c>
      <c r="Q1062" s="24" t="s">
        <v>720</v>
      </c>
      <c r="R1062" s="24" t="s">
        <v>158</v>
      </c>
      <c r="S1062" s="215" t="s">
        <v>10</v>
      </c>
      <c r="T1062" s="285"/>
      <c r="V1062" s="310" t="str">
        <f>IF(Tabela2[[#This Row],[F.R.
(Fonte Recurso)]]="",IF(B1062&lt;&gt;"",B1062&amp;".","")&amp;C1062&amp;"."&amp;D1062&amp;"."&amp;E1062&amp;"."&amp;F1062&amp;"."&amp;G1062&amp;"."&amp;H1062&amp;"."&amp;I1062&amp;"."&amp;J1062,"")</f>
        <v>2.4.1.1.50.0.0.00</v>
      </c>
      <c r="W1062" s="310" t="b">
        <f>V1062=Tabela2[[#This Row],[N.R.
(Natureza da Receita)]]</f>
        <v>1</v>
      </c>
      <c r="X1062" s="310" t="str">
        <f>IF(Tabela2[[#This Row],[F.R.
(Fonte Recurso)]]="",VLOOKUP(Tabela2[[#This Row],[N.R.
(Natureza da Receita)]],TabelaENR[[NR]:[Situação]],3,FALSE),"")</f>
        <v>S</v>
      </c>
      <c r="Y1062" s="310" t="b">
        <f>X1062=Tabela2[[#This Row],[(S)intética
(A)nalítica]]</f>
        <v>1</v>
      </c>
    </row>
    <row r="1063" spans="2:25" ht="45" x14ac:dyDescent="0.25">
      <c r="B1063" s="102"/>
      <c r="C1063" s="214" t="s">
        <v>829</v>
      </c>
      <c r="D1063" s="214" t="s">
        <v>830</v>
      </c>
      <c r="E1063" s="214" t="s">
        <v>820</v>
      </c>
      <c r="F1063" s="214" t="s">
        <v>820</v>
      </c>
      <c r="G1063" s="214" t="s">
        <v>848</v>
      </c>
      <c r="H1063" s="214" t="s">
        <v>820</v>
      </c>
      <c r="I1063" s="214" t="s">
        <v>823</v>
      </c>
      <c r="J1063" s="214" t="s">
        <v>826</v>
      </c>
      <c r="K1063" s="185" t="s">
        <v>1924</v>
      </c>
      <c r="L1063" s="185"/>
      <c r="M1063" s="168" t="s">
        <v>356</v>
      </c>
      <c r="N1063" s="185" t="str">
        <f>IF(Tabela2[[#This Row],[F.R.
(Fonte Recurso)]]="",VLOOKUP(Tabela2[[#This Row],[N.R.
(Natureza da Receita)]],TabelaENR[[NR]:[Situação]],3,FALSE),"")</f>
        <v>S</v>
      </c>
      <c r="O1063" s="185">
        <v>6</v>
      </c>
      <c r="P1063" s="214" t="s">
        <v>54</v>
      </c>
      <c r="Q1063" s="24" t="s">
        <v>721</v>
      </c>
      <c r="R1063" s="24" t="s">
        <v>158</v>
      </c>
      <c r="S1063" s="215" t="s">
        <v>10</v>
      </c>
      <c r="T1063" s="285"/>
      <c r="V1063" s="310" t="str">
        <f>IF(Tabela2[[#This Row],[F.R.
(Fonte Recurso)]]="",IF(B1063&lt;&gt;"",B1063&amp;".","")&amp;C1063&amp;"."&amp;D1063&amp;"."&amp;E1063&amp;"."&amp;F1063&amp;"."&amp;G1063&amp;"."&amp;H1063&amp;"."&amp;I1063&amp;"."&amp;J1063,"")</f>
        <v>2.4.1.1.50.1.0.00</v>
      </c>
      <c r="W1063" s="310" t="b">
        <f>V1063=Tabela2[[#This Row],[N.R.
(Natureza da Receita)]]</f>
        <v>1</v>
      </c>
      <c r="X1063" s="310" t="str">
        <f>IF(Tabela2[[#This Row],[F.R.
(Fonte Recurso)]]="",VLOOKUP(Tabela2[[#This Row],[N.R.
(Natureza da Receita)]],TabelaENR[[NR]:[Situação]],3,FALSE),"")</f>
        <v>S</v>
      </c>
      <c r="Y1063" s="310" t="b">
        <f>X1063=Tabela2[[#This Row],[(S)intética
(A)nalítica]]</f>
        <v>1</v>
      </c>
    </row>
    <row r="1064" spans="2:25" ht="45" x14ac:dyDescent="0.25">
      <c r="B1064" s="102"/>
      <c r="C1064" s="214" t="s">
        <v>829</v>
      </c>
      <c r="D1064" s="214" t="s">
        <v>830</v>
      </c>
      <c r="E1064" s="214" t="s">
        <v>820</v>
      </c>
      <c r="F1064" s="214" t="s">
        <v>820</v>
      </c>
      <c r="G1064" s="214" t="s">
        <v>848</v>
      </c>
      <c r="H1064" s="214" t="s">
        <v>820</v>
      </c>
      <c r="I1064" s="214" t="s">
        <v>820</v>
      </c>
      <c r="J1064" s="214" t="s">
        <v>826</v>
      </c>
      <c r="K1064" s="185" t="s">
        <v>1925</v>
      </c>
      <c r="L1064" s="185"/>
      <c r="M1064" s="168" t="s">
        <v>2664</v>
      </c>
      <c r="N1064" s="185" t="str">
        <f>IF(Tabela2[[#This Row],[F.R.
(Fonte Recurso)]]="",VLOOKUP(Tabela2[[#This Row],[N.R.
(Natureza da Receita)]],TabelaENR[[NR]:[Situação]],3,FALSE),"")</f>
        <v>S</v>
      </c>
      <c r="O1064" s="185">
        <v>7</v>
      </c>
      <c r="P1064" s="214" t="s">
        <v>54</v>
      </c>
      <c r="Q1064" s="24" t="s">
        <v>721</v>
      </c>
      <c r="R1064" s="24" t="s">
        <v>158</v>
      </c>
      <c r="S1064" s="215" t="s">
        <v>158</v>
      </c>
      <c r="T1064" s="285"/>
      <c r="V1064" s="310" t="str">
        <f>IF(Tabela2[[#This Row],[F.R.
(Fonte Recurso)]]="",IF(B1064&lt;&gt;"",B1064&amp;".","")&amp;C1064&amp;"."&amp;D1064&amp;"."&amp;E1064&amp;"."&amp;F1064&amp;"."&amp;G1064&amp;"."&amp;H1064&amp;"."&amp;I1064&amp;"."&amp;J1064,"")</f>
        <v>2.4.1.1.50.1.1.00</v>
      </c>
      <c r="W1064" s="310" t="b">
        <f>V1064=Tabela2[[#This Row],[N.R.
(Natureza da Receita)]]</f>
        <v>1</v>
      </c>
      <c r="X1064" s="310" t="str">
        <f>IF(Tabela2[[#This Row],[F.R.
(Fonte Recurso)]]="",VLOOKUP(Tabela2[[#This Row],[N.R.
(Natureza da Receita)]],TabelaENR[[NR]:[Situação]],3,FALSE),"")</f>
        <v>S</v>
      </c>
      <c r="Y1064" s="310" t="b">
        <f>X1064=Tabela2[[#This Row],[(S)intética
(A)nalítica]]</f>
        <v>1</v>
      </c>
    </row>
    <row r="1065" spans="2:25" ht="45" x14ac:dyDescent="0.25">
      <c r="B1065" s="102"/>
      <c r="C1065" s="214" t="s">
        <v>829</v>
      </c>
      <c r="D1065" s="214" t="s">
        <v>830</v>
      </c>
      <c r="E1065" s="214" t="s">
        <v>820</v>
      </c>
      <c r="F1065" s="214" t="s">
        <v>820</v>
      </c>
      <c r="G1065" s="214" t="s">
        <v>848</v>
      </c>
      <c r="H1065" s="214" t="s">
        <v>820</v>
      </c>
      <c r="I1065" s="214" t="s">
        <v>820</v>
      </c>
      <c r="J1065" s="214" t="s">
        <v>822</v>
      </c>
      <c r="K1065" s="185" t="s">
        <v>1926</v>
      </c>
      <c r="L1065" s="185"/>
      <c r="M1065" s="168" t="s">
        <v>2664</v>
      </c>
      <c r="N1065" s="185" t="str">
        <f>IF(Tabela2[[#This Row],[F.R.
(Fonte Recurso)]]="",VLOOKUP(Tabela2[[#This Row],[N.R.
(Natureza da Receita)]],TabelaENR[[NR]:[Situação]],3,FALSE),"")</f>
        <v>A</v>
      </c>
      <c r="O1065" s="185">
        <v>8</v>
      </c>
      <c r="P1065" s="214" t="s">
        <v>1559</v>
      </c>
      <c r="Q1065" s="24" t="s">
        <v>721</v>
      </c>
      <c r="R1065" s="24" t="s">
        <v>158</v>
      </c>
      <c r="S1065" s="215" t="s">
        <v>805</v>
      </c>
      <c r="T1065" s="285"/>
      <c r="V1065" s="310" t="str">
        <f>IF(Tabela2[[#This Row],[F.R.
(Fonte Recurso)]]="",IF(B1065&lt;&gt;"",B1065&amp;".","")&amp;C1065&amp;"."&amp;D1065&amp;"."&amp;E1065&amp;"."&amp;F1065&amp;"."&amp;G1065&amp;"."&amp;H1065&amp;"."&amp;I1065&amp;"."&amp;J1065,"")</f>
        <v>2.4.1.1.50.1.1.01</v>
      </c>
      <c r="W1065" s="310" t="b">
        <f>V1065=Tabela2[[#This Row],[N.R.
(Natureza da Receita)]]</f>
        <v>1</v>
      </c>
      <c r="X1065" s="310" t="str">
        <f>IF(Tabela2[[#This Row],[F.R.
(Fonte Recurso)]]="",VLOOKUP(Tabela2[[#This Row],[N.R.
(Natureza da Receita)]],TabelaENR[[NR]:[Situação]],3,FALSE),"")</f>
        <v>A</v>
      </c>
      <c r="Y1065" s="310" t="b">
        <f>X1065=Tabela2[[#This Row],[(S)intética
(A)nalítica]]</f>
        <v>1</v>
      </c>
    </row>
    <row r="1066" spans="2:25" ht="30" x14ac:dyDescent="0.25">
      <c r="B1066" s="102"/>
      <c r="C1066" s="214"/>
      <c r="D1066" s="214"/>
      <c r="E1066" s="214"/>
      <c r="F1066" s="214"/>
      <c r="G1066" s="214"/>
      <c r="H1066" s="214"/>
      <c r="I1066" s="214"/>
      <c r="J1066" s="214"/>
      <c r="K1066" s="185"/>
      <c r="L1066" s="185" t="s">
        <v>3003</v>
      </c>
      <c r="M1066" s="168" t="s">
        <v>3004</v>
      </c>
      <c r="N1066" s="185" t="str">
        <f>IF(Tabela2[[#This Row],[F.R.
(Fonte Recurso)]]="",VLOOKUP(Tabela2[[#This Row],[N.R.
(Natureza da Receita)]],TabelaENR[[NR]:[Situação]],3,FALSE),"")</f>
        <v/>
      </c>
      <c r="O1066" s="185" t="s">
        <v>158</v>
      </c>
      <c r="P1066" s="214" t="s">
        <v>158</v>
      </c>
      <c r="Q1066" s="24" t="s">
        <v>158</v>
      </c>
      <c r="R1066" s="24" t="s">
        <v>158</v>
      </c>
      <c r="S1066" s="215" t="s">
        <v>158</v>
      </c>
      <c r="T1066" s="285"/>
      <c r="V1066" s="310" t="str">
        <f>IF(Tabela2[[#This Row],[F.R.
(Fonte Recurso)]]="",IF(B1066&lt;&gt;"",B1066&amp;".","")&amp;C1066&amp;"."&amp;D1066&amp;"."&amp;E1066&amp;"."&amp;F1066&amp;"."&amp;G1066&amp;"."&amp;H1066&amp;"."&amp;I1066&amp;"."&amp;J1066,"")</f>
        <v/>
      </c>
      <c r="W1066" s="310" t="b">
        <f>V1066=Tabela2[[#This Row],[N.R.
(Natureza da Receita)]]</f>
        <v>1</v>
      </c>
      <c r="X1066" s="310" t="str">
        <f>IF(Tabela2[[#This Row],[F.R.
(Fonte Recurso)]]="",VLOOKUP(Tabela2[[#This Row],[N.R.
(Natureza da Receita)]],TabelaENR[[NR]:[Situação]],3,FALSE),"")</f>
        <v/>
      </c>
      <c r="Y1066" s="310" t="b">
        <f>X1066=Tabela2[[#This Row],[(S)intética
(A)nalítica]]</f>
        <v>1</v>
      </c>
    </row>
    <row r="1067" spans="2:25" ht="45" x14ac:dyDescent="0.25">
      <c r="B1067" s="102"/>
      <c r="C1067" s="214" t="s">
        <v>829</v>
      </c>
      <c r="D1067" s="214" t="s">
        <v>830</v>
      </c>
      <c r="E1067" s="214" t="s">
        <v>820</v>
      </c>
      <c r="F1067" s="214" t="s">
        <v>820</v>
      </c>
      <c r="G1067" s="214" t="s">
        <v>848</v>
      </c>
      <c r="H1067" s="214" t="s">
        <v>820</v>
      </c>
      <c r="I1067" s="214" t="s">
        <v>820</v>
      </c>
      <c r="J1067" s="214" t="s">
        <v>824</v>
      </c>
      <c r="K1067" s="185" t="s">
        <v>1927</v>
      </c>
      <c r="L1067" s="185"/>
      <c r="M1067" s="168" t="s">
        <v>2764</v>
      </c>
      <c r="N1067" s="185" t="str">
        <f>IF(Tabela2[[#This Row],[F.R.
(Fonte Recurso)]]="",VLOOKUP(Tabela2[[#This Row],[N.R.
(Natureza da Receita)]],TabelaENR[[NR]:[Situação]],3,FALSE),"")</f>
        <v>A</v>
      </c>
      <c r="O1067" s="185">
        <v>8</v>
      </c>
      <c r="P1067" s="214" t="s">
        <v>1559</v>
      </c>
      <c r="Q1067" s="24" t="s">
        <v>4481</v>
      </c>
      <c r="R1067" s="24" t="s">
        <v>158</v>
      </c>
      <c r="S1067" s="215" t="s">
        <v>805</v>
      </c>
      <c r="T1067" s="285"/>
      <c r="V1067" s="310" t="str">
        <f>IF(Tabela2[[#This Row],[F.R.
(Fonte Recurso)]]="",IF(B1067&lt;&gt;"",B1067&amp;".","")&amp;C1067&amp;"."&amp;D1067&amp;"."&amp;E1067&amp;"."&amp;F1067&amp;"."&amp;G1067&amp;"."&amp;H1067&amp;"."&amp;I1067&amp;"."&amp;J1067,"")</f>
        <v>2.4.1.1.50.1.1.02</v>
      </c>
      <c r="W1067" s="310" t="b">
        <f>V1067=Tabela2[[#This Row],[N.R.
(Natureza da Receita)]]</f>
        <v>1</v>
      </c>
      <c r="X1067" s="310" t="str">
        <f>IF(Tabela2[[#This Row],[F.R.
(Fonte Recurso)]]="",VLOOKUP(Tabela2[[#This Row],[N.R.
(Natureza da Receita)]],TabelaENR[[NR]:[Situação]],3,FALSE),"")</f>
        <v>A</v>
      </c>
      <c r="Y1067" s="310" t="b">
        <f>X1067=Tabela2[[#This Row],[(S)intética
(A)nalítica]]</f>
        <v>1</v>
      </c>
    </row>
    <row r="1068" spans="2:25" ht="45" x14ac:dyDescent="0.25">
      <c r="B1068" s="102"/>
      <c r="C1068" s="214"/>
      <c r="D1068" s="214"/>
      <c r="E1068" s="214"/>
      <c r="F1068" s="214"/>
      <c r="G1068" s="214"/>
      <c r="H1068" s="214"/>
      <c r="I1068" s="214"/>
      <c r="J1068" s="214"/>
      <c r="K1068" s="185"/>
      <c r="L1068" s="185" t="s">
        <v>3005</v>
      </c>
      <c r="M1068" s="168" t="s">
        <v>3152</v>
      </c>
      <c r="N1068" s="185" t="str">
        <f>IF(Tabela2[[#This Row],[F.R.
(Fonte Recurso)]]="",VLOOKUP(Tabela2[[#This Row],[N.R.
(Natureza da Receita)]],TabelaENR[[NR]:[Situação]],3,FALSE),"")</f>
        <v/>
      </c>
      <c r="O1068" s="185" t="s">
        <v>158</v>
      </c>
      <c r="P1068" s="214" t="s">
        <v>158</v>
      </c>
      <c r="Q1068" s="24" t="s">
        <v>158</v>
      </c>
      <c r="R1068" s="24" t="s">
        <v>158</v>
      </c>
      <c r="S1068" s="215" t="s">
        <v>158</v>
      </c>
      <c r="T1068" s="285"/>
      <c r="V1068" s="310" t="str">
        <f>IF(Tabela2[[#This Row],[F.R.
(Fonte Recurso)]]="",IF(B1068&lt;&gt;"",B1068&amp;".","")&amp;C1068&amp;"."&amp;D1068&amp;"."&amp;E1068&amp;"."&amp;F1068&amp;"."&amp;G1068&amp;"."&amp;H1068&amp;"."&amp;I1068&amp;"."&amp;J1068,"")</f>
        <v/>
      </c>
      <c r="W1068" s="310" t="b">
        <f>V1068=Tabela2[[#This Row],[N.R.
(Natureza da Receita)]]</f>
        <v>1</v>
      </c>
      <c r="X1068" s="310" t="str">
        <f>IF(Tabela2[[#This Row],[F.R.
(Fonte Recurso)]]="",VLOOKUP(Tabela2[[#This Row],[N.R.
(Natureza da Receita)]],TabelaENR[[NR]:[Situação]],3,FALSE),"")</f>
        <v/>
      </c>
      <c r="Y1068" s="310" t="b">
        <f>X1068=Tabela2[[#This Row],[(S)intética
(A)nalítica]]</f>
        <v>1</v>
      </c>
    </row>
    <row r="1069" spans="2:25" ht="45" x14ac:dyDescent="0.25">
      <c r="B1069" s="102"/>
      <c r="C1069" s="214" t="s">
        <v>829</v>
      </c>
      <c r="D1069" s="214" t="s">
        <v>830</v>
      </c>
      <c r="E1069" s="214" t="s">
        <v>820</v>
      </c>
      <c r="F1069" s="214" t="s">
        <v>820</v>
      </c>
      <c r="G1069" s="214" t="s">
        <v>848</v>
      </c>
      <c r="H1069" s="214" t="s">
        <v>820</v>
      </c>
      <c r="I1069" s="214" t="s">
        <v>820</v>
      </c>
      <c r="J1069" s="214" t="s">
        <v>833</v>
      </c>
      <c r="K1069" s="185" t="s">
        <v>1928</v>
      </c>
      <c r="L1069" s="185"/>
      <c r="M1069" s="168" t="s">
        <v>2765</v>
      </c>
      <c r="N1069" s="185" t="str">
        <f>IF(Tabela2[[#This Row],[F.R.
(Fonte Recurso)]]="",VLOOKUP(Tabela2[[#This Row],[N.R.
(Natureza da Receita)]],TabelaENR[[NR]:[Situação]],3,FALSE),"")</f>
        <v>A</v>
      </c>
      <c r="O1069" s="185">
        <v>8</v>
      </c>
      <c r="P1069" s="214" t="s">
        <v>1559</v>
      </c>
      <c r="Q1069" s="24" t="s">
        <v>4482</v>
      </c>
      <c r="R1069" s="24" t="s">
        <v>158</v>
      </c>
      <c r="S1069" s="215" t="s">
        <v>805</v>
      </c>
      <c r="T1069" s="285"/>
      <c r="V1069" s="310" t="str">
        <f>IF(Tabela2[[#This Row],[F.R.
(Fonte Recurso)]]="",IF(B1069&lt;&gt;"",B1069&amp;".","")&amp;C1069&amp;"."&amp;D1069&amp;"."&amp;E1069&amp;"."&amp;F1069&amp;"."&amp;G1069&amp;"."&amp;H1069&amp;"."&amp;I1069&amp;"."&amp;J1069,"")</f>
        <v>2.4.1.1.50.1.1.03</v>
      </c>
      <c r="W1069" s="310" t="b">
        <f>V1069=Tabela2[[#This Row],[N.R.
(Natureza da Receita)]]</f>
        <v>1</v>
      </c>
      <c r="X1069" s="310" t="str">
        <f>IF(Tabela2[[#This Row],[F.R.
(Fonte Recurso)]]="",VLOOKUP(Tabela2[[#This Row],[N.R.
(Natureza da Receita)]],TabelaENR[[NR]:[Situação]],3,FALSE),"")</f>
        <v>A</v>
      </c>
      <c r="Y1069" s="310" t="b">
        <f>X1069=Tabela2[[#This Row],[(S)intética
(A)nalítica]]</f>
        <v>1</v>
      </c>
    </row>
    <row r="1070" spans="2:25" ht="30" x14ac:dyDescent="0.25">
      <c r="B1070" s="102"/>
      <c r="C1070" s="214"/>
      <c r="D1070" s="214"/>
      <c r="E1070" s="214"/>
      <c r="F1070" s="214"/>
      <c r="G1070" s="214"/>
      <c r="H1070" s="214"/>
      <c r="I1070" s="214"/>
      <c r="J1070" s="214"/>
      <c r="K1070" s="185"/>
      <c r="L1070" s="185" t="s">
        <v>3007</v>
      </c>
      <c r="M1070" s="168" t="s">
        <v>3008</v>
      </c>
      <c r="N1070" s="185" t="str">
        <f>IF(Tabela2[[#This Row],[F.R.
(Fonte Recurso)]]="",VLOOKUP(Tabela2[[#This Row],[N.R.
(Natureza da Receita)]],TabelaENR[[NR]:[Situação]],3,FALSE),"")</f>
        <v/>
      </c>
      <c r="O1070" s="185" t="s">
        <v>158</v>
      </c>
      <c r="P1070" s="214" t="s">
        <v>158</v>
      </c>
      <c r="Q1070" s="24" t="s">
        <v>158</v>
      </c>
      <c r="R1070" s="24" t="s">
        <v>158</v>
      </c>
      <c r="S1070" s="215" t="s">
        <v>158</v>
      </c>
      <c r="T1070" s="285"/>
      <c r="V1070" s="310" t="str">
        <f>IF(Tabela2[[#This Row],[F.R.
(Fonte Recurso)]]="",IF(B1070&lt;&gt;"",B1070&amp;".","")&amp;C1070&amp;"."&amp;D1070&amp;"."&amp;E1070&amp;"."&amp;F1070&amp;"."&amp;G1070&amp;"."&amp;H1070&amp;"."&amp;I1070&amp;"."&amp;J1070,"")</f>
        <v/>
      </c>
      <c r="W1070" s="310" t="b">
        <f>V1070=Tabela2[[#This Row],[N.R.
(Natureza da Receita)]]</f>
        <v>1</v>
      </c>
      <c r="X1070" s="310" t="str">
        <f>IF(Tabela2[[#This Row],[F.R.
(Fonte Recurso)]]="",VLOOKUP(Tabela2[[#This Row],[N.R.
(Natureza da Receita)]],TabelaENR[[NR]:[Situação]],3,FALSE),"")</f>
        <v/>
      </c>
      <c r="Y1070" s="310" t="b">
        <f>X1070=Tabela2[[#This Row],[(S)intética
(A)nalítica]]</f>
        <v>1</v>
      </c>
    </row>
    <row r="1071" spans="2:25" ht="45" x14ac:dyDescent="0.25">
      <c r="B1071" s="102"/>
      <c r="C1071" s="214" t="s">
        <v>829</v>
      </c>
      <c r="D1071" s="214" t="s">
        <v>830</v>
      </c>
      <c r="E1071" s="214" t="s">
        <v>820</v>
      </c>
      <c r="F1071" s="214" t="s">
        <v>820</v>
      </c>
      <c r="G1071" s="214" t="s">
        <v>848</v>
      </c>
      <c r="H1071" s="214" t="s">
        <v>829</v>
      </c>
      <c r="I1071" s="214" t="s">
        <v>823</v>
      </c>
      <c r="J1071" s="214" t="s">
        <v>826</v>
      </c>
      <c r="K1071" s="185" t="s">
        <v>1929</v>
      </c>
      <c r="L1071" s="185"/>
      <c r="M1071" s="168" t="s">
        <v>358</v>
      </c>
      <c r="N1071" s="185" t="str">
        <f>IF(Tabela2[[#This Row],[F.R.
(Fonte Recurso)]]="",VLOOKUP(Tabela2[[#This Row],[N.R.
(Natureza da Receita)]],TabelaENR[[NR]:[Situação]],3,FALSE),"")</f>
        <v>S</v>
      </c>
      <c r="O1071" s="185">
        <v>6</v>
      </c>
      <c r="P1071" s="214" t="s">
        <v>54</v>
      </c>
      <c r="Q1071" s="24" t="s">
        <v>722</v>
      </c>
      <c r="R1071" s="24" t="s">
        <v>158</v>
      </c>
      <c r="S1071" s="215" t="s">
        <v>10</v>
      </c>
      <c r="T1071" s="285"/>
      <c r="V1071" s="310" t="str">
        <f>IF(Tabela2[[#This Row],[F.R.
(Fonte Recurso)]]="",IF(B1071&lt;&gt;"",B1071&amp;".","")&amp;C1071&amp;"."&amp;D1071&amp;"."&amp;E1071&amp;"."&amp;F1071&amp;"."&amp;G1071&amp;"."&amp;H1071&amp;"."&amp;I1071&amp;"."&amp;J1071,"")</f>
        <v>2.4.1.1.50.2.0.00</v>
      </c>
      <c r="W1071" s="310" t="b">
        <f>V1071=Tabela2[[#This Row],[N.R.
(Natureza da Receita)]]</f>
        <v>1</v>
      </c>
      <c r="X1071" s="310" t="str">
        <f>IF(Tabela2[[#This Row],[F.R.
(Fonte Recurso)]]="",VLOOKUP(Tabela2[[#This Row],[N.R.
(Natureza da Receita)]],TabelaENR[[NR]:[Situação]],3,FALSE),"")</f>
        <v>S</v>
      </c>
      <c r="Y1071" s="310" t="b">
        <f>X1071=Tabela2[[#This Row],[(S)intética
(A)nalítica]]</f>
        <v>1</v>
      </c>
    </row>
    <row r="1072" spans="2:25" ht="45" x14ac:dyDescent="0.25">
      <c r="B1072" s="102"/>
      <c r="C1072" s="214" t="s">
        <v>829</v>
      </c>
      <c r="D1072" s="214" t="s">
        <v>830</v>
      </c>
      <c r="E1072" s="214" t="s">
        <v>820</v>
      </c>
      <c r="F1072" s="214" t="s">
        <v>820</v>
      </c>
      <c r="G1072" s="214" t="s">
        <v>848</v>
      </c>
      <c r="H1072" s="214" t="s">
        <v>829</v>
      </c>
      <c r="I1072" s="214" t="s">
        <v>820</v>
      </c>
      <c r="J1072" s="214" t="s">
        <v>822</v>
      </c>
      <c r="K1072" s="185" t="s">
        <v>1930</v>
      </c>
      <c r="L1072" s="185"/>
      <c r="M1072" s="168" t="s">
        <v>2667</v>
      </c>
      <c r="N1072" s="185" t="str">
        <f>IF(Tabela2[[#This Row],[F.R.
(Fonte Recurso)]]="",VLOOKUP(Tabela2[[#This Row],[N.R.
(Natureza da Receita)]],TabelaENR[[NR]:[Situação]],3,FALSE),"")</f>
        <v>A</v>
      </c>
      <c r="O1072" s="185">
        <v>8</v>
      </c>
      <c r="P1072" s="214" t="s">
        <v>1559</v>
      </c>
      <c r="Q1072" s="24" t="s">
        <v>722</v>
      </c>
      <c r="R1072" s="24" t="s">
        <v>158</v>
      </c>
      <c r="S1072" s="215" t="s">
        <v>805</v>
      </c>
      <c r="T1072" s="285"/>
      <c r="V1072" s="310" t="str">
        <f>IF(Tabela2[[#This Row],[F.R.
(Fonte Recurso)]]="",IF(B1072&lt;&gt;"",B1072&amp;".","")&amp;C1072&amp;"."&amp;D1072&amp;"."&amp;E1072&amp;"."&amp;F1072&amp;"."&amp;G1072&amp;"."&amp;H1072&amp;"."&amp;I1072&amp;"."&amp;J1072,"")</f>
        <v>2.4.1.1.50.2.1.01</v>
      </c>
      <c r="W1072" s="310" t="b">
        <f>V1072=Tabela2[[#This Row],[N.R.
(Natureza da Receita)]]</f>
        <v>1</v>
      </c>
      <c r="X1072" s="310" t="str">
        <f>IF(Tabela2[[#This Row],[F.R.
(Fonte Recurso)]]="",VLOOKUP(Tabela2[[#This Row],[N.R.
(Natureza da Receita)]],TabelaENR[[NR]:[Situação]],3,FALSE),"")</f>
        <v>A</v>
      </c>
      <c r="Y1072" s="310" t="b">
        <f>X1072=Tabela2[[#This Row],[(S)intética
(A)nalítica]]</f>
        <v>1</v>
      </c>
    </row>
    <row r="1073" spans="2:25" ht="30" x14ac:dyDescent="0.25">
      <c r="B1073" s="102"/>
      <c r="C1073" s="214"/>
      <c r="D1073" s="214"/>
      <c r="E1073" s="214"/>
      <c r="F1073" s="214"/>
      <c r="G1073" s="214"/>
      <c r="H1073" s="214"/>
      <c r="I1073" s="214"/>
      <c r="J1073" s="214"/>
      <c r="K1073" s="185"/>
      <c r="L1073" s="185" t="s">
        <v>3009</v>
      </c>
      <c r="M1073" s="168" t="s">
        <v>3010</v>
      </c>
      <c r="N1073" s="185" t="str">
        <f>IF(Tabela2[[#This Row],[F.R.
(Fonte Recurso)]]="",VLOOKUP(Tabela2[[#This Row],[N.R.
(Natureza da Receita)]],TabelaENR[[NR]:[Situação]],3,FALSE),"")</f>
        <v/>
      </c>
      <c r="O1073" s="185" t="s">
        <v>158</v>
      </c>
      <c r="P1073" s="214" t="s">
        <v>158</v>
      </c>
      <c r="Q1073" s="24" t="s">
        <v>158</v>
      </c>
      <c r="R1073" s="24" t="s">
        <v>158</v>
      </c>
      <c r="S1073" s="215" t="s">
        <v>158</v>
      </c>
      <c r="T1073" s="285"/>
      <c r="V1073" s="310" t="str">
        <f>IF(Tabela2[[#This Row],[F.R.
(Fonte Recurso)]]="",IF(B1073&lt;&gt;"",B1073&amp;".","")&amp;C1073&amp;"."&amp;D1073&amp;"."&amp;E1073&amp;"."&amp;F1073&amp;"."&amp;G1073&amp;"."&amp;H1073&amp;"."&amp;I1073&amp;"."&amp;J1073,"")</f>
        <v/>
      </c>
      <c r="W1073" s="310" t="b">
        <f>V1073=Tabela2[[#This Row],[N.R.
(Natureza da Receita)]]</f>
        <v>1</v>
      </c>
      <c r="X1073" s="310" t="str">
        <f>IF(Tabela2[[#This Row],[F.R.
(Fonte Recurso)]]="",VLOOKUP(Tabela2[[#This Row],[N.R.
(Natureza da Receita)]],TabelaENR[[NR]:[Situação]],3,FALSE),"")</f>
        <v/>
      </c>
      <c r="Y1073" s="310" t="b">
        <f>X1073=Tabela2[[#This Row],[(S)intética
(A)nalítica]]</f>
        <v>1</v>
      </c>
    </row>
    <row r="1074" spans="2:25" ht="45" x14ac:dyDescent="0.25">
      <c r="B1074" s="102"/>
      <c r="C1074" s="214" t="s">
        <v>829</v>
      </c>
      <c r="D1074" s="214" t="s">
        <v>830</v>
      </c>
      <c r="E1074" s="214" t="s">
        <v>820</v>
      </c>
      <c r="F1074" s="214" t="s">
        <v>820</v>
      </c>
      <c r="G1074" s="214" t="s">
        <v>848</v>
      </c>
      <c r="H1074" s="214" t="s">
        <v>829</v>
      </c>
      <c r="I1074" s="214" t="s">
        <v>820</v>
      </c>
      <c r="J1074" s="214" t="s">
        <v>824</v>
      </c>
      <c r="K1074" s="185" t="s">
        <v>1931</v>
      </c>
      <c r="L1074" s="185"/>
      <c r="M1074" s="168" t="s">
        <v>2766</v>
      </c>
      <c r="N1074" s="185" t="str">
        <f>IF(Tabela2[[#This Row],[F.R.
(Fonte Recurso)]]="",VLOOKUP(Tabela2[[#This Row],[N.R.
(Natureza da Receita)]],TabelaENR[[NR]:[Situação]],3,FALSE),"")</f>
        <v>A</v>
      </c>
      <c r="O1074" s="185">
        <v>8</v>
      </c>
      <c r="P1074" s="214" t="s">
        <v>1559</v>
      </c>
      <c r="Q1074" s="24" t="s">
        <v>4481</v>
      </c>
      <c r="R1074" s="24" t="s">
        <v>158</v>
      </c>
      <c r="S1074" s="215" t="s">
        <v>805</v>
      </c>
      <c r="T1074" s="285"/>
      <c r="V1074" s="310" t="str">
        <f>IF(Tabela2[[#This Row],[F.R.
(Fonte Recurso)]]="",IF(B1074&lt;&gt;"",B1074&amp;".","")&amp;C1074&amp;"."&amp;D1074&amp;"."&amp;E1074&amp;"."&amp;F1074&amp;"."&amp;G1074&amp;"."&amp;H1074&amp;"."&amp;I1074&amp;"."&amp;J1074,"")</f>
        <v>2.4.1.1.50.2.1.02</v>
      </c>
      <c r="W1074" s="310" t="b">
        <f>V1074=Tabela2[[#This Row],[N.R.
(Natureza da Receita)]]</f>
        <v>1</v>
      </c>
      <c r="X1074" s="310" t="str">
        <f>IF(Tabela2[[#This Row],[F.R.
(Fonte Recurso)]]="",VLOOKUP(Tabela2[[#This Row],[N.R.
(Natureza da Receita)]],TabelaENR[[NR]:[Situação]],3,FALSE),"")</f>
        <v>A</v>
      </c>
      <c r="Y1074" s="310" t="b">
        <f>X1074=Tabela2[[#This Row],[(S)intética
(A)nalítica]]</f>
        <v>1</v>
      </c>
    </row>
    <row r="1075" spans="2:25" ht="45" x14ac:dyDescent="0.25">
      <c r="B1075" s="102"/>
      <c r="C1075" s="214"/>
      <c r="D1075" s="214"/>
      <c r="E1075" s="214"/>
      <c r="F1075" s="214"/>
      <c r="G1075" s="214"/>
      <c r="H1075" s="214"/>
      <c r="I1075" s="214"/>
      <c r="J1075" s="214"/>
      <c r="K1075" s="185"/>
      <c r="L1075" s="185" t="s">
        <v>3005</v>
      </c>
      <c r="M1075" s="168" t="s">
        <v>3152</v>
      </c>
      <c r="N1075" s="185" t="str">
        <f>IF(Tabela2[[#This Row],[F.R.
(Fonte Recurso)]]="",VLOOKUP(Tabela2[[#This Row],[N.R.
(Natureza da Receita)]],TabelaENR[[NR]:[Situação]],3,FALSE),"")</f>
        <v/>
      </c>
      <c r="O1075" s="185" t="s">
        <v>158</v>
      </c>
      <c r="P1075" s="214" t="s">
        <v>158</v>
      </c>
      <c r="Q1075" s="24" t="s">
        <v>158</v>
      </c>
      <c r="R1075" s="24" t="s">
        <v>158</v>
      </c>
      <c r="S1075" s="215" t="s">
        <v>158</v>
      </c>
      <c r="T1075" s="285"/>
      <c r="V1075" s="310" t="str">
        <f>IF(Tabela2[[#This Row],[F.R.
(Fonte Recurso)]]="",IF(B1075&lt;&gt;"",B1075&amp;".","")&amp;C1075&amp;"."&amp;D1075&amp;"."&amp;E1075&amp;"."&amp;F1075&amp;"."&amp;G1075&amp;"."&amp;H1075&amp;"."&amp;I1075&amp;"."&amp;J1075,"")</f>
        <v/>
      </c>
      <c r="W1075" s="310" t="b">
        <f>V1075=Tabela2[[#This Row],[N.R.
(Natureza da Receita)]]</f>
        <v>1</v>
      </c>
      <c r="X1075" s="310" t="str">
        <f>IF(Tabela2[[#This Row],[F.R.
(Fonte Recurso)]]="",VLOOKUP(Tabela2[[#This Row],[N.R.
(Natureza da Receita)]],TabelaENR[[NR]:[Situação]],3,FALSE),"")</f>
        <v/>
      </c>
      <c r="Y1075" s="310" t="b">
        <f>X1075=Tabela2[[#This Row],[(S)intética
(A)nalítica]]</f>
        <v>1</v>
      </c>
    </row>
    <row r="1076" spans="2:25" ht="45" x14ac:dyDescent="0.25">
      <c r="B1076" s="102"/>
      <c r="C1076" s="214" t="s">
        <v>829</v>
      </c>
      <c r="D1076" s="214" t="s">
        <v>830</v>
      </c>
      <c r="E1076" s="214" t="s">
        <v>820</v>
      </c>
      <c r="F1076" s="214" t="s">
        <v>820</v>
      </c>
      <c r="G1076" s="214" t="s">
        <v>848</v>
      </c>
      <c r="H1076" s="214" t="s">
        <v>829</v>
      </c>
      <c r="I1076" s="214" t="s">
        <v>820</v>
      </c>
      <c r="J1076" s="214" t="s">
        <v>833</v>
      </c>
      <c r="K1076" s="185" t="s">
        <v>1932</v>
      </c>
      <c r="L1076" s="185"/>
      <c r="M1076" s="168" t="s">
        <v>2767</v>
      </c>
      <c r="N1076" s="185" t="str">
        <f>IF(Tabela2[[#This Row],[F.R.
(Fonte Recurso)]]="",VLOOKUP(Tabela2[[#This Row],[N.R.
(Natureza da Receita)]],TabelaENR[[NR]:[Situação]],3,FALSE),"")</f>
        <v>A</v>
      </c>
      <c r="O1076" s="185">
        <v>8</v>
      </c>
      <c r="P1076" s="214" t="s">
        <v>1559</v>
      </c>
      <c r="Q1076" s="24" t="s">
        <v>4482</v>
      </c>
      <c r="R1076" s="24" t="s">
        <v>158</v>
      </c>
      <c r="S1076" s="215" t="s">
        <v>805</v>
      </c>
      <c r="T1076" s="285"/>
      <c r="V1076" s="310" t="str">
        <f>IF(Tabela2[[#This Row],[F.R.
(Fonte Recurso)]]="",IF(B1076&lt;&gt;"",B1076&amp;".","")&amp;C1076&amp;"."&amp;D1076&amp;"."&amp;E1076&amp;"."&amp;F1076&amp;"."&amp;G1076&amp;"."&amp;H1076&amp;"."&amp;I1076&amp;"."&amp;J1076,"")</f>
        <v>2.4.1.1.50.2.1.03</v>
      </c>
      <c r="W1076" s="310" t="b">
        <f>V1076=Tabela2[[#This Row],[N.R.
(Natureza da Receita)]]</f>
        <v>1</v>
      </c>
      <c r="X1076" s="310" t="str">
        <f>IF(Tabela2[[#This Row],[F.R.
(Fonte Recurso)]]="",VLOOKUP(Tabela2[[#This Row],[N.R.
(Natureza da Receita)]],TabelaENR[[NR]:[Situação]],3,FALSE),"")</f>
        <v>A</v>
      </c>
      <c r="Y1076" s="310" t="b">
        <f>X1076=Tabela2[[#This Row],[(S)intética
(A)nalítica]]</f>
        <v>1</v>
      </c>
    </row>
    <row r="1077" spans="2:25" ht="30" x14ac:dyDescent="0.25">
      <c r="B1077" s="102"/>
      <c r="C1077" s="214"/>
      <c r="D1077" s="214"/>
      <c r="E1077" s="214"/>
      <c r="F1077" s="214"/>
      <c r="G1077" s="214"/>
      <c r="H1077" s="214"/>
      <c r="I1077" s="214"/>
      <c r="J1077" s="214"/>
      <c r="K1077" s="185"/>
      <c r="L1077" s="185" t="s">
        <v>3007</v>
      </c>
      <c r="M1077" s="168" t="s">
        <v>3008</v>
      </c>
      <c r="N1077" s="185" t="str">
        <f>IF(Tabela2[[#This Row],[F.R.
(Fonte Recurso)]]="",VLOOKUP(Tabela2[[#This Row],[N.R.
(Natureza da Receita)]],TabelaENR[[NR]:[Situação]],3,FALSE),"")</f>
        <v/>
      </c>
      <c r="O1077" s="185" t="s">
        <v>158</v>
      </c>
      <c r="P1077" s="214" t="s">
        <v>158</v>
      </c>
      <c r="Q1077" s="24" t="s">
        <v>158</v>
      </c>
      <c r="R1077" s="24" t="s">
        <v>158</v>
      </c>
      <c r="S1077" s="215" t="s">
        <v>158</v>
      </c>
      <c r="T1077" s="285"/>
      <c r="V1077" s="310" t="str">
        <f>IF(Tabela2[[#This Row],[F.R.
(Fonte Recurso)]]="",IF(B1077&lt;&gt;"",B1077&amp;".","")&amp;C1077&amp;"."&amp;D1077&amp;"."&amp;E1077&amp;"."&amp;F1077&amp;"."&amp;G1077&amp;"."&amp;H1077&amp;"."&amp;I1077&amp;"."&amp;J1077,"")</f>
        <v/>
      </c>
      <c r="W1077" s="310" t="b">
        <f>V1077=Tabela2[[#This Row],[N.R.
(Natureza da Receita)]]</f>
        <v>1</v>
      </c>
      <c r="X1077" s="310" t="str">
        <f>IF(Tabela2[[#This Row],[F.R.
(Fonte Recurso)]]="",VLOOKUP(Tabela2[[#This Row],[N.R.
(Natureza da Receita)]],TabelaENR[[NR]:[Situação]],3,FALSE),"")</f>
        <v/>
      </c>
      <c r="Y1077" s="310" t="b">
        <f>X1077=Tabela2[[#This Row],[(S)intética
(A)nalítica]]</f>
        <v>1</v>
      </c>
    </row>
    <row r="1078" spans="2:25" ht="45" x14ac:dyDescent="0.25">
      <c r="B1078" s="102"/>
      <c r="C1078" s="214" t="s">
        <v>829</v>
      </c>
      <c r="D1078" s="214" t="s">
        <v>830</v>
      </c>
      <c r="E1078" s="214" t="s">
        <v>820</v>
      </c>
      <c r="F1078" s="214" t="s">
        <v>820</v>
      </c>
      <c r="G1078" s="214" t="s">
        <v>848</v>
      </c>
      <c r="H1078" s="214" t="s">
        <v>821</v>
      </c>
      <c r="I1078" s="214" t="s">
        <v>823</v>
      </c>
      <c r="J1078" s="214" t="s">
        <v>826</v>
      </c>
      <c r="K1078" s="185" t="s">
        <v>1933</v>
      </c>
      <c r="L1078" s="185"/>
      <c r="M1078" s="168" t="s">
        <v>360</v>
      </c>
      <c r="N1078" s="185" t="str">
        <f>IF(Tabela2[[#This Row],[F.R.
(Fonte Recurso)]]="",VLOOKUP(Tabela2[[#This Row],[N.R.
(Natureza da Receita)]],TabelaENR[[NR]:[Situação]],3,FALSE),"")</f>
        <v>S</v>
      </c>
      <c r="O1078" s="185">
        <v>6</v>
      </c>
      <c r="P1078" s="214" t="s">
        <v>54</v>
      </c>
      <c r="Q1078" s="24" t="s">
        <v>723</v>
      </c>
      <c r="R1078" s="24" t="s">
        <v>158</v>
      </c>
      <c r="S1078" s="215" t="s">
        <v>10</v>
      </c>
      <c r="T1078" s="285"/>
      <c r="V1078" s="310" t="str">
        <f>IF(Tabela2[[#This Row],[F.R.
(Fonte Recurso)]]="",IF(B1078&lt;&gt;"",B1078&amp;".","")&amp;C1078&amp;"."&amp;D1078&amp;"."&amp;E1078&amp;"."&amp;F1078&amp;"."&amp;G1078&amp;"."&amp;H1078&amp;"."&amp;I1078&amp;"."&amp;J1078,"")</f>
        <v>2.4.1.1.50.3.0.00</v>
      </c>
      <c r="W1078" s="310" t="b">
        <f>V1078=Tabela2[[#This Row],[N.R.
(Natureza da Receita)]]</f>
        <v>1</v>
      </c>
      <c r="X1078" s="310" t="str">
        <f>IF(Tabela2[[#This Row],[F.R.
(Fonte Recurso)]]="",VLOOKUP(Tabela2[[#This Row],[N.R.
(Natureza da Receita)]],TabelaENR[[NR]:[Situação]],3,FALSE),"")</f>
        <v>S</v>
      </c>
      <c r="Y1078" s="310" t="b">
        <f>X1078=Tabela2[[#This Row],[(S)intética
(A)nalítica]]</f>
        <v>1</v>
      </c>
    </row>
    <row r="1079" spans="2:25" ht="45" x14ac:dyDescent="0.25">
      <c r="B1079" s="102"/>
      <c r="C1079" s="214" t="s">
        <v>829</v>
      </c>
      <c r="D1079" s="214" t="s">
        <v>830</v>
      </c>
      <c r="E1079" s="214" t="s">
        <v>820</v>
      </c>
      <c r="F1079" s="214" t="s">
        <v>820</v>
      </c>
      <c r="G1079" s="214" t="s">
        <v>848</v>
      </c>
      <c r="H1079" s="214" t="s">
        <v>821</v>
      </c>
      <c r="I1079" s="214" t="s">
        <v>820</v>
      </c>
      <c r="J1079" s="214" t="s">
        <v>826</v>
      </c>
      <c r="K1079" s="185" t="s">
        <v>1934</v>
      </c>
      <c r="L1079" s="185"/>
      <c r="M1079" s="168" t="s">
        <v>2670</v>
      </c>
      <c r="N1079" s="185" t="str">
        <f>IF(Tabela2[[#This Row],[F.R.
(Fonte Recurso)]]="",VLOOKUP(Tabela2[[#This Row],[N.R.
(Natureza da Receita)]],TabelaENR[[NR]:[Situação]],3,FALSE),"")</f>
        <v>S</v>
      </c>
      <c r="O1079" s="185">
        <v>7</v>
      </c>
      <c r="P1079" s="214" t="s">
        <v>54</v>
      </c>
      <c r="Q1079" s="24" t="s">
        <v>723</v>
      </c>
      <c r="R1079" s="24" t="s">
        <v>158</v>
      </c>
      <c r="S1079" s="215" t="s">
        <v>158</v>
      </c>
      <c r="T1079" s="285"/>
      <c r="V1079" s="310" t="str">
        <f>IF(Tabela2[[#This Row],[F.R.
(Fonte Recurso)]]="",IF(B1079&lt;&gt;"",B1079&amp;".","")&amp;C1079&amp;"."&amp;D1079&amp;"."&amp;E1079&amp;"."&amp;F1079&amp;"."&amp;G1079&amp;"."&amp;H1079&amp;"."&amp;I1079&amp;"."&amp;J1079,"")</f>
        <v>2.4.1.1.50.3.1.00</v>
      </c>
      <c r="W1079" s="310" t="b">
        <f>V1079=Tabela2[[#This Row],[N.R.
(Natureza da Receita)]]</f>
        <v>1</v>
      </c>
      <c r="X1079" s="310" t="str">
        <f>IF(Tabela2[[#This Row],[F.R.
(Fonte Recurso)]]="",VLOOKUP(Tabela2[[#This Row],[N.R.
(Natureza da Receita)]],TabelaENR[[NR]:[Situação]],3,FALSE),"")</f>
        <v>S</v>
      </c>
      <c r="Y1079" s="310" t="b">
        <f>X1079=Tabela2[[#This Row],[(S)intética
(A)nalítica]]</f>
        <v>1</v>
      </c>
    </row>
    <row r="1080" spans="2:25" ht="45" x14ac:dyDescent="0.25">
      <c r="B1080" s="102"/>
      <c r="C1080" s="214" t="s">
        <v>829</v>
      </c>
      <c r="D1080" s="214" t="s">
        <v>830</v>
      </c>
      <c r="E1080" s="214" t="s">
        <v>820</v>
      </c>
      <c r="F1080" s="214" t="s">
        <v>820</v>
      </c>
      <c r="G1080" s="214" t="s">
        <v>848</v>
      </c>
      <c r="H1080" s="214" t="s">
        <v>821</v>
      </c>
      <c r="I1080" s="214" t="s">
        <v>820</v>
      </c>
      <c r="J1080" s="214" t="s">
        <v>822</v>
      </c>
      <c r="K1080" s="185" t="s">
        <v>1935</v>
      </c>
      <c r="L1080" s="185"/>
      <c r="M1080" s="168" t="s">
        <v>2670</v>
      </c>
      <c r="N1080" s="185" t="str">
        <f>IF(Tabela2[[#This Row],[F.R.
(Fonte Recurso)]]="",VLOOKUP(Tabela2[[#This Row],[N.R.
(Natureza da Receita)]],TabelaENR[[NR]:[Situação]],3,FALSE),"")</f>
        <v>A</v>
      </c>
      <c r="O1080" s="185">
        <v>8</v>
      </c>
      <c r="P1080" s="214" t="s">
        <v>1559</v>
      </c>
      <c r="Q1080" s="24" t="s">
        <v>723</v>
      </c>
      <c r="R1080" s="24" t="s">
        <v>158</v>
      </c>
      <c r="S1080" s="215" t="s">
        <v>805</v>
      </c>
      <c r="T1080" s="285"/>
      <c r="V1080" s="310" t="str">
        <f>IF(Tabela2[[#This Row],[F.R.
(Fonte Recurso)]]="",IF(B1080&lt;&gt;"",B1080&amp;".","")&amp;C1080&amp;"."&amp;D1080&amp;"."&amp;E1080&amp;"."&amp;F1080&amp;"."&amp;G1080&amp;"."&amp;H1080&amp;"."&amp;I1080&amp;"."&amp;J1080,"")</f>
        <v>2.4.1.1.50.3.1.01</v>
      </c>
      <c r="W1080" s="310" t="b">
        <f>V1080=Tabela2[[#This Row],[N.R.
(Natureza da Receita)]]</f>
        <v>1</v>
      </c>
      <c r="X1080" s="310" t="str">
        <f>IF(Tabela2[[#This Row],[F.R.
(Fonte Recurso)]]="",VLOOKUP(Tabela2[[#This Row],[N.R.
(Natureza da Receita)]],TabelaENR[[NR]:[Situação]],3,FALSE),"")</f>
        <v>A</v>
      </c>
      <c r="Y1080" s="310" t="b">
        <f>X1080=Tabela2[[#This Row],[(S)intética
(A)nalítica]]</f>
        <v>1</v>
      </c>
    </row>
    <row r="1081" spans="2:25" ht="30" x14ac:dyDescent="0.25">
      <c r="B1081" s="102"/>
      <c r="C1081" s="214"/>
      <c r="D1081" s="214"/>
      <c r="E1081" s="214"/>
      <c r="F1081" s="214"/>
      <c r="G1081" s="214"/>
      <c r="H1081" s="214"/>
      <c r="I1081" s="214"/>
      <c r="J1081" s="214"/>
      <c r="K1081" s="185"/>
      <c r="L1081" s="185" t="s">
        <v>3011</v>
      </c>
      <c r="M1081" s="168" t="s">
        <v>3012</v>
      </c>
      <c r="N1081" s="185" t="str">
        <f>IF(Tabela2[[#This Row],[F.R.
(Fonte Recurso)]]="",VLOOKUP(Tabela2[[#This Row],[N.R.
(Natureza da Receita)]],TabelaENR[[NR]:[Situação]],3,FALSE),"")</f>
        <v/>
      </c>
      <c r="O1081" s="185" t="s">
        <v>158</v>
      </c>
      <c r="P1081" s="214" t="s">
        <v>158</v>
      </c>
      <c r="Q1081" s="24" t="s">
        <v>158</v>
      </c>
      <c r="R1081" s="24" t="s">
        <v>158</v>
      </c>
      <c r="S1081" s="215" t="s">
        <v>158</v>
      </c>
      <c r="T1081" s="285"/>
      <c r="V1081" s="310" t="str">
        <f>IF(Tabela2[[#This Row],[F.R.
(Fonte Recurso)]]="",IF(B1081&lt;&gt;"",B1081&amp;".","")&amp;C1081&amp;"."&amp;D1081&amp;"."&amp;E1081&amp;"."&amp;F1081&amp;"."&amp;G1081&amp;"."&amp;H1081&amp;"."&amp;I1081&amp;"."&amp;J1081,"")</f>
        <v/>
      </c>
      <c r="W1081" s="310" t="b">
        <f>V1081=Tabela2[[#This Row],[N.R.
(Natureza da Receita)]]</f>
        <v>1</v>
      </c>
      <c r="X1081" s="310" t="str">
        <f>IF(Tabela2[[#This Row],[F.R.
(Fonte Recurso)]]="",VLOOKUP(Tabela2[[#This Row],[N.R.
(Natureza da Receita)]],TabelaENR[[NR]:[Situação]],3,FALSE),"")</f>
        <v/>
      </c>
      <c r="Y1081" s="310" t="b">
        <f>X1081=Tabela2[[#This Row],[(S)intética
(A)nalítica]]</f>
        <v>1</v>
      </c>
    </row>
    <row r="1082" spans="2:25" ht="45" x14ac:dyDescent="0.25">
      <c r="B1082" s="102"/>
      <c r="C1082" s="214" t="s">
        <v>829</v>
      </c>
      <c r="D1082" s="214" t="s">
        <v>830</v>
      </c>
      <c r="E1082" s="214" t="s">
        <v>820</v>
      </c>
      <c r="F1082" s="214" t="s">
        <v>820</v>
      </c>
      <c r="G1082" s="214" t="s">
        <v>848</v>
      </c>
      <c r="H1082" s="214" t="s">
        <v>821</v>
      </c>
      <c r="I1082" s="214" t="s">
        <v>820</v>
      </c>
      <c r="J1082" s="214" t="s">
        <v>824</v>
      </c>
      <c r="K1082" s="185" t="s">
        <v>1936</v>
      </c>
      <c r="L1082" s="185"/>
      <c r="M1082" s="168" t="s">
        <v>2768</v>
      </c>
      <c r="N1082" s="185" t="str">
        <f>IF(Tabela2[[#This Row],[F.R.
(Fonte Recurso)]]="",VLOOKUP(Tabela2[[#This Row],[N.R.
(Natureza da Receita)]],TabelaENR[[NR]:[Situação]],3,FALSE),"")</f>
        <v>A</v>
      </c>
      <c r="O1082" s="185">
        <v>8</v>
      </c>
      <c r="P1082" s="214" t="s">
        <v>1559</v>
      </c>
      <c r="Q1082" s="24" t="s">
        <v>4481</v>
      </c>
      <c r="R1082" s="24" t="s">
        <v>158</v>
      </c>
      <c r="S1082" s="215" t="s">
        <v>805</v>
      </c>
      <c r="T1082" s="285"/>
      <c r="V1082" s="310" t="str">
        <f>IF(Tabela2[[#This Row],[F.R.
(Fonte Recurso)]]="",IF(B1082&lt;&gt;"",B1082&amp;".","")&amp;C1082&amp;"."&amp;D1082&amp;"."&amp;E1082&amp;"."&amp;F1082&amp;"."&amp;G1082&amp;"."&amp;H1082&amp;"."&amp;I1082&amp;"."&amp;J1082,"")</f>
        <v>2.4.1.1.50.3.1.02</v>
      </c>
      <c r="W1082" s="310" t="b">
        <f>V1082=Tabela2[[#This Row],[N.R.
(Natureza da Receita)]]</f>
        <v>1</v>
      </c>
      <c r="X1082" s="310" t="str">
        <f>IF(Tabela2[[#This Row],[F.R.
(Fonte Recurso)]]="",VLOOKUP(Tabela2[[#This Row],[N.R.
(Natureza da Receita)]],TabelaENR[[NR]:[Situação]],3,FALSE),"")</f>
        <v>A</v>
      </c>
      <c r="Y1082" s="310" t="b">
        <f>X1082=Tabela2[[#This Row],[(S)intética
(A)nalítica]]</f>
        <v>1</v>
      </c>
    </row>
    <row r="1083" spans="2:25" ht="45" x14ac:dyDescent="0.25">
      <c r="B1083" s="102"/>
      <c r="C1083" s="214"/>
      <c r="D1083" s="214"/>
      <c r="E1083" s="214"/>
      <c r="F1083" s="214"/>
      <c r="G1083" s="214"/>
      <c r="H1083" s="214"/>
      <c r="I1083" s="214"/>
      <c r="J1083" s="214"/>
      <c r="K1083" s="185"/>
      <c r="L1083" s="185" t="s">
        <v>3005</v>
      </c>
      <c r="M1083" s="168" t="s">
        <v>3152</v>
      </c>
      <c r="N1083" s="185" t="str">
        <f>IF(Tabela2[[#This Row],[F.R.
(Fonte Recurso)]]="",VLOOKUP(Tabela2[[#This Row],[N.R.
(Natureza da Receita)]],TabelaENR[[NR]:[Situação]],3,FALSE),"")</f>
        <v/>
      </c>
      <c r="O1083" s="185" t="s">
        <v>158</v>
      </c>
      <c r="P1083" s="214" t="s">
        <v>158</v>
      </c>
      <c r="Q1083" s="24" t="s">
        <v>158</v>
      </c>
      <c r="R1083" s="24" t="s">
        <v>158</v>
      </c>
      <c r="S1083" s="215" t="s">
        <v>158</v>
      </c>
      <c r="T1083" s="285"/>
      <c r="V1083" s="310" t="str">
        <f>IF(Tabela2[[#This Row],[F.R.
(Fonte Recurso)]]="",IF(B1083&lt;&gt;"",B1083&amp;".","")&amp;C1083&amp;"."&amp;D1083&amp;"."&amp;E1083&amp;"."&amp;F1083&amp;"."&amp;G1083&amp;"."&amp;H1083&amp;"."&amp;I1083&amp;"."&amp;J1083,"")</f>
        <v/>
      </c>
      <c r="W1083" s="310" t="b">
        <f>V1083=Tabela2[[#This Row],[N.R.
(Natureza da Receita)]]</f>
        <v>1</v>
      </c>
      <c r="X1083" s="310" t="str">
        <f>IF(Tabela2[[#This Row],[F.R.
(Fonte Recurso)]]="",VLOOKUP(Tabela2[[#This Row],[N.R.
(Natureza da Receita)]],TabelaENR[[NR]:[Situação]],3,FALSE),"")</f>
        <v/>
      </c>
      <c r="Y1083" s="310" t="b">
        <f>X1083=Tabela2[[#This Row],[(S)intética
(A)nalítica]]</f>
        <v>1</v>
      </c>
    </row>
    <row r="1084" spans="2:25" ht="45" x14ac:dyDescent="0.25">
      <c r="B1084" s="102"/>
      <c r="C1084" s="214" t="s">
        <v>829</v>
      </c>
      <c r="D1084" s="214" t="s">
        <v>830</v>
      </c>
      <c r="E1084" s="214" t="s">
        <v>820</v>
      </c>
      <c r="F1084" s="214" t="s">
        <v>820</v>
      </c>
      <c r="G1084" s="214" t="s">
        <v>848</v>
      </c>
      <c r="H1084" s="214" t="s">
        <v>821</v>
      </c>
      <c r="I1084" s="214" t="s">
        <v>820</v>
      </c>
      <c r="J1084" s="214" t="s">
        <v>833</v>
      </c>
      <c r="K1084" s="185" t="s">
        <v>1937</v>
      </c>
      <c r="L1084" s="185"/>
      <c r="M1084" s="168" t="s">
        <v>2769</v>
      </c>
      <c r="N1084" s="185" t="str">
        <f>IF(Tabela2[[#This Row],[F.R.
(Fonte Recurso)]]="",VLOOKUP(Tabela2[[#This Row],[N.R.
(Natureza da Receita)]],TabelaENR[[NR]:[Situação]],3,FALSE),"")</f>
        <v>A</v>
      </c>
      <c r="O1084" s="185">
        <v>8</v>
      </c>
      <c r="P1084" s="214" t="s">
        <v>1559</v>
      </c>
      <c r="Q1084" s="24" t="s">
        <v>4482</v>
      </c>
      <c r="R1084" s="24" t="s">
        <v>158</v>
      </c>
      <c r="S1084" s="215" t="s">
        <v>805</v>
      </c>
      <c r="T1084" s="285"/>
      <c r="V1084" s="310" t="str">
        <f>IF(Tabela2[[#This Row],[F.R.
(Fonte Recurso)]]="",IF(B1084&lt;&gt;"",B1084&amp;".","")&amp;C1084&amp;"."&amp;D1084&amp;"."&amp;E1084&amp;"."&amp;F1084&amp;"."&amp;G1084&amp;"."&amp;H1084&amp;"."&amp;I1084&amp;"."&amp;J1084,"")</f>
        <v>2.4.1.1.50.3.1.03</v>
      </c>
      <c r="W1084" s="310" t="b">
        <f>V1084=Tabela2[[#This Row],[N.R.
(Natureza da Receita)]]</f>
        <v>1</v>
      </c>
      <c r="X1084" s="310" t="str">
        <f>IF(Tabela2[[#This Row],[F.R.
(Fonte Recurso)]]="",VLOOKUP(Tabela2[[#This Row],[N.R.
(Natureza da Receita)]],TabelaENR[[NR]:[Situação]],3,FALSE),"")</f>
        <v>A</v>
      </c>
      <c r="Y1084" s="310" t="b">
        <f>X1084=Tabela2[[#This Row],[(S)intética
(A)nalítica]]</f>
        <v>1</v>
      </c>
    </row>
    <row r="1085" spans="2:25" ht="30" x14ac:dyDescent="0.25">
      <c r="B1085" s="102"/>
      <c r="C1085" s="214"/>
      <c r="D1085" s="214"/>
      <c r="E1085" s="214"/>
      <c r="F1085" s="214"/>
      <c r="G1085" s="214"/>
      <c r="H1085" s="214"/>
      <c r="I1085" s="214"/>
      <c r="J1085" s="214"/>
      <c r="K1085" s="185"/>
      <c r="L1085" s="185" t="s">
        <v>3007</v>
      </c>
      <c r="M1085" s="168" t="s">
        <v>3008</v>
      </c>
      <c r="N1085" s="185" t="str">
        <f>IF(Tabela2[[#This Row],[F.R.
(Fonte Recurso)]]="",VLOOKUP(Tabela2[[#This Row],[N.R.
(Natureza da Receita)]],TabelaENR[[NR]:[Situação]],3,FALSE),"")</f>
        <v/>
      </c>
      <c r="O1085" s="185" t="s">
        <v>158</v>
      </c>
      <c r="P1085" s="214" t="s">
        <v>158</v>
      </c>
      <c r="Q1085" s="24" t="s">
        <v>158</v>
      </c>
      <c r="R1085" s="24" t="s">
        <v>158</v>
      </c>
      <c r="S1085" s="215" t="s">
        <v>158</v>
      </c>
      <c r="T1085" s="285"/>
      <c r="V1085" s="310" t="str">
        <f>IF(Tabela2[[#This Row],[F.R.
(Fonte Recurso)]]="",IF(B1085&lt;&gt;"",B1085&amp;".","")&amp;C1085&amp;"."&amp;D1085&amp;"."&amp;E1085&amp;"."&amp;F1085&amp;"."&amp;G1085&amp;"."&amp;H1085&amp;"."&amp;I1085&amp;"."&amp;J1085,"")</f>
        <v/>
      </c>
      <c r="W1085" s="310" t="b">
        <f>V1085=Tabela2[[#This Row],[N.R.
(Natureza da Receita)]]</f>
        <v>1</v>
      </c>
      <c r="X1085" s="310" t="str">
        <f>IF(Tabela2[[#This Row],[F.R.
(Fonte Recurso)]]="",VLOOKUP(Tabela2[[#This Row],[N.R.
(Natureza da Receita)]],TabelaENR[[NR]:[Situação]],3,FALSE),"")</f>
        <v/>
      </c>
      <c r="Y1085" s="310" t="b">
        <f>X1085=Tabela2[[#This Row],[(S)intética
(A)nalítica]]</f>
        <v>1</v>
      </c>
    </row>
    <row r="1086" spans="2:25" ht="45" x14ac:dyDescent="0.25">
      <c r="B1086" s="102"/>
      <c r="C1086" s="214" t="s">
        <v>829</v>
      </c>
      <c r="D1086" s="214" t="s">
        <v>830</v>
      </c>
      <c r="E1086" s="214" t="s">
        <v>820</v>
      </c>
      <c r="F1086" s="214" t="s">
        <v>820</v>
      </c>
      <c r="G1086" s="214" t="s">
        <v>848</v>
      </c>
      <c r="H1086" s="214" t="s">
        <v>830</v>
      </c>
      <c r="I1086" s="214" t="s">
        <v>823</v>
      </c>
      <c r="J1086" s="214" t="s">
        <v>826</v>
      </c>
      <c r="K1086" s="185" t="s">
        <v>1938</v>
      </c>
      <c r="L1086" s="185"/>
      <c r="M1086" s="168" t="s">
        <v>362</v>
      </c>
      <c r="N1086" s="185" t="str">
        <f>IF(Tabela2[[#This Row],[F.R.
(Fonte Recurso)]]="",VLOOKUP(Tabela2[[#This Row],[N.R.
(Natureza da Receita)]],TabelaENR[[NR]:[Situação]],3,FALSE),"")</f>
        <v>S</v>
      </c>
      <c r="O1086" s="185">
        <v>6</v>
      </c>
      <c r="P1086" s="214" t="s">
        <v>54</v>
      </c>
      <c r="Q1086" s="24" t="s">
        <v>724</v>
      </c>
      <c r="R1086" s="24" t="s">
        <v>158</v>
      </c>
      <c r="S1086" s="215" t="s">
        <v>10</v>
      </c>
      <c r="T1086" s="285"/>
      <c r="V1086" s="310" t="str">
        <f>IF(Tabela2[[#This Row],[F.R.
(Fonte Recurso)]]="",IF(B1086&lt;&gt;"",B1086&amp;".","")&amp;C1086&amp;"."&amp;D1086&amp;"."&amp;E1086&amp;"."&amp;F1086&amp;"."&amp;G1086&amp;"."&amp;H1086&amp;"."&amp;I1086&amp;"."&amp;J1086,"")</f>
        <v>2.4.1.1.50.4.0.00</v>
      </c>
      <c r="W1086" s="310" t="b">
        <f>V1086=Tabela2[[#This Row],[N.R.
(Natureza da Receita)]]</f>
        <v>1</v>
      </c>
      <c r="X1086" s="310" t="str">
        <f>IF(Tabela2[[#This Row],[F.R.
(Fonte Recurso)]]="",VLOOKUP(Tabela2[[#This Row],[N.R.
(Natureza da Receita)]],TabelaENR[[NR]:[Situação]],3,FALSE),"")</f>
        <v>S</v>
      </c>
      <c r="Y1086" s="310" t="b">
        <f>X1086=Tabela2[[#This Row],[(S)intética
(A)nalítica]]</f>
        <v>1</v>
      </c>
    </row>
    <row r="1087" spans="2:25" ht="45" x14ac:dyDescent="0.25">
      <c r="B1087" s="102"/>
      <c r="C1087" s="214" t="s">
        <v>829</v>
      </c>
      <c r="D1087" s="214" t="s">
        <v>830</v>
      </c>
      <c r="E1087" s="214" t="s">
        <v>820</v>
      </c>
      <c r="F1087" s="214" t="s">
        <v>820</v>
      </c>
      <c r="G1087" s="214" t="s">
        <v>848</v>
      </c>
      <c r="H1087" s="214" t="s">
        <v>830</v>
      </c>
      <c r="I1087" s="214" t="s">
        <v>820</v>
      </c>
      <c r="J1087" s="214" t="s">
        <v>826</v>
      </c>
      <c r="K1087" s="185" t="s">
        <v>1939</v>
      </c>
      <c r="L1087" s="185"/>
      <c r="M1087" s="168" t="s">
        <v>2673</v>
      </c>
      <c r="N1087" s="185" t="str">
        <f>IF(Tabela2[[#This Row],[F.R.
(Fonte Recurso)]]="",VLOOKUP(Tabela2[[#This Row],[N.R.
(Natureza da Receita)]],TabelaENR[[NR]:[Situação]],3,FALSE),"")</f>
        <v>S</v>
      </c>
      <c r="O1087" s="185">
        <v>7</v>
      </c>
      <c r="P1087" s="214" t="s">
        <v>54</v>
      </c>
      <c r="Q1087" s="24" t="s">
        <v>724</v>
      </c>
      <c r="R1087" s="24" t="s">
        <v>158</v>
      </c>
      <c r="S1087" s="215" t="s">
        <v>158</v>
      </c>
      <c r="T1087" s="285"/>
      <c r="V1087" s="310" t="str">
        <f>IF(Tabela2[[#This Row],[F.R.
(Fonte Recurso)]]="",IF(B1087&lt;&gt;"",B1087&amp;".","")&amp;C1087&amp;"."&amp;D1087&amp;"."&amp;E1087&amp;"."&amp;F1087&amp;"."&amp;G1087&amp;"."&amp;H1087&amp;"."&amp;I1087&amp;"."&amp;J1087,"")</f>
        <v>2.4.1.1.50.4.1.00</v>
      </c>
      <c r="W1087" s="310" t="b">
        <f>V1087=Tabela2[[#This Row],[N.R.
(Natureza da Receita)]]</f>
        <v>1</v>
      </c>
      <c r="X1087" s="310" t="str">
        <f>IF(Tabela2[[#This Row],[F.R.
(Fonte Recurso)]]="",VLOOKUP(Tabela2[[#This Row],[N.R.
(Natureza da Receita)]],TabelaENR[[NR]:[Situação]],3,FALSE),"")</f>
        <v>S</v>
      </c>
      <c r="Y1087" s="310" t="b">
        <f>X1087=Tabela2[[#This Row],[(S)intética
(A)nalítica]]</f>
        <v>1</v>
      </c>
    </row>
    <row r="1088" spans="2:25" ht="45" x14ac:dyDescent="0.25">
      <c r="B1088" s="102"/>
      <c r="C1088" s="214" t="s">
        <v>829</v>
      </c>
      <c r="D1088" s="214" t="s">
        <v>830</v>
      </c>
      <c r="E1088" s="214" t="s">
        <v>820</v>
      </c>
      <c r="F1088" s="214" t="s">
        <v>820</v>
      </c>
      <c r="G1088" s="214" t="s">
        <v>848</v>
      </c>
      <c r="H1088" s="214" t="s">
        <v>830</v>
      </c>
      <c r="I1088" s="214" t="s">
        <v>820</v>
      </c>
      <c r="J1088" s="214" t="s">
        <v>822</v>
      </c>
      <c r="K1088" s="185" t="s">
        <v>1940</v>
      </c>
      <c r="L1088" s="185"/>
      <c r="M1088" s="168" t="s">
        <v>2673</v>
      </c>
      <c r="N1088" s="185" t="str">
        <f>IF(Tabela2[[#This Row],[F.R.
(Fonte Recurso)]]="",VLOOKUP(Tabela2[[#This Row],[N.R.
(Natureza da Receita)]],TabelaENR[[NR]:[Situação]],3,FALSE),"")</f>
        <v>A</v>
      </c>
      <c r="O1088" s="185">
        <v>8</v>
      </c>
      <c r="P1088" s="214" t="s">
        <v>1559</v>
      </c>
      <c r="Q1088" s="24" t="s">
        <v>724</v>
      </c>
      <c r="R1088" s="24" t="s">
        <v>158</v>
      </c>
      <c r="S1088" s="215" t="s">
        <v>805</v>
      </c>
      <c r="T1088" s="285"/>
      <c r="V1088" s="310" t="str">
        <f>IF(Tabela2[[#This Row],[F.R.
(Fonte Recurso)]]="",IF(B1088&lt;&gt;"",B1088&amp;".","")&amp;C1088&amp;"."&amp;D1088&amp;"."&amp;E1088&amp;"."&amp;F1088&amp;"."&amp;G1088&amp;"."&amp;H1088&amp;"."&amp;I1088&amp;"."&amp;J1088,"")</f>
        <v>2.4.1.1.50.4.1.01</v>
      </c>
      <c r="W1088" s="310" t="b">
        <f>V1088=Tabela2[[#This Row],[N.R.
(Natureza da Receita)]]</f>
        <v>1</v>
      </c>
      <c r="X1088" s="310" t="str">
        <f>IF(Tabela2[[#This Row],[F.R.
(Fonte Recurso)]]="",VLOOKUP(Tabela2[[#This Row],[N.R.
(Natureza da Receita)]],TabelaENR[[NR]:[Situação]],3,FALSE),"")</f>
        <v>A</v>
      </c>
      <c r="Y1088" s="310" t="b">
        <f>X1088=Tabela2[[#This Row],[(S)intética
(A)nalítica]]</f>
        <v>1</v>
      </c>
    </row>
    <row r="1089" spans="2:25" ht="30" x14ac:dyDescent="0.25">
      <c r="B1089" s="102"/>
      <c r="C1089" s="214"/>
      <c r="D1089" s="214"/>
      <c r="E1089" s="214"/>
      <c r="F1089" s="214"/>
      <c r="G1089" s="214"/>
      <c r="H1089" s="214"/>
      <c r="I1089" s="214"/>
      <c r="J1089" s="214"/>
      <c r="K1089" s="185"/>
      <c r="L1089" s="185" t="s">
        <v>3013</v>
      </c>
      <c r="M1089" s="168" t="s">
        <v>3014</v>
      </c>
      <c r="N1089" s="185" t="str">
        <f>IF(Tabela2[[#This Row],[F.R.
(Fonte Recurso)]]="",VLOOKUP(Tabela2[[#This Row],[N.R.
(Natureza da Receita)]],TabelaENR[[NR]:[Situação]],3,FALSE),"")</f>
        <v/>
      </c>
      <c r="O1089" s="185" t="s">
        <v>158</v>
      </c>
      <c r="P1089" s="214" t="s">
        <v>158</v>
      </c>
      <c r="Q1089" s="24" t="s">
        <v>158</v>
      </c>
      <c r="R1089" s="24" t="s">
        <v>158</v>
      </c>
      <c r="S1089" s="215" t="s">
        <v>158</v>
      </c>
      <c r="T1089" s="285"/>
      <c r="V1089" s="310" t="str">
        <f>IF(Tabela2[[#This Row],[F.R.
(Fonte Recurso)]]="",IF(B1089&lt;&gt;"",B1089&amp;".","")&amp;C1089&amp;"."&amp;D1089&amp;"."&amp;E1089&amp;"."&amp;F1089&amp;"."&amp;G1089&amp;"."&amp;H1089&amp;"."&amp;I1089&amp;"."&amp;J1089,"")</f>
        <v/>
      </c>
      <c r="W1089" s="310" t="b">
        <f>V1089=Tabela2[[#This Row],[N.R.
(Natureza da Receita)]]</f>
        <v>1</v>
      </c>
      <c r="X1089" s="310" t="str">
        <f>IF(Tabela2[[#This Row],[F.R.
(Fonte Recurso)]]="",VLOOKUP(Tabela2[[#This Row],[N.R.
(Natureza da Receita)]],TabelaENR[[NR]:[Situação]],3,FALSE),"")</f>
        <v/>
      </c>
      <c r="Y1089" s="310" t="b">
        <f>X1089=Tabela2[[#This Row],[(S)intética
(A)nalítica]]</f>
        <v>1</v>
      </c>
    </row>
    <row r="1090" spans="2:25" ht="45" x14ac:dyDescent="0.25">
      <c r="B1090" s="102"/>
      <c r="C1090" s="214" t="s">
        <v>829</v>
      </c>
      <c r="D1090" s="214" t="s">
        <v>830</v>
      </c>
      <c r="E1090" s="214" t="s">
        <v>820</v>
      </c>
      <c r="F1090" s="214" t="s">
        <v>820</v>
      </c>
      <c r="G1090" s="214" t="s">
        <v>848</v>
      </c>
      <c r="H1090" s="214" t="s">
        <v>830</v>
      </c>
      <c r="I1090" s="214" t="s">
        <v>820</v>
      </c>
      <c r="J1090" s="214" t="s">
        <v>824</v>
      </c>
      <c r="K1090" s="185" t="s">
        <v>1941</v>
      </c>
      <c r="L1090" s="185"/>
      <c r="M1090" s="168" t="s">
        <v>2770</v>
      </c>
      <c r="N1090" s="185" t="str">
        <f>IF(Tabela2[[#This Row],[F.R.
(Fonte Recurso)]]="",VLOOKUP(Tabela2[[#This Row],[N.R.
(Natureza da Receita)]],TabelaENR[[NR]:[Situação]],3,FALSE),"")</f>
        <v>A</v>
      </c>
      <c r="O1090" s="185">
        <v>8</v>
      </c>
      <c r="P1090" s="214" t="s">
        <v>1559</v>
      </c>
      <c r="Q1090" s="24" t="s">
        <v>4481</v>
      </c>
      <c r="R1090" s="24" t="s">
        <v>158</v>
      </c>
      <c r="S1090" s="215" t="s">
        <v>805</v>
      </c>
      <c r="T1090" s="285"/>
      <c r="V1090" s="310" t="str">
        <f>IF(Tabela2[[#This Row],[F.R.
(Fonte Recurso)]]="",IF(B1090&lt;&gt;"",B1090&amp;".","")&amp;C1090&amp;"."&amp;D1090&amp;"."&amp;E1090&amp;"."&amp;F1090&amp;"."&amp;G1090&amp;"."&amp;H1090&amp;"."&amp;I1090&amp;"."&amp;J1090,"")</f>
        <v>2.4.1.1.50.4.1.02</v>
      </c>
      <c r="W1090" s="310" t="b">
        <f>V1090=Tabela2[[#This Row],[N.R.
(Natureza da Receita)]]</f>
        <v>1</v>
      </c>
      <c r="X1090" s="310" t="str">
        <f>IF(Tabela2[[#This Row],[F.R.
(Fonte Recurso)]]="",VLOOKUP(Tabela2[[#This Row],[N.R.
(Natureza da Receita)]],TabelaENR[[NR]:[Situação]],3,FALSE),"")</f>
        <v>A</v>
      </c>
      <c r="Y1090" s="310" t="b">
        <f>X1090=Tabela2[[#This Row],[(S)intética
(A)nalítica]]</f>
        <v>1</v>
      </c>
    </row>
    <row r="1091" spans="2:25" ht="45" x14ac:dyDescent="0.25">
      <c r="B1091" s="102"/>
      <c r="C1091" s="214"/>
      <c r="D1091" s="214"/>
      <c r="E1091" s="214"/>
      <c r="F1091" s="214"/>
      <c r="G1091" s="214"/>
      <c r="H1091" s="214"/>
      <c r="I1091" s="214"/>
      <c r="J1091" s="214"/>
      <c r="K1091" s="185"/>
      <c r="L1091" s="185" t="s">
        <v>3005</v>
      </c>
      <c r="M1091" s="168" t="s">
        <v>3152</v>
      </c>
      <c r="N1091" s="185" t="str">
        <f>IF(Tabela2[[#This Row],[F.R.
(Fonte Recurso)]]="",VLOOKUP(Tabela2[[#This Row],[N.R.
(Natureza da Receita)]],TabelaENR[[NR]:[Situação]],3,FALSE),"")</f>
        <v/>
      </c>
      <c r="O1091" s="185" t="s">
        <v>158</v>
      </c>
      <c r="P1091" s="214" t="s">
        <v>158</v>
      </c>
      <c r="Q1091" s="24" t="s">
        <v>158</v>
      </c>
      <c r="R1091" s="24" t="s">
        <v>158</v>
      </c>
      <c r="S1091" s="215" t="s">
        <v>158</v>
      </c>
      <c r="T1091" s="285"/>
      <c r="V1091" s="310" t="str">
        <f>IF(Tabela2[[#This Row],[F.R.
(Fonte Recurso)]]="",IF(B1091&lt;&gt;"",B1091&amp;".","")&amp;C1091&amp;"."&amp;D1091&amp;"."&amp;E1091&amp;"."&amp;F1091&amp;"."&amp;G1091&amp;"."&amp;H1091&amp;"."&amp;I1091&amp;"."&amp;J1091,"")</f>
        <v/>
      </c>
      <c r="W1091" s="310" t="b">
        <f>V1091=Tabela2[[#This Row],[N.R.
(Natureza da Receita)]]</f>
        <v>1</v>
      </c>
      <c r="X1091" s="310" t="str">
        <f>IF(Tabela2[[#This Row],[F.R.
(Fonte Recurso)]]="",VLOOKUP(Tabela2[[#This Row],[N.R.
(Natureza da Receita)]],TabelaENR[[NR]:[Situação]],3,FALSE),"")</f>
        <v/>
      </c>
      <c r="Y1091" s="310" t="b">
        <f>X1091=Tabela2[[#This Row],[(S)intética
(A)nalítica]]</f>
        <v>1</v>
      </c>
    </row>
    <row r="1092" spans="2:25" ht="45" x14ac:dyDescent="0.25">
      <c r="B1092" s="102"/>
      <c r="C1092" s="214" t="s">
        <v>829</v>
      </c>
      <c r="D1092" s="214" t="s">
        <v>830</v>
      </c>
      <c r="E1092" s="214" t="s">
        <v>820</v>
      </c>
      <c r="F1092" s="214" t="s">
        <v>820</v>
      </c>
      <c r="G1092" s="214" t="s">
        <v>848</v>
      </c>
      <c r="H1092" s="214" t="s">
        <v>830</v>
      </c>
      <c r="I1092" s="214" t="s">
        <v>820</v>
      </c>
      <c r="J1092" s="214" t="s">
        <v>833</v>
      </c>
      <c r="K1092" s="185" t="s">
        <v>1942</v>
      </c>
      <c r="L1092" s="185"/>
      <c r="M1092" s="168" t="s">
        <v>2771</v>
      </c>
      <c r="N1092" s="185" t="str">
        <f>IF(Tabela2[[#This Row],[F.R.
(Fonte Recurso)]]="",VLOOKUP(Tabela2[[#This Row],[N.R.
(Natureza da Receita)]],TabelaENR[[NR]:[Situação]],3,FALSE),"")</f>
        <v>A</v>
      </c>
      <c r="O1092" s="185">
        <v>8</v>
      </c>
      <c r="P1092" s="214" t="s">
        <v>1559</v>
      </c>
      <c r="Q1092" s="24" t="s">
        <v>4482</v>
      </c>
      <c r="R1092" s="24" t="s">
        <v>158</v>
      </c>
      <c r="S1092" s="215" t="s">
        <v>805</v>
      </c>
      <c r="T1092" s="285"/>
      <c r="V1092" s="310" t="str">
        <f>IF(Tabela2[[#This Row],[F.R.
(Fonte Recurso)]]="",IF(B1092&lt;&gt;"",B1092&amp;".","")&amp;C1092&amp;"."&amp;D1092&amp;"."&amp;E1092&amp;"."&amp;F1092&amp;"."&amp;G1092&amp;"."&amp;H1092&amp;"."&amp;I1092&amp;"."&amp;J1092,"")</f>
        <v>2.4.1.1.50.4.1.03</v>
      </c>
      <c r="W1092" s="310" t="b">
        <f>V1092=Tabela2[[#This Row],[N.R.
(Natureza da Receita)]]</f>
        <v>1</v>
      </c>
      <c r="X1092" s="310" t="str">
        <f>IF(Tabela2[[#This Row],[F.R.
(Fonte Recurso)]]="",VLOOKUP(Tabela2[[#This Row],[N.R.
(Natureza da Receita)]],TabelaENR[[NR]:[Situação]],3,FALSE),"")</f>
        <v>A</v>
      </c>
      <c r="Y1092" s="310" t="b">
        <f>X1092=Tabela2[[#This Row],[(S)intética
(A)nalítica]]</f>
        <v>1</v>
      </c>
    </row>
    <row r="1093" spans="2:25" ht="30" x14ac:dyDescent="0.25">
      <c r="B1093" s="102"/>
      <c r="C1093" s="214"/>
      <c r="D1093" s="214"/>
      <c r="E1093" s="214"/>
      <c r="F1093" s="214"/>
      <c r="G1093" s="214"/>
      <c r="H1093" s="214"/>
      <c r="I1093" s="214"/>
      <c r="J1093" s="214"/>
      <c r="K1093" s="185"/>
      <c r="L1093" s="185" t="s">
        <v>3007</v>
      </c>
      <c r="M1093" s="168" t="s">
        <v>3008</v>
      </c>
      <c r="N1093" s="185" t="str">
        <f>IF(Tabela2[[#This Row],[F.R.
(Fonte Recurso)]]="",VLOOKUP(Tabela2[[#This Row],[N.R.
(Natureza da Receita)]],TabelaENR[[NR]:[Situação]],3,FALSE),"")</f>
        <v/>
      </c>
      <c r="O1093" s="185" t="s">
        <v>158</v>
      </c>
      <c r="P1093" s="214" t="s">
        <v>158</v>
      </c>
      <c r="Q1093" s="24" t="s">
        <v>158</v>
      </c>
      <c r="R1093" s="24" t="s">
        <v>158</v>
      </c>
      <c r="S1093" s="215" t="s">
        <v>158</v>
      </c>
      <c r="T1093" s="285"/>
      <c r="V1093" s="310" t="str">
        <f>IF(Tabela2[[#This Row],[F.R.
(Fonte Recurso)]]="",IF(B1093&lt;&gt;"",B1093&amp;".","")&amp;C1093&amp;"."&amp;D1093&amp;"."&amp;E1093&amp;"."&amp;F1093&amp;"."&amp;G1093&amp;"."&amp;H1093&amp;"."&amp;I1093&amp;"."&amp;J1093,"")</f>
        <v/>
      </c>
      <c r="W1093" s="310" t="b">
        <f>V1093=Tabela2[[#This Row],[N.R.
(Natureza da Receita)]]</f>
        <v>1</v>
      </c>
      <c r="X1093" s="310" t="str">
        <f>IF(Tabela2[[#This Row],[F.R.
(Fonte Recurso)]]="",VLOOKUP(Tabela2[[#This Row],[N.R.
(Natureza da Receita)]],TabelaENR[[NR]:[Situação]],3,FALSE),"")</f>
        <v/>
      </c>
      <c r="Y1093" s="310" t="b">
        <f>X1093=Tabela2[[#This Row],[(S)intética
(A)nalítica]]</f>
        <v>1</v>
      </c>
    </row>
    <row r="1094" spans="2:25" ht="45" x14ac:dyDescent="0.25">
      <c r="B1094" s="102"/>
      <c r="C1094" s="214" t="s">
        <v>829</v>
      </c>
      <c r="D1094" s="214" t="s">
        <v>830</v>
      </c>
      <c r="E1094" s="214" t="s">
        <v>820</v>
      </c>
      <c r="F1094" s="214" t="s">
        <v>820</v>
      </c>
      <c r="G1094" s="214" t="s">
        <v>848</v>
      </c>
      <c r="H1094" s="214" t="s">
        <v>831</v>
      </c>
      <c r="I1094" s="214" t="s">
        <v>823</v>
      </c>
      <c r="J1094" s="214" t="s">
        <v>826</v>
      </c>
      <c r="K1094" s="185" t="s">
        <v>1943</v>
      </c>
      <c r="L1094" s="185"/>
      <c r="M1094" s="168" t="s">
        <v>364</v>
      </c>
      <c r="N1094" s="185" t="str">
        <f>IF(Tabela2[[#This Row],[F.R.
(Fonte Recurso)]]="",VLOOKUP(Tabela2[[#This Row],[N.R.
(Natureza da Receita)]],TabelaENR[[NR]:[Situação]],3,FALSE),"")</f>
        <v>S</v>
      </c>
      <c r="O1094" s="185">
        <v>6</v>
      </c>
      <c r="P1094" s="214" t="s">
        <v>54</v>
      </c>
      <c r="Q1094" s="24" t="s">
        <v>725</v>
      </c>
      <c r="R1094" s="24" t="s">
        <v>158</v>
      </c>
      <c r="S1094" s="215" t="s">
        <v>10</v>
      </c>
      <c r="T1094" s="285"/>
      <c r="V1094" s="310" t="str">
        <f>IF(Tabela2[[#This Row],[F.R.
(Fonte Recurso)]]="",IF(B1094&lt;&gt;"",B1094&amp;".","")&amp;C1094&amp;"."&amp;D1094&amp;"."&amp;E1094&amp;"."&amp;F1094&amp;"."&amp;G1094&amp;"."&amp;H1094&amp;"."&amp;I1094&amp;"."&amp;J1094,"")</f>
        <v>2.4.1.1.50.5.0.00</v>
      </c>
      <c r="W1094" s="310" t="b">
        <f>V1094=Tabela2[[#This Row],[N.R.
(Natureza da Receita)]]</f>
        <v>1</v>
      </c>
      <c r="X1094" s="310" t="str">
        <f>IF(Tabela2[[#This Row],[F.R.
(Fonte Recurso)]]="",VLOOKUP(Tabela2[[#This Row],[N.R.
(Natureza da Receita)]],TabelaENR[[NR]:[Situação]],3,FALSE),"")</f>
        <v>S</v>
      </c>
      <c r="Y1094" s="310" t="b">
        <f>X1094=Tabela2[[#This Row],[(S)intética
(A)nalítica]]</f>
        <v>1</v>
      </c>
    </row>
    <row r="1095" spans="2:25" ht="45" x14ac:dyDescent="0.25">
      <c r="B1095" s="102"/>
      <c r="C1095" s="214" t="s">
        <v>829</v>
      </c>
      <c r="D1095" s="214" t="s">
        <v>830</v>
      </c>
      <c r="E1095" s="214" t="s">
        <v>820</v>
      </c>
      <c r="F1095" s="214" t="s">
        <v>820</v>
      </c>
      <c r="G1095" s="214" t="s">
        <v>848</v>
      </c>
      <c r="H1095" s="214" t="s">
        <v>831</v>
      </c>
      <c r="I1095" s="214" t="s">
        <v>820</v>
      </c>
      <c r="J1095" s="214" t="s">
        <v>826</v>
      </c>
      <c r="K1095" s="185" t="s">
        <v>1944</v>
      </c>
      <c r="L1095" s="185"/>
      <c r="M1095" s="168" t="s">
        <v>2676</v>
      </c>
      <c r="N1095" s="185" t="str">
        <f>IF(Tabela2[[#This Row],[F.R.
(Fonte Recurso)]]="",VLOOKUP(Tabela2[[#This Row],[N.R.
(Natureza da Receita)]],TabelaENR[[NR]:[Situação]],3,FALSE),"")</f>
        <v>S</v>
      </c>
      <c r="O1095" s="185">
        <v>7</v>
      </c>
      <c r="P1095" s="214" t="s">
        <v>54</v>
      </c>
      <c r="Q1095" s="24" t="s">
        <v>725</v>
      </c>
      <c r="R1095" s="24" t="s">
        <v>158</v>
      </c>
      <c r="S1095" s="215" t="s">
        <v>158</v>
      </c>
      <c r="T1095" s="285"/>
      <c r="V1095" s="310" t="str">
        <f>IF(Tabela2[[#This Row],[F.R.
(Fonte Recurso)]]="",IF(B1095&lt;&gt;"",B1095&amp;".","")&amp;C1095&amp;"."&amp;D1095&amp;"."&amp;E1095&amp;"."&amp;F1095&amp;"."&amp;G1095&amp;"."&amp;H1095&amp;"."&amp;I1095&amp;"."&amp;J1095,"")</f>
        <v>2.4.1.1.50.5.1.00</v>
      </c>
      <c r="W1095" s="310" t="b">
        <f>V1095=Tabela2[[#This Row],[N.R.
(Natureza da Receita)]]</f>
        <v>1</v>
      </c>
      <c r="X1095" s="310" t="str">
        <f>IF(Tabela2[[#This Row],[F.R.
(Fonte Recurso)]]="",VLOOKUP(Tabela2[[#This Row],[N.R.
(Natureza da Receita)]],TabelaENR[[NR]:[Situação]],3,FALSE),"")</f>
        <v>S</v>
      </c>
      <c r="Y1095" s="310" t="b">
        <f>X1095=Tabela2[[#This Row],[(S)intética
(A)nalítica]]</f>
        <v>1</v>
      </c>
    </row>
    <row r="1096" spans="2:25" ht="45" x14ac:dyDescent="0.25">
      <c r="B1096" s="102"/>
      <c r="C1096" s="214" t="s">
        <v>829</v>
      </c>
      <c r="D1096" s="214" t="s">
        <v>830</v>
      </c>
      <c r="E1096" s="214" t="s">
        <v>820</v>
      </c>
      <c r="F1096" s="214" t="s">
        <v>820</v>
      </c>
      <c r="G1096" s="214" t="s">
        <v>848</v>
      </c>
      <c r="H1096" s="214" t="s">
        <v>831</v>
      </c>
      <c r="I1096" s="214" t="s">
        <v>820</v>
      </c>
      <c r="J1096" s="214" t="s">
        <v>822</v>
      </c>
      <c r="K1096" s="185" t="s">
        <v>1945</v>
      </c>
      <c r="L1096" s="185"/>
      <c r="M1096" s="168" t="s">
        <v>2676</v>
      </c>
      <c r="N1096" s="185" t="str">
        <f>IF(Tabela2[[#This Row],[F.R.
(Fonte Recurso)]]="",VLOOKUP(Tabela2[[#This Row],[N.R.
(Natureza da Receita)]],TabelaENR[[NR]:[Situação]],3,FALSE),"")</f>
        <v>A</v>
      </c>
      <c r="O1096" s="185">
        <v>8</v>
      </c>
      <c r="P1096" s="214" t="s">
        <v>1559</v>
      </c>
      <c r="Q1096" s="24" t="s">
        <v>725</v>
      </c>
      <c r="R1096" s="24" t="s">
        <v>158</v>
      </c>
      <c r="S1096" s="215" t="s">
        <v>805</v>
      </c>
      <c r="T1096" s="285"/>
      <c r="V1096" s="310" t="str">
        <f>IF(Tabela2[[#This Row],[F.R.
(Fonte Recurso)]]="",IF(B1096&lt;&gt;"",B1096&amp;".","")&amp;C1096&amp;"."&amp;D1096&amp;"."&amp;E1096&amp;"."&amp;F1096&amp;"."&amp;G1096&amp;"."&amp;H1096&amp;"."&amp;I1096&amp;"."&amp;J1096,"")</f>
        <v>2.4.1.1.50.5.1.01</v>
      </c>
      <c r="W1096" s="310" t="b">
        <f>V1096=Tabela2[[#This Row],[N.R.
(Natureza da Receita)]]</f>
        <v>1</v>
      </c>
      <c r="X1096" s="310" t="str">
        <f>IF(Tabela2[[#This Row],[F.R.
(Fonte Recurso)]]="",VLOOKUP(Tabela2[[#This Row],[N.R.
(Natureza da Receita)]],TabelaENR[[NR]:[Situação]],3,FALSE),"")</f>
        <v>A</v>
      </c>
      <c r="Y1096" s="310" t="b">
        <f>X1096=Tabela2[[#This Row],[(S)intética
(A)nalítica]]</f>
        <v>1</v>
      </c>
    </row>
    <row r="1097" spans="2:25" ht="30" x14ac:dyDescent="0.25">
      <c r="B1097" s="102"/>
      <c r="C1097" s="214"/>
      <c r="D1097" s="214"/>
      <c r="E1097" s="214"/>
      <c r="F1097" s="214"/>
      <c r="G1097" s="214"/>
      <c r="H1097" s="214"/>
      <c r="I1097" s="214"/>
      <c r="J1097" s="214"/>
      <c r="K1097" s="185"/>
      <c r="L1097" s="185" t="s">
        <v>3015</v>
      </c>
      <c r="M1097" s="168" t="s">
        <v>3016</v>
      </c>
      <c r="N1097" s="185" t="str">
        <f>IF(Tabela2[[#This Row],[F.R.
(Fonte Recurso)]]="",VLOOKUP(Tabela2[[#This Row],[N.R.
(Natureza da Receita)]],TabelaENR[[NR]:[Situação]],3,FALSE),"")</f>
        <v/>
      </c>
      <c r="O1097" s="185" t="s">
        <v>158</v>
      </c>
      <c r="P1097" s="214" t="s">
        <v>158</v>
      </c>
      <c r="Q1097" s="24" t="s">
        <v>158</v>
      </c>
      <c r="R1097" s="24" t="s">
        <v>158</v>
      </c>
      <c r="S1097" s="215" t="s">
        <v>158</v>
      </c>
      <c r="T1097" s="285"/>
      <c r="V1097" s="310" t="str">
        <f>IF(Tabela2[[#This Row],[F.R.
(Fonte Recurso)]]="",IF(B1097&lt;&gt;"",B1097&amp;".","")&amp;C1097&amp;"."&amp;D1097&amp;"."&amp;E1097&amp;"."&amp;F1097&amp;"."&amp;G1097&amp;"."&amp;H1097&amp;"."&amp;I1097&amp;"."&amp;J1097,"")</f>
        <v/>
      </c>
      <c r="W1097" s="310" t="b">
        <f>V1097=Tabela2[[#This Row],[N.R.
(Natureza da Receita)]]</f>
        <v>1</v>
      </c>
      <c r="X1097" s="310" t="str">
        <f>IF(Tabela2[[#This Row],[F.R.
(Fonte Recurso)]]="",VLOOKUP(Tabela2[[#This Row],[N.R.
(Natureza da Receita)]],TabelaENR[[NR]:[Situação]],3,FALSE),"")</f>
        <v/>
      </c>
      <c r="Y1097" s="310" t="b">
        <f>X1097=Tabela2[[#This Row],[(S)intética
(A)nalítica]]</f>
        <v>1</v>
      </c>
    </row>
    <row r="1098" spans="2:25" ht="45" x14ac:dyDescent="0.25">
      <c r="B1098" s="102"/>
      <c r="C1098" s="214" t="s">
        <v>829</v>
      </c>
      <c r="D1098" s="214" t="s">
        <v>830</v>
      </c>
      <c r="E1098" s="214" t="s">
        <v>820</v>
      </c>
      <c r="F1098" s="214" t="s">
        <v>820</v>
      </c>
      <c r="G1098" s="214" t="s">
        <v>848</v>
      </c>
      <c r="H1098" s="214" t="s">
        <v>831</v>
      </c>
      <c r="I1098" s="214" t="s">
        <v>820</v>
      </c>
      <c r="J1098" s="214" t="s">
        <v>824</v>
      </c>
      <c r="K1098" s="185" t="s">
        <v>1946</v>
      </c>
      <c r="L1098" s="185"/>
      <c r="M1098" s="168" t="s">
        <v>2772</v>
      </c>
      <c r="N1098" s="185" t="str">
        <f>IF(Tabela2[[#This Row],[F.R.
(Fonte Recurso)]]="",VLOOKUP(Tabela2[[#This Row],[N.R.
(Natureza da Receita)]],TabelaENR[[NR]:[Situação]],3,FALSE),"")</f>
        <v>A</v>
      </c>
      <c r="O1098" s="185">
        <v>8</v>
      </c>
      <c r="P1098" s="214" t="s">
        <v>1559</v>
      </c>
      <c r="Q1098" s="24" t="s">
        <v>4481</v>
      </c>
      <c r="R1098" s="24" t="s">
        <v>158</v>
      </c>
      <c r="S1098" s="215" t="s">
        <v>805</v>
      </c>
      <c r="T1098" s="285"/>
      <c r="V1098" s="310" t="str">
        <f>IF(Tabela2[[#This Row],[F.R.
(Fonte Recurso)]]="",IF(B1098&lt;&gt;"",B1098&amp;".","")&amp;C1098&amp;"."&amp;D1098&amp;"."&amp;E1098&amp;"."&amp;F1098&amp;"."&amp;G1098&amp;"."&amp;H1098&amp;"."&amp;I1098&amp;"."&amp;J1098,"")</f>
        <v>2.4.1.1.50.5.1.02</v>
      </c>
      <c r="W1098" s="310" t="b">
        <f>V1098=Tabela2[[#This Row],[N.R.
(Natureza da Receita)]]</f>
        <v>1</v>
      </c>
      <c r="X1098" s="310" t="str">
        <f>IF(Tabela2[[#This Row],[F.R.
(Fonte Recurso)]]="",VLOOKUP(Tabela2[[#This Row],[N.R.
(Natureza da Receita)]],TabelaENR[[NR]:[Situação]],3,FALSE),"")</f>
        <v>A</v>
      </c>
      <c r="Y1098" s="310" t="b">
        <f>X1098=Tabela2[[#This Row],[(S)intética
(A)nalítica]]</f>
        <v>1</v>
      </c>
    </row>
    <row r="1099" spans="2:25" ht="45" x14ac:dyDescent="0.25">
      <c r="B1099" s="102"/>
      <c r="C1099" s="214"/>
      <c r="D1099" s="214"/>
      <c r="E1099" s="214"/>
      <c r="F1099" s="214"/>
      <c r="G1099" s="214"/>
      <c r="H1099" s="214"/>
      <c r="I1099" s="214"/>
      <c r="J1099" s="214"/>
      <c r="K1099" s="185"/>
      <c r="L1099" s="185" t="s">
        <v>3005</v>
      </c>
      <c r="M1099" s="168" t="s">
        <v>3152</v>
      </c>
      <c r="N1099" s="185" t="str">
        <f>IF(Tabela2[[#This Row],[F.R.
(Fonte Recurso)]]="",VLOOKUP(Tabela2[[#This Row],[N.R.
(Natureza da Receita)]],TabelaENR[[NR]:[Situação]],3,FALSE),"")</f>
        <v/>
      </c>
      <c r="O1099" s="185" t="s">
        <v>158</v>
      </c>
      <c r="P1099" s="214" t="s">
        <v>158</v>
      </c>
      <c r="Q1099" s="24" t="s">
        <v>158</v>
      </c>
      <c r="R1099" s="24" t="s">
        <v>158</v>
      </c>
      <c r="S1099" s="215" t="s">
        <v>158</v>
      </c>
      <c r="T1099" s="285"/>
      <c r="V1099" s="310" t="str">
        <f>IF(Tabela2[[#This Row],[F.R.
(Fonte Recurso)]]="",IF(B1099&lt;&gt;"",B1099&amp;".","")&amp;C1099&amp;"."&amp;D1099&amp;"."&amp;E1099&amp;"."&amp;F1099&amp;"."&amp;G1099&amp;"."&amp;H1099&amp;"."&amp;I1099&amp;"."&amp;J1099,"")</f>
        <v/>
      </c>
      <c r="W1099" s="310" t="b">
        <f>V1099=Tabela2[[#This Row],[N.R.
(Natureza da Receita)]]</f>
        <v>1</v>
      </c>
      <c r="X1099" s="310" t="str">
        <f>IF(Tabela2[[#This Row],[F.R.
(Fonte Recurso)]]="",VLOOKUP(Tabela2[[#This Row],[N.R.
(Natureza da Receita)]],TabelaENR[[NR]:[Situação]],3,FALSE),"")</f>
        <v/>
      </c>
      <c r="Y1099" s="310" t="b">
        <f>X1099=Tabela2[[#This Row],[(S)intética
(A)nalítica]]</f>
        <v>1</v>
      </c>
    </row>
    <row r="1100" spans="2:25" ht="45" x14ac:dyDescent="0.25">
      <c r="B1100" s="102"/>
      <c r="C1100" s="214" t="s">
        <v>829</v>
      </c>
      <c r="D1100" s="214" t="s">
        <v>830</v>
      </c>
      <c r="E1100" s="214" t="s">
        <v>820</v>
      </c>
      <c r="F1100" s="214" t="s">
        <v>820</v>
      </c>
      <c r="G1100" s="214" t="s">
        <v>848</v>
      </c>
      <c r="H1100" s="214" t="s">
        <v>831</v>
      </c>
      <c r="I1100" s="214" t="s">
        <v>820</v>
      </c>
      <c r="J1100" s="214" t="s">
        <v>833</v>
      </c>
      <c r="K1100" s="185" t="s">
        <v>1947</v>
      </c>
      <c r="L1100" s="185"/>
      <c r="M1100" s="168" t="s">
        <v>2773</v>
      </c>
      <c r="N1100" s="185" t="str">
        <f>IF(Tabela2[[#This Row],[F.R.
(Fonte Recurso)]]="",VLOOKUP(Tabela2[[#This Row],[N.R.
(Natureza da Receita)]],TabelaENR[[NR]:[Situação]],3,FALSE),"")</f>
        <v>A</v>
      </c>
      <c r="O1100" s="185">
        <v>8</v>
      </c>
      <c r="P1100" s="214" t="s">
        <v>1559</v>
      </c>
      <c r="Q1100" s="24" t="s">
        <v>4482</v>
      </c>
      <c r="R1100" s="24" t="s">
        <v>158</v>
      </c>
      <c r="S1100" s="215" t="s">
        <v>805</v>
      </c>
      <c r="T1100" s="285"/>
      <c r="V1100" s="310" t="str">
        <f>IF(Tabela2[[#This Row],[F.R.
(Fonte Recurso)]]="",IF(B1100&lt;&gt;"",B1100&amp;".","")&amp;C1100&amp;"."&amp;D1100&amp;"."&amp;E1100&amp;"."&amp;F1100&amp;"."&amp;G1100&amp;"."&amp;H1100&amp;"."&amp;I1100&amp;"."&amp;J1100,"")</f>
        <v>2.4.1.1.50.5.1.03</v>
      </c>
      <c r="W1100" s="310" t="b">
        <f>V1100=Tabela2[[#This Row],[N.R.
(Natureza da Receita)]]</f>
        <v>1</v>
      </c>
      <c r="X1100" s="310" t="str">
        <f>IF(Tabela2[[#This Row],[F.R.
(Fonte Recurso)]]="",VLOOKUP(Tabela2[[#This Row],[N.R.
(Natureza da Receita)]],TabelaENR[[NR]:[Situação]],3,FALSE),"")</f>
        <v>A</v>
      </c>
      <c r="Y1100" s="310" t="b">
        <f>X1100=Tabela2[[#This Row],[(S)intética
(A)nalítica]]</f>
        <v>1</v>
      </c>
    </row>
    <row r="1101" spans="2:25" ht="30" x14ac:dyDescent="0.25">
      <c r="B1101" s="102"/>
      <c r="C1101" s="214"/>
      <c r="D1101" s="214"/>
      <c r="E1101" s="214"/>
      <c r="F1101" s="214"/>
      <c r="G1101" s="214"/>
      <c r="H1101" s="214"/>
      <c r="I1101" s="214"/>
      <c r="J1101" s="214"/>
      <c r="K1101" s="185"/>
      <c r="L1101" s="185" t="s">
        <v>3007</v>
      </c>
      <c r="M1101" s="168" t="s">
        <v>3008</v>
      </c>
      <c r="N1101" s="185" t="str">
        <f>IF(Tabela2[[#This Row],[F.R.
(Fonte Recurso)]]="",VLOOKUP(Tabela2[[#This Row],[N.R.
(Natureza da Receita)]],TabelaENR[[NR]:[Situação]],3,FALSE),"")</f>
        <v/>
      </c>
      <c r="O1101" s="185" t="s">
        <v>158</v>
      </c>
      <c r="P1101" s="214" t="s">
        <v>158</v>
      </c>
      <c r="Q1101" s="24" t="s">
        <v>158</v>
      </c>
      <c r="R1101" s="24" t="s">
        <v>158</v>
      </c>
      <c r="S1101" s="215" t="s">
        <v>158</v>
      </c>
      <c r="T1101" s="285"/>
      <c r="V1101" s="310" t="str">
        <f>IF(Tabela2[[#This Row],[F.R.
(Fonte Recurso)]]="",IF(B1101&lt;&gt;"",B1101&amp;".","")&amp;C1101&amp;"."&amp;D1101&amp;"."&amp;E1101&amp;"."&amp;F1101&amp;"."&amp;G1101&amp;"."&amp;H1101&amp;"."&amp;I1101&amp;"."&amp;J1101,"")</f>
        <v/>
      </c>
      <c r="W1101" s="310" t="b">
        <f>V1101=Tabela2[[#This Row],[N.R.
(Natureza da Receita)]]</f>
        <v>1</v>
      </c>
      <c r="X1101" s="310" t="str">
        <f>IF(Tabela2[[#This Row],[F.R.
(Fonte Recurso)]]="",VLOOKUP(Tabela2[[#This Row],[N.R.
(Natureza da Receita)]],TabelaENR[[NR]:[Situação]],3,FALSE),"")</f>
        <v/>
      </c>
      <c r="Y1101" s="310" t="b">
        <f>X1101=Tabela2[[#This Row],[(S)intética
(A)nalítica]]</f>
        <v>1</v>
      </c>
    </row>
    <row r="1102" spans="2:25" ht="45" x14ac:dyDescent="0.25">
      <c r="B1102" s="102"/>
      <c r="C1102" s="214" t="s">
        <v>829</v>
      </c>
      <c r="D1102" s="214" t="s">
        <v>830</v>
      </c>
      <c r="E1102" s="214" t="s">
        <v>820</v>
      </c>
      <c r="F1102" s="214" t="s">
        <v>820</v>
      </c>
      <c r="G1102" s="214" t="s">
        <v>848</v>
      </c>
      <c r="H1102" s="214" t="s">
        <v>832</v>
      </c>
      <c r="I1102" s="214" t="s">
        <v>823</v>
      </c>
      <c r="J1102" s="214" t="s">
        <v>826</v>
      </c>
      <c r="K1102" s="185" t="s">
        <v>1948</v>
      </c>
      <c r="L1102" s="185"/>
      <c r="M1102" s="168" t="s">
        <v>366</v>
      </c>
      <c r="N1102" s="185" t="str">
        <f>IF(Tabela2[[#This Row],[F.R.
(Fonte Recurso)]]="",VLOOKUP(Tabela2[[#This Row],[N.R.
(Natureza da Receita)]],TabelaENR[[NR]:[Situação]],3,FALSE),"")</f>
        <v>S</v>
      </c>
      <c r="O1102" s="185">
        <v>6</v>
      </c>
      <c r="P1102" s="214" t="s">
        <v>54</v>
      </c>
      <c r="Q1102" s="24" t="s">
        <v>726</v>
      </c>
      <c r="R1102" s="24" t="s">
        <v>158</v>
      </c>
      <c r="S1102" s="215" t="s">
        <v>10</v>
      </c>
      <c r="T1102" s="285"/>
      <c r="V1102" s="310" t="str">
        <f>IF(Tabela2[[#This Row],[F.R.
(Fonte Recurso)]]="",IF(B1102&lt;&gt;"",B1102&amp;".","")&amp;C1102&amp;"."&amp;D1102&amp;"."&amp;E1102&amp;"."&amp;F1102&amp;"."&amp;G1102&amp;"."&amp;H1102&amp;"."&amp;I1102&amp;"."&amp;J1102,"")</f>
        <v>2.4.1.1.50.9.0.00</v>
      </c>
      <c r="W1102" s="310" t="b">
        <f>V1102=Tabela2[[#This Row],[N.R.
(Natureza da Receita)]]</f>
        <v>1</v>
      </c>
      <c r="X1102" s="310" t="str">
        <f>IF(Tabela2[[#This Row],[F.R.
(Fonte Recurso)]]="",VLOOKUP(Tabela2[[#This Row],[N.R.
(Natureza da Receita)]],TabelaENR[[NR]:[Situação]],3,FALSE),"")</f>
        <v>S</v>
      </c>
      <c r="Y1102" s="310" t="b">
        <f>X1102=Tabela2[[#This Row],[(S)intética
(A)nalítica]]</f>
        <v>1</v>
      </c>
    </row>
    <row r="1103" spans="2:25" ht="45" x14ac:dyDescent="0.25">
      <c r="B1103" s="102"/>
      <c r="C1103" s="214" t="s">
        <v>829</v>
      </c>
      <c r="D1103" s="214" t="s">
        <v>830</v>
      </c>
      <c r="E1103" s="214" t="s">
        <v>820</v>
      </c>
      <c r="F1103" s="214" t="s">
        <v>820</v>
      </c>
      <c r="G1103" s="214" t="s">
        <v>848</v>
      </c>
      <c r="H1103" s="214" t="s">
        <v>832</v>
      </c>
      <c r="I1103" s="214" t="s">
        <v>820</v>
      </c>
      <c r="J1103" s="214" t="s">
        <v>826</v>
      </c>
      <c r="K1103" s="185" t="s">
        <v>1949</v>
      </c>
      <c r="L1103" s="185"/>
      <c r="M1103" s="168" t="s">
        <v>2679</v>
      </c>
      <c r="N1103" s="185" t="str">
        <f>IF(Tabela2[[#This Row],[F.R.
(Fonte Recurso)]]="",VLOOKUP(Tabela2[[#This Row],[N.R.
(Natureza da Receita)]],TabelaENR[[NR]:[Situação]],3,FALSE),"")</f>
        <v>S</v>
      </c>
      <c r="O1103" s="185">
        <v>7</v>
      </c>
      <c r="P1103" s="214" t="s">
        <v>54</v>
      </c>
      <c r="Q1103" s="24" t="s">
        <v>726</v>
      </c>
      <c r="R1103" s="24" t="s">
        <v>158</v>
      </c>
      <c r="S1103" s="215" t="s">
        <v>158</v>
      </c>
      <c r="T1103" s="285"/>
      <c r="V1103" s="310" t="str">
        <f>IF(Tabela2[[#This Row],[F.R.
(Fonte Recurso)]]="",IF(B1103&lt;&gt;"",B1103&amp;".","")&amp;C1103&amp;"."&amp;D1103&amp;"."&amp;E1103&amp;"."&amp;F1103&amp;"."&amp;G1103&amp;"."&amp;H1103&amp;"."&amp;I1103&amp;"."&amp;J1103,"")</f>
        <v>2.4.1.1.50.9.1.00</v>
      </c>
      <c r="W1103" s="310" t="b">
        <f>V1103=Tabela2[[#This Row],[N.R.
(Natureza da Receita)]]</f>
        <v>1</v>
      </c>
      <c r="X1103" s="310" t="str">
        <f>IF(Tabela2[[#This Row],[F.R.
(Fonte Recurso)]]="",VLOOKUP(Tabela2[[#This Row],[N.R.
(Natureza da Receita)]],TabelaENR[[NR]:[Situação]],3,FALSE),"")</f>
        <v>S</v>
      </c>
      <c r="Y1103" s="310" t="b">
        <f>X1103=Tabela2[[#This Row],[(S)intética
(A)nalítica]]</f>
        <v>1</v>
      </c>
    </row>
    <row r="1104" spans="2:25" ht="45" x14ac:dyDescent="0.25">
      <c r="B1104" s="102"/>
      <c r="C1104" s="214" t="s">
        <v>829</v>
      </c>
      <c r="D1104" s="214" t="s">
        <v>830</v>
      </c>
      <c r="E1104" s="214" t="s">
        <v>820</v>
      </c>
      <c r="F1104" s="214" t="s">
        <v>820</v>
      </c>
      <c r="G1104" s="214" t="s">
        <v>848</v>
      </c>
      <c r="H1104" s="214" t="s">
        <v>832</v>
      </c>
      <c r="I1104" s="214" t="s">
        <v>820</v>
      </c>
      <c r="J1104" s="214" t="s">
        <v>822</v>
      </c>
      <c r="K1104" s="185" t="s">
        <v>1950</v>
      </c>
      <c r="L1104" s="185"/>
      <c r="M1104" s="168" t="s">
        <v>2679</v>
      </c>
      <c r="N1104" s="185" t="str">
        <f>IF(Tabela2[[#This Row],[F.R.
(Fonte Recurso)]]="",VLOOKUP(Tabela2[[#This Row],[N.R.
(Natureza da Receita)]],TabelaENR[[NR]:[Situação]],3,FALSE),"")</f>
        <v>A</v>
      </c>
      <c r="O1104" s="185">
        <v>8</v>
      </c>
      <c r="P1104" s="214" t="s">
        <v>1559</v>
      </c>
      <c r="Q1104" s="24" t="s">
        <v>726</v>
      </c>
      <c r="R1104" s="24" t="s">
        <v>158</v>
      </c>
      <c r="S1104" s="215" t="s">
        <v>805</v>
      </c>
      <c r="T1104" s="285"/>
      <c r="V1104" s="310" t="str">
        <f>IF(Tabela2[[#This Row],[F.R.
(Fonte Recurso)]]="",IF(B1104&lt;&gt;"",B1104&amp;".","")&amp;C1104&amp;"."&amp;D1104&amp;"."&amp;E1104&amp;"."&amp;F1104&amp;"."&amp;G1104&amp;"."&amp;H1104&amp;"."&amp;I1104&amp;"."&amp;J1104,"")</f>
        <v>2.4.1.1.50.9.1.01</v>
      </c>
      <c r="W1104" s="310" t="b">
        <f>V1104=Tabela2[[#This Row],[N.R.
(Natureza da Receita)]]</f>
        <v>1</v>
      </c>
      <c r="X1104" s="310" t="str">
        <f>IF(Tabela2[[#This Row],[F.R.
(Fonte Recurso)]]="",VLOOKUP(Tabela2[[#This Row],[N.R.
(Natureza da Receita)]],TabelaENR[[NR]:[Situação]],3,FALSE),"")</f>
        <v>A</v>
      </c>
      <c r="Y1104" s="310" t="b">
        <f>X1104=Tabela2[[#This Row],[(S)intética
(A)nalítica]]</f>
        <v>1</v>
      </c>
    </row>
    <row r="1105" spans="2:25" ht="30" x14ac:dyDescent="0.25">
      <c r="B1105" s="102"/>
      <c r="C1105" s="214"/>
      <c r="D1105" s="214"/>
      <c r="E1105" s="214"/>
      <c r="F1105" s="214"/>
      <c r="G1105" s="214"/>
      <c r="H1105" s="214"/>
      <c r="I1105" s="214"/>
      <c r="J1105" s="214"/>
      <c r="K1105" s="185"/>
      <c r="L1105" s="185" t="s">
        <v>3017</v>
      </c>
      <c r="M1105" s="168" t="s">
        <v>3028</v>
      </c>
      <c r="N1105" s="185" t="str">
        <f>IF(Tabela2[[#This Row],[F.R.
(Fonte Recurso)]]="",VLOOKUP(Tabela2[[#This Row],[N.R.
(Natureza da Receita)]],TabelaENR[[NR]:[Situação]],3,FALSE),"")</f>
        <v/>
      </c>
      <c r="O1105" s="185" t="s">
        <v>158</v>
      </c>
      <c r="P1105" s="214" t="s">
        <v>158</v>
      </c>
      <c r="Q1105" s="24" t="s">
        <v>3002</v>
      </c>
      <c r="R1105" s="24" t="s">
        <v>158</v>
      </c>
      <c r="S1105" s="215" t="s">
        <v>158</v>
      </c>
      <c r="T1105" s="285"/>
      <c r="V1105" s="310" t="str">
        <f>IF(Tabela2[[#This Row],[F.R.
(Fonte Recurso)]]="",IF(B1105&lt;&gt;"",B1105&amp;".","")&amp;C1105&amp;"."&amp;D1105&amp;"."&amp;E1105&amp;"."&amp;F1105&amp;"."&amp;G1105&amp;"."&amp;H1105&amp;"."&amp;I1105&amp;"."&amp;J1105,"")</f>
        <v/>
      </c>
      <c r="W1105" s="310" t="b">
        <f>V1105=Tabela2[[#This Row],[N.R.
(Natureza da Receita)]]</f>
        <v>1</v>
      </c>
      <c r="X1105" s="310" t="str">
        <f>IF(Tabela2[[#This Row],[F.R.
(Fonte Recurso)]]="",VLOOKUP(Tabela2[[#This Row],[N.R.
(Natureza da Receita)]],TabelaENR[[NR]:[Situação]],3,FALSE),"")</f>
        <v/>
      </c>
      <c r="Y1105" s="310" t="b">
        <f>X1105=Tabela2[[#This Row],[(S)intética
(A)nalítica]]</f>
        <v>1</v>
      </c>
    </row>
    <row r="1106" spans="2:25" ht="45" x14ac:dyDescent="0.25">
      <c r="B1106" s="102"/>
      <c r="C1106" s="214" t="s">
        <v>829</v>
      </c>
      <c r="D1106" s="214" t="s">
        <v>830</v>
      </c>
      <c r="E1106" s="214" t="s">
        <v>820</v>
      </c>
      <c r="F1106" s="214" t="s">
        <v>820</v>
      </c>
      <c r="G1106" s="214" t="s">
        <v>848</v>
      </c>
      <c r="H1106" s="214" t="s">
        <v>832</v>
      </c>
      <c r="I1106" s="214" t="s">
        <v>820</v>
      </c>
      <c r="J1106" s="214" t="s">
        <v>824</v>
      </c>
      <c r="K1106" s="185" t="s">
        <v>1951</v>
      </c>
      <c r="L1106" s="185"/>
      <c r="M1106" s="168" t="s">
        <v>2774</v>
      </c>
      <c r="N1106" s="185" t="str">
        <f>IF(Tabela2[[#This Row],[F.R.
(Fonte Recurso)]]="",VLOOKUP(Tabela2[[#This Row],[N.R.
(Natureza da Receita)]],TabelaENR[[NR]:[Situação]],3,FALSE),"")</f>
        <v>A</v>
      </c>
      <c r="O1106" s="185">
        <v>8</v>
      </c>
      <c r="P1106" s="214" t="s">
        <v>1559</v>
      </c>
      <c r="Q1106" s="24" t="s">
        <v>4481</v>
      </c>
      <c r="R1106" s="24" t="s">
        <v>158</v>
      </c>
      <c r="S1106" s="215" t="s">
        <v>805</v>
      </c>
      <c r="T1106" s="285"/>
      <c r="V1106" s="310" t="str">
        <f>IF(Tabela2[[#This Row],[F.R.
(Fonte Recurso)]]="",IF(B1106&lt;&gt;"",B1106&amp;".","")&amp;C1106&amp;"."&amp;D1106&amp;"."&amp;E1106&amp;"."&amp;F1106&amp;"."&amp;G1106&amp;"."&amp;H1106&amp;"."&amp;I1106&amp;"."&amp;J1106,"")</f>
        <v>2.4.1.1.50.9.1.02</v>
      </c>
      <c r="W1106" s="310" t="b">
        <f>V1106=Tabela2[[#This Row],[N.R.
(Natureza da Receita)]]</f>
        <v>1</v>
      </c>
      <c r="X1106" s="310" t="str">
        <f>IF(Tabela2[[#This Row],[F.R.
(Fonte Recurso)]]="",VLOOKUP(Tabela2[[#This Row],[N.R.
(Natureza da Receita)]],TabelaENR[[NR]:[Situação]],3,FALSE),"")</f>
        <v>A</v>
      </c>
      <c r="Y1106" s="310" t="b">
        <f>X1106=Tabela2[[#This Row],[(S)intética
(A)nalítica]]</f>
        <v>1</v>
      </c>
    </row>
    <row r="1107" spans="2:25" ht="45" x14ac:dyDescent="0.25">
      <c r="B1107" s="102"/>
      <c r="C1107" s="214"/>
      <c r="D1107" s="214"/>
      <c r="E1107" s="214"/>
      <c r="F1107" s="214"/>
      <c r="G1107" s="214"/>
      <c r="H1107" s="214"/>
      <c r="I1107" s="214"/>
      <c r="J1107" s="214"/>
      <c r="K1107" s="185"/>
      <c r="L1107" s="185" t="s">
        <v>3005</v>
      </c>
      <c r="M1107" s="168" t="s">
        <v>3152</v>
      </c>
      <c r="N1107" s="185" t="str">
        <f>IF(Tabela2[[#This Row],[F.R.
(Fonte Recurso)]]="",VLOOKUP(Tabela2[[#This Row],[N.R.
(Natureza da Receita)]],TabelaENR[[NR]:[Situação]],3,FALSE),"")</f>
        <v/>
      </c>
      <c r="O1107" s="185" t="s">
        <v>158</v>
      </c>
      <c r="P1107" s="214" t="s">
        <v>158</v>
      </c>
      <c r="Q1107" s="24" t="s">
        <v>158</v>
      </c>
      <c r="R1107" s="24" t="s">
        <v>158</v>
      </c>
      <c r="S1107" s="215" t="s">
        <v>158</v>
      </c>
      <c r="T1107" s="285"/>
      <c r="V1107" s="310" t="str">
        <f>IF(Tabela2[[#This Row],[F.R.
(Fonte Recurso)]]="",IF(B1107&lt;&gt;"",B1107&amp;".","")&amp;C1107&amp;"."&amp;D1107&amp;"."&amp;E1107&amp;"."&amp;F1107&amp;"."&amp;G1107&amp;"."&amp;H1107&amp;"."&amp;I1107&amp;"."&amp;J1107,"")</f>
        <v/>
      </c>
      <c r="W1107" s="310" t="b">
        <f>V1107=Tabela2[[#This Row],[N.R.
(Natureza da Receita)]]</f>
        <v>1</v>
      </c>
      <c r="X1107" s="310" t="str">
        <f>IF(Tabela2[[#This Row],[F.R.
(Fonte Recurso)]]="",VLOOKUP(Tabela2[[#This Row],[N.R.
(Natureza da Receita)]],TabelaENR[[NR]:[Situação]],3,FALSE),"")</f>
        <v/>
      </c>
      <c r="Y1107" s="310" t="b">
        <f>X1107=Tabela2[[#This Row],[(S)intética
(A)nalítica]]</f>
        <v>1</v>
      </c>
    </row>
    <row r="1108" spans="2:25" ht="45" x14ac:dyDescent="0.25">
      <c r="B1108" s="102"/>
      <c r="C1108" s="214" t="s">
        <v>829</v>
      </c>
      <c r="D1108" s="214" t="s">
        <v>830</v>
      </c>
      <c r="E1108" s="214" t="s">
        <v>820</v>
      </c>
      <c r="F1108" s="214" t="s">
        <v>820</v>
      </c>
      <c r="G1108" s="214" t="s">
        <v>848</v>
      </c>
      <c r="H1108" s="214" t="s">
        <v>832</v>
      </c>
      <c r="I1108" s="214" t="s">
        <v>820</v>
      </c>
      <c r="J1108" s="214" t="s">
        <v>833</v>
      </c>
      <c r="K1108" s="185" t="s">
        <v>1952</v>
      </c>
      <c r="L1108" s="185"/>
      <c r="M1108" s="168" t="s">
        <v>2775</v>
      </c>
      <c r="N1108" s="185" t="str">
        <f>IF(Tabela2[[#This Row],[F.R.
(Fonte Recurso)]]="",VLOOKUP(Tabela2[[#This Row],[N.R.
(Natureza da Receita)]],TabelaENR[[NR]:[Situação]],3,FALSE),"")</f>
        <v>A</v>
      </c>
      <c r="O1108" s="185">
        <v>8</v>
      </c>
      <c r="P1108" s="214" t="s">
        <v>1559</v>
      </c>
      <c r="Q1108" s="24" t="s">
        <v>4482</v>
      </c>
      <c r="R1108" s="24" t="s">
        <v>158</v>
      </c>
      <c r="S1108" s="215" t="s">
        <v>805</v>
      </c>
      <c r="T1108" s="285"/>
      <c r="V1108" s="310" t="str">
        <f>IF(Tabela2[[#This Row],[F.R.
(Fonte Recurso)]]="",IF(B1108&lt;&gt;"",B1108&amp;".","")&amp;C1108&amp;"."&amp;D1108&amp;"."&amp;E1108&amp;"."&amp;F1108&amp;"."&amp;G1108&amp;"."&amp;H1108&amp;"."&amp;I1108&amp;"."&amp;J1108,"")</f>
        <v>2.4.1.1.50.9.1.03</v>
      </c>
      <c r="W1108" s="310" t="b">
        <f>V1108=Tabela2[[#This Row],[N.R.
(Natureza da Receita)]]</f>
        <v>1</v>
      </c>
      <c r="X1108" s="310" t="str">
        <f>IF(Tabela2[[#This Row],[F.R.
(Fonte Recurso)]]="",VLOOKUP(Tabela2[[#This Row],[N.R.
(Natureza da Receita)]],TabelaENR[[NR]:[Situação]],3,FALSE),"")</f>
        <v>A</v>
      </c>
      <c r="Y1108" s="310" t="b">
        <f>X1108=Tabela2[[#This Row],[(S)intética
(A)nalítica]]</f>
        <v>1</v>
      </c>
    </row>
    <row r="1109" spans="2:25" ht="30" x14ac:dyDescent="0.25">
      <c r="B1109" s="102"/>
      <c r="C1109" s="214"/>
      <c r="D1109" s="214"/>
      <c r="E1109" s="214"/>
      <c r="F1109" s="214"/>
      <c r="G1109" s="214"/>
      <c r="H1109" s="214"/>
      <c r="I1109" s="214"/>
      <c r="J1109" s="214"/>
      <c r="K1109" s="185"/>
      <c r="L1109" s="185" t="s">
        <v>3007</v>
      </c>
      <c r="M1109" s="168" t="s">
        <v>3008</v>
      </c>
      <c r="N1109" s="185" t="str">
        <f>IF(Tabela2[[#This Row],[F.R.
(Fonte Recurso)]]="",VLOOKUP(Tabela2[[#This Row],[N.R.
(Natureza da Receita)]],TabelaENR[[NR]:[Situação]],3,FALSE),"")</f>
        <v/>
      </c>
      <c r="O1109" s="185" t="s">
        <v>158</v>
      </c>
      <c r="P1109" s="214" t="s">
        <v>158</v>
      </c>
      <c r="Q1109" s="24" t="s">
        <v>158</v>
      </c>
      <c r="R1109" s="24" t="s">
        <v>158</v>
      </c>
      <c r="S1109" s="215" t="s">
        <v>158</v>
      </c>
      <c r="T1109" s="285"/>
      <c r="V1109" s="310" t="str">
        <f>IF(Tabela2[[#This Row],[F.R.
(Fonte Recurso)]]="",IF(B1109&lt;&gt;"",B1109&amp;".","")&amp;C1109&amp;"."&amp;D1109&amp;"."&amp;E1109&amp;"."&amp;F1109&amp;"."&amp;G1109&amp;"."&amp;H1109&amp;"."&amp;I1109&amp;"."&amp;J1109,"")</f>
        <v/>
      </c>
      <c r="W1109" s="310" t="b">
        <f>V1109=Tabela2[[#This Row],[N.R.
(Natureza da Receita)]]</f>
        <v>1</v>
      </c>
      <c r="X1109" s="310" t="str">
        <f>IF(Tabela2[[#This Row],[F.R.
(Fonte Recurso)]]="",VLOOKUP(Tabela2[[#This Row],[N.R.
(Natureza da Receita)]],TabelaENR[[NR]:[Situação]],3,FALSE),"")</f>
        <v/>
      </c>
      <c r="Y1109" s="310" t="b">
        <f>X1109=Tabela2[[#This Row],[(S)intética
(A)nalítica]]</f>
        <v>1</v>
      </c>
    </row>
    <row r="1110" spans="2:25" ht="45" x14ac:dyDescent="0.25">
      <c r="B1110" s="102"/>
      <c r="C1110" s="214" t="s">
        <v>829</v>
      </c>
      <c r="D1110" s="214" t="s">
        <v>830</v>
      </c>
      <c r="E1110" s="214" t="s">
        <v>820</v>
      </c>
      <c r="F1110" s="214" t="s">
        <v>820</v>
      </c>
      <c r="G1110" s="214" t="s">
        <v>850</v>
      </c>
      <c r="H1110" s="214" t="s">
        <v>823</v>
      </c>
      <c r="I1110" s="214" t="s">
        <v>823</v>
      </c>
      <c r="J1110" s="214" t="s">
        <v>826</v>
      </c>
      <c r="K1110" s="185" t="s">
        <v>1953</v>
      </c>
      <c r="L1110" s="185"/>
      <c r="M1110" s="168" t="s">
        <v>728</v>
      </c>
      <c r="N1110" s="185" t="str">
        <f>IF(Tabela2[[#This Row],[F.R.
(Fonte Recurso)]]="",VLOOKUP(Tabela2[[#This Row],[N.R.
(Natureza da Receita)]],TabelaENR[[NR]:[Situação]],3,FALSE),"")</f>
        <v>S</v>
      </c>
      <c r="O1110" s="185">
        <v>5</v>
      </c>
      <c r="P1110" s="214" t="s">
        <v>54</v>
      </c>
      <c r="Q1110" s="24" t="s">
        <v>729</v>
      </c>
      <c r="R1110" s="24" t="s">
        <v>158</v>
      </c>
      <c r="S1110" s="215" t="s">
        <v>10</v>
      </c>
      <c r="T1110" s="285"/>
      <c r="V1110" s="310" t="str">
        <f>IF(Tabela2[[#This Row],[F.R.
(Fonte Recurso)]]="",IF(B1110&lt;&gt;"",B1110&amp;".","")&amp;C1110&amp;"."&amp;D1110&amp;"."&amp;E1110&amp;"."&amp;F1110&amp;"."&amp;G1110&amp;"."&amp;H1110&amp;"."&amp;I1110&amp;"."&amp;J1110,"")</f>
        <v>2.4.1.1.51.0.0.00</v>
      </c>
      <c r="W1110" s="310" t="b">
        <f>V1110=Tabela2[[#This Row],[N.R.
(Natureza da Receita)]]</f>
        <v>1</v>
      </c>
      <c r="X1110" s="310" t="str">
        <f>IF(Tabela2[[#This Row],[F.R.
(Fonte Recurso)]]="",VLOOKUP(Tabela2[[#This Row],[N.R.
(Natureza da Receita)]],TabelaENR[[NR]:[Situação]],3,FALSE),"")</f>
        <v>S</v>
      </c>
      <c r="Y1110" s="310" t="b">
        <f>X1110=Tabela2[[#This Row],[(S)intética
(A)nalítica]]</f>
        <v>1</v>
      </c>
    </row>
    <row r="1111" spans="2:25" ht="45" x14ac:dyDescent="0.25">
      <c r="B1111" s="102"/>
      <c r="C1111" s="214" t="s">
        <v>829</v>
      </c>
      <c r="D1111" s="214" t="s">
        <v>830</v>
      </c>
      <c r="E1111" s="214" t="s">
        <v>820</v>
      </c>
      <c r="F1111" s="214" t="s">
        <v>820</v>
      </c>
      <c r="G1111" s="214" t="s">
        <v>850</v>
      </c>
      <c r="H1111" s="214" t="s">
        <v>820</v>
      </c>
      <c r="I1111" s="214" t="s">
        <v>823</v>
      </c>
      <c r="J1111" s="214" t="s">
        <v>826</v>
      </c>
      <c r="K1111" s="185" t="s">
        <v>1954</v>
      </c>
      <c r="L1111" s="185"/>
      <c r="M1111" s="168" t="s">
        <v>370</v>
      </c>
      <c r="N1111" s="185" t="str">
        <f>IF(Tabela2[[#This Row],[F.R.
(Fonte Recurso)]]="",VLOOKUP(Tabela2[[#This Row],[N.R.
(Natureza da Receita)]],TabelaENR[[NR]:[Situação]],3,FALSE),"")</f>
        <v>S</v>
      </c>
      <c r="O1111" s="185">
        <v>6</v>
      </c>
      <c r="P1111" s="214" t="s">
        <v>54</v>
      </c>
      <c r="Q1111" s="24" t="s">
        <v>730</v>
      </c>
      <c r="R1111" s="24" t="s">
        <v>158</v>
      </c>
      <c r="S1111" s="215" t="s">
        <v>10</v>
      </c>
      <c r="T1111" s="285"/>
      <c r="V1111" s="310" t="str">
        <f>IF(Tabela2[[#This Row],[F.R.
(Fonte Recurso)]]="",IF(B1111&lt;&gt;"",B1111&amp;".","")&amp;C1111&amp;"."&amp;D1111&amp;"."&amp;E1111&amp;"."&amp;F1111&amp;"."&amp;G1111&amp;"."&amp;H1111&amp;"."&amp;I1111&amp;"."&amp;J1111,"")</f>
        <v>2.4.1.1.51.1.0.00</v>
      </c>
      <c r="W1111" s="310" t="b">
        <f>V1111=Tabela2[[#This Row],[N.R.
(Natureza da Receita)]]</f>
        <v>1</v>
      </c>
      <c r="X1111" s="310" t="str">
        <f>IF(Tabela2[[#This Row],[F.R.
(Fonte Recurso)]]="",VLOOKUP(Tabela2[[#This Row],[N.R.
(Natureza da Receita)]],TabelaENR[[NR]:[Situação]],3,FALSE),"")</f>
        <v>S</v>
      </c>
      <c r="Y1111" s="310" t="b">
        <f>X1111=Tabela2[[#This Row],[(S)intética
(A)nalítica]]</f>
        <v>1</v>
      </c>
    </row>
    <row r="1112" spans="2:25" ht="45" x14ac:dyDescent="0.25">
      <c r="B1112" s="102"/>
      <c r="C1112" s="214" t="s">
        <v>829</v>
      </c>
      <c r="D1112" s="214" t="s">
        <v>830</v>
      </c>
      <c r="E1112" s="214" t="s">
        <v>820</v>
      </c>
      <c r="F1112" s="214" t="s">
        <v>820</v>
      </c>
      <c r="G1112" s="214" t="s">
        <v>850</v>
      </c>
      <c r="H1112" s="214" t="s">
        <v>820</v>
      </c>
      <c r="I1112" s="214" t="s">
        <v>820</v>
      </c>
      <c r="J1112" s="214" t="s">
        <v>826</v>
      </c>
      <c r="K1112" s="185" t="s">
        <v>1955</v>
      </c>
      <c r="L1112" s="185"/>
      <c r="M1112" s="168" t="s">
        <v>806</v>
      </c>
      <c r="N1112" s="185" t="str">
        <f>IF(Tabela2[[#This Row],[F.R.
(Fonte Recurso)]]="",VLOOKUP(Tabela2[[#This Row],[N.R.
(Natureza da Receita)]],TabelaENR[[NR]:[Situação]],3,FALSE),"")</f>
        <v>S</v>
      </c>
      <c r="O1112" s="185">
        <v>7</v>
      </c>
      <c r="P1112" s="214" t="s">
        <v>54</v>
      </c>
      <c r="Q1112" s="24" t="s">
        <v>730</v>
      </c>
      <c r="R1112" s="24" t="s">
        <v>158</v>
      </c>
      <c r="S1112" s="215" t="s">
        <v>158</v>
      </c>
      <c r="T1112" s="285"/>
      <c r="V1112" s="310" t="str">
        <f>IF(Tabela2[[#This Row],[F.R.
(Fonte Recurso)]]="",IF(B1112&lt;&gt;"",B1112&amp;".","")&amp;C1112&amp;"."&amp;D1112&amp;"."&amp;E1112&amp;"."&amp;F1112&amp;"."&amp;G1112&amp;"."&amp;H1112&amp;"."&amp;I1112&amp;"."&amp;J1112,"")</f>
        <v>2.4.1.1.51.1.1.00</v>
      </c>
      <c r="W1112" s="310" t="b">
        <f>V1112=Tabela2[[#This Row],[N.R.
(Natureza da Receita)]]</f>
        <v>1</v>
      </c>
      <c r="X1112" s="310" t="str">
        <f>IF(Tabela2[[#This Row],[F.R.
(Fonte Recurso)]]="",VLOOKUP(Tabela2[[#This Row],[N.R.
(Natureza da Receita)]],TabelaENR[[NR]:[Situação]],3,FALSE),"")</f>
        <v>S</v>
      </c>
      <c r="Y1112" s="310" t="b">
        <f>X1112=Tabela2[[#This Row],[(S)intética
(A)nalítica]]</f>
        <v>1</v>
      </c>
    </row>
    <row r="1113" spans="2:25" ht="45" x14ac:dyDescent="0.25">
      <c r="B1113" s="102"/>
      <c r="C1113" s="214" t="s">
        <v>829</v>
      </c>
      <c r="D1113" s="214" t="s">
        <v>830</v>
      </c>
      <c r="E1113" s="214" t="s">
        <v>820</v>
      </c>
      <c r="F1113" s="214" t="s">
        <v>820</v>
      </c>
      <c r="G1113" s="214" t="s">
        <v>850</v>
      </c>
      <c r="H1113" s="214" t="s">
        <v>820</v>
      </c>
      <c r="I1113" s="214" t="s">
        <v>820</v>
      </c>
      <c r="J1113" s="214" t="s">
        <v>822</v>
      </c>
      <c r="K1113" s="185" t="s">
        <v>1956</v>
      </c>
      <c r="L1113" s="185"/>
      <c r="M1113" s="168" t="s">
        <v>806</v>
      </c>
      <c r="N1113" s="185" t="str">
        <f>IF(Tabela2[[#This Row],[F.R.
(Fonte Recurso)]]="",VLOOKUP(Tabela2[[#This Row],[N.R.
(Natureza da Receita)]],TabelaENR[[NR]:[Situação]],3,FALSE),"")</f>
        <v>A</v>
      </c>
      <c r="O1113" s="185">
        <v>8</v>
      </c>
      <c r="P1113" s="214" t="s">
        <v>1559</v>
      </c>
      <c r="Q1113" s="24" t="s">
        <v>730</v>
      </c>
      <c r="R1113" s="24" t="s">
        <v>158</v>
      </c>
      <c r="S1113" s="215" t="s">
        <v>805</v>
      </c>
      <c r="T1113" s="285"/>
      <c r="V1113" s="310" t="str">
        <f>IF(Tabela2[[#This Row],[F.R.
(Fonte Recurso)]]="",IF(B1113&lt;&gt;"",B1113&amp;".","")&amp;C1113&amp;"."&amp;D1113&amp;"."&amp;E1113&amp;"."&amp;F1113&amp;"."&amp;G1113&amp;"."&amp;H1113&amp;"."&amp;I1113&amp;"."&amp;J1113,"")</f>
        <v>2.4.1.1.51.1.1.01</v>
      </c>
      <c r="W1113" s="310" t="b">
        <f>V1113=Tabela2[[#This Row],[N.R.
(Natureza da Receita)]]</f>
        <v>1</v>
      </c>
      <c r="X1113" s="310" t="str">
        <f>IF(Tabela2[[#This Row],[F.R.
(Fonte Recurso)]]="",VLOOKUP(Tabela2[[#This Row],[N.R.
(Natureza da Receita)]],TabelaENR[[NR]:[Situação]],3,FALSE),"")</f>
        <v>A</v>
      </c>
      <c r="Y1113" s="310" t="b">
        <f>X1113=Tabela2[[#This Row],[(S)intética
(A)nalítica]]</f>
        <v>1</v>
      </c>
    </row>
    <row r="1114" spans="2:25" ht="30" x14ac:dyDescent="0.25">
      <c r="B1114" s="102"/>
      <c r="C1114" s="214"/>
      <c r="D1114" s="214"/>
      <c r="E1114" s="214"/>
      <c r="F1114" s="214"/>
      <c r="G1114" s="214"/>
      <c r="H1114" s="214"/>
      <c r="I1114" s="214"/>
      <c r="J1114" s="214"/>
      <c r="K1114" s="185"/>
      <c r="L1114" s="185" t="s">
        <v>3018</v>
      </c>
      <c r="M1114" s="168" t="s">
        <v>3019</v>
      </c>
      <c r="N1114" s="185" t="str">
        <f>IF(Tabela2[[#This Row],[F.R.
(Fonte Recurso)]]="",VLOOKUP(Tabela2[[#This Row],[N.R.
(Natureza da Receita)]],TabelaENR[[NR]:[Situação]],3,FALSE),"")</f>
        <v/>
      </c>
      <c r="O1114" s="185" t="s">
        <v>158</v>
      </c>
      <c r="P1114" s="214" t="s">
        <v>158</v>
      </c>
      <c r="Q1114" s="24" t="s">
        <v>158</v>
      </c>
      <c r="R1114" s="24" t="s">
        <v>158</v>
      </c>
      <c r="S1114" s="215" t="s">
        <v>158</v>
      </c>
      <c r="T1114" s="285"/>
      <c r="V1114" s="310" t="str">
        <f>IF(Tabela2[[#This Row],[F.R.
(Fonte Recurso)]]="",IF(B1114&lt;&gt;"",B1114&amp;".","")&amp;C1114&amp;"."&amp;D1114&amp;"."&amp;E1114&amp;"."&amp;F1114&amp;"."&amp;G1114&amp;"."&amp;H1114&amp;"."&amp;I1114&amp;"."&amp;J1114,"")</f>
        <v/>
      </c>
      <c r="W1114" s="310" t="b">
        <f>V1114=Tabela2[[#This Row],[N.R.
(Natureza da Receita)]]</f>
        <v>1</v>
      </c>
      <c r="X1114" s="310" t="str">
        <f>IF(Tabela2[[#This Row],[F.R.
(Fonte Recurso)]]="",VLOOKUP(Tabela2[[#This Row],[N.R.
(Natureza da Receita)]],TabelaENR[[NR]:[Situação]],3,FALSE),"")</f>
        <v/>
      </c>
      <c r="Y1114" s="310" t="b">
        <f>X1114=Tabela2[[#This Row],[(S)intética
(A)nalítica]]</f>
        <v>1</v>
      </c>
    </row>
    <row r="1115" spans="2:25" ht="45" x14ac:dyDescent="0.25">
      <c r="B1115" s="102"/>
      <c r="C1115" s="214" t="s">
        <v>829</v>
      </c>
      <c r="D1115" s="214" t="s">
        <v>830</v>
      </c>
      <c r="E1115" s="214" t="s">
        <v>820</v>
      </c>
      <c r="F1115" s="214" t="s">
        <v>820</v>
      </c>
      <c r="G1115" s="214" t="s">
        <v>850</v>
      </c>
      <c r="H1115" s="214" t="s">
        <v>820</v>
      </c>
      <c r="I1115" s="214" t="s">
        <v>820</v>
      </c>
      <c r="J1115" s="214" t="s">
        <v>824</v>
      </c>
      <c r="K1115" s="185" t="s">
        <v>1957</v>
      </c>
      <c r="L1115" s="185"/>
      <c r="M1115" s="168" t="s">
        <v>2776</v>
      </c>
      <c r="N1115" s="185" t="str">
        <f>IF(Tabela2[[#This Row],[F.R.
(Fonte Recurso)]]="",VLOOKUP(Tabela2[[#This Row],[N.R.
(Natureza da Receita)]],TabelaENR[[NR]:[Situação]],3,FALSE),"")</f>
        <v>A</v>
      </c>
      <c r="O1115" s="185">
        <v>8</v>
      </c>
      <c r="P1115" s="214" t="s">
        <v>1559</v>
      </c>
      <c r="Q1115" s="24" t="s">
        <v>4481</v>
      </c>
      <c r="R1115" s="24" t="s">
        <v>158</v>
      </c>
      <c r="S1115" s="215" t="s">
        <v>805</v>
      </c>
      <c r="T1115" s="285"/>
      <c r="V1115" s="310" t="str">
        <f>IF(Tabela2[[#This Row],[F.R.
(Fonte Recurso)]]="",IF(B1115&lt;&gt;"",B1115&amp;".","")&amp;C1115&amp;"."&amp;D1115&amp;"."&amp;E1115&amp;"."&amp;F1115&amp;"."&amp;G1115&amp;"."&amp;H1115&amp;"."&amp;I1115&amp;"."&amp;J1115,"")</f>
        <v>2.4.1.1.51.1.1.02</v>
      </c>
      <c r="W1115" s="310" t="b">
        <f>V1115=Tabela2[[#This Row],[N.R.
(Natureza da Receita)]]</f>
        <v>1</v>
      </c>
      <c r="X1115" s="310" t="str">
        <f>IF(Tabela2[[#This Row],[F.R.
(Fonte Recurso)]]="",VLOOKUP(Tabela2[[#This Row],[N.R.
(Natureza da Receita)]],TabelaENR[[NR]:[Situação]],3,FALSE),"")</f>
        <v>A</v>
      </c>
      <c r="Y1115" s="310" t="b">
        <f>X1115=Tabela2[[#This Row],[(S)intética
(A)nalítica]]</f>
        <v>1</v>
      </c>
    </row>
    <row r="1116" spans="2:25" x14ac:dyDescent="0.25">
      <c r="B1116" s="102"/>
      <c r="C1116" s="214"/>
      <c r="D1116" s="214"/>
      <c r="E1116" s="214"/>
      <c r="F1116" s="214"/>
      <c r="G1116" s="214"/>
      <c r="H1116" s="214"/>
      <c r="I1116" s="214"/>
      <c r="J1116" s="214"/>
      <c r="K1116" s="185"/>
      <c r="L1116" s="185" t="s">
        <v>3005</v>
      </c>
      <c r="M1116" s="87" t="s">
        <v>3111</v>
      </c>
      <c r="N1116" s="185" t="str">
        <f>IF(Tabela2[[#This Row],[F.R.
(Fonte Recurso)]]="",VLOOKUP(Tabela2[[#This Row],[N.R.
(Natureza da Receita)]],TabelaENR[[NR]:[Situação]],3,FALSE),"")</f>
        <v/>
      </c>
      <c r="O1116" s="185" t="s">
        <v>158</v>
      </c>
      <c r="P1116" s="214" t="s">
        <v>158</v>
      </c>
      <c r="Q1116" s="24" t="s">
        <v>158</v>
      </c>
      <c r="R1116" s="24" t="s">
        <v>158</v>
      </c>
      <c r="S1116" s="215" t="s">
        <v>158</v>
      </c>
      <c r="T1116" s="285"/>
      <c r="V1116" s="310" t="str">
        <f>IF(Tabela2[[#This Row],[F.R.
(Fonte Recurso)]]="",IF(B1116&lt;&gt;"",B1116&amp;".","")&amp;C1116&amp;"."&amp;D1116&amp;"."&amp;E1116&amp;"."&amp;F1116&amp;"."&amp;G1116&amp;"."&amp;H1116&amp;"."&amp;I1116&amp;"."&amp;J1116,"")</f>
        <v/>
      </c>
      <c r="W1116" s="310" t="b">
        <f>V1116=Tabela2[[#This Row],[N.R.
(Natureza da Receita)]]</f>
        <v>1</v>
      </c>
      <c r="X1116" s="310" t="str">
        <f>IF(Tabela2[[#This Row],[F.R.
(Fonte Recurso)]]="",VLOOKUP(Tabela2[[#This Row],[N.R.
(Natureza da Receita)]],TabelaENR[[NR]:[Situação]],3,FALSE),"")</f>
        <v/>
      </c>
      <c r="Y1116" s="310" t="b">
        <f>X1116=Tabela2[[#This Row],[(S)intética
(A)nalítica]]</f>
        <v>1</v>
      </c>
    </row>
    <row r="1117" spans="2:25" ht="45" x14ac:dyDescent="0.25">
      <c r="B1117" s="102"/>
      <c r="C1117" s="214" t="s">
        <v>829</v>
      </c>
      <c r="D1117" s="214" t="s">
        <v>830</v>
      </c>
      <c r="E1117" s="214" t="s">
        <v>820</v>
      </c>
      <c r="F1117" s="214" t="s">
        <v>820</v>
      </c>
      <c r="G1117" s="214" t="s">
        <v>850</v>
      </c>
      <c r="H1117" s="214" t="s">
        <v>820</v>
      </c>
      <c r="I1117" s="214" t="s">
        <v>820</v>
      </c>
      <c r="J1117" s="214" t="s">
        <v>833</v>
      </c>
      <c r="K1117" s="185" t="s">
        <v>1958</v>
      </c>
      <c r="L1117" s="185"/>
      <c r="M1117" s="168" t="s">
        <v>2777</v>
      </c>
      <c r="N1117" s="185" t="str">
        <f>IF(Tabela2[[#This Row],[F.R.
(Fonte Recurso)]]="",VLOOKUP(Tabela2[[#This Row],[N.R.
(Natureza da Receita)]],TabelaENR[[NR]:[Situação]],3,FALSE),"")</f>
        <v>A</v>
      </c>
      <c r="O1117" s="185">
        <v>8</v>
      </c>
      <c r="P1117" s="214" t="s">
        <v>1559</v>
      </c>
      <c r="Q1117" s="24" t="s">
        <v>4482</v>
      </c>
      <c r="R1117" s="24" t="s">
        <v>158</v>
      </c>
      <c r="S1117" s="215" t="s">
        <v>805</v>
      </c>
      <c r="T1117" s="285"/>
      <c r="V1117" s="310" t="str">
        <f>IF(Tabela2[[#This Row],[F.R.
(Fonte Recurso)]]="",IF(B1117&lt;&gt;"",B1117&amp;".","")&amp;C1117&amp;"."&amp;D1117&amp;"."&amp;E1117&amp;"."&amp;F1117&amp;"."&amp;G1117&amp;"."&amp;H1117&amp;"."&amp;I1117&amp;"."&amp;J1117,"")</f>
        <v>2.4.1.1.51.1.1.03</v>
      </c>
      <c r="W1117" s="310" t="b">
        <f>V1117=Tabela2[[#This Row],[N.R.
(Natureza da Receita)]]</f>
        <v>1</v>
      </c>
      <c r="X1117" s="310" t="str">
        <f>IF(Tabela2[[#This Row],[F.R.
(Fonte Recurso)]]="",VLOOKUP(Tabela2[[#This Row],[N.R.
(Natureza da Receita)]],TabelaENR[[NR]:[Situação]],3,FALSE),"")</f>
        <v>A</v>
      </c>
      <c r="Y1117" s="310" t="b">
        <f>X1117=Tabela2[[#This Row],[(S)intética
(A)nalítica]]</f>
        <v>1</v>
      </c>
    </row>
    <row r="1118" spans="2:25" ht="30" x14ac:dyDescent="0.25">
      <c r="B1118" s="102"/>
      <c r="C1118" s="214"/>
      <c r="D1118" s="214"/>
      <c r="E1118" s="214"/>
      <c r="F1118" s="214"/>
      <c r="G1118" s="214"/>
      <c r="H1118" s="214"/>
      <c r="I1118" s="214"/>
      <c r="J1118" s="214"/>
      <c r="K1118" s="185"/>
      <c r="L1118" s="185" t="s">
        <v>3007</v>
      </c>
      <c r="M1118" s="168" t="s">
        <v>3008</v>
      </c>
      <c r="N1118" s="185" t="str">
        <f>IF(Tabela2[[#This Row],[F.R.
(Fonte Recurso)]]="",VLOOKUP(Tabela2[[#This Row],[N.R.
(Natureza da Receita)]],TabelaENR[[NR]:[Situação]],3,FALSE),"")</f>
        <v/>
      </c>
      <c r="O1118" s="185" t="s">
        <v>158</v>
      </c>
      <c r="P1118" s="214" t="s">
        <v>158</v>
      </c>
      <c r="Q1118" s="24" t="s">
        <v>158</v>
      </c>
      <c r="R1118" s="24" t="s">
        <v>158</v>
      </c>
      <c r="S1118" s="215" t="s">
        <v>158</v>
      </c>
      <c r="T1118" s="285"/>
      <c r="V1118" s="310" t="str">
        <f>IF(Tabela2[[#This Row],[F.R.
(Fonte Recurso)]]="",IF(B1118&lt;&gt;"",B1118&amp;".","")&amp;C1118&amp;"."&amp;D1118&amp;"."&amp;E1118&amp;"."&amp;F1118&amp;"."&amp;G1118&amp;"."&amp;H1118&amp;"."&amp;I1118&amp;"."&amp;J1118,"")</f>
        <v/>
      </c>
      <c r="W1118" s="310" t="b">
        <f>V1118=Tabela2[[#This Row],[N.R.
(Natureza da Receita)]]</f>
        <v>1</v>
      </c>
      <c r="X1118" s="310" t="str">
        <f>IF(Tabela2[[#This Row],[F.R.
(Fonte Recurso)]]="",VLOOKUP(Tabela2[[#This Row],[N.R.
(Natureza da Receita)]],TabelaENR[[NR]:[Situação]],3,FALSE),"")</f>
        <v/>
      </c>
      <c r="Y1118" s="310" t="b">
        <f>X1118=Tabela2[[#This Row],[(S)intética
(A)nalítica]]</f>
        <v>1</v>
      </c>
    </row>
    <row r="1119" spans="2:25" ht="45" x14ac:dyDescent="0.25">
      <c r="B1119" s="102"/>
      <c r="C1119" s="214" t="s">
        <v>829</v>
      </c>
      <c r="D1119" s="214" t="s">
        <v>830</v>
      </c>
      <c r="E1119" s="214" t="s">
        <v>820</v>
      </c>
      <c r="F1119" s="214" t="s">
        <v>820</v>
      </c>
      <c r="G1119" s="214" t="s">
        <v>850</v>
      </c>
      <c r="H1119" s="214" t="s">
        <v>829</v>
      </c>
      <c r="I1119" s="214" t="s">
        <v>823</v>
      </c>
      <c r="J1119" s="214" t="s">
        <v>826</v>
      </c>
      <c r="K1119" s="185" t="s">
        <v>1959</v>
      </c>
      <c r="L1119" s="185"/>
      <c r="M1119" s="168" t="s">
        <v>372</v>
      </c>
      <c r="N1119" s="185" t="str">
        <f>IF(Tabela2[[#This Row],[F.R.
(Fonte Recurso)]]="",VLOOKUP(Tabela2[[#This Row],[N.R.
(Natureza da Receita)]],TabelaENR[[NR]:[Situação]],3,FALSE),"")</f>
        <v>S</v>
      </c>
      <c r="O1119" s="185">
        <v>6</v>
      </c>
      <c r="P1119" s="214" t="s">
        <v>54</v>
      </c>
      <c r="Q1119" s="24" t="s">
        <v>731</v>
      </c>
      <c r="R1119" s="24" t="s">
        <v>158</v>
      </c>
      <c r="S1119" s="215" t="s">
        <v>10</v>
      </c>
      <c r="T1119" s="285"/>
      <c r="V1119" s="310" t="str">
        <f>IF(Tabela2[[#This Row],[F.R.
(Fonte Recurso)]]="",IF(B1119&lt;&gt;"",B1119&amp;".","")&amp;C1119&amp;"."&amp;D1119&amp;"."&amp;E1119&amp;"."&amp;F1119&amp;"."&amp;G1119&amp;"."&amp;H1119&amp;"."&amp;I1119&amp;"."&amp;J1119,"")</f>
        <v>2.4.1.1.51.2.0.00</v>
      </c>
      <c r="W1119" s="310" t="b">
        <f>V1119=Tabela2[[#This Row],[N.R.
(Natureza da Receita)]]</f>
        <v>1</v>
      </c>
      <c r="X1119" s="310" t="str">
        <f>IF(Tabela2[[#This Row],[F.R.
(Fonte Recurso)]]="",VLOOKUP(Tabela2[[#This Row],[N.R.
(Natureza da Receita)]],TabelaENR[[NR]:[Situação]],3,FALSE),"")</f>
        <v>S</v>
      </c>
      <c r="Y1119" s="310" t="b">
        <f>X1119=Tabela2[[#This Row],[(S)intética
(A)nalítica]]</f>
        <v>1</v>
      </c>
    </row>
    <row r="1120" spans="2:25" ht="45" x14ac:dyDescent="0.25">
      <c r="B1120" s="102"/>
      <c r="C1120" s="214" t="s">
        <v>829</v>
      </c>
      <c r="D1120" s="214" t="s">
        <v>830</v>
      </c>
      <c r="E1120" s="214" t="s">
        <v>820</v>
      </c>
      <c r="F1120" s="214" t="s">
        <v>820</v>
      </c>
      <c r="G1120" s="214" t="s">
        <v>850</v>
      </c>
      <c r="H1120" s="214" t="s">
        <v>829</v>
      </c>
      <c r="I1120" s="214" t="s">
        <v>820</v>
      </c>
      <c r="J1120" s="214" t="s">
        <v>826</v>
      </c>
      <c r="K1120" s="185" t="s">
        <v>1960</v>
      </c>
      <c r="L1120" s="185"/>
      <c r="M1120" s="168" t="s">
        <v>807</v>
      </c>
      <c r="N1120" s="185" t="str">
        <f>IF(Tabela2[[#This Row],[F.R.
(Fonte Recurso)]]="",VLOOKUP(Tabela2[[#This Row],[N.R.
(Natureza da Receita)]],TabelaENR[[NR]:[Situação]],3,FALSE),"")</f>
        <v>S</v>
      </c>
      <c r="O1120" s="185">
        <v>7</v>
      </c>
      <c r="P1120" s="214" t="s">
        <v>54</v>
      </c>
      <c r="Q1120" s="24" t="s">
        <v>731</v>
      </c>
      <c r="R1120" s="24" t="s">
        <v>158</v>
      </c>
      <c r="S1120" s="215" t="s">
        <v>158</v>
      </c>
      <c r="T1120" s="285"/>
      <c r="V1120" s="310" t="str">
        <f>IF(Tabela2[[#This Row],[F.R.
(Fonte Recurso)]]="",IF(B1120&lt;&gt;"",B1120&amp;".","")&amp;C1120&amp;"."&amp;D1120&amp;"."&amp;E1120&amp;"."&amp;F1120&amp;"."&amp;G1120&amp;"."&amp;H1120&amp;"."&amp;I1120&amp;"."&amp;J1120,"")</f>
        <v>2.4.1.1.51.2.1.00</v>
      </c>
      <c r="W1120" s="310" t="b">
        <f>V1120=Tabela2[[#This Row],[N.R.
(Natureza da Receita)]]</f>
        <v>1</v>
      </c>
      <c r="X1120" s="310" t="str">
        <f>IF(Tabela2[[#This Row],[F.R.
(Fonte Recurso)]]="",VLOOKUP(Tabela2[[#This Row],[N.R.
(Natureza da Receita)]],TabelaENR[[NR]:[Situação]],3,FALSE),"")</f>
        <v>S</v>
      </c>
      <c r="Y1120" s="310" t="b">
        <f>X1120=Tabela2[[#This Row],[(S)intética
(A)nalítica]]</f>
        <v>1</v>
      </c>
    </row>
    <row r="1121" spans="2:25" ht="45" x14ac:dyDescent="0.25">
      <c r="B1121" s="102"/>
      <c r="C1121" s="214" t="s">
        <v>829</v>
      </c>
      <c r="D1121" s="214" t="s">
        <v>830</v>
      </c>
      <c r="E1121" s="214" t="s">
        <v>820</v>
      </c>
      <c r="F1121" s="214" t="s">
        <v>820</v>
      </c>
      <c r="G1121" s="214" t="s">
        <v>850</v>
      </c>
      <c r="H1121" s="214" t="s">
        <v>829</v>
      </c>
      <c r="I1121" s="214" t="s">
        <v>820</v>
      </c>
      <c r="J1121" s="214" t="s">
        <v>822</v>
      </c>
      <c r="K1121" s="185" t="s">
        <v>1961</v>
      </c>
      <c r="L1121" s="185"/>
      <c r="M1121" s="168" t="s">
        <v>807</v>
      </c>
      <c r="N1121" s="185" t="str">
        <f>IF(Tabela2[[#This Row],[F.R.
(Fonte Recurso)]]="",VLOOKUP(Tabela2[[#This Row],[N.R.
(Natureza da Receita)]],TabelaENR[[NR]:[Situação]],3,FALSE),"")</f>
        <v>A</v>
      </c>
      <c r="O1121" s="185">
        <v>8</v>
      </c>
      <c r="P1121" s="214" t="s">
        <v>1559</v>
      </c>
      <c r="Q1121" s="24" t="s">
        <v>731</v>
      </c>
      <c r="R1121" s="24" t="s">
        <v>158</v>
      </c>
      <c r="S1121" s="215" t="s">
        <v>805</v>
      </c>
      <c r="T1121" s="285"/>
      <c r="V1121" s="310" t="str">
        <f>IF(Tabela2[[#This Row],[F.R.
(Fonte Recurso)]]="",IF(B1121&lt;&gt;"",B1121&amp;".","")&amp;C1121&amp;"."&amp;D1121&amp;"."&amp;E1121&amp;"."&amp;F1121&amp;"."&amp;G1121&amp;"."&amp;H1121&amp;"."&amp;I1121&amp;"."&amp;J1121,"")</f>
        <v>2.4.1.1.51.2.1.01</v>
      </c>
      <c r="W1121" s="310" t="b">
        <f>V1121=Tabela2[[#This Row],[N.R.
(Natureza da Receita)]]</f>
        <v>1</v>
      </c>
      <c r="X1121" s="310" t="str">
        <f>IF(Tabela2[[#This Row],[F.R.
(Fonte Recurso)]]="",VLOOKUP(Tabela2[[#This Row],[N.R.
(Natureza da Receita)]],TabelaENR[[NR]:[Situação]],3,FALSE),"")</f>
        <v>A</v>
      </c>
      <c r="Y1121" s="310" t="b">
        <f>X1121=Tabela2[[#This Row],[(S)intética
(A)nalítica]]</f>
        <v>1</v>
      </c>
    </row>
    <row r="1122" spans="2:25" ht="30" x14ac:dyDescent="0.25">
      <c r="B1122" s="102"/>
      <c r="C1122" s="214"/>
      <c r="D1122" s="214"/>
      <c r="E1122" s="214"/>
      <c r="F1122" s="214"/>
      <c r="G1122" s="214"/>
      <c r="H1122" s="214"/>
      <c r="I1122" s="214"/>
      <c r="J1122" s="214"/>
      <c r="K1122" s="185"/>
      <c r="L1122" s="185" t="s">
        <v>3020</v>
      </c>
      <c r="M1122" s="168" t="s">
        <v>3021</v>
      </c>
      <c r="N1122" s="185" t="str">
        <f>IF(Tabela2[[#This Row],[F.R.
(Fonte Recurso)]]="",VLOOKUP(Tabela2[[#This Row],[N.R.
(Natureza da Receita)]],TabelaENR[[NR]:[Situação]],3,FALSE),"")</f>
        <v/>
      </c>
      <c r="O1122" s="185" t="s">
        <v>158</v>
      </c>
      <c r="P1122" s="214" t="s">
        <v>158</v>
      </c>
      <c r="Q1122" s="24" t="s">
        <v>158</v>
      </c>
      <c r="R1122" s="24" t="s">
        <v>158</v>
      </c>
      <c r="S1122" s="215" t="s">
        <v>158</v>
      </c>
      <c r="T1122" s="285"/>
      <c r="V1122" s="310" t="str">
        <f>IF(Tabela2[[#This Row],[F.R.
(Fonte Recurso)]]="",IF(B1122&lt;&gt;"",B1122&amp;".","")&amp;C1122&amp;"."&amp;D1122&amp;"."&amp;E1122&amp;"."&amp;F1122&amp;"."&amp;G1122&amp;"."&amp;H1122&amp;"."&amp;I1122&amp;"."&amp;J1122,"")</f>
        <v/>
      </c>
      <c r="W1122" s="310" t="b">
        <f>V1122=Tabela2[[#This Row],[N.R.
(Natureza da Receita)]]</f>
        <v>1</v>
      </c>
      <c r="X1122" s="310" t="str">
        <f>IF(Tabela2[[#This Row],[F.R.
(Fonte Recurso)]]="",VLOOKUP(Tabela2[[#This Row],[N.R.
(Natureza da Receita)]],TabelaENR[[NR]:[Situação]],3,FALSE),"")</f>
        <v/>
      </c>
      <c r="Y1122" s="310" t="b">
        <f>X1122=Tabela2[[#This Row],[(S)intética
(A)nalítica]]</f>
        <v>1</v>
      </c>
    </row>
    <row r="1123" spans="2:25" ht="45" x14ac:dyDescent="0.25">
      <c r="B1123" s="102"/>
      <c r="C1123" s="214" t="s">
        <v>829</v>
      </c>
      <c r="D1123" s="214" t="s">
        <v>830</v>
      </c>
      <c r="E1123" s="214" t="s">
        <v>820</v>
      </c>
      <c r="F1123" s="214" t="s">
        <v>820</v>
      </c>
      <c r="G1123" s="214" t="s">
        <v>850</v>
      </c>
      <c r="H1123" s="214" t="s">
        <v>829</v>
      </c>
      <c r="I1123" s="214" t="s">
        <v>820</v>
      </c>
      <c r="J1123" s="214" t="s">
        <v>824</v>
      </c>
      <c r="K1123" s="185" t="s">
        <v>1962</v>
      </c>
      <c r="L1123" s="185"/>
      <c r="M1123" s="168" t="s">
        <v>2778</v>
      </c>
      <c r="N1123" s="185" t="str">
        <f>IF(Tabela2[[#This Row],[F.R.
(Fonte Recurso)]]="",VLOOKUP(Tabela2[[#This Row],[N.R.
(Natureza da Receita)]],TabelaENR[[NR]:[Situação]],3,FALSE),"")</f>
        <v>A</v>
      </c>
      <c r="O1123" s="185">
        <v>8</v>
      </c>
      <c r="P1123" s="214" t="s">
        <v>1559</v>
      </c>
      <c r="Q1123" s="24" t="s">
        <v>4481</v>
      </c>
      <c r="R1123" s="24" t="s">
        <v>158</v>
      </c>
      <c r="S1123" s="215" t="s">
        <v>805</v>
      </c>
      <c r="T1123" s="290"/>
      <c r="V1123" s="310" t="str">
        <f>IF(Tabela2[[#This Row],[F.R.
(Fonte Recurso)]]="",IF(B1123&lt;&gt;"",B1123&amp;".","")&amp;C1123&amp;"."&amp;D1123&amp;"."&amp;E1123&amp;"."&amp;F1123&amp;"."&amp;G1123&amp;"."&amp;H1123&amp;"."&amp;I1123&amp;"."&amp;J1123,"")</f>
        <v>2.4.1.1.51.2.1.02</v>
      </c>
      <c r="W1123" s="310" t="b">
        <f>V1123=Tabela2[[#This Row],[N.R.
(Natureza da Receita)]]</f>
        <v>1</v>
      </c>
      <c r="X1123" s="310" t="str">
        <f>IF(Tabela2[[#This Row],[F.R.
(Fonte Recurso)]]="",VLOOKUP(Tabela2[[#This Row],[N.R.
(Natureza da Receita)]],TabelaENR[[NR]:[Situação]],3,FALSE),"")</f>
        <v>A</v>
      </c>
      <c r="Y1123" s="310" t="b">
        <f>X1123=Tabela2[[#This Row],[(S)intética
(A)nalítica]]</f>
        <v>1</v>
      </c>
    </row>
    <row r="1124" spans="2:25" x14ac:dyDescent="0.25">
      <c r="B1124" s="102"/>
      <c r="C1124" s="214"/>
      <c r="D1124" s="214"/>
      <c r="E1124" s="214"/>
      <c r="F1124" s="214"/>
      <c r="G1124" s="214"/>
      <c r="H1124" s="214"/>
      <c r="I1124" s="214"/>
      <c r="J1124" s="214"/>
      <c r="K1124" s="185"/>
      <c r="L1124" s="185" t="s">
        <v>3005</v>
      </c>
      <c r="M1124" s="87" t="s">
        <v>3111</v>
      </c>
      <c r="N1124" s="185" t="str">
        <f>IF(Tabela2[[#This Row],[F.R.
(Fonte Recurso)]]="",VLOOKUP(Tabela2[[#This Row],[N.R.
(Natureza da Receita)]],TabelaENR[[NR]:[Situação]],3,FALSE),"")</f>
        <v/>
      </c>
      <c r="O1124" s="185" t="s">
        <v>158</v>
      </c>
      <c r="P1124" s="214" t="s">
        <v>158</v>
      </c>
      <c r="Q1124" s="24" t="s">
        <v>158</v>
      </c>
      <c r="R1124" s="24" t="s">
        <v>158</v>
      </c>
      <c r="S1124" s="215" t="s">
        <v>158</v>
      </c>
      <c r="T1124" s="285"/>
      <c r="V1124" s="310" t="str">
        <f>IF(Tabela2[[#This Row],[F.R.
(Fonte Recurso)]]="",IF(B1124&lt;&gt;"",B1124&amp;".","")&amp;C1124&amp;"."&amp;D1124&amp;"."&amp;E1124&amp;"."&amp;F1124&amp;"."&amp;G1124&amp;"."&amp;H1124&amp;"."&amp;I1124&amp;"."&amp;J1124,"")</f>
        <v/>
      </c>
      <c r="W1124" s="310" t="b">
        <f>V1124=Tabela2[[#This Row],[N.R.
(Natureza da Receita)]]</f>
        <v>1</v>
      </c>
      <c r="X1124" s="310" t="str">
        <f>IF(Tabela2[[#This Row],[F.R.
(Fonte Recurso)]]="",VLOOKUP(Tabela2[[#This Row],[N.R.
(Natureza da Receita)]],TabelaENR[[NR]:[Situação]],3,FALSE),"")</f>
        <v/>
      </c>
      <c r="Y1124" s="310" t="b">
        <f>X1124=Tabela2[[#This Row],[(S)intética
(A)nalítica]]</f>
        <v>1</v>
      </c>
    </row>
    <row r="1125" spans="2:25" ht="45" x14ac:dyDescent="0.25">
      <c r="B1125" s="102"/>
      <c r="C1125" s="214" t="s">
        <v>829</v>
      </c>
      <c r="D1125" s="214" t="s">
        <v>830</v>
      </c>
      <c r="E1125" s="214" t="s">
        <v>820</v>
      </c>
      <c r="F1125" s="214" t="s">
        <v>820</v>
      </c>
      <c r="G1125" s="214" t="s">
        <v>850</v>
      </c>
      <c r="H1125" s="214" t="s">
        <v>829</v>
      </c>
      <c r="I1125" s="214" t="s">
        <v>820</v>
      </c>
      <c r="J1125" s="214" t="s">
        <v>833</v>
      </c>
      <c r="K1125" s="185" t="s">
        <v>1963</v>
      </c>
      <c r="L1125" s="185"/>
      <c r="M1125" s="168" t="s">
        <v>2779</v>
      </c>
      <c r="N1125" s="185" t="str">
        <f>IF(Tabela2[[#This Row],[F.R.
(Fonte Recurso)]]="",VLOOKUP(Tabela2[[#This Row],[N.R.
(Natureza da Receita)]],TabelaENR[[NR]:[Situação]],3,FALSE),"")</f>
        <v>A</v>
      </c>
      <c r="O1125" s="185">
        <v>8</v>
      </c>
      <c r="P1125" s="214" t="s">
        <v>1559</v>
      </c>
      <c r="Q1125" s="24" t="s">
        <v>4482</v>
      </c>
      <c r="R1125" s="24" t="s">
        <v>158</v>
      </c>
      <c r="S1125" s="215" t="s">
        <v>805</v>
      </c>
      <c r="T1125" s="285"/>
      <c r="V1125" s="310" t="str">
        <f>IF(Tabela2[[#This Row],[F.R.
(Fonte Recurso)]]="",IF(B1125&lt;&gt;"",B1125&amp;".","")&amp;C1125&amp;"."&amp;D1125&amp;"."&amp;E1125&amp;"."&amp;F1125&amp;"."&amp;G1125&amp;"."&amp;H1125&amp;"."&amp;I1125&amp;"."&amp;J1125,"")</f>
        <v>2.4.1.1.51.2.1.03</v>
      </c>
      <c r="W1125" s="310" t="b">
        <f>V1125=Tabela2[[#This Row],[N.R.
(Natureza da Receita)]]</f>
        <v>1</v>
      </c>
      <c r="X1125" s="310" t="str">
        <f>IF(Tabela2[[#This Row],[F.R.
(Fonte Recurso)]]="",VLOOKUP(Tabela2[[#This Row],[N.R.
(Natureza da Receita)]],TabelaENR[[NR]:[Situação]],3,FALSE),"")</f>
        <v>A</v>
      </c>
      <c r="Y1125" s="310" t="b">
        <f>X1125=Tabela2[[#This Row],[(S)intética
(A)nalítica]]</f>
        <v>1</v>
      </c>
    </row>
    <row r="1126" spans="2:25" ht="30" x14ac:dyDescent="0.25">
      <c r="B1126" s="102"/>
      <c r="C1126" s="214"/>
      <c r="D1126" s="214"/>
      <c r="E1126" s="214"/>
      <c r="F1126" s="214"/>
      <c r="G1126" s="214"/>
      <c r="H1126" s="214"/>
      <c r="I1126" s="214"/>
      <c r="J1126" s="214"/>
      <c r="K1126" s="185"/>
      <c r="L1126" s="185" t="s">
        <v>3007</v>
      </c>
      <c r="M1126" s="168" t="s">
        <v>3008</v>
      </c>
      <c r="N1126" s="185" t="str">
        <f>IF(Tabela2[[#This Row],[F.R.
(Fonte Recurso)]]="",VLOOKUP(Tabela2[[#This Row],[N.R.
(Natureza da Receita)]],TabelaENR[[NR]:[Situação]],3,FALSE),"")</f>
        <v/>
      </c>
      <c r="O1126" s="185" t="s">
        <v>158</v>
      </c>
      <c r="P1126" s="214" t="s">
        <v>158</v>
      </c>
      <c r="Q1126" s="24" t="s">
        <v>158</v>
      </c>
      <c r="R1126" s="24" t="s">
        <v>158</v>
      </c>
      <c r="S1126" s="215" t="s">
        <v>158</v>
      </c>
      <c r="T1126" s="285"/>
      <c r="V1126" s="310" t="str">
        <f>IF(Tabela2[[#This Row],[F.R.
(Fonte Recurso)]]="",IF(B1126&lt;&gt;"",B1126&amp;".","")&amp;C1126&amp;"."&amp;D1126&amp;"."&amp;E1126&amp;"."&amp;F1126&amp;"."&amp;G1126&amp;"."&amp;H1126&amp;"."&amp;I1126&amp;"."&amp;J1126,"")</f>
        <v/>
      </c>
      <c r="W1126" s="310" t="b">
        <f>V1126=Tabela2[[#This Row],[N.R.
(Natureza da Receita)]]</f>
        <v>1</v>
      </c>
      <c r="X1126" s="310" t="str">
        <f>IF(Tabela2[[#This Row],[F.R.
(Fonte Recurso)]]="",VLOOKUP(Tabela2[[#This Row],[N.R.
(Natureza da Receita)]],TabelaENR[[NR]:[Situação]],3,FALSE),"")</f>
        <v/>
      </c>
      <c r="Y1126" s="310" t="b">
        <f>X1126=Tabela2[[#This Row],[(S)intética
(A)nalítica]]</f>
        <v>1</v>
      </c>
    </row>
    <row r="1127" spans="2:25" ht="45" x14ac:dyDescent="0.25">
      <c r="B1127" s="102"/>
      <c r="C1127" s="214" t="s">
        <v>829</v>
      </c>
      <c r="D1127" s="214" t="s">
        <v>830</v>
      </c>
      <c r="E1127" s="214" t="s">
        <v>820</v>
      </c>
      <c r="F1127" s="214" t="s">
        <v>820</v>
      </c>
      <c r="G1127" s="214" t="s">
        <v>850</v>
      </c>
      <c r="H1127" s="214" t="s">
        <v>821</v>
      </c>
      <c r="I1127" s="214" t="s">
        <v>823</v>
      </c>
      <c r="J1127" s="214" t="s">
        <v>826</v>
      </c>
      <c r="K1127" s="185" t="s">
        <v>1964</v>
      </c>
      <c r="L1127" s="185"/>
      <c r="M1127" s="168" t="s">
        <v>376</v>
      </c>
      <c r="N1127" s="185" t="str">
        <f>IF(Tabela2[[#This Row],[F.R.
(Fonte Recurso)]]="",VLOOKUP(Tabela2[[#This Row],[N.R.
(Natureza da Receita)]],TabelaENR[[NR]:[Situação]],3,FALSE),"")</f>
        <v>S</v>
      </c>
      <c r="O1127" s="185">
        <v>6</v>
      </c>
      <c r="P1127" s="214" t="s">
        <v>54</v>
      </c>
      <c r="Q1127" s="17" t="s">
        <v>1352</v>
      </c>
      <c r="R1127" s="24" t="s">
        <v>158</v>
      </c>
      <c r="S1127" s="215" t="s">
        <v>14</v>
      </c>
      <c r="T1127" s="285"/>
      <c r="V1127" s="310" t="str">
        <f>IF(Tabela2[[#This Row],[F.R.
(Fonte Recurso)]]="",IF(B1127&lt;&gt;"",B1127&amp;".","")&amp;C1127&amp;"."&amp;D1127&amp;"."&amp;E1127&amp;"."&amp;F1127&amp;"."&amp;G1127&amp;"."&amp;H1127&amp;"."&amp;I1127&amp;"."&amp;J1127,"")</f>
        <v>2.4.1.1.51.3.0.00</v>
      </c>
      <c r="W1127" s="310" t="b">
        <f>V1127=Tabela2[[#This Row],[N.R.
(Natureza da Receita)]]</f>
        <v>1</v>
      </c>
      <c r="X1127" s="310" t="str">
        <f>IF(Tabela2[[#This Row],[F.R.
(Fonte Recurso)]]="",VLOOKUP(Tabela2[[#This Row],[N.R.
(Natureza da Receita)]],TabelaENR[[NR]:[Situação]],3,FALSE),"")</f>
        <v>S</v>
      </c>
      <c r="Y1127" s="310" t="b">
        <f>X1127=Tabela2[[#This Row],[(S)intética
(A)nalítica]]</f>
        <v>1</v>
      </c>
    </row>
    <row r="1128" spans="2:25" ht="45" x14ac:dyDescent="0.25">
      <c r="B1128" s="102"/>
      <c r="C1128" s="214" t="s">
        <v>829</v>
      </c>
      <c r="D1128" s="214" t="s">
        <v>830</v>
      </c>
      <c r="E1128" s="214" t="s">
        <v>820</v>
      </c>
      <c r="F1128" s="214" t="s">
        <v>820</v>
      </c>
      <c r="G1128" s="214" t="s">
        <v>850</v>
      </c>
      <c r="H1128" s="214" t="s">
        <v>821</v>
      </c>
      <c r="I1128" s="214" t="s">
        <v>820</v>
      </c>
      <c r="J1128" s="214" t="s">
        <v>826</v>
      </c>
      <c r="K1128" s="185" t="s">
        <v>1965</v>
      </c>
      <c r="L1128" s="185"/>
      <c r="M1128" s="168" t="s">
        <v>809</v>
      </c>
      <c r="N1128" s="185" t="str">
        <f>IF(Tabela2[[#This Row],[F.R.
(Fonte Recurso)]]="",VLOOKUP(Tabela2[[#This Row],[N.R.
(Natureza da Receita)]],TabelaENR[[NR]:[Situação]],3,FALSE),"")</f>
        <v>S</v>
      </c>
      <c r="O1128" s="185">
        <v>7</v>
      </c>
      <c r="P1128" s="214" t="s">
        <v>54</v>
      </c>
      <c r="Q1128" s="11" t="s">
        <v>1352</v>
      </c>
      <c r="R1128" s="24" t="s">
        <v>158</v>
      </c>
      <c r="S1128" s="215" t="s">
        <v>158</v>
      </c>
      <c r="T1128" s="285"/>
      <c r="V1128" s="310" t="str">
        <f>IF(Tabela2[[#This Row],[F.R.
(Fonte Recurso)]]="",IF(B1128&lt;&gt;"",B1128&amp;".","")&amp;C1128&amp;"."&amp;D1128&amp;"."&amp;E1128&amp;"."&amp;F1128&amp;"."&amp;G1128&amp;"."&amp;H1128&amp;"."&amp;I1128&amp;"."&amp;J1128,"")</f>
        <v>2.4.1.1.51.3.1.00</v>
      </c>
      <c r="W1128" s="310" t="b">
        <f>V1128=Tabela2[[#This Row],[N.R.
(Natureza da Receita)]]</f>
        <v>1</v>
      </c>
      <c r="X1128" s="310" t="str">
        <f>IF(Tabela2[[#This Row],[F.R.
(Fonte Recurso)]]="",VLOOKUP(Tabela2[[#This Row],[N.R.
(Natureza da Receita)]],TabelaENR[[NR]:[Situação]],3,FALSE),"")</f>
        <v>S</v>
      </c>
      <c r="Y1128" s="310" t="b">
        <f>X1128=Tabela2[[#This Row],[(S)intética
(A)nalítica]]</f>
        <v>1</v>
      </c>
    </row>
    <row r="1129" spans="2:25" ht="45" x14ac:dyDescent="0.25">
      <c r="B1129" s="102"/>
      <c r="C1129" s="214" t="s">
        <v>829</v>
      </c>
      <c r="D1129" s="214" t="s">
        <v>830</v>
      </c>
      <c r="E1129" s="214" t="s">
        <v>820</v>
      </c>
      <c r="F1129" s="214" t="s">
        <v>820</v>
      </c>
      <c r="G1129" s="214" t="s">
        <v>850</v>
      </c>
      <c r="H1129" s="214" t="s">
        <v>821</v>
      </c>
      <c r="I1129" s="214" t="s">
        <v>820</v>
      </c>
      <c r="J1129" s="214" t="s">
        <v>822</v>
      </c>
      <c r="K1129" s="185" t="s">
        <v>1966</v>
      </c>
      <c r="L1129" s="185"/>
      <c r="M1129" s="168" t="s">
        <v>809</v>
      </c>
      <c r="N1129" s="185" t="str">
        <f>IF(Tabela2[[#This Row],[F.R.
(Fonte Recurso)]]="",VLOOKUP(Tabela2[[#This Row],[N.R.
(Natureza da Receita)]],TabelaENR[[NR]:[Situação]],3,FALSE),"")</f>
        <v>A</v>
      </c>
      <c r="O1129" s="185">
        <v>8</v>
      </c>
      <c r="P1129" s="214" t="s">
        <v>1559</v>
      </c>
      <c r="Q1129" s="11" t="s">
        <v>1352</v>
      </c>
      <c r="R1129" s="24" t="s">
        <v>158</v>
      </c>
      <c r="S1129" s="215" t="s">
        <v>805</v>
      </c>
      <c r="T1129" s="285"/>
      <c r="V1129" s="310" t="str">
        <f>IF(Tabela2[[#This Row],[F.R.
(Fonte Recurso)]]="",IF(B1129&lt;&gt;"",B1129&amp;".","")&amp;C1129&amp;"."&amp;D1129&amp;"."&amp;E1129&amp;"."&amp;F1129&amp;"."&amp;G1129&amp;"."&amp;H1129&amp;"."&amp;I1129&amp;"."&amp;J1129,"")</f>
        <v>2.4.1.1.51.3.1.01</v>
      </c>
      <c r="W1129" s="310" t="b">
        <f>V1129=Tabela2[[#This Row],[N.R.
(Natureza da Receita)]]</f>
        <v>1</v>
      </c>
      <c r="X1129" s="310" t="str">
        <f>IF(Tabela2[[#This Row],[F.R.
(Fonte Recurso)]]="",VLOOKUP(Tabela2[[#This Row],[N.R.
(Natureza da Receita)]],TabelaENR[[NR]:[Situação]],3,FALSE),"")</f>
        <v>A</v>
      </c>
      <c r="Y1129" s="310" t="b">
        <f>X1129=Tabela2[[#This Row],[(S)intética
(A)nalítica]]</f>
        <v>1</v>
      </c>
    </row>
    <row r="1130" spans="2:25" ht="30" x14ac:dyDescent="0.25">
      <c r="B1130" s="102"/>
      <c r="C1130" s="214"/>
      <c r="D1130" s="214"/>
      <c r="E1130" s="214"/>
      <c r="F1130" s="214"/>
      <c r="G1130" s="214"/>
      <c r="H1130" s="214"/>
      <c r="I1130" s="214"/>
      <c r="J1130" s="214"/>
      <c r="K1130" s="185"/>
      <c r="L1130" s="185" t="s">
        <v>3026</v>
      </c>
      <c r="M1130" s="85" t="s">
        <v>3153</v>
      </c>
      <c r="N1130" s="185" t="str">
        <f>IF(Tabela2[[#This Row],[F.R.
(Fonte Recurso)]]="",VLOOKUP(Tabela2[[#This Row],[N.R.
(Natureza da Receita)]],TabelaENR[[NR]:[Situação]],3,FALSE),"")</f>
        <v/>
      </c>
      <c r="O1130" s="185" t="s">
        <v>158</v>
      </c>
      <c r="P1130" s="214" t="s">
        <v>158</v>
      </c>
      <c r="Q1130" s="11" t="s">
        <v>158</v>
      </c>
      <c r="R1130" s="24" t="s">
        <v>158</v>
      </c>
      <c r="S1130" s="215" t="s">
        <v>158</v>
      </c>
      <c r="T1130" s="285"/>
      <c r="V1130" s="310" t="str">
        <f>IF(Tabela2[[#This Row],[F.R.
(Fonte Recurso)]]="",IF(B1130&lt;&gt;"",B1130&amp;".","")&amp;C1130&amp;"."&amp;D1130&amp;"."&amp;E1130&amp;"."&amp;F1130&amp;"."&amp;G1130&amp;"."&amp;H1130&amp;"."&amp;I1130&amp;"."&amp;J1130,"")</f>
        <v/>
      </c>
      <c r="W1130" s="310" t="b">
        <f>V1130=Tabela2[[#This Row],[N.R.
(Natureza da Receita)]]</f>
        <v>1</v>
      </c>
      <c r="X1130" s="310" t="str">
        <f>IF(Tabela2[[#This Row],[F.R.
(Fonte Recurso)]]="",VLOOKUP(Tabela2[[#This Row],[N.R.
(Natureza da Receita)]],TabelaENR[[NR]:[Situação]],3,FALSE),"")</f>
        <v/>
      </c>
      <c r="Y1130" s="310" t="b">
        <f>X1130=Tabela2[[#This Row],[(S)intética
(A)nalítica]]</f>
        <v>1</v>
      </c>
    </row>
    <row r="1131" spans="2:25" ht="45" x14ac:dyDescent="0.25">
      <c r="B1131" s="102"/>
      <c r="C1131" s="214" t="s">
        <v>829</v>
      </c>
      <c r="D1131" s="214" t="s">
        <v>830</v>
      </c>
      <c r="E1131" s="214" t="s">
        <v>820</v>
      </c>
      <c r="F1131" s="214" t="s">
        <v>820</v>
      </c>
      <c r="G1131" s="214" t="s">
        <v>850</v>
      </c>
      <c r="H1131" s="214" t="s">
        <v>821</v>
      </c>
      <c r="I1131" s="214" t="s">
        <v>820</v>
      </c>
      <c r="J1131" s="214" t="s">
        <v>824</v>
      </c>
      <c r="K1131" s="185" t="s">
        <v>1967</v>
      </c>
      <c r="L1131" s="185"/>
      <c r="M1131" s="168" t="s">
        <v>2780</v>
      </c>
      <c r="N1131" s="185" t="str">
        <f>IF(Tabela2[[#This Row],[F.R.
(Fonte Recurso)]]="",VLOOKUP(Tabela2[[#This Row],[N.R.
(Natureza da Receita)]],TabelaENR[[NR]:[Situação]],3,FALSE),"")</f>
        <v>A</v>
      </c>
      <c r="O1131" s="185">
        <v>8</v>
      </c>
      <c r="P1131" s="214" t="s">
        <v>1559</v>
      </c>
      <c r="Q1131" s="24" t="s">
        <v>4481</v>
      </c>
      <c r="R1131" s="24" t="s">
        <v>158</v>
      </c>
      <c r="S1131" s="215" t="s">
        <v>805</v>
      </c>
      <c r="T1131" s="285"/>
      <c r="V1131" s="310" t="str">
        <f>IF(Tabela2[[#This Row],[F.R.
(Fonte Recurso)]]="",IF(B1131&lt;&gt;"",B1131&amp;".","")&amp;C1131&amp;"."&amp;D1131&amp;"."&amp;E1131&amp;"."&amp;F1131&amp;"."&amp;G1131&amp;"."&amp;H1131&amp;"."&amp;I1131&amp;"."&amp;J1131,"")</f>
        <v>2.4.1.1.51.3.1.02</v>
      </c>
      <c r="W1131" s="310" t="b">
        <f>V1131=Tabela2[[#This Row],[N.R.
(Natureza da Receita)]]</f>
        <v>1</v>
      </c>
      <c r="X1131" s="310" t="str">
        <f>IF(Tabela2[[#This Row],[F.R.
(Fonte Recurso)]]="",VLOOKUP(Tabela2[[#This Row],[N.R.
(Natureza da Receita)]],TabelaENR[[NR]:[Situação]],3,FALSE),"")</f>
        <v>A</v>
      </c>
      <c r="Y1131" s="310" t="b">
        <f>X1131=Tabela2[[#This Row],[(S)intética
(A)nalítica]]</f>
        <v>1</v>
      </c>
    </row>
    <row r="1132" spans="2:25" x14ac:dyDescent="0.25">
      <c r="B1132" s="102"/>
      <c r="C1132" s="214"/>
      <c r="D1132" s="214"/>
      <c r="E1132" s="214"/>
      <c r="F1132" s="214"/>
      <c r="G1132" s="214"/>
      <c r="H1132" s="214"/>
      <c r="I1132" s="214"/>
      <c r="J1132" s="214"/>
      <c r="K1132" s="185"/>
      <c r="L1132" s="185" t="s">
        <v>3005</v>
      </c>
      <c r="M1132" s="87" t="s">
        <v>3111</v>
      </c>
      <c r="N1132" s="185" t="str">
        <f>IF(Tabela2[[#This Row],[F.R.
(Fonte Recurso)]]="",VLOOKUP(Tabela2[[#This Row],[N.R.
(Natureza da Receita)]],TabelaENR[[NR]:[Situação]],3,FALSE),"")</f>
        <v/>
      </c>
      <c r="O1132" s="185" t="s">
        <v>158</v>
      </c>
      <c r="P1132" s="214" t="s">
        <v>158</v>
      </c>
      <c r="Q1132" s="24" t="s">
        <v>158</v>
      </c>
      <c r="R1132" s="24" t="s">
        <v>158</v>
      </c>
      <c r="S1132" s="215" t="s">
        <v>158</v>
      </c>
      <c r="T1132" s="285"/>
      <c r="V1132" s="310" t="str">
        <f>IF(Tabela2[[#This Row],[F.R.
(Fonte Recurso)]]="",IF(B1132&lt;&gt;"",B1132&amp;".","")&amp;C1132&amp;"."&amp;D1132&amp;"."&amp;E1132&amp;"."&amp;F1132&amp;"."&amp;G1132&amp;"."&amp;H1132&amp;"."&amp;I1132&amp;"."&amp;J1132,"")</f>
        <v/>
      </c>
      <c r="W1132" s="310" t="b">
        <f>V1132=Tabela2[[#This Row],[N.R.
(Natureza da Receita)]]</f>
        <v>1</v>
      </c>
      <c r="X1132" s="310" t="str">
        <f>IF(Tabela2[[#This Row],[F.R.
(Fonte Recurso)]]="",VLOOKUP(Tabela2[[#This Row],[N.R.
(Natureza da Receita)]],TabelaENR[[NR]:[Situação]],3,FALSE),"")</f>
        <v/>
      </c>
      <c r="Y1132" s="310" t="b">
        <f>X1132=Tabela2[[#This Row],[(S)intética
(A)nalítica]]</f>
        <v>1</v>
      </c>
    </row>
    <row r="1133" spans="2:25" ht="45" x14ac:dyDescent="0.25">
      <c r="B1133" s="102"/>
      <c r="C1133" s="214" t="s">
        <v>829</v>
      </c>
      <c r="D1133" s="214" t="s">
        <v>830</v>
      </c>
      <c r="E1133" s="214" t="s">
        <v>820</v>
      </c>
      <c r="F1133" s="214" t="s">
        <v>820</v>
      </c>
      <c r="G1133" s="214" t="s">
        <v>850</v>
      </c>
      <c r="H1133" s="214" t="s">
        <v>821</v>
      </c>
      <c r="I1133" s="214" t="s">
        <v>820</v>
      </c>
      <c r="J1133" s="214" t="s">
        <v>833</v>
      </c>
      <c r="K1133" s="185" t="s">
        <v>1968</v>
      </c>
      <c r="L1133" s="185"/>
      <c r="M1133" s="168" t="s">
        <v>2781</v>
      </c>
      <c r="N1133" s="185" t="str">
        <f>IF(Tabela2[[#This Row],[F.R.
(Fonte Recurso)]]="",VLOOKUP(Tabela2[[#This Row],[N.R.
(Natureza da Receita)]],TabelaENR[[NR]:[Situação]],3,FALSE),"")</f>
        <v>A</v>
      </c>
      <c r="O1133" s="185">
        <v>8</v>
      </c>
      <c r="P1133" s="214" t="s">
        <v>1559</v>
      </c>
      <c r="Q1133" s="24" t="s">
        <v>4482</v>
      </c>
      <c r="R1133" s="24" t="s">
        <v>158</v>
      </c>
      <c r="S1133" s="215" t="s">
        <v>805</v>
      </c>
      <c r="T1133" s="285"/>
      <c r="V1133" s="310" t="str">
        <f>IF(Tabela2[[#This Row],[F.R.
(Fonte Recurso)]]="",IF(B1133&lt;&gt;"",B1133&amp;".","")&amp;C1133&amp;"."&amp;D1133&amp;"."&amp;E1133&amp;"."&amp;F1133&amp;"."&amp;G1133&amp;"."&amp;H1133&amp;"."&amp;I1133&amp;"."&amp;J1133,"")</f>
        <v>2.4.1.1.51.3.1.03</v>
      </c>
      <c r="W1133" s="310" t="b">
        <f>V1133=Tabela2[[#This Row],[N.R.
(Natureza da Receita)]]</f>
        <v>1</v>
      </c>
      <c r="X1133" s="310" t="str">
        <f>IF(Tabela2[[#This Row],[F.R.
(Fonte Recurso)]]="",VLOOKUP(Tabela2[[#This Row],[N.R.
(Natureza da Receita)]],TabelaENR[[NR]:[Situação]],3,FALSE),"")</f>
        <v>A</v>
      </c>
      <c r="Y1133" s="310" t="b">
        <f>X1133=Tabela2[[#This Row],[(S)intética
(A)nalítica]]</f>
        <v>1</v>
      </c>
    </row>
    <row r="1134" spans="2:25" ht="30" x14ac:dyDescent="0.25">
      <c r="B1134" s="102"/>
      <c r="C1134" s="214"/>
      <c r="D1134" s="214"/>
      <c r="E1134" s="214"/>
      <c r="F1134" s="214"/>
      <c r="G1134" s="214"/>
      <c r="H1134" s="214"/>
      <c r="I1134" s="214"/>
      <c r="J1134" s="214"/>
      <c r="K1134" s="185"/>
      <c r="L1134" s="185" t="s">
        <v>3007</v>
      </c>
      <c r="M1134" s="168" t="s">
        <v>3008</v>
      </c>
      <c r="N1134" s="185" t="str">
        <f>IF(Tabela2[[#This Row],[F.R.
(Fonte Recurso)]]="",VLOOKUP(Tabela2[[#This Row],[N.R.
(Natureza da Receita)]],TabelaENR[[NR]:[Situação]],3,FALSE),"")</f>
        <v/>
      </c>
      <c r="O1134" s="185" t="s">
        <v>158</v>
      </c>
      <c r="P1134" s="214" t="s">
        <v>158</v>
      </c>
      <c r="Q1134" s="24" t="s">
        <v>158</v>
      </c>
      <c r="R1134" s="24" t="s">
        <v>158</v>
      </c>
      <c r="S1134" s="215" t="s">
        <v>158</v>
      </c>
      <c r="T1134" s="285"/>
      <c r="V1134" s="310" t="str">
        <f>IF(Tabela2[[#This Row],[F.R.
(Fonte Recurso)]]="",IF(B1134&lt;&gt;"",B1134&amp;".","")&amp;C1134&amp;"."&amp;D1134&amp;"."&amp;E1134&amp;"."&amp;F1134&amp;"."&amp;G1134&amp;"."&amp;H1134&amp;"."&amp;I1134&amp;"."&amp;J1134,"")</f>
        <v/>
      </c>
      <c r="W1134" s="310" t="b">
        <f>V1134=Tabela2[[#This Row],[N.R.
(Natureza da Receita)]]</f>
        <v>1</v>
      </c>
      <c r="X1134" s="310" t="str">
        <f>IF(Tabela2[[#This Row],[F.R.
(Fonte Recurso)]]="",VLOOKUP(Tabela2[[#This Row],[N.R.
(Natureza da Receita)]],TabelaENR[[NR]:[Situação]],3,FALSE),"")</f>
        <v/>
      </c>
      <c r="Y1134" s="310" t="b">
        <f>X1134=Tabela2[[#This Row],[(S)intética
(A)nalítica]]</f>
        <v>1</v>
      </c>
    </row>
    <row r="1135" spans="2:25" ht="45" x14ac:dyDescent="0.25">
      <c r="B1135" s="102"/>
      <c r="C1135" s="214" t="s">
        <v>829</v>
      </c>
      <c r="D1135" s="214" t="s">
        <v>830</v>
      </c>
      <c r="E1135" s="214" t="s">
        <v>820</v>
      </c>
      <c r="F1135" s="214" t="s">
        <v>820</v>
      </c>
      <c r="G1135" s="214" t="s">
        <v>850</v>
      </c>
      <c r="H1135" s="214" t="s">
        <v>830</v>
      </c>
      <c r="I1135" s="214" t="s">
        <v>823</v>
      </c>
      <c r="J1135" s="214" t="s">
        <v>826</v>
      </c>
      <c r="K1135" s="185" t="s">
        <v>1969</v>
      </c>
      <c r="L1135" s="185"/>
      <c r="M1135" s="168" t="s">
        <v>374</v>
      </c>
      <c r="N1135" s="185" t="str">
        <f>IF(Tabela2[[#This Row],[F.R.
(Fonte Recurso)]]="",VLOOKUP(Tabela2[[#This Row],[N.R.
(Natureza da Receita)]],TabelaENR[[NR]:[Situação]],3,FALSE),"")</f>
        <v>S</v>
      </c>
      <c r="O1135" s="185">
        <v>6</v>
      </c>
      <c r="P1135" s="214" t="s">
        <v>54</v>
      </c>
      <c r="Q1135" s="24" t="s">
        <v>732</v>
      </c>
      <c r="R1135" s="24" t="s">
        <v>158</v>
      </c>
      <c r="S1135" s="215" t="s">
        <v>10</v>
      </c>
      <c r="T1135" s="285"/>
      <c r="V1135" s="310" t="str">
        <f>IF(Tabela2[[#This Row],[F.R.
(Fonte Recurso)]]="",IF(B1135&lt;&gt;"",B1135&amp;".","")&amp;C1135&amp;"."&amp;D1135&amp;"."&amp;E1135&amp;"."&amp;F1135&amp;"."&amp;G1135&amp;"."&amp;H1135&amp;"."&amp;I1135&amp;"."&amp;J1135,"")</f>
        <v>2.4.1.1.51.4.0.00</v>
      </c>
      <c r="W1135" s="310" t="b">
        <f>V1135=Tabela2[[#This Row],[N.R.
(Natureza da Receita)]]</f>
        <v>1</v>
      </c>
      <c r="X1135" s="310" t="str">
        <f>IF(Tabela2[[#This Row],[F.R.
(Fonte Recurso)]]="",VLOOKUP(Tabela2[[#This Row],[N.R.
(Natureza da Receita)]],TabelaENR[[NR]:[Situação]],3,FALSE),"")</f>
        <v>S</v>
      </c>
      <c r="Y1135" s="310" t="b">
        <f>X1135=Tabela2[[#This Row],[(S)intética
(A)nalítica]]</f>
        <v>1</v>
      </c>
    </row>
    <row r="1136" spans="2:25" ht="45" x14ac:dyDescent="0.25">
      <c r="B1136" s="102"/>
      <c r="C1136" s="214" t="s">
        <v>829</v>
      </c>
      <c r="D1136" s="214" t="s">
        <v>830</v>
      </c>
      <c r="E1136" s="214" t="s">
        <v>820</v>
      </c>
      <c r="F1136" s="214" t="s">
        <v>820</v>
      </c>
      <c r="G1136" s="214" t="s">
        <v>850</v>
      </c>
      <c r="H1136" s="214" t="s">
        <v>830</v>
      </c>
      <c r="I1136" s="214" t="s">
        <v>820</v>
      </c>
      <c r="J1136" s="214" t="s">
        <v>826</v>
      </c>
      <c r="K1136" s="185" t="s">
        <v>1970</v>
      </c>
      <c r="L1136" s="185"/>
      <c r="M1136" s="168" t="s">
        <v>808</v>
      </c>
      <c r="N1136" s="185" t="str">
        <f>IF(Tabela2[[#This Row],[F.R.
(Fonte Recurso)]]="",VLOOKUP(Tabela2[[#This Row],[N.R.
(Natureza da Receita)]],TabelaENR[[NR]:[Situação]],3,FALSE),"")</f>
        <v>S</v>
      </c>
      <c r="O1136" s="185">
        <v>7</v>
      </c>
      <c r="P1136" s="214" t="s">
        <v>54</v>
      </c>
      <c r="Q1136" s="24" t="s">
        <v>732</v>
      </c>
      <c r="R1136" s="24" t="s">
        <v>158</v>
      </c>
      <c r="S1136" s="215" t="s">
        <v>158</v>
      </c>
      <c r="T1136" s="285"/>
      <c r="V1136" s="310" t="str">
        <f>IF(Tabela2[[#This Row],[F.R.
(Fonte Recurso)]]="",IF(B1136&lt;&gt;"",B1136&amp;".","")&amp;C1136&amp;"."&amp;D1136&amp;"."&amp;E1136&amp;"."&amp;F1136&amp;"."&amp;G1136&amp;"."&amp;H1136&amp;"."&amp;I1136&amp;"."&amp;J1136,"")</f>
        <v>2.4.1.1.51.4.1.00</v>
      </c>
      <c r="W1136" s="310" t="b">
        <f>V1136=Tabela2[[#This Row],[N.R.
(Natureza da Receita)]]</f>
        <v>1</v>
      </c>
      <c r="X1136" s="310" t="str">
        <f>IF(Tabela2[[#This Row],[F.R.
(Fonte Recurso)]]="",VLOOKUP(Tabela2[[#This Row],[N.R.
(Natureza da Receita)]],TabelaENR[[NR]:[Situação]],3,FALSE),"")</f>
        <v>S</v>
      </c>
      <c r="Y1136" s="310" t="b">
        <f>X1136=Tabela2[[#This Row],[(S)intética
(A)nalítica]]</f>
        <v>1</v>
      </c>
    </row>
    <row r="1137" spans="1:25" ht="45" x14ac:dyDescent="0.25">
      <c r="B1137" s="102"/>
      <c r="C1137" s="214" t="s">
        <v>829</v>
      </c>
      <c r="D1137" s="214" t="s">
        <v>830</v>
      </c>
      <c r="E1137" s="214" t="s">
        <v>820</v>
      </c>
      <c r="F1137" s="214" t="s">
        <v>820</v>
      </c>
      <c r="G1137" s="214" t="s">
        <v>850</v>
      </c>
      <c r="H1137" s="214" t="s">
        <v>830</v>
      </c>
      <c r="I1137" s="214" t="s">
        <v>820</v>
      </c>
      <c r="J1137" s="214" t="s">
        <v>822</v>
      </c>
      <c r="K1137" s="185" t="s">
        <v>1971</v>
      </c>
      <c r="L1137" s="185"/>
      <c r="M1137" s="168" t="s">
        <v>808</v>
      </c>
      <c r="N1137" s="185" t="str">
        <f>IF(Tabela2[[#This Row],[F.R.
(Fonte Recurso)]]="",VLOOKUP(Tabela2[[#This Row],[N.R.
(Natureza da Receita)]],TabelaENR[[NR]:[Situação]],3,FALSE),"")</f>
        <v>A</v>
      </c>
      <c r="O1137" s="185">
        <v>8</v>
      </c>
      <c r="P1137" s="214" t="s">
        <v>1559</v>
      </c>
      <c r="Q1137" s="24" t="s">
        <v>732</v>
      </c>
      <c r="R1137" s="24" t="s">
        <v>158</v>
      </c>
      <c r="S1137" s="215" t="s">
        <v>805</v>
      </c>
      <c r="T1137" s="285"/>
      <c r="V1137" s="310" t="str">
        <f>IF(Tabela2[[#This Row],[F.R.
(Fonte Recurso)]]="",IF(B1137&lt;&gt;"",B1137&amp;".","")&amp;C1137&amp;"."&amp;D1137&amp;"."&amp;E1137&amp;"."&amp;F1137&amp;"."&amp;G1137&amp;"."&amp;H1137&amp;"."&amp;I1137&amp;"."&amp;J1137,"")</f>
        <v>2.4.1.1.51.4.1.01</v>
      </c>
      <c r="W1137" s="310" t="b">
        <f>V1137=Tabela2[[#This Row],[N.R.
(Natureza da Receita)]]</f>
        <v>1</v>
      </c>
      <c r="X1137" s="310" t="str">
        <f>IF(Tabela2[[#This Row],[F.R.
(Fonte Recurso)]]="",VLOOKUP(Tabela2[[#This Row],[N.R.
(Natureza da Receita)]],TabelaENR[[NR]:[Situação]],3,FALSE),"")</f>
        <v>A</v>
      </c>
      <c r="Y1137" s="310" t="b">
        <f>X1137=Tabela2[[#This Row],[(S)intética
(A)nalítica]]</f>
        <v>1</v>
      </c>
    </row>
    <row r="1138" spans="1:25" ht="30" x14ac:dyDescent="0.25">
      <c r="B1138" s="102"/>
      <c r="C1138" s="214"/>
      <c r="D1138" s="214"/>
      <c r="E1138" s="214"/>
      <c r="F1138" s="214"/>
      <c r="G1138" s="214"/>
      <c r="H1138" s="214"/>
      <c r="I1138" s="214"/>
      <c r="J1138" s="214"/>
      <c r="K1138" s="185"/>
      <c r="L1138" s="185" t="s">
        <v>3022</v>
      </c>
      <c r="M1138" s="168" t="s">
        <v>3023</v>
      </c>
      <c r="N1138" s="185" t="str">
        <f>IF(Tabela2[[#This Row],[F.R.
(Fonte Recurso)]]="",VLOOKUP(Tabela2[[#This Row],[N.R.
(Natureza da Receita)]],TabelaENR[[NR]:[Situação]],3,FALSE),"")</f>
        <v/>
      </c>
      <c r="O1138" s="185" t="s">
        <v>158</v>
      </c>
      <c r="P1138" s="214" t="s">
        <v>158</v>
      </c>
      <c r="Q1138" s="24" t="s">
        <v>158</v>
      </c>
      <c r="R1138" s="24" t="s">
        <v>158</v>
      </c>
      <c r="S1138" s="215" t="s">
        <v>158</v>
      </c>
      <c r="T1138" s="285"/>
      <c r="V1138" s="310" t="str">
        <f>IF(Tabela2[[#This Row],[F.R.
(Fonte Recurso)]]="",IF(B1138&lt;&gt;"",B1138&amp;".","")&amp;C1138&amp;"."&amp;D1138&amp;"."&amp;E1138&amp;"."&amp;F1138&amp;"."&amp;G1138&amp;"."&amp;H1138&amp;"."&amp;I1138&amp;"."&amp;J1138,"")</f>
        <v/>
      </c>
      <c r="W1138" s="310" t="b">
        <f>V1138=Tabela2[[#This Row],[N.R.
(Natureza da Receita)]]</f>
        <v>1</v>
      </c>
      <c r="X1138" s="310" t="str">
        <f>IF(Tabela2[[#This Row],[F.R.
(Fonte Recurso)]]="",VLOOKUP(Tabela2[[#This Row],[N.R.
(Natureza da Receita)]],TabelaENR[[NR]:[Situação]],3,FALSE),"")</f>
        <v/>
      </c>
      <c r="Y1138" s="310" t="b">
        <f>X1138=Tabela2[[#This Row],[(S)intética
(A)nalítica]]</f>
        <v>1</v>
      </c>
    </row>
    <row r="1139" spans="1:25" ht="45" x14ac:dyDescent="0.25">
      <c r="B1139" s="102"/>
      <c r="C1139" s="214" t="s">
        <v>829</v>
      </c>
      <c r="D1139" s="214" t="s">
        <v>830</v>
      </c>
      <c r="E1139" s="214" t="s">
        <v>820</v>
      </c>
      <c r="F1139" s="214" t="s">
        <v>820</v>
      </c>
      <c r="G1139" s="214" t="s">
        <v>850</v>
      </c>
      <c r="H1139" s="214" t="s">
        <v>830</v>
      </c>
      <c r="I1139" s="214" t="s">
        <v>820</v>
      </c>
      <c r="J1139" s="214" t="s">
        <v>824</v>
      </c>
      <c r="K1139" s="185" t="s">
        <v>1972</v>
      </c>
      <c r="L1139" s="185"/>
      <c r="M1139" s="168" t="s">
        <v>2782</v>
      </c>
      <c r="N1139" s="185" t="str">
        <f>IF(Tabela2[[#This Row],[F.R.
(Fonte Recurso)]]="",VLOOKUP(Tabela2[[#This Row],[N.R.
(Natureza da Receita)]],TabelaENR[[NR]:[Situação]],3,FALSE),"")</f>
        <v>A</v>
      </c>
      <c r="O1139" s="185">
        <v>8</v>
      </c>
      <c r="P1139" s="214" t="s">
        <v>1559</v>
      </c>
      <c r="Q1139" s="24" t="s">
        <v>4481</v>
      </c>
      <c r="R1139" s="24" t="s">
        <v>158</v>
      </c>
      <c r="S1139" s="215" t="s">
        <v>805</v>
      </c>
      <c r="T1139" s="285"/>
      <c r="V1139" s="310" t="str">
        <f>IF(Tabela2[[#This Row],[F.R.
(Fonte Recurso)]]="",IF(B1139&lt;&gt;"",B1139&amp;".","")&amp;C1139&amp;"."&amp;D1139&amp;"."&amp;E1139&amp;"."&amp;F1139&amp;"."&amp;G1139&amp;"."&amp;H1139&amp;"."&amp;I1139&amp;"."&amp;J1139,"")</f>
        <v>2.4.1.1.51.4.1.02</v>
      </c>
      <c r="W1139" s="310" t="b">
        <f>V1139=Tabela2[[#This Row],[N.R.
(Natureza da Receita)]]</f>
        <v>1</v>
      </c>
      <c r="X1139" s="310" t="str">
        <f>IF(Tabela2[[#This Row],[F.R.
(Fonte Recurso)]]="",VLOOKUP(Tabela2[[#This Row],[N.R.
(Natureza da Receita)]],TabelaENR[[NR]:[Situação]],3,FALSE),"")</f>
        <v>A</v>
      </c>
      <c r="Y1139" s="310" t="b">
        <f>X1139=Tabela2[[#This Row],[(S)intética
(A)nalítica]]</f>
        <v>1</v>
      </c>
    </row>
    <row r="1140" spans="1:25" x14ac:dyDescent="0.25">
      <c r="A1140" s="334"/>
      <c r="B1140" s="102"/>
      <c r="C1140" s="214"/>
      <c r="D1140" s="214"/>
      <c r="E1140" s="214"/>
      <c r="F1140" s="214"/>
      <c r="G1140" s="214"/>
      <c r="H1140" s="214"/>
      <c r="I1140" s="214"/>
      <c r="J1140" s="214"/>
      <c r="K1140" s="185"/>
      <c r="L1140" s="185" t="s">
        <v>3005</v>
      </c>
      <c r="M1140" s="87" t="s">
        <v>3111</v>
      </c>
      <c r="N1140" s="185" t="str">
        <f>IF(Tabela2[[#This Row],[F.R.
(Fonte Recurso)]]="",VLOOKUP(Tabela2[[#This Row],[N.R.
(Natureza da Receita)]],TabelaENR[[NR]:[Situação]],3,FALSE),"")</f>
        <v/>
      </c>
      <c r="O1140" s="185" t="s">
        <v>158</v>
      </c>
      <c r="P1140" s="214" t="s">
        <v>158</v>
      </c>
      <c r="Q1140" s="24" t="s">
        <v>158</v>
      </c>
      <c r="R1140" s="24" t="s">
        <v>158</v>
      </c>
      <c r="S1140" s="215" t="s">
        <v>158</v>
      </c>
      <c r="T1140" s="285"/>
      <c r="V1140" s="310" t="str">
        <f>IF(Tabela2[[#This Row],[F.R.
(Fonte Recurso)]]="",IF(B1140&lt;&gt;"",B1140&amp;".","")&amp;C1140&amp;"."&amp;D1140&amp;"."&amp;E1140&amp;"."&amp;F1140&amp;"."&amp;G1140&amp;"."&amp;H1140&amp;"."&amp;I1140&amp;"."&amp;J1140,"")</f>
        <v/>
      </c>
      <c r="W1140" s="310" t="b">
        <f>V1140=Tabela2[[#This Row],[N.R.
(Natureza da Receita)]]</f>
        <v>1</v>
      </c>
      <c r="X1140" s="310" t="str">
        <f>IF(Tabela2[[#This Row],[F.R.
(Fonte Recurso)]]="",VLOOKUP(Tabela2[[#This Row],[N.R.
(Natureza da Receita)]],TabelaENR[[NR]:[Situação]],3,FALSE),"")</f>
        <v/>
      </c>
      <c r="Y1140" s="310" t="b">
        <f>X1140=Tabela2[[#This Row],[(S)intética
(A)nalítica]]</f>
        <v>1</v>
      </c>
    </row>
    <row r="1141" spans="1:25" ht="45" x14ac:dyDescent="0.25">
      <c r="A1141" s="334"/>
      <c r="B1141" s="102"/>
      <c r="C1141" s="214" t="s">
        <v>829</v>
      </c>
      <c r="D1141" s="214" t="s">
        <v>830</v>
      </c>
      <c r="E1141" s="214" t="s">
        <v>820</v>
      </c>
      <c r="F1141" s="214" t="s">
        <v>820</v>
      </c>
      <c r="G1141" s="214" t="s">
        <v>850</v>
      </c>
      <c r="H1141" s="214" t="s">
        <v>830</v>
      </c>
      <c r="I1141" s="214" t="s">
        <v>820</v>
      </c>
      <c r="J1141" s="214" t="s">
        <v>833</v>
      </c>
      <c r="K1141" s="185" t="s">
        <v>1973</v>
      </c>
      <c r="L1141" s="185"/>
      <c r="M1141" s="168" t="s">
        <v>2783</v>
      </c>
      <c r="N1141" s="185" t="str">
        <f>IF(Tabela2[[#This Row],[F.R.
(Fonte Recurso)]]="",VLOOKUP(Tabela2[[#This Row],[N.R.
(Natureza da Receita)]],TabelaENR[[NR]:[Situação]],3,FALSE),"")</f>
        <v>A</v>
      </c>
      <c r="O1141" s="185">
        <v>8</v>
      </c>
      <c r="P1141" s="214" t="s">
        <v>1559</v>
      </c>
      <c r="Q1141" s="24" t="s">
        <v>4482</v>
      </c>
      <c r="R1141" s="24" t="s">
        <v>158</v>
      </c>
      <c r="S1141" s="215" t="s">
        <v>805</v>
      </c>
      <c r="T1141" s="285"/>
      <c r="V1141" s="310" t="str">
        <f>IF(Tabela2[[#This Row],[F.R.
(Fonte Recurso)]]="",IF(B1141&lt;&gt;"",B1141&amp;".","")&amp;C1141&amp;"."&amp;D1141&amp;"."&amp;E1141&amp;"."&amp;F1141&amp;"."&amp;G1141&amp;"."&amp;H1141&amp;"."&amp;I1141&amp;"."&amp;J1141,"")</f>
        <v>2.4.1.1.51.4.1.03</v>
      </c>
      <c r="W1141" s="310" t="b">
        <f>V1141=Tabela2[[#This Row],[N.R.
(Natureza da Receita)]]</f>
        <v>1</v>
      </c>
      <c r="X1141" s="310" t="str">
        <f>IF(Tabela2[[#This Row],[F.R.
(Fonte Recurso)]]="",VLOOKUP(Tabela2[[#This Row],[N.R.
(Natureza da Receita)]],TabelaENR[[NR]:[Situação]],3,FALSE),"")</f>
        <v>A</v>
      </c>
      <c r="Y1141" s="310" t="b">
        <f>X1141=Tabela2[[#This Row],[(S)intética
(A)nalítica]]</f>
        <v>1</v>
      </c>
    </row>
    <row r="1142" spans="1:25" ht="30" x14ac:dyDescent="0.25">
      <c r="A1142" s="80"/>
      <c r="B1142" s="102"/>
      <c r="C1142" s="214"/>
      <c r="D1142" s="214"/>
      <c r="E1142" s="214"/>
      <c r="F1142" s="214"/>
      <c r="G1142" s="214"/>
      <c r="H1142" s="214"/>
      <c r="I1142" s="214"/>
      <c r="J1142" s="214"/>
      <c r="K1142" s="185"/>
      <c r="L1142" s="185" t="s">
        <v>3007</v>
      </c>
      <c r="M1142" s="168" t="s">
        <v>3008</v>
      </c>
      <c r="N1142" s="185" t="str">
        <f>IF(Tabela2[[#This Row],[F.R.
(Fonte Recurso)]]="",VLOOKUP(Tabela2[[#This Row],[N.R.
(Natureza da Receita)]],TabelaENR[[NR]:[Situação]],3,FALSE),"")</f>
        <v/>
      </c>
      <c r="O1142" s="185" t="s">
        <v>158</v>
      </c>
      <c r="P1142" s="214" t="s">
        <v>158</v>
      </c>
      <c r="Q1142" s="24" t="s">
        <v>158</v>
      </c>
      <c r="R1142" s="24" t="s">
        <v>158</v>
      </c>
      <c r="S1142" s="215" t="s">
        <v>158</v>
      </c>
      <c r="T1142" s="285"/>
      <c r="V1142" s="310" t="str">
        <f>IF(Tabela2[[#This Row],[F.R.
(Fonte Recurso)]]="",IF(B1142&lt;&gt;"",B1142&amp;".","")&amp;C1142&amp;"."&amp;D1142&amp;"."&amp;E1142&amp;"."&amp;F1142&amp;"."&amp;G1142&amp;"."&amp;H1142&amp;"."&amp;I1142&amp;"."&amp;J1142,"")</f>
        <v/>
      </c>
      <c r="W1142" s="310" t="b">
        <f>V1142=Tabela2[[#This Row],[N.R.
(Natureza da Receita)]]</f>
        <v>1</v>
      </c>
      <c r="X1142" s="310" t="str">
        <f>IF(Tabela2[[#This Row],[F.R.
(Fonte Recurso)]]="",VLOOKUP(Tabela2[[#This Row],[N.R.
(Natureza da Receita)]],TabelaENR[[NR]:[Situação]],3,FALSE),"")</f>
        <v/>
      </c>
      <c r="Y1142" s="310" t="b">
        <f>X1142=Tabela2[[#This Row],[(S)intética
(A)nalítica]]</f>
        <v>1</v>
      </c>
    </row>
    <row r="1143" spans="1:25" ht="45" x14ac:dyDescent="0.25">
      <c r="A1143" s="80"/>
      <c r="B1143" s="102"/>
      <c r="C1143" s="214" t="s">
        <v>829</v>
      </c>
      <c r="D1143" s="214" t="s">
        <v>830</v>
      </c>
      <c r="E1143" s="214" t="s">
        <v>820</v>
      </c>
      <c r="F1143" s="214" t="s">
        <v>820</v>
      </c>
      <c r="G1143" s="214" t="s">
        <v>850</v>
      </c>
      <c r="H1143" s="214" t="s">
        <v>831</v>
      </c>
      <c r="I1143" s="214" t="s">
        <v>823</v>
      </c>
      <c r="J1143" s="214" t="s">
        <v>826</v>
      </c>
      <c r="K1143" s="185" t="s">
        <v>1974</v>
      </c>
      <c r="L1143" s="185"/>
      <c r="M1143" s="168" t="s">
        <v>377</v>
      </c>
      <c r="N1143" s="185" t="str">
        <f>IF(Tabela2[[#This Row],[F.R.
(Fonte Recurso)]]="",VLOOKUP(Tabela2[[#This Row],[N.R.
(Natureza da Receita)]],TabelaENR[[NR]:[Situação]],3,FALSE),"")</f>
        <v>S</v>
      </c>
      <c r="O1143" s="185">
        <v>6</v>
      </c>
      <c r="P1143" s="214" t="s">
        <v>54</v>
      </c>
      <c r="Q1143" s="24" t="s">
        <v>733</v>
      </c>
      <c r="R1143" s="24" t="s">
        <v>158</v>
      </c>
      <c r="S1143" s="215" t="s">
        <v>10</v>
      </c>
      <c r="T1143" s="285"/>
      <c r="V1143" s="310" t="str">
        <f>IF(Tabela2[[#This Row],[F.R.
(Fonte Recurso)]]="",IF(B1143&lt;&gt;"",B1143&amp;".","")&amp;C1143&amp;"."&amp;D1143&amp;"."&amp;E1143&amp;"."&amp;F1143&amp;"."&amp;G1143&amp;"."&amp;H1143&amp;"."&amp;I1143&amp;"."&amp;J1143,"")</f>
        <v>2.4.1.1.51.5.0.00</v>
      </c>
      <c r="W1143" s="310" t="b">
        <f>V1143=Tabela2[[#This Row],[N.R.
(Natureza da Receita)]]</f>
        <v>1</v>
      </c>
      <c r="X1143" s="310" t="str">
        <f>IF(Tabela2[[#This Row],[F.R.
(Fonte Recurso)]]="",VLOOKUP(Tabela2[[#This Row],[N.R.
(Natureza da Receita)]],TabelaENR[[NR]:[Situação]],3,FALSE),"")</f>
        <v>S</v>
      </c>
      <c r="Y1143" s="310" t="b">
        <f>X1143=Tabela2[[#This Row],[(S)intética
(A)nalítica]]</f>
        <v>1</v>
      </c>
    </row>
    <row r="1144" spans="1:25" ht="45" x14ac:dyDescent="0.25">
      <c r="A1144" s="80"/>
      <c r="B1144" s="102"/>
      <c r="C1144" s="214" t="s">
        <v>829</v>
      </c>
      <c r="D1144" s="214" t="s">
        <v>830</v>
      </c>
      <c r="E1144" s="214" t="s">
        <v>820</v>
      </c>
      <c r="F1144" s="214" t="s">
        <v>820</v>
      </c>
      <c r="G1144" s="214" t="s">
        <v>850</v>
      </c>
      <c r="H1144" s="214" t="s">
        <v>831</v>
      </c>
      <c r="I1144" s="214" t="s">
        <v>820</v>
      </c>
      <c r="J1144" s="214" t="s">
        <v>826</v>
      </c>
      <c r="K1144" s="185" t="s">
        <v>1975</v>
      </c>
      <c r="L1144" s="185"/>
      <c r="M1144" s="168" t="s">
        <v>810</v>
      </c>
      <c r="N1144" s="185" t="str">
        <f>IF(Tabela2[[#This Row],[F.R.
(Fonte Recurso)]]="",VLOOKUP(Tabela2[[#This Row],[N.R.
(Natureza da Receita)]],TabelaENR[[NR]:[Situação]],3,FALSE),"")</f>
        <v>S</v>
      </c>
      <c r="O1144" s="185">
        <v>7</v>
      </c>
      <c r="P1144" s="214" t="s">
        <v>54</v>
      </c>
      <c r="Q1144" s="24" t="s">
        <v>733</v>
      </c>
      <c r="R1144" s="24" t="s">
        <v>158</v>
      </c>
      <c r="S1144" s="215" t="s">
        <v>158</v>
      </c>
      <c r="T1144" s="285"/>
      <c r="V1144" s="310" t="str">
        <f>IF(Tabela2[[#This Row],[F.R.
(Fonte Recurso)]]="",IF(B1144&lt;&gt;"",B1144&amp;".","")&amp;C1144&amp;"."&amp;D1144&amp;"."&amp;E1144&amp;"."&amp;F1144&amp;"."&amp;G1144&amp;"."&amp;H1144&amp;"."&amp;I1144&amp;"."&amp;J1144,"")</f>
        <v>2.4.1.1.51.5.1.00</v>
      </c>
      <c r="W1144" s="310" t="b">
        <f>V1144=Tabela2[[#This Row],[N.R.
(Natureza da Receita)]]</f>
        <v>1</v>
      </c>
      <c r="X1144" s="310" t="str">
        <f>IF(Tabela2[[#This Row],[F.R.
(Fonte Recurso)]]="",VLOOKUP(Tabela2[[#This Row],[N.R.
(Natureza da Receita)]],TabelaENR[[NR]:[Situação]],3,FALSE),"")</f>
        <v>S</v>
      </c>
      <c r="Y1144" s="310" t="b">
        <f>X1144=Tabela2[[#This Row],[(S)intética
(A)nalítica]]</f>
        <v>1</v>
      </c>
    </row>
    <row r="1145" spans="1:25" ht="45" x14ac:dyDescent="0.25">
      <c r="A1145" s="80"/>
      <c r="B1145" s="102"/>
      <c r="C1145" s="214" t="s">
        <v>829</v>
      </c>
      <c r="D1145" s="214" t="s">
        <v>830</v>
      </c>
      <c r="E1145" s="214" t="s">
        <v>820</v>
      </c>
      <c r="F1145" s="214" t="s">
        <v>820</v>
      </c>
      <c r="G1145" s="214" t="s">
        <v>850</v>
      </c>
      <c r="H1145" s="214" t="s">
        <v>831</v>
      </c>
      <c r="I1145" s="214" t="s">
        <v>820</v>
      </c>
      <c r="J1145" s="214" t="s">
        <v>822</v>
      </c>
      <c r="K1145" s="185" t="s">
        <v>1976</v>
      </c>
      <c r="L1145" s="185"/>
      <c r="M1145" s="168" t="s">
        <v>810</v>
      </c>
      <c r="N1145" s="185" t="str">
        <f>IF(Tabela2[[#This Row],[F.R.
(Fonte Recurso)]]="",VLOOKUP(Tabela2[[#This Row],[N.R.
(Natureza da Receita)]],TabelaENR[[NR]:[Situação]],3,FALSE),"")</f>
        <v>A</v>
      </c>
      <c r="O1145" s="185">
        <v>8</v>
      </c>
      <c r="P1145" s="214" t="s">
        <v>1559</v>
      </c>
      <c r="Q1145" s="24" t="s">
        <v>733</v>
      </c>
      <c r="R1145" s="24" t="s">
        <v>158</v>
      </c>
      <c r="S1145" s="215" t="s">
        <v>805</v>
      </c>
      <c r="T1145" s="285"/>
      <c r="V1145" s="310" t="str">
        <f>IF(Tabela2[[#This Row],[F.R.
(Fonte Recurso)]]="",IF(B1145&lt;&gt;"",B1145&amp;".","")&amp;C1145&amp;"."&amp;D1145&amp;"."&amp;E1145&amp;"."&amp;F1145&amp;"."&amp;G1145&amp;"."&amp;H1145&amp;"."&amp;I1145&amp;"."&amp;J1145,"")</f>
        <v>2.4.1.1.51.5.1.01</v>
      </c>
      <c r="W1145" s="310" t="b">
        <f>V1145=Tabela2[[#This Row],[N.R.
(Natureza da Receita)]]</f>
        <v>1</v>
      </c>
      <c r="X1145" s="310" t="str">
        <f>IF(Tabela2[[#This Row],[F.R.
(Fonte Recurso)]]="",VLOOKUP(Tabela2[[#This Row],[N.R.
(Natureza da Receita)]],TabelaENR[[NR]:[Situação]],3,FALSE),"")</f>
        <v>A</v>
      </c>
      <c r="Y1145" s="310" t="b">
        <f>X1145=Tabela2[[#This Row],[(S)intética
(A)nalítica]]</f>
        <v>1</v>
      </c>
    </row>
    <row r="1146" spans="1:25" ht="30" x14ac:dyDescent="0.25">
      <c r="A1146" s="80"/>
      <c r="B1146" s="102"/>
      <c r="C1146" s="214"/>
      <c r="D1146" s="214"/>
      <c r="E1146" s="214"/>
      <c r="F1146" s="214"/>
      <c r="G1146" s="214"/>
      <c r="H1146" s="214"/>
      <c r="I1146" s="214"/>
      <c r="J1146" s="214"/>
      <c r="K1146" s="185"/>
      <c r="L1146" s="185" t="s">
        <v>3024</v>
      </c>
      <c r="M1146" s="168" t="s">
        <v>3025</v>
      </c>
      <c r="N1146" s="185" t="str">
        <f>IF(Tabela2[[#This Row],[F.R.
(Fonte Recurso)]]="",VLOOKUP(Tabela2[[#This Row],[N.R.
(Natureza da Receita)]],TabelaENR[[NR]:[Situação]],3,FALSE),"")</f>
        <v/>
      </c>
      <c r="O1146" s="185" t="s">
        <v>158</v>
      </c>
      <c r="P1146" s="214" t="s">
        <v>158</v>
      </c>
      <c r="Q1146" s="24" t="s">
        <v>158</v>
      </c>
      <c r="R1146" s="24" t="s">
        <v>158</v>
      </c>
      <c r="S1146" s="215" t="s">
        <v>158</v>
      </c>
      <c r="T1146" s="285"/>
      <c r="V1146" s="310" t="str">
        <f>IF(Tabela2[[#This Row],[F.R.
(Fonte Recurso)]]="",IF(B1146&lt;&gt;"",B1146&amp;".","")&amp;C1146&amp;"."&amp;D1146&amp;"."&amp;E1146&amp;"."&amp;F1146&amp;"."&amp;G1146&amp;"."&amp;H1146&amp;"."&amp;I1146&amp;"."&amp;J1146,"")</f>
        <v/>
      </c>
      <c r="W1146" s="310" t="b">
        <f>V1146=Tabela2[[#This Row],[N.R.
(Natureza da Receita)]]</f>
        <v>1</v>
      </c>
      <c r="X1146" s="310" t="str">
        <f>IF(Tabela2[[#This Row],[F.R.
(Fonte Recurso)]]="",VLOOKUP(Tabela2[[#This Row],[N.R.
(Natureza da Receita)]],TabelaENR[[NR]:[Situação]],3,FALSE),"")</f>
        <v/>
      </c>
      <c r="Y1146" s="310" t="b">
        <f>X1146=Tabela2[[#This Row],[(S)intética
(A)nalítica]]</f>
        <v>1</v>
      </c>
    </row>
    <row r="1147" spans="1:25" ht="45" x14ac:dyDescent="0.25">
      <c r="A1147" s="80"/>
      <c r="B1147" s="102"/>
      <c r="C1147" s="214" t="s">
        <v>829</v>
      </c>
      <c r="D1147" s="214" t="s">
        <v>830</v>
      </c>
      <c r="E1147" s="214" t="s">
        <v>820</v>
      </c>
      <c r="F1147" s="214" t="s">
        <v>820</v>
      </c>
      <c r="G1147" s="214" t="s">
        <v>850</v>
      </c>
      <c r="H1147" s="214" t="s">
        <v>831</v>
      </c>
      <c r="I1147" s="214" t="s">
        <v>820</v>
      </c>
      <c r="J1147" s="214" t="s">
        <v>824</v>
      </c>
      <c r="K1147" s="185" t="s">
        <v>1977</v>
      </c>
      <c r="L1147" s="185"/>
      <c r="M1147" s="168" t="s">
        <v>2690</v>
      </c>
      <c r="N1147" s="185" t="str">
        <f>IF(Tabela2[[#This Row],[F.R.
(Fonte Recurso)]]="",VLOOKUP(Tabela2[[#This Row],[N.R.
(Natureza da Receita)]],TabelaENR[[NR]:[Situação]],3,FALSE),"")</f>
        <v>A</v>
      </c>
      <c r="O1147" s="185">
        <v>8</v>
      </c>
      <c r="P1147" s="214" t="s">
        <v>1559</v>
      </c>
      <c r="Q1147" s="24" t="s">
        <v>4481</v>
      </c>
      <c r="R1147" s="24" t="s">
        <v>158</v>
      </c>
      <c r="S1147" s="215" t="s">
        <v>805</v>
      </c>
      <c r="T1147" s="285"/>
      <c r="V1147" s="310" t="str">
        <f>IF(Tabela2[[#This Row],[F.R.
(Fonte Recurso)]]="",IF(B1147&lt;&gt;"",B1147&amp;".","")&amp;C1147&amp;"."&amp;D1147&amp;"."&amp;E1147&amp;"."&amp;F1147&amp;"."&amp;G1147&amp;"."&amp;H1147&amp;"."&amp;I1147&amp;"."&amp;J1147,"")</f>
        <v>2.4.1.1.51.5.1.02</v>
      </c>
      <c r="W1147" s="310" t="b">
        <f>V1147=Tabela2[[#This Row],[N.R.
(Natureza da Receita)]]</f>
        <v>1</v>
      </c>
      <c r="X1147" s="310" t="str">
        <f>IF(Tabela2[[#This Row],[F.R.
(Fonte Recurso)]]="",VLOOKUP(Tabela2[[#This Row],[N.R.
(Natureza da Receita)]],TabelaENR[[NR]:[Situação]],3,FALSE),"")</f>
        <v>A</v>
      </c>
      <c r="Y1147" s="310" t="b">
        <f>X1147=Tabela2[[#This Row],[(S)intética
(A)nalítica]]</f>
        <v>1</v>
      </c>
    </row>
    <row r="1148" spans="1:25" x14ac:dyDescent="0.25">
      <c r="B1148" s="102"/>
      <c r="C1148" s="214"/>
      <c r="D1148" s="214"/>
      <c r="E1148" s="214"/>
      <c r="F1148" s="214"/>
      <c r="G1148" s="214"/>
      <c r="H1148" s="214"/>
      <c r="I1148" s="214"/>
      <c r="J1148" s="214"/>
      <c r="K1148" s="185"/>
      <c r="L1148" s="185" t="s">
        <v>3005</v>
      </c>
      <c r="M1148" s="87" t="s">
        <v>3111</v>
      </c>
      <c r="N1148" s="185" t="str">
        <f>IF(Tabela2[[#This Row],[F.R.
(Fonte Recurso)]]="",VLOOKUP(Tabela2[[#This Row],[N.R.
(Natureza da Receita)]],TabelaENR[[NR]:[Situação]],3,FALSE),"")</f>
        <v/>
      </c>
      <c r="O1148" s="185" t="s">
        <v>158</v>
      </c>
      <c r="P1148" s="214" t="s">
        <v>158</v>
      </c>
      <c r="Q1148" s="24" t="s">
        <v>158</v>
      </c>
      <c r="R1148" s="24" t="s">
        <v>158</v>
      </c>
      <c r="S1148" s="215" t="s">
        <v>158</v>
      </c>
      <c r="T1148" s="285"/>
      <c r="V1148" s="310" t="str">
        <f>IF(Tabela2[[#This Row],[F.R.
(Fonte Recurso)]]="",IF(B1148&lt;&gt;"",B1148&amp;".","")&amp;C1148&amp;"."&amp;D1148&amp;"."&amp;E1148&amp;"."&amp;F1148&amp;"."&amp;G1148&amp;"."&amp;H1148&amp;"."&amp;I1148&amp;"."&amp;J1148,"")</f>
        <v/>
      </c>
      <c r="W1148" s="310" t="b">
        <f>V1148=Tabela2[[#This Row],[N.R.
(Natureza da Receita)]]</f>
        <v>1</v>
      </c>
      <c r="X1148" s="310" t="str">
        <f>IF(Tabela2[[#This Row],[F.R.
(Fonte Recurso)]]="",VLOOKUP(Tabela2[[#This Row],[N.R.
(Natureza da Receita)]],TabelaENR[[NR]:[Situação]],3,FALSE),"")</f>
        <v/>
      </c>
      <c r="Y1148" s="310" t="b">
        <f>X1148=Tabela2[[#This Row],[(S)intética
(A)nalítica]]</f>
        <v>1</v>
      </c>
    </row>
    <row r="1149" spans="1:25" ht="45" x14ac:dyDescent="0.25">
      <c r="B1149" s="102"/>
      <c r="C1149" s="214" t="s">
        <v>829</v>
      </c>
      <c r="D1149" s="214" t="s">
        <v>830</v>
      </c>
      <c r="E1149" s="214" t="s">
        <v>820</v>
      </c>
      <c r="F1149" s="214" t="s">
        <v>820</v>
      </c>
      <c r="G1149" s="214" t="s">
        <v>850</v>
      </c>
      <c r="H1149" s="214" t="s">
        <v>831</v>
      </c>
      <c r="I1149" s="214" t="s">
        <v>820</v>
      </c>
      <c r="J1149" s="214" t="s">
        <v>833</v>
      </c>
      <c r="K1149" s="185" t="s">
        <v>1978</v>
      </c>
      <c r="L1149" s="185"/>
      <c r="M1149" s="168" t="s">
        <v>2691</v>
      </c>
      <c r="N1149" s="185" t="str">
        <f>IF(Tabela2[[#This Row],[F.R.
(Fonte Recurso)]]="",VLOOKUP(Tabela2[[#This Row],[N.R.
(Natureza da Receita)]],TabelaENR[[NR]:[Situação]],3,FALSE),"")</f>
        <v>A</v>
      </c>
      <c r="O1149" s="185">
        <v>8</v>
      </c>
      <c r="P1149" s="214" t="s">
        <v>1559</v>
      </c>
      <c r="Q1149" s="24" t="s">
        <v>4482</v>
      </c>
      <c r="R1149" s="24" t="s">
        <v>158</v>
      </c>
      <c r="S1149" s="215" t="s">
        <v>805</v>
      </c>
      <c r="T1149" s="285"/>
      <c r="V1149" s="310" t="str">
        <f>IF(Tabela2[[#This Row],[F.R.
(Fonte Recurso)]]="",IF(B1149&lt;&gt;"",B1149&amp;".","")&amp;C1149&amp;"."&amp;D1149&amp;"."&amp;E1149&amp;"."&amp;F1149&amp;"."&amp;G1149&amp;"."&amp;H1149&amp;"."&amp;I1149&amp;"."&amp;J1149,"")</f>
        <v>2.4.1.1.51.5.1.03</v>
      </c>
      <c r="W1149" s="310" t="b">
        <f>V1149=Tabela2[[#This Row],[N.R.
(Natureza da Receita)]]</f>
        <v>1</v>
      </c>
      <c r="X1149" s="310" t="str">
        <f>IF(Tabela2[[#This Row],[F.R.
(Fonte Recurso)]]="",VLOOKUP(Tabela2[[#This Row],[N.R.
(Natureza da Receita)]],TabelaENR[[NR]:[Situação]],3,FALSE),"")</f>
        <v>A</v>
      </c>
      <c r="Y1149" s="310" t="b">
        <f>X1149=Tabela2[[#This Row],[(S)intética
(A)nalítica]]</f>
        <v>1</v>
      </c>
    </row>
    <row r="1150" spans="1:25" ht="30" x14ac:dyDescent="0.25">
      <c r="B1150" s="102"/>
      <c r="C1150" s="214"/>
      <c r="D1150" s="214"/>
      <c r="E1150" s="214"/>
      <c r="F1150" s="214"/>
      <c r="G1150" s="214"/>
      <c r="H1150" s="214"/>
      <c r="I1150" s="214"/>
      <c r="J1150" s="214"/>
      <c r="K1150" s="185"/>
      <c r="L1150" s="185" t="s">
        <v>3007</v>
      </c>
      <c r="M1150" s="168" t="s">
        <v>3008</v>
      </c>
      <c r="N1150" s="185" t="str">
        <f>IF(Tabela2[[#This Row],[F.R.
(Fonte Recurso)]]="",VLOOKUP(Tabela2[[#This Row],[N.R.
(Natureza da Receita)]],TabelaENR[[NR]:[Situação]],3,FALSE),"")</f>
        <v/>
      </c>
      <c r="O1150" s="185" t="s">
        <v>158</v>
      </c>
      <c r="P1150" s="214" t="s">
        <v>158</v>
      </c>
      <c r="Q1150" s="24" t="s">
        <v>158</v>
      </c>
      <c r="R1150" s="24" t="s">
        <v>158</v>
      </c>
      <c r="S1150" s="215" t="s">
        <v>158</v>
      </c>
      <c r="T1150" s="285"/>
      <c r="V1150" s="310" t="str">
        <f>IF(Tabela2[[#This Row],[F.R.
(Fonte Recurso)]]="",IF(B1150&lt;&gt;"",B1150&amp;".","")&amp;C1150&amp;"."&amp;D1150&amp;"."&amp;E1150&amp;"."&amp;F1150&amp;"."&amp;G1150&amp;"."&amp;H1150&amp;"."&amp;I1150&amp;"."&amp;J1150,"")</f>
        <v/>
      </c>
      <c r="W1150" s="310" t="b">
        <f>V1150=Tabela2[[#This Row],[N.R.
(Natureza da Receita)]]</f>
        <v>1</v>
      </c>
      <c r="X1150" s="310" t="str">
        <f>IF(Tabela2[[#This Row],[F.R.
(Fonte Recurso)]]="",VLOOKUP(Tabela2[[#This Row],[N.R.
(Natureza da Receita)]],TabelaENR[[NR]:[Situação]],3,FALSE),"")</f>
        <v/>
      </c>
      <c r="Y1150" s="310" t="b">
        <f>X1150=Tabela2[[#This Row],[(S)intética
(A)nalítica]]</f>
        <v>1</v>
      </c>
    </row>
    <row r="1151" spans="1:25" ht="45" x14ac:dyDescent="0.25">
      <c r="B1151" s="102"/>
      <c r="C1151" s="214" t="s">
        <v>829</v>
      </c>
      <c r="D1151" s="214" t="s">
        <v>830</v>
      </c>
      <c r="E1151" s="214" t="s">
        <v>820</v>
      </c>
      <c r="F1151" s="214" t="s">
        <v>820</v>
      </c>
      <c r="G1151" s="214" t="s">
        <v>850</v>
      </c>
      <c r="H1151" s="214" t="s">
        <v>832</v>
      </c>
      <c r="I1151" s="214" t="s">
        <v>823</v>
      </c>
      <c r="J1151" s="214" t="s">
        <v>826</v>
      </c>
      <c r="K1151" s="185" t="s">
        <v>1979</v>
      </c>
      <c r="L1151" s="185"/>
      <c r="M1151" s="168" t="s">
        <v>379</v>
      </c>
      <c r="N1151" s="185" t="str">
        <f>IF(Tabela2[[#This Row],[F.R.
(Fonte Recurso)]]="",VLOOKUP(Tabela2[[#This Row],[N.R.
(Natureza da Receita)]],TabelaENR[[NR]:[Situação]],3,FALSE),"")</f>
        <v>S</v>
      </c>
      <c r="O1151" s="185">
        <v>6</v>
      </c>
      <c r="P1151" s="214" t="s">
        <v>54</v>
      </c>
      <c r="Q1151" s="39" t="s">
        <v>1353</v>
      </c>
      <c r="R1151" s="24" t="s">
        <v>158</v>
      </c>
      <c r="S1151" s="215" t="s">
        <v>10</v>
      </c>
      <c r="T1151" s="285"/>
      <c r="V1151" s="310" t="str">
        <f>IF(Tabela2[[#This Row],[F.R.
(Fonte Recurso)]]="",IF(B1151&lt;&gt;"",B1151&amp;".","")&amp;C1151&amp;"."&amp;D1151&amp;"."&amp;E1151&amp;"."&amp;F1151&amp;"."&amp;G1151&amp;"."&amp;H1151&amp;"."&amp;I1151&amp;"."&amp;J1151,"")</f>
        <v>2.4.1.1.51.9.0.00</v>
      </c>
      <c r="W1151" s="310" t="b">
        <f>V1151=Tabela2[[#This Row],[N.R.
(Natureza da Receita)]]</f>
        <v>1</v>
      </c>
      <c r="X1151" s="310" t="str">
        <f>IF(Tabela2[[#This Row],[F.R.
(Fonte Recurso)]]="",VLOOKUP(Tabela2[[#This Row],[N.R.
(Natureza da Receita)]],TabelaENR[[NR]:[Situação]],3,FALSE),"")</f>
        <v>S</v>
      </c>
      <c r="Y1151" s="310" t="b">
        <f>X1151=Tabela2[[#This Row],[(S)intética
(A)nalítica]]</f>
        <v>1</v>
      </c>
    </row>
    <row r="1152" spans="1:25" ht="45" x14ac:dyDescent="0.25">
      <c r="B1152" s="102"/>
      <c r="C1152" s="214" t="s">
        <v>829</v>
      </c>
      <c r="D1152" s="214" t="s">
        <v>830</v>
      </c>
      <c r="E1152" s="214" t="s">
        <v>820</v>
      </c>
      <c r="F1152" s="214" t="s">
        <v>820</v>
      </c>
      <c r="G1152" s="214" t="s">
        <v>850</v>
      </c>
      <c r="H1152" s="214" t="s">
        <v>832</v>
      </c>
      <c r="I1152" s="214" t="s">
        <v>820</v>
      </c>
      <c r="J1152" s="214" t="s">
        <v>826</v>
      </c>
      <c r="K1152" s="185" t="s">
        <v>1980</v>
      </c>
      <c r="L1152" s="185"/>
      <c r="M1152" s="168" t="s">
        <v>811</v>
      </c>
      <c r="N1152" s="185" t="str">
        <f>IF(Tabela2[[#This Row],[F.R.
(Fonte Recurso)]]="",VLOOKUP(Tabela2[[#This Row],[N.R.
(Natureza da Receita)]],TabelaENR[[NR]:[Situação]],3,FALSE),"")</f>
        <v>S</v>
      </c>
      <c r="O1152" s="185">
        <v>7</v>
      </c>
      <c r="P1152" s="214" t="s">
        <v>54</v>
      </c>
      <c r="Q1152" s="39" t="s">
        <v>1353</v>
      </c>
      <c r="R1152" s="24" t="s">
        <v>158</v>
      </c>
      <c r="S1152" s="215" t="s">
        <v>158</v>
      </c>
      <c r="T1152" s="285"/>
      <c r="V1152" s="310" t="str">
        <f>IF(Tabela2[[#This Row],[F.R.
(Fonte Recurso)]]="",IF(B1152&lt;&gt;"",B1152&amp;".","")&amp;C1152&amp;"."&amp;D1152&amp;"."&amp;E1152&amp;"."&amp;F1152&amp;"."&amp;G1152&amp;"."&amp;H1152&amp;"."&amp;I1152&amp;"."&amp;J1152,"")</f>
        <v>2.4.1.1.51.9.1.00</v>
      </c>
      <c r="W1152" s="310" t="b">
        <f>V1152=Tabela2[[#This Row],[N.R.
(Natureza da Receita)]]</f>
        <v>1</v>
      </c>
      <c r="X1152" s="310" t="str">
        <f>IF(Tabela2[[#This Row],[F.R.
(Fonte Recurso)]]="",VLOOKUP(Tabela2[[#This Row],[N.R.
(Natureza da Receita)]],TabelaENR[[NR]:[Situação]],3,FALSE),"")</f>
        <v>S</v>
      </c>
      <c r="Y1152" s="310" t="b">
        <f>X1152=Tabela2[[#This Row],[(S)intética
(A)nalítica]]</f>
        <v>1</v>
      </c>
    </row>
    <row r="1153" spans="2:25" ht="45" x14ac:dyDescent="0.25">
      <c r="B1153" s="102"/>
      <c r="C1153" s="214" t="s">
        <v>829</v>
      </c>
      <c r="D1153" s="214" t="s">
        <v>830</v>
      </c>
      <c r="E1153" s="214" t="s">
        <v>820</v>
      </c>
      <c r="F1153" s="214" t="s">
        <v>820</v>
      </c>
      <c r="G1153" s="214" t="s">
        <v>850</v>
      </c>
      <c r="H1153" s="214" t="s">
        <v>832</v>
      </c>
      <c r="I1153" s="214" t="s">
        <v>820</v>
      </c>
      <c r="J1153" s="214" t="s">
        <v>822</v>
      </c>
      <c r="K1153" s="185" t="s">
        <v>1981</v>
      </c>
      <c r="L1153" s="185"/>
      <c r="M1153" s="168" t="s">
        <v>811</v>
      </c>
      <c r="N1153" s="185" t="str">
        <f>IF(Tabela2[[#This Row],[F.R.
(Fonte Recurso)]]="",VLOOKUP(Tabela2[[#This Row],[N.R.
(Natureza da Receita)]],TabelaENR[[NR]:[Situação]],3,FALSE),"")</f>
        <v>A</v>
      </c>
      <c r="O1153" s="185">
        <v>8</v>
      </c>
      <c r="P1153" s="214" t="s">
        <v>1559</v>
      </c>
      <c r="Q1153" s="11" t="s">
        <v>1353</v>
      </c>
      <c r="R1153" s="24" t="s">
        <v>158</v>
      </c>
      <c r="S1153" s="215" t="s">
        <v>805</v>
      </c>
      <c r="T1153" s="285"/>
      <c r="V1153" s="310" t="str">
        <f>IF(Tabela2[[#This Row],[F.R.
(Fonte Recurso)]]="",IF(B1153&lt;&gt;"",B1153&amp;".","")&amp;C1153&amp;"."&amp;D1153&amp;"."&amp;E1153&amp;"."&amp;F1153&amp;"."&amp;G1153&amp;"."&amp;H1153&amp;"."&amp;I1153&amp;"."&amp;J1153,"")</f>
        <v>2.4.1.1.51.9.1.01</v>
      </c>
      <c r="W1153" s="310" t="b">
        <f>V1153=Tabela2[[#This Row],[N.R.
(Natureza da Receita)]]</f>
        <v>1</v>
      </c>
      <c r="X1153" s="310" t="str">
        <f>IF(Tabela2[[#This Row],[F.R.
(Fonte Recurso)]]="",VLOOKUP(Tabela2[[#This Row],[N.R.
(Natureza da Receita)]],TabelaENR[[NR]:[Situação]],3,FALSE),"")</f>
        <v>A</v>
      </c>
      <c r="Y1153" s="310" t="b">
        <f>X1153=Tabela2[[#This Row],[(S)intética
(A)nalítica]]</f>
        <v>1</v>
      </c>
    </row>
    <row r="1154" spans="2:25" ht="45" x14ac:dyDescent="0.25">
      <c r="B1154" s="102"/>
      <c r="C1154" s="214"/>
      <c r="D1154" s="214"/>
      <c r="E1154" s="214"/>
      <c r="F1154" s="214"/>
      <c r="G1154" s="214"/>
      <c r="H1154" s="214"/>
      <c r="I1154" s="214"/>
      <c r="J1154" s="214"/>
      <c r="K1154" s="185"/>
      <c r="L1154" s="185" t="s">
        <v>3017</v>
      </c>
      <c r="M1154" s="168" t="s">
        <v>3158</v>
      </c>
      <c r="N1154" s="185" t="str">
        <f>IF(Tabela2[[#This Row],[F.R.
(Fonte Recurso)]]="",VLOOKUP(Tabela2[[#This Row],[N.R.
(Natureza da Receita)]],TabelaENR[[NR]:[Situação]],3,FALSE),"")</f>
        <v/>
      </c>
      <c r="O1154" s="185" t="s">
        <v>158</v>
      </c>
      <c r="P1154" s="214" t="s">
        <v>158</v>
      </c>
      <c r="Q1154" s="24" t="s">
        <v>3002</v>
      </c>
      <c r="R1154" s="24" t="s">
        <v>158</v>
      </c>
      <c r="S1154" s="215" t="s">
        <v>158</v>
      </c>
      <c r="T1154" s="285"/>
      <c r="V1154" s="310" t="str">
        <f>IF(Tabela2[[#This Row],[F.R.
(Fonte Recurso)]]="",IF(B1154&lt;&gt;"",B1154&amp;".","")&amp;C1154&amp;"."&amp;D1154&amp;"."&amp;E1154&amp;"."&amp;F1154&amp;"."&amp;G1154&amp;"."&amp;H1154&amp;"."&amp;I1154&amp;"."&amp;J1154,"")</f>
        <v/>
      </c>
      <c r="W1154" s="310" t="b">
        <f>V1154=Tabela2[[#This Row],[N.R.
(Natureza da Receita)]]</f>
        <v>1</v>
      </c>
      <c r="X1154" s="310" t="str">
        <f>IF(Tabela2[[#This Row],[F.R.
(Fonte Recurso)]]="",VLOOKUP(Tabela2[[#This Row],[N.R.
(Natureza da Receita)]],TabelaENR[[NR]:[Situação]],3,FALSE),"")</f>
        <v/>
      </c>
      <c r="Y1154" s="310" t="b">
        <f>X1154=Tabela2[[#This Row],[(S)intética
(A)nalítica]]</f>
        <v>1</v>
      </c>
    </row>
    <row r="1155" spans="2:25" ht="45" x14ac:dyDescent="0.25">
      <c r="B1155" s="102"/>
      <c r="C1155" s="214" t="s">
        <v>829</v>
      </c>
      <c r="D1155" s="214" t="s">
        <v>830</v>
      </c>
      <c r="E1155" s="214" t="s">
        <v>820</v>
      </c>
      <c r="F1155" s="214" t="s">
        <v>820</v>
      </c>
      <c r="G1155" s="214" t="s">
        <v>850</v>
      </c>
      <c r="H1155" s="214" t="s">
        <v>832</v>
      </c>
      <c r="I1155" s="214" t="s">
        <v>820</v>
      </c>
      <c r="J1155" s="214" t="s">
        <v>824</v>
      </c>
      <c r="K1155" s="185" t="s">
        <v>1982</v>
      </c>
      <c r="L1155" s="185"/>
      <c r="M1155" s="168" t="s">
        <v>2692</v>
      </c>
      <c r="N1155" s="185" t="str">
        <f>IF(Tabela2[[#This Row],[F.R.
(Fonte Recurso)]]="",VLOOKUP(Tabela2[[#This Row],[N.R.
(Natureza da Receita)]],TabelaENR[[NR]:[Situação]],3,FALSE),"")</f>
        <v>A</v>
      </c>
      <c r="O1155" s="185">
        <v>8</v>
      </c>
      <c r="P1155" s="214" t="s">
        <v>1559</v>
      </c>
      <c r="Q1155" s="24" t="s">
        <v>4481</v>
      </c>
      <c r="R1155" s="24" t="s">
        <v>158</v>
      </c>
      <c r="S1155" s="215" t="s">
        <v>805</v>
      </c>
      <c r="T1155" s="285"/>
      <c r="V1155" s="310" t="str">
        <f>IF(Tabela2[[#This Row],[F.R.
(Fonte Recurso)]]="",IF(B1155&lt;&gt;"",B1155&amp;".","")&amp;C1155&amp;"."&amp;D1155&amp;"."&amp;E1155&amp;"."&amp;F1155&amp;"."&amp;G1155&amp;"."&amp;H1155&amp;"."&amp;I1155&amp;"."&amp;J1155,"")</f>
        <v>2.4.1.1.51.9.1.02</v>
      </c>
      <c r="W1155" s="310" t="b">
        <f>V1155=Tabela2[[#This Row],[N.R.
(Natureza da Receita)]]</f>
        <v>1</v>
      </c>
      <c r="X1155" s="310" t="str">
        <f>IF(Tabela2[[#This Row],[F.R.
(Fonte Recurso)]]="",VLOOKUP(Tabela2[[#This Row],[N.R.
(Natureza da Receita)]],TabelaENR[[NR]:[Situação]],3,FALSE),"")</f>
        <v>A</v>
      </c>
      <c r="Y1155" s="310" t="b">
        <f>X1155=Tabela2[[#This Row],[(S)intética
(A)nalítica]]</f>
        <v>1</v>
      </c>
    </row>
    <row r="1156" spans="2:25" x14ac:dyDescent="0.25">
      <c r="B1156" s="102"/>
      <c r="C1156" s="214"/>
      <c r="D1156" s="214"/>
      <c r="E1156" s="214"/>
      <c r="F1156" s="214"/>
      <c r="G1156" s="214"/>
      <c r="H1156" s="214"/>
      <c r="I1156" s="214"/>
      <c r="J1156" s="214"/>
      <c r="K1156" s="185"/>
      <c r="L1156" s="185" t="s">
        <v>3005</v>
      </c>
      <c r="M1156" s="87" t="s">
        <v>3111</v>
      </c>
      <c r="N1156" s="185" t="str">
        <f>IF(Tabela2[[#This Row],[F.R.
(Fonte Recurso)]]="",VLOOKUP(Tabela2[[#This Row],[N.R.
(Natureza da Receita)]],TabelaENR[[NR]:[Situação]],3,FALSE),"")</f>
        <v/>
      </c>
      <c r="O1156" s="185" t="s">
        <v>158</v>
      </c>
      <c r="P1156" s="214" t="s">
        <v>158</v>
      </c>
      <c r="Q1156" s="24" t="s">
        <v>158</v>
      </c>
      <c r="R1156" s="24" t="s">
        <v>158</v>
      </c>
      <c r="S1156" s="215" t="s">
        <v>158</v>
      </c>
      <c r="T1156" s="285"/>
      <c r="V1156" s="310" t="str">
        <f>IF(Tabela2[[#This Row],[F.R.
(Fonte Recurso)]]="",IF(B1156&lt;&gt;"",B1156&amp;".","")&amp;C1156&amp;"."&amp;D1156&amp;"."&amp;E1156&amp;"."&amp;F1156&amp;"."&amp;G1156&amp;"."&amp;H1156&amp;"."&amp;I1156&amp;"."&amp;J1156,"")</f>
        <v/>
      </c>
      <c r="W1156" s="310" t="b">
        <f>V1156=Tabela2[[#This Row],[N.R.
(Natureza da Receita)]]</f>
        <v>1</v>
      </c>
      <c r="X1156" s="310" t="str">
        <f>IF(Tabela2[[#This Row],[F.R.
(Fonte Recurso)]]="",VLOOKUP(Tabela2[[#This Row],[N.R.
(Natureza da Receita)]],TabelaENR[[NR]:[Situação]],3,FALSE),"")</f>
        <v/>
      </c>
      <c r="Y1156" s="310" t="b">
        <f>X1156=Tabela2[[#This Row],[(S)intética
(A)nalítica]]</f>
        <v>1</v>
      </c>
    </row>
    <row r="1157" spans="2:25" ht="45" x14ac:dyDescent="0.25">
      <c r="B1157" s="102"/>
      <c r="C1157" s="214" t="s">
        <v>829</v>
      </c>
      <c r="D1157" s="214" t="s">
        <v>830</v>
      </c>
      <c r="E1157" s="214" t="s">
        <v>820</v>
      </c>
      <c r="F1157" s="214" t="s">
        <v>820</v>
      </c>
      <c r="G1157" s="214" t="s">
        <v>850</v>
      </c>
      <c r="H1157" s="214" t="s">
        <v>832</v>
      </c>
      <c r="I1157" s="214" t="s">
        <v>820</v>
      </c>
      <c r="J1157" s="214" t="s">
        <v>833</v>
      </c>
      <c r="K1157" s="185" t="s">
        <v>1983</v>
      </c>
      <c r="L1157" s="185"/>
      <c r="M1157" s="168" t="s">
        <v>2693</v>
      </c>
      <c r="N1157" s="185" t="str">
        <f>IF(Tabela2[[#This Row],[F.R.
(Fonte Recurso)]]="",VLOOKUP(Tabela2[[#This Row],[N.R.
(Natureza da Receita)]],TabelaENR[[NR]:[Situação]],3,FALSE),"")</f>
        <v>A</v>
      </c>
      <c r="O1157" s="185">
        <v>8</v>
      </c>
      <c r="P1157" s="214" t="s">
        <v>1559</v>
      </c>
      <c r="Q1157" s="24" t="s">
        <v>4482</v>
      </c>
      <c r="R1157" s="24" t="s">
        <v>158</v>
      </c>
      <c r="S1157" s="215" t="s">
        <v>805</v>
      </c>
      <c r="T1157" s="285"/>
      <c r="V1157" s="310" t="str">
        <f>IF(Tabela2[[#This Row],[F.R.
(Fonte Recurso)]]="",IF(B1157&lt;&gt;"",B1157&amp;".","")&amp;C1157&amp;"."&amp;D1157&amp;"."&amp;E1157&amp;"."&amp;F1157&amp;"."&amp;G1157&amp;"."&amp;H1157&amp;"."&amp;I1157&amp;"."&amp;J1157,"")</f>
        <v>2.4.1.1.51.9.1.03</v>
      </c>
      <c r="W1157" s="310" t="b">
        <f>V1157=Tabela2[[#This Row],[N.R.
(Natureza da Receita)]]</f>
        <v>1</v>
      </c>
      <c r="X1157" s="310" t="str">
        <f>IF(Tabela2[[#This Row],[F.R.
(Fonte Recurso)]]="",VLOOKUP(Tabela2[[#This Row],[N.R.
(Natureza da Receita)]],TabelaENR[[NR]:[Situação]],3,FALSE),"")</f>
        <v>A</v>
      </c>
      <c r="Y1157" s="310" t="b">
        <f>X1157=Tabela2[[#This Row],[(S)intética
(A)nalítica]]</f>
        <v>1</v>
      </c>
    </row>
    <row r="1158" spans="2:25" ht="30" x14ac:dyDescent="0.25">
      <c r="B1158" s="102"/>
      <c r="C1158" s="214"/>
      <c r="D1158" s="214"/>
      <c r="E1158" s="214"/>
      <c r="F1158" s="214"/>
      <c r="G1158" s="214"/>
      <c r="H1158" s="214"/>
      <c r="I1158" s="214"/>
      <c r="J1158" s="214"/>
      <c r="K1158" s="185"/>
      <c r="L1158" s="185" t="s">
        <v>3007</v>
      </c>
      <c r="M1158" s="168" t="s">
        <v>3008</v>
      </c>
      <c r="N1158" s="185" t="str">
        <f>IF(Tabela2[[#This Row],[F.R.
(Fonte Recurso)]]="",VLOOKUP(Tabela2[[#This Row],[N.R.
(Natureza da Receita)]],TabelaENR[[NR]:[Situação]],3,FALSE),"")</f>
        <v/>
      </c>
      <c r="O1158" s="185" t="s">
        <v>158</v>
      </c>
      <c r="P1158" s="214" t="s">
        <v>158</v>
      </c>
      <c r="Q1158" s="24" t="s">
        <v>158</v>
      </c>
      <c r="R1158" s="24" t="s">
        <v>158</v>
      </c>
      <c r="S1158" s="215" t="s">
        <v>158</v>
      </c>
      <c r="T1158" s="285"/>
      <c r="V1158" s="310" t="str">
        <f>IF(Tabela2[[#This Row],[F.R.
(Fonte Recurso)]]="",IF(B1158&lt;&gt;"",B1158&amp;".","")&amp;C1158&amp;"."&amp;D1158&amp;"."&amp;E1158&amp;"."&amp;F1158&amp;"."&amp;G1158&amp;"."&amp;H1158&amp;"."&amp;I1158&amp;"."&amp;J1158,"")</f>
        <v/>
      </c>
      <c r="W1158" s="310" t="b">
        <f>V1158=Tabela2[[#This Row],[N.R.
(Natureza da Receita)]]</f>
        <v>1</v>
      </c>
      <c r="X1158" s="310" t="str">
        <f>IF(Tabela2[[#This Row],[F.R.
(Fonte Recurso)]]="",VLOOKUP(Tabela2[[#This Row],[N.R.
(Natureza da Receita)]],TabelaENR[[NR]:[Situação]],3,FALSE),"")</f>
        <v/>
      </c>
      <c r="Y1158" s="310" t="b">
        <f>X1158=Tabela2[[#This Row],[(S)intética
(A)nalítica]]</f>
        <v>1</v>
      </c>
    </row>
    <row r="1159" spans="2:25" ht="45" x14ac:dyDescent="0.25">
      <c r="B1159" s="102"/>
      <c r="C1159" s="214" t="s">
        <v>829</v>
      </c>
      <c r="D1159" s="214" t="s">
        <v>830</v>
      </c>
      <c r="E1159" s="214" t="s">
        <v>820</v>
      </c>
      <c r="F1159" s="214" t="s">
        <v>820</v>
      </c>
      <c r="G1159" s="214" t="s">
        <v>836</v>
      </c>
      <c r="H1159" s="214" t="s">
        <v>823</v>
      </c>
      <c r="I1159" s="214" t="s">
        <v>823</v>
      </c>
      <c r="J1159" s="214" t="s">
        <v>826</v>
      </c>
      <c r="K1159" s="185" t="s">
        <v>1984</v>
      </c>
      <c r="L1159" s="185"/>
      <c r="M1159" s="11" t="s">
        <v>1287</v>
      </c>
      <c r="N1159" s="185" t="str">
        <f>IF(Tabela2[[#This Row],[F.R.
(Fonte Recurso)]]="",VLOOKUP(Tabela2[[#This Row],[N.R.
(Natureza da Receita)]],TabelaENR[[NR]:[Situação]],3,FALSE),"")</f>
        <v>S</v>
      </c>
      <c r="O1159" s="185">
        <v>5</v>
      </c>
      <c r="P1159" s="214" t="s">
        <v>50</v>
      </c>
      <c r="Q1159" s="11" t="s">
        <v>734</v>
      </c>
      <c r="R1159" s="24" t="s">
        <v>158</v>
      </c>
      <c r="S1159" s="215" t="s">
        <v>10</v>
      </c>
      <c r="T1159" s="285"/>
      <c r="V1159" s="310" t="str">
        <f>IF(Tabela2[[#This Row],[F.R.
(Fonte Recurso)]]="",IF(B1159&lt;&gt;"",B1159&amp;".","")&amp;C1159&amp;"."&amp;D1159&amp;"."&amp;E1159&amp;"."&amp;F1159&amp;"."&amp;G1159&amp;"."&amp;H1159&amp;"."&amp;I1159&amp;"."&amp;J1159,"")</f>
        <v>2.4.1.1.99.0.0.00</v>
      </c>
      <c r="W1159" s="310" t="b">
        <f>V1159=Tabela2[[#This Row],[N.R.
(Natureza da Receita)]]</f>
        <v>1</v>
      </c>
      <c r="X1159" s="310" t="str">
        <f>IF(Tabela2[[#This Row],[F.R.
(Fonte Recurso)]]="",VLOOKUP(Tabela2[[#This Row],[N.R.
(Natureza da Receita)]],TabelaENR[[NR]:[Situação]],3,FALSE),"")</f>
        <v>S</v>
      </c>
      <c r="Y1159" s="310" t="b">
        <f>X1159=Tabela2[[#This Row],[(S)intética
(A)nalítica]]</f>
        <v>1</v>
      </c>
    </row>
    <row r="1160" spans="2:25" ht="45" x14ac:dyDescent="0.25">
      <c r="B1160" s="102"/>
      <c r="C1160" s="214" t="s">
        <v>829</v>
      </c>
      <c r="D1160" s="214" t="s">
        <v>830</v>
      </c>
      <c r="E1160" s="214" t="s">
        <v>820</v>
      </c>
      <c r="F1160" s="214" t="s">
        <v>820</v>
      </c>
      <c r="G1160" s="214" t="s">
        <v>836</v>
      </c>
      <c r="H1160" s="214" t="s">
        <v>823</v>
      </c>
      <c r="I1160" s="214" t="s">
        <v>820</v>
      </c>
      <c r="J1160" s="214" t="s">
        <v>826</v>
      </c>
      <c r="K1160" s="185" t="s">
        <v>1985</v>
      </c>
      <c r="L1160" s="185"/>
      <c r="M1160" s="11" t="s">
        <v>1287</v>
      </c>
      <c r="N1160" s="185" t="str">
        <f>IF(Tabela2[[#This Row],[F.R.
(Fonte Recurso)]]="",VLOOKUP(Tabela2[[#This Row],[N.R.
(Natureza da Receita)]],TabelaENR[[NR]:[Situação]],3,FALSE),"")</f>
        <v>S</v>
      </c>
      <c r="O1160" s="185">
        <v>7</v>
      </c>
      <c r="P1160" s="214" t="s">
        <v>50</v>
      </c>
      <c r="Q1160" s="11" t="s">
        <v>734</v>
      </c>
      <c r="R1160" s="24" t="s">
        <v>158</v>
      </c>
      <c r="S1160" s="215" t="s">
        <v>158</v>
      </c>
      <c r="T1160" s="285"/>
      <c r="V1160" s="310" t="str">
        <f>IF(Tabela2[[#This Row],[F.R.
(Fonte Recurso)]]="",IF(B1160&lt;&gt;"",B1160&amp;".","")&amp;C1160&amp;"."&amp;D1160&amp;"."&amp;E1160&amp;"."&amp;F1160&amp;"."&amp;G1160&amp;"."&amp;H1160&amp;"."&amp;I1160&amp;"."&amp;J1160,"")</f>
        <v>2.4.1.1.99.0.1.00</v>
      </c>
      <c r="W1160" s="310" t="b">
        <f>V1160=Tabela2[[#This Row],[N.R.
(Natureza da Receita)]]</f>
        <v>1</v>
      </c>
      <c r="X1160" s="310" t="str">
        <f>IF(Tabela2[[#This Row],[F.R.
(Fonte Recurso)]]="",VLOOKUP(Tabela2[[#This Row],[N.R.
(Natureza da Receita)]],TabelaENR[[NR]:[Situação]],3,FALSE),"")</f>
        <v>S</v>
      </c>
      <c r="Y1160" s="310" t="b">
        <f>X1160=Tabela2[[#This Row],[(S)intética
(A)nalítica]]</f>
        <v>1</v>
      </c>
    </row>
    <row r="1161" spans="2:25" ht="45" x14ac:dyDescent="0.25">
      <c r="B1161" s="102"/>
      <c r="C1161" s="214" t="s">
        <v>829</v>
      </c>
      <c r="D1161" s="214" t="s">
        <v>830</v>
      </c>
      <c r="E1161" s="214" t="s">
        <v>820</v>
      </c>
      <c r="F1161" s="214" t="s">
        <v>820</v>
      </c>
      <c r="G1161" s="214" t="s">
        <v>836</v>
      </c>
      <c r="H1161" s="214" t="s">
        <v>823</v>
      </c>
      <c r="I1161" s="214" t="s">
        <v>820</v>
      </c>
      <c r="J1161" s="214" t="s">
        <v>822</v>
      </c>
      <c r="K1161" s="185" t="s">
        <v>1986</v>
      </c>
      <c r="L1161" s="185"/>
      <c r="M1161" s="11" t="s">
        <v>2784</v>
      </c>
      <c r="N1161" s="185" t="str">
        <f>IF(Tabela2[[#This Row],[F.R.
(Fonte Recurso)]]="",VLOOKUP(Tabela2[[#This Row],[N.R.
(Natureza da Receita)]],TabelaENR[[NR]:[Situação]],3,FALSE),"")</f>
        <v>A</v>
      </c>
      <c r="O1161" s="185">
        <v>8</v>
      </c>
      <c r="P1161" s="214" t="s">
        <v>1559</v>
      </c>
      <c r="Q1161" s="11" t="s">
        <v>734</v>
      </c>
      <c r="R1161" s="24" t="s">
        <v>158</v>
      </c>
      <c r="S1161" s="215" t="s">
        <v>805</v>
      </c>
      <c r="T1161" s="285"/>
      <c r="V1161" s="310" t="str">
        <f>IF(Tabela2[[#This Row],[F.R.
(Fonte Recurso)]]="",IF(B1161&lt;&gt;"",B1161&amp;".","")&amp;C1161&amp;"."&amp;D1161&amp;"."&amp;E1161&amp;"."&amp;F1161&amp;"."&amp;G1161&amp;"."&amp;H1161&amp;"."&amp;I1161&amp;"."&amp;J1161,"")</f>
        <v>2.4.1.1.99.0.1.01</v>
      </c>
      <c r="W1161" s="310" t="b">
        <f>V1161=Tabela2[[#This Row],[N.R.
(Natureza da Receita)]]</f>
        <v>1</v>
      </c>
      <c r="X1161" s="310" t="str">
        <f>IF(Tabela2[[#This Row],[F.R.
(Fonte Recurso)]]="",VLOOKUP(Tabela2[[#This Row],[N.R.
(Natureza da Receita)]],TabelaENR[[NR]:[Situação]],3,FALSE),"")</f>
        <v>A</v>
      </c>
      <c r="Y1161" s="310" t="b">
        <f>X1161=Tabela2[[#This Row],[(S)intética
(A)nalítica]]</f>
        <v>1</v>
      </c>
    </row>
    <row r="1162" spans="2:25" ht="30" x14ac:dyDescent="0.25">
      <c r="B1162" s="102"/>
      <c r="C1162" s="214"/>
      <c r="D1162" s="214"/>
      <c r="E1162" s="214"/>
      <c r="F1162" s="214"/>
      <c r="G1162" s="214"/>
      <c r="H1162" s="214"/>
      <c r="I1162" s="214"/>
      <c r="J1162" s="214"/>
      <c r="K1162" s="185"/>
      <c r="L1162" s="185" t="s">
        <v>3017</v>
      </c>
      <c r="M1162" s="300" t="s">
        <v>3028</v>
      </c>
      <c r="N1162" s="185" t="str">
        <f>IF(Tabela2[[#This Row],[F.R.
(Fonte Recurso)]]="",VLOOKUP(Tabela2[[#This Row],[N.R.
(Natureza da Receita)]],TabelaENR[[NR]:[Situação]],3,FALSE),"")</f>
        <v/>
      </c>
      <c r="O1162" s="185" t="s">
        <v>158</v>
      </c>
      <c r="P1162" s="214" t="s">
        <v>158</v>
      </c>
      <c r="Q1162" s="24" t="s">
        <v>3002</v>
      </c>
      <c r="R1162" s="24" t="s">
        <v>158</v>
      </c>
      <c r="S1162" s="215" t="s">
        <v>158</v>
      </c>
      <c r="T1162" s="285"/>
      <c r="V1162" s="310" t="str">
        <f>IF(Tabela2[[#This Row],[F.R.
(Fonte Recurso)]]="",IF(B1162&lt;&gt;"",B1162&amp;".","")&amp;C1162&amp;"."&amp;D1162&amp;"."&amp;E1162&amp;"."&amp;F1162&amp;"."&amp;G1162&amp;"."&amp;H1162&amp;"."&amp;I1162&amp;"."&amp;J1162,"")</f>
        <v/>
      </c>
      <c r="W1162" s="310" t="b">
        <f>V1162=Tabela2[[#This Row],[N.R.
(Natureza da Receita)]]</f>
        <v>1</v>
      </c>
      <c r="X1162" s="310" t="str">
        <f>IF(Tabela2[[#This Row],[F.R.
(Fonte Recurso)]]="",VLOOKUP(Tabela2[[#This Row],[N.R.
(Natureza da Receita)]],TabelaENR[[NR]:[Situação]],3,FALSE),"")</f>
        <v/>
      </c>
      <c r="Y1162" s="310" t="b">
        <f>X1162=Tabela2[[#This Row],[(S)intética
(A)nalítica]]</f>
        <v>1</v>
      </c>
    </row>
    <row r="1163" spans="2:25" ht="45" x14ac:dyDescent="0.25">
      <c r="B1163" s="102"/>
      <c r="C1163" s="214" t="s">
        <v>829</v>
      </c>
      <c r="D1163" s="214" t="s">
        <v>830</v>
      </c>
      <c r="E1163" s="214" t="s">
        <v>820</v>
      </c>
      <c r="F1163" s="214" t="s">
        <v>820</v>
      </c>
      <c r="G1163" s="214" t="s">
        <v>836</v>
      </c>
      <c r="H1163" s="214" t="s">
        <v>823</v>
      </c>
      <c r="I1163" s="214" t="s">
        <v>820</v>
      </c>
      <c r="J1163" s="214" t="s">
        <v>824</v>
      </c>
      <c r="K1163" s="185" t="s">
        <v>1987</v>
      </c>
      <c r="L1163" s="185"/>
      <c r="M1163" s="24" t="s">
        <v>2785</v>
      </c>
      <c r="N1163" s="185" t="str">
        <f>IF(Tabela2[[#This Row],[F.R.
(Fonte Recurso)]]="",VLOOKUP(Tabela2[[#This Row],[N.R.
(Natureza da Receita)]],TabelaENR[[NR]:[Situação]],3,FALSE),"")</f>
        <v>A</v>
      </c>
      <c r="O1163" s="185">
        <v>8</v>
      </c>
      <c r="P1163" s="214" t="s">
        <v>1559</v>
      </c>
      <c r="Q1163" s="24" t="s">
        <v>4481</v>
      </c>
      <c r="R1163" s="24" t="s">
        <v>158</v>
      </c>
      <c r="S1163" s="215" t="s">
        <v>805</v>
      </c>
      <c r="T1163" s="285"/>
      <c r="V1163" s="310" t="str">
        <f>IF(Tabela2[[#This Row],[F.R.
(Fonte Recurso)]]="",IF(B1163&lt;&gt;"",B1163&amp;".","")&amp;C1163&amp;"."&amp;D1163&amp;"."&amp;E1163&amp;"."&amp;F1163&amp;"."&amp;G1163&amp;"."&amp;H1163&amp;"."&amp;I1163&amp;"."&amp;J1163,"")</f>
        <v>2.4.1.1.99.0.1.02</v>
      </c>
      <c r="W1163" s="310" t="b">
        <f>V1163=Tabela2[[#This Row],[N.R.
(Natureza da Receita)]]</f>
        <v>1</v>
      </c>
      <c r="X1163" s="310" t="str">
        <f>IF(Tabela2[[#This Row],[F.R.
(Fonte Recurso)]]="",VLOOKUP(Tabela2[[#This Row],[N.R.
(Natureza da Receita)]],TabelaENR[[NR]:[Situação]],3,FALSE),"")</f>
        <v>A</v>
      </c>
      <c r="Y1163" s="310" t="b">
        <f>X1163=Tabela2[[#This Row],[(S)intética
(A)nalítica]]</f>
        <v>1</v>
      </c>
    </row>
    <row r="1164" spans="2:25" x14ac:dyDescent="0.25">
      <c r="B1164" s="102"/>
      <c r="C1164" s="214"/>
      <c r="D1164" s="214"/>
      <c r="E1164" s="214"/>
      <c r="F1164" s="214"/>
      <c r="G1164" s="214"/>
      <c r="H1164" s="214"/>
      <c r="I1164" s="214"/>
      <c r="J1164" s="214"/>
      <c r="K1164" s="185"/>
      <c r="L1164" s="185" t="s">
        <v>3005</v>
      </c>
      <c r="M1164" s="87" t="s">
        <v>3111</v>
      </c>
      <c r="N1164" s="185" t="str">
        <f>IF(Tabela2[[#This Row],[F.R.
(Fonte Recurso)]]="",VLOOKUP(Tabela2[[#This Row],[N.R.
(Natureza da Receita)]],TabelaENR[[NR]:[Situação]],3,FALSE),"")</f>
        <v/>
      </c>
      <c r="O1164" s="185" t="s">
        <v>158</v>
      </c>
      <c r="P1164" s="214" t="s">
        <v>158</v>
      </c>
      <c r="Q1164" s="24" t="s">
        <v>158</v>
      </c>
      <c r="R1164" s="24" t="s">
        <v>158</v>
      </c>
      <c r="S1164" s="215" t="s">
        <v>158</v>
      </c>
      <c r="T1164" s="285"/>
      <c r="V1164" s="310" t="str">
        <f>IF(Tabela2[[#This Row],[F.R.
(Fonte Recurso)]]="",IF(B1164&lt;&gt;"",B1164&amp;".","")&amp;C1164&amp;"."&amp;D1164&amp;"."&amp;E1164&amp;"."&amp;F1164&amp;"."&amp;G1164&amp;"."&amp;H1164&amp;"."&amp;I1164&amp;"."&amp;J1164,"")</f>
        <v/>
      </c>
      <c r="W1164" s="310" t="b">
        <f>V1164=Tabela2[[#This Row],[N.R.
(Natureza da Receita)]]</f>
        <v>1</v>
      </c>
      <c r="X1164" s="310" t="str">
        <f>IF(Tabela2[[#This Row],[F.R.
(Fonte Recurso)]]="",VLOOKUP(Tabela2[[#This Row],[N.R.
(Natureza da Receita)]],TabelaENR[[NR]:[Situação]],3,FALSE),"")</f>
        <v/>
      </c>
      <c r="Y1164" s="310" t="b">
        <f>X1164=Tabela2[[#This Row],[(S)intética
(A)nalítica]]</f>
        <v>1</v>
      </c>
    </row>
    <row r="1165" spans="2:25" ht="45" x14ac:dyDescent="0.25">
      <c r="B1165" s="102"/>
      <c r="C1165" s="214" t="s">
        <v>829</v>
      </c>
      <c r="D1165" s="214" t="s">
        <v>830</v>
      </c>
      <c r="E1165" s="214" t="s">
        <v>820</v>
      </c>
      <c r="F1165" s="214" t="s">
        <v>820</v>
      </c>
      <c r="G1165" s="214" t="s">
        <v>836</v>
      </c>
      <c r="H1165" s="214" t="s">
        <v>823</v>
      </c>
      <c r="I1165" s="214" t="s">
        <v>820</v>
      </c>
      <c r="J1165" s="214" t="s">
        <v>833</v>
      </c>
      <c r="K1165" s="185" t="s">
        <v>1988</v>
      </c>
      <c r="L1165" s="185"/>
      <c r="M1165" s="24" t="s">
        <v>2786</v>
      </c>
      <c r="N1165" s="185" t="str">
        <f>IF(Tabela2[[#This Row],[F.R.
(Fonte Recurso)]]="",VLOOKUP(Tabela2[[#This Row],[N.R.
(Natureza da Receita)]],TabelaENR[[NR]:[Situação]],3,FALSE),"")</f>
        <v>A</v>
      </c>
      <c r="O1165" s="185">
        <v>8</v>
      </c>
      <c r="P1165" s="214" t="s">
        <v>1559</v>
      </c>
      <c r="Q1165" s="24" t="s">
        <v>4482</v>
      </c>
      <c r="R1165" s="24" t="s">
        <v>158</v>
      </c>
      <c r="S1165" s="215" t="s">
        <v>805</v>
      </c>
      <c r="T1165" s="285"/>
      <c r="V1165" s="310" t="str">
        <f>IF(Tabela2[[#This Row],[F.R.
(Fonte Recurso)]]="",IF(B1165&lt;&gt;"",B1165&amp;".","")&amp;C1165&amp;"."&amp;D1165&amp;"."&amp;E1165&amp;"."&amp;F1165&amp;"."&amp;G1165&amp;"."&amp;H1165&amp;"."&amp;I1165&amp;"."&amp;J1165,"")</f>
        <v>2.4.1.1.99.0.1.03</v>
      </c>
      <c r="W1165" s="310" t="b">
        <f>V1165=Tabela2[[#This Row],[N.R.
(Natureza da Receita)]]</f>
        <v>1</v>
      </c>
      <c r="X1165" s="310" t="str">
        <f>IF(Tabela2[[#This Row],[F.R.
(Fonte Recurso)]]="",VLOOKUP(Tabela2[[#This Row],[N.R.
(Natureza da Receita)]],TabelaENR[[NR]:[Situação]],3,FALSE),"")</f>
        <v>A</v>
      </c>
      <c r="Y1165" s="310" t="b">
        <f>X1165=Tabela2[[#This Row],[(S)intética
(A)nalítica]]</f>
        <v>1</v>
      </c>
    </row>
    <row r="1166" spans="2:25" ht="30" x14ac:dyDescent="0.25">
      <c r="B1166" s="102"/>
      <c r="C1166" s="214"/>
      <c r="D1166" s="214"/>
      <c r="E1166" s="214"/>
      <c r="F1166" s="214"/>
      <c r="G1166" s="214"/>
      <c r="H1166" s="214"/>
      <c r="I1166" s="214"/>
      <c r="J1166" s="214"/>
      <c r="K1166" s="185"/>
      <c r="L1166" s="185" t="s">
        <v>3007</v>
      </c>
      <c r="M1166" s="168" t="s">
        <v>3008</v>
      </c>
      <c r="N1166" s="185" t="str">
        <f>IF(Tabela2[[#This Row],[F.R.
(Fonte Recurso)]]="",VLOOKUP(Tabela2[[#This Row],[N.R.
(Natureza da Receita)]],TabelaENR[[NR]:[Situação]],3,FALSE),"")</f>
        <v/>
      </c>
      <c r="O1166" s="185" t="s">
        <v>158</v>
      </c>
      <c r="P1166" s="214" t="s">
        <v>158</v>
      </c>
      <c r="Q1166" s="24" t="s">
        <v>158</v>
      </c>
      <c r="R1166" s="24" t="s">
        <v>158</v>
      </c>
      <c r="S1166" s="215" t="s">
        <v>158</v>
      </c>
      <c r="T1166" s="285"/>
      <c r="V1166" s="310" t="str">
        <f>IF(Tabela2[[#This Row],[F.R.
(Fonte Recurso)]]="",IF(B1166&lt;&gt;"",B1166&amp;".","")&amp;C1166&amp;"."&amp;D1166&amp;"."&amp;E1166&amp;"."&amp;F1166&amp;"."&amp;G1166&amp;"."&amp;H1166&amp;"."&amp;I1166&amp;"."&amp;J1166,"")</f>
        <v/>
      </c>
      <c r="W1166" s="310" t="b">
        <f>V1166=Tabela2[[#This Row],[N.R.
(Natureza da Receita)]]</f>
        <v>1</v>
      </c>
      <c r="X1166" s="310" t="str">
        <f>IF(Tabela2[[#This Row],[F.R.
(Fonte Recurso)]]="",VLOOKUP(Tabela2[[#This Row],[N.R.
(Natureza da Receita)]],TabelaENR[[NR]:[Situação]],3,FALSE),"")</f>
        <v/>
      </c>
      <c r="Y1166" s="310" t="b">
        <f>X1166=Tabela2[[#This Row],[(S)intética
(A)nalítica]]</f>
        <v>1</v>
      </c>
    </row>
    <row r="1167" spans="2:25" ht="30" x14ac:dyDescent="0.25">
      <c r="B1167" s="102"/>
      <c r="C1167" s="214" t="s">
        <v>829</v>
      </c>
      <c r="D1167" s="214" t="s">
        <v>830</v>
      </c>
      <c r="E1167" s="214" t="s">
        <v>820</v>
      </c>
      <c r="F1167" s="214" t="s">
        <v>829</v>
      </c>
      <c r="G1167" s="214" t="s">
        <v>826</v>
      </c>
      <c r="H1167" s="214" t="s">
        <v>823</v>
      </c>
      <c r="I1167" s="214" t="s">
        <v>823</v>
      </c>
      <c r="J1167" s="214" t="s">
        <v>826</v>
      </c>
      <c r="K1167" s="185" t="s">
        <v>1989</v>
      </c>
      <c r="L1167" s="185"/>
      <c r="M1167" s="168" t="s">
        <v>735</v>
      </c>
      <c r="N1167" s="185" t="str">
        <f>IF(Tabela2[[#This Row],[F.R.
(Fonte Recurso)]]="",VLOOKUP(Tabela2[[#This Row],[N.R.
(Natureza da Receita)]],TabelaENR[[NR]:[Situação]],3,FALSE),"")</f>
        <v>S</v>
      </c>
      <c r="O1167" s="185">
        <v>4</v>
      </c>
      <c r="P1167" s="214" t="s">
        <v>44</v>
      </c>
      <c r="Q1167" s="24" t="s">
        <v>1354</v>
      </c>
      <c r="R1167" s="24" t="s">
        <v>158</v>
      </c>
      <c r="S1167" s="215" t="s">
        <v>14</v>
      </c>
      <c r="T1167" s="285"/>
      <c r="V1167" s="310" t="str">
        <f>IF(Tabela2[[#This Row],[F.R.
(Fonte Recurso)]]="",IF(B1167&lt;&gt;"",B1167&amp;".","")&amp;C1167&amp;"."&amp;D1167&amp;"."&amp;E1167&amp;"."&amp;F1167&amp;"."&amp;G1167&amp;"."&amp;H1167&amp;"."&amp;I1167&amp;"."&amp;J1167,"")</f>
        <v>2.4.1.2.00.0.0.00</v>
      </c>
      <c r="W1167" s="310" t="b">
        <f>V1167=Tabela2[[#This Row],[N.R.
(Natureza da Receita)]]</f>
        <v>1</v>
      </c>
      <c r="X1167" s="310" t="str">
        <f>IF(Tabela2[[#This Row],[F.R.
(Fonte Recurso)]]="",VLOOKUP(Tabela2[[#This Row],[N.R.
(Natureza da Receita)]],TabelaENR[[NR]:[Situação]],3,FALSE),"")</f>
        <v>S</v>
      </c>
      <c r="Y1167" s="310" t="b">
        <f>X1167=Tabela2[[#This Row],[(S)intética
(A)nalítica]]</f>
        <v>1</v>
      </c>
    </row>
    <row r="1168" spans="2:25" ht="30" x14ac:dyDescent="0.25">
      <c r="B1168" s="102"/>
      <c r="C1168" s="214" t="s">
        <v>829</v>
      </c>
      <c r="D1168" s="214" t="s">
        <v>830</v>
      </c>
      <c r="E1168" s="214" t="s">
        <v>820</v>
      </c>
      <c r="F1168" s="214" t="s">
        <v>829</v>
      </c>
      <c r="G1168" s="214" t="s">
        <v>848</v>
      </c>
      <c r="H1168" s="214" t="s">
        <v>823</v>
      </c>
      <c r="I1168" s="214" t="s">
        <v>823</v>
      </c>
      <c r="J1168" s="214" t="s">
        <v>826</v>
      </c>
      <c r="K1168" s="185" t="s">
        <v>1990</v>
      </c>
      <c r="L1168" s="185"/>
      <c r="M1168" s="168" t="s">
        <v>736</v>
      </c>
      <c r="N1168" s="185" t="str">
        <f>IF(Tabela2[[#This Row],[F.R.
(Fonte Recurso)]]="",VLOOKUP(Tabela2[[#This Row],[N.R.
(Natureza da Receita)]],TabelaENR[[NR]:[Situação]],3,FALSE),"")</f>
        <v>S</v>
      </c>
      <c r="O1168" s="185">
        <v>5</v>
      </c>
      <c r="P1168" s="214" t="s">
        <v>54</v>
      </c>
      <c r="Q1168" s="24" t="s">
        <v>737</v>
      </c>
      <c r="R1168" s="24" t="s">
        <v>158</v>
      </c>
      <c r="S1168" s="215" t="s">
        <v>10</v>
      </c>
      <c r="T1168" s="285"/>
      <c r="V1168" s="310" t="str">
        <f>IF(Tabela2[[#This Row],[F.R.
(Fonte Recurso)]]="",IF(B1168&lt;&gt;"",B1168&amp;".","")&amp;C1168&amp;"."&amp;D1168&amp;"."&amp;E1168&amp;"."&amp;F1168&amp;"."&amp;G1168&amp;"."&amp;H1168&amp;"."&amp;I1168&amp;"."&amp;J1168,"")</f>
        <v>2.4.1.2.50.0.0.00</v>
      </c>
      <c r="W1168" s="310" t="b">
        <f>V1168=Tabela2[[#This Row],[N.R.
(Natureza da Receita)]]</f>
        <v>1</v>
      </c>
      <c r="X1168" s="310" t="str">
        <f>IF(Tabela2[[#This Row],[F.R.
(Fonte Recurso)]]="",VLOOKUP(Tabela2[[#This Row],[N.R.
(Natureza da Receita)]],TabelaENR[[NR]:[Situação]],3,FALSE),"")</f>
        <v>S</v>
      </c>
      <c r="Y1168" s="310" t="b">
        <f>X1168=Tabela2[[#This Row],[(S)intética
(A)nalítica]]</f>
        <v>1</v>
      </c>
    </row>
    <row r="1169" spans="2:25" ht="30" x14ac:dyDescent="0.25">
      <c r="B1169" s="102"/>
      <c r="C1169" s="214" t="s">
        <v>829</v>
      </c>
      <c r="D1169" s="214" t="s">
        <v>830</v>
      </c>
      <c r="E1169" s="214" t="s">
        <v>820</v>
      </c>
      <c r="F1169" s="214" t="s">
        <v>829</v>
      </c>
      <c r="G1169" s="214" t="s">
        <v>848</v>
      </c>
      <c r="H1169" s="214" t="s">
        <v>820</v>
      </c>
      <c r="I1169" s="214" t="s">
        <v>823</v>
      </c>
      <c r="J1169" s="214" t="s">
        <v>826</v>
      </c>
      <c r="K1169" s="185" t="s">
        <v>1991</v>
      </c>
      <c r="L1169" s="185"/>
      <c r="M1169" s="168" t="s">
        <v>2787</v>
      </c>
      <c r="N1169" s="185" t="str">
        <f>IF(Tabela2[[#This Row],[F.R.
(Fonte Recurso)]]="",VLOOKUP(Tabela2[[#This Row],[N.R.
(Natureza da Receita)]],TabelaENR[[NR]:[Situação]],3,FALSE),"")</f>
        <v>S</v>
      </c>
      <c r="O1169" s="185">
        <v>6</v>
      </c>
      <c r="P1169" s="214" t="s">
        <v>54</v>
      </c>
      <c r="Q1169" s="24" t="s">
        <v>738</v>
      </c>
      <c r="R1169" s="24" t="s">
        <v>101</v>
      </c>
      <c r="S1169" s="215" t="s">
        <v>10</v>
      </c>
      <c r="T1169" s="285"/>
      <c r="V1169" s="310" t="str">
        <f>IF(Tabela2[[#This Row],[F.R.
(Fonte Recurso)]]="",IF(B1169&lt;&gt;"",B1169&amp;".","")&amp;C1169&amp;"."&amp;D1169&amp;"."&amp;E1169&amp;"."&amp;F1169&amp;"."&amp;G1169&amp;"."&amp;H1169&amp;"."&amp;I1169&amp;"."&amp;J1169,"")</f>
        <v>2.4.1.2.50.1.0.00</v>
      </c>
      <c r="W1169" s="310" t="b">
        <f>V1169=Tabela2[[#This Row],[N.R.
(Natureza da Receita)]]</f>
        <v>1</v>
      </c>
      <c r="X1169" s="310" t="str">
        <f>IF(Tabela2[[#This Row],[F.R.
(Fonte Recurso)]]="",VLOOKUP(Tabela2[[#This Row],[N.R.
(Natureza da Receita)]],TabelaENR[[NR]:[Situação]],3,FALSE),"")</f>
        <v>S</v>
      </c>
      <c r="Y1169" s="310" t="b">
        <f>X1169=Tabela2[[#This Row],[(S)intética
(A)nalítica]]</f>
        <v>1</v>
      </c>
    </row>
    <row r="1170" spans="2:25" ht="30" x14ac:dyDescent="0.25">
      <c r="B1170" s="102"/>
      <c r="C1170" s="214"/>
      <c r="D1170" s="214"/>
      <c r="E1170" s="214"/>
      <c r="F1170" s="214"/>
      <c r="G1170" s="214"/>
      <c r="H1170" s="214"/>
      <c r="I1170" s="214"/>
      <c r="J1170" s="214"/>
      <c r="K1170" s="185"/>
      <c r="L1170" s="185" t="s">
        <v>3160</v>
      </c>
      <c r="M1170" s="168" t="s">
        <v>3161</v>
      </c>
      <c r="N1170" s="185" t="str">
        <f>IF(Tabela2[[#This Row],[F.R.
(Fonte Recurso)]]="",VLOOKUP(Tabela2[[#This Row],[N.R.
(Natureza da Receita)]],TabelaENR[[NR]:[Situação]],3,FALSE),"")</f>
        <v/>
      </c>
      <c r="O1170" s="185" t="s">
        <v>158</v>
      </c>
      <c r="P1170" s="214" t="s">
        <v>158</v>
      </c>
      <c r="Q1170" s="24" t="s">
        <v>158</v>
      </c>
      <c r="R1170" s="24" t="s">
        <v>158</v>
      </c>
      <c r="S1170" s="215" t="s">
        <v>158</v>
      </c>
      <c r="T1170" s="285"/>
      <c r="V1170" s="310" t="str">
        <f>IF(Tabela2[[#This Row],[F.R.
(Fonte Recurso)]]="",IF(B1170&lt;&gt;"",B1170&amp;".","")&amp;C1170&amp;"."&amp;D1170&amp;"."&amp;E1170&amp;"."&amp;F1170&amp;"."&amp;G1170&amp;"."&amp;H1170&amp;"."&amp;I1170&amp;"."&amp;J1170,"")</f>
        <v/>
      </c>
      <c r="W1170" s="310" t="b">
        <f>V1170=Tabela2[[#This Row],[N.R.
(Natureza da Receita)]]</f>
        <v>1</v>
      </c>
      <c r="X1170" s="310" t="str">
        <f>IF(Tabela2[[#This Row],[F.R.
(Fonte Recurso)]]="",VLOOKUP(Tabela2[[#This Row],[N.R.
(Natureza da Receita)]],TabelaENR[[NR]:[Situação]],3,FALSE),"")</f>
        <v/>
      </c>
      <c r="Y1170" s="310" t="b">
        <f>X1170=Tabela2[[#This Row],[(S)intética
(A)nalítica]]</f>
        <v>1</v>
      </c>
    </row>
    <row r="1171" spans="2:25" ht="45" x14ac:dyDescent="0.25">
      <c r="B1171" s="102"/>
      <c r="C1171" s="214" t="s">
        <v>829</v>
      </c>
      <c r="D1171" s="214" t="s">
        <v>830</v>
      </c>
      <c r="E1171" s="214" t="s">
        <v>820</v>
      </c>
      <c r="F1171" s="214" t="s">
        <v>829</v>
      </c>
      <c r="G1171" s="214" t="s">
        <v>848</v>
      </c>
      <c r="H1171" s="214" t="s">
        <v>829</v>
      </c>
      <c r="I1171" s="214" t="s">
        <v>823</v>
      </c>
      <c r="J1171" s="214" t="s">
        <v>826</v>
      </c>
      <c r="K1171" s="185" t="s">
        <v>1992</v>
      </c>
      <c r="L1171" s="185"/>
      <c r="M1171" s="168" t="s">
        <v>739</v>
      </c>
      <c r="N1171" s="185" t="str">
        <f>IF(Tabela2[[#This Row],[F.R.
(Fonte Recurso)]]="",VLOOKUP(Tabela2[[#This Row],[N.R.
(Natureza da Receita)]],TabelaENR[[NR]:[Situação]],3,FALSE),"")</f>
        <v>S</v>
      </c>
      <c r="O1171" s="185">
        <v>6</v>
      </c>
      <c r="P1171" s="214" t="s">
        <v>54</v>
      </c>
      <c r="Q1171" s="24" t="s">
        <v>740</v>
      </c>
      <c r="R1171" s="24" t="s">
        <v>101</v>
      </c>
      <c r="S1171" s="215" t="s">
        <v>10</v>
      </c>
      <c r="T1171" s="285"/>
      <c r="V1171" s="310" t="str">
        <f>IF(Tabela2[[#This Row],[F.R.
(Fonte Recurso)]]="",IF(B1171&lt;&gt;"",B1171&amp;".","")&amp;C1171&amp;"."&amp;D1171&amp;"."&amp;E1171&amp;"."&amp;F1171&amp;"."&amp;G1171&amp;"."&amp;H1171&amp;"."&amp;I1171&amp;"."&amp;J1171,"")</f>
        <v>2.4.1.2.50.2.0.00</v>
      </c>
      <c r="W1171" s="310" t="b">
        <f>V1171=Tabela2[[#This Row],[N.R.
(Natureza da Receita)]]</f>
        <v>1</v>
      </c>
      <c r="X1171" s="310" t="str">
        <f>IF(Tabela2[[#This Row],[F.R.
(Fonte Recurso)]]="",VLOOKUP(Tabela2[[#This Row],[N.R.
(Natureza da Receita)]],TabelaENR[[NR]:[Situação]],3,FALSE),"")</f>
        <v>S</v>
      </c>
      <c r="Y1171" s="310" t="b">
        <f>X1171=Tabela2[[#This Row],[(S)intética
(A)nalítica]]</f>
        <v>1</v>
      </c>
    </row>
    <row r="1172" spans="2:25" ht="30" x14ac:dyDescent="0.25">
      <c r="B1172" s="102"/>
      <c r="C1172" s="214"/>
      <c r="D1172" s="214"/>
      <c r="E1172" s="214"/>
      <c r="F1172" s="214"/>
      <c r="G1172" s="214"/>
      <c r="H1172" s="214"/>
      <c r="I1172" s="214"/>
      <c r="J1172" s="214"/>
      <c r="K1172" s="185"/>
      <c r="L1172" s="185" t="s">
        <v>3162</v>
      </c>
      <c r="M1172" s="168" t="s">
        <v>742</v>
      </c>
      <c r="N1172" s="185" t="str">
        <f>IF(Tabela2[[#This Row],[F.R.
(Fonte Recurso)]]="",VLOOKUP(Tabela2[[#This Row],[N.R.
(Natureza da Receita)]],TabelaENR[[NR]:[Situação]],3,FALSE),"")</f>
        <v/>
      </c>
      <c r="O1172" s="185" t="s">
        <v>158</v>
      </c>
      <c r="P1172" s="214" t="s">
        <v>158</v>
      </c>
      <c r="Q1172" s="24" t="s">
        <v>158</v>
      </c>
      <c r="R1172" s="24" t="s">
        <v>158</v>
      </c>
      <c r="S1172" s="215" t="s">
        <v>158</v>
      </c>
      <c r="T1172" s="285"/>
      <c r="V1172" s="310" t="str">
        <f>IF(Tabela2[[#This Row],[F.R.
(Fonte Recurso)]]="",IF(B1172&lt;&gt;"",B1172&amp;".","")&amp;C1172&amp;"."&amp;D1172&amp;"."&amp;E1172&amp;"."&amp;F1172&amp;"."&amp;G1172&amp;"."&amp;H1172&amp;"."&amp;I1172&amp;"."&amp;J1172,"")</f>
        <v/>
      </c>
      <c r="W1172" s="310" t="b">
        <f>V1172=Tabela2[[#This Row],[N.R.
(Natureza da Receita)]]</f>
        <v>1</v>
      </c>
      <c r="X1172" s="310" t="str">
        <f>IF(Tabela2[[#This Row],[F.R.
(Fonte Recurso)]]="",VLOOKUP(Tabela2[[#This Row],[N.R.
(Natureza da Receita)]],TabelaENR[[NR]:[Situação]],3,FALSE),"")</f>
        <v/>
      </c>
      <c r="Y1172" s="310" t="b">
        <f>X1172=Tabela2[[#This Row],[(S)intética
(A)nalítica]]</f>
        <v>1</v>
      </c>
    </row>
    <row r="1173" spans="2:25" ht="30" x14ac:dyDescent="0.25">
      <c r="B1173" s="102"/>
      <c r="C1173" s="214" t="s">
        <v>829</v>
      </c>
      <c r="D1173" s="214" t="s">
        <v>830</v>
      </c>
      <c r="E1173" s="214" t="s">
        <v>820</v>
      </c>
      <c r="F1173" s="214" t="s">
        <v>829</v>
      </c>
      <c r="G1173" s="214" t="s">
        <v>848</v>
      </c>
      <c r="H1173" s="214" t="s">
        <v>832</v>
      </c>
      <c r="I1173" s="214" t="s">
        <v>823</v>
      </c>
      <c r="J1173" s="214" t="s">
        <v>826</v>
      </c>
      <c r="K1173" s="185" t="s">
        <v>1993</v>
      </c>
      <c r="L1173" s="185"/>
      <c r="M1173" s="168" t="s">
        <v>2788</v>
      </c>
      <c r="N1173" s="185" t="str">
        <f>IF(Tabela2[[#This Row],[F.R.
(Fonte Recurso)]]="",VLOOKUP(Tabela2[[#This Row],[N.R.
(Natureza da Receita)]],TabelaENR[[NR]:[Situação]],3,FALSE),"")</f>
        <v>S</v>
      </c>
      <c r="O1173" s="185">
        <v>6</v>
      </c>
      <c r="P1173" s="214" t="s">
        <v>54</v>
      </c>
      <c r="Q1173" s="24" t="s">
        <v>741</v>
      </c>
      <c r="R1173" s="24" t="s">
        <v>101</v>
      </c>
      <c r="S1173" s="215" t="s">
        <v>10</v>
      </c>
      <c r="T1173" s="285"/>
      <c r="V1173" s="310" t="str">
        <f>IF(Tabela2[[#This Row],[F.R.
(Fonte Recurso)]]="",IF(B1173&lt;&gt;"",B1173&amp;".","")&amp;C1173&amp;"."&amp;D1173&amp;"."&amp;E1173&amp;"."&amp;F1173&amp;"."&amp;G1173&amp;"."&amp;H1173&amp;"."&amp;I1173&amp;"."&amp;J1173,"")</f>
        <v>2.4.1.2.50.9.0.00</v>
      </c>
      <c r="W1173" s="310" t="b">
        <f>V1173=Tabela2[[#This Row],[N.R.
(Natureza da Receita)]]</f>
        <v>1</v>
      </c>
      <c r="X1173" s="310" t="str">
        <f>IF(Tabela2[[#This Row],[F.R.
(Fonte Recurso)]]="",VLOOKUP(Tabela2[[#This Row],[N.R.
(Natureza da Receita)]],TabelaENR[[NR]:[Situação]],3,FALSE),"")</f>
        <v>S</v>
      </c>
      <c r="Y1173" s="310" t="b">
        <f>X1173=Tabela2[[#This Row],[(S)intética
(A)nalítica]]</f>
        <v>1</v>
      </c>
    </row>
    <row r="1174" spans="2:25" ht="30" x14ac:dyDescent="0.25">
      <c r="B1174" s="102"/>
      <c r="C1174" s="214"/>
      <c r="D1174" s="214"/>
      <c r="E1174" s="214"/>
      <c r="F1174" s="214"/>
      <c r="G1174" s="214"/>
      <c r="H1174" s="214"/>
      <c r="I1174" s="214"/>
      <c r="J1174" s="214"/>
      <c r="K1174" s="185"/>
      <c r="L1174" s="185" t="s">
        <v>3043</v>
      </c>
      <c r="M1174" s="168" t="s">
        <v>3042</v>
      </c>
      <c r="N1174" s="185" t="str">
        <f>IF(Tabela2[[#This Row],[F.R.
(Fonte Recurso)]]="",VLOOKUP(Tabela2[[#This Row],[N.R.
(Natureza da Receita)]],TabelaENR[[NR]:[Situação]],3,FALSE),"")</f>
        <v/>
      </c>
      <c r="O1174" s="185" t="s">
        <v>158</v>
      </c>
      <c r="P1174" s="214" t="s">
        <v>158</v>
      </c>
      <c r="Q1174" s="24" t="s">
        <v>158</v>
      </c>
      <c r="R1174" s="24" t="s">
        <v>158</v>
      </c>
      <c r="S1174" s="215" t="s">
        <v>158</v>
      </c>
      <c r="T1174" s="285"/>
      <c r="V1174" s="310" t="str">
        <f>IF(Tabela2[[#This Row],[F.R.
(Fonte Recurso)]]="",IF(B1174&lt;&gt;"",B1174&amp;".","")&amp;C1174&amp;"."&amp;D1174&amp;"."&amp;E1174&amp;"."&amp;F1174&amp;"."&amp;G1174&amp;"."&amp;H1174&amp;"."&amp;I1174&amp;"."&amp;J1174,"")</f>
        <v/>
      </c>
      <c r="W1174" s="310" t="b">
        <f>V1174=Tabela2[[#This Row],[N.R.
(Natureza da Receita)]]</f>
        <v>1</v>
      </c>
      <c r="X1174" s="310" t="str">
        <f>IF(Tabela2[[#This Row],[F.R.
(Fonte Recurso)]]="",VLOOKUP(Tabela2[[#This Row],[N.R.
(Natureza da Receita)]],TabelaENR[[NR]:[Situação]],3,FALSE),"")</f>
        <v/>
      </c>
      <c r="Y1174" s="310" t="b">
        <f>X1174=Tabela2[[#This Row],[(S)intética
(A)nalítica]]</f>
        <v>1</v>
      </c>
    </row>
    <row r="1175" spans="2:25" ht="30" x14ac:dyDescent="0.25">
      <c r="B1175" s="102"/>
      <c r="C1175" s="214" t="s">
        <v>829</v>
      </c>
      <c r="D1175" s="214" t="s">
        <v>830</v>
      </c>
      <c r="E1175" s="214" t="s">
        <v>820</v>
      </c>
      <c r="F1175" s="214" t="s">
        <v>821</v>
      </c>
      <c r="G1175" s="214" t="s">
        <v>826</v>
      </c>
      <c r="H1175" s="214" t="s">
        <v>823</v>
      </c>
      <c r="I1175" s="214" t="s">
        <v>823</v>
      </c>
      <c r="J1175" s="214" t="s">
        <v>826</v>
      </c>
      <c r="K1175" s="185" t="s">
        <v>1994</v>
      </c>
      <c r="L1175" s="185"/>
      <c r="M1175" s="168" t="s">
        <v>405</v>
      </c>
      <c r="N1175" s="185" t="str">
        <f>IF(Tabela2[[#This Row],[F.R.
(Fonte Recurso)]]="",VLOOKUP(Tabela2[[#This Row],[N.R.
(Natureza da Receita)]],TabelaENR[[NR]:[Situação]],3,FALSE),"")</f>
        <v>S</v>
      </c>
      <c r="O1175" s="185">
        <v>4</v>
      </c>
      <c r="P1175" s="214" t="s">
        <v>44</v>
      </c>
      <c r="Q1175" s="24" t="s">
        <v>743</v>
      </c>
      <c r="R1175" s="24" t="s">
        <v>158</v>
      </c>
      <c r="S1175" s="215" t="s">
        <v>14</v>
      </c>
      <c r="T1175" s="285"/>
      <c r="V1175" s="310" t="str">
        <f>IF(Tabela2[[#This Row],[F.R.
(Fonte Recurso)]]="",IF(B1175&lt;&gt;"",B1175&amp;".","")&amp;C1175&amp;"."&amp;D1175&amp;"."&amp;E1175&amp;"."&amp;F1175&amp;"."&amp;G1175&amp;"."&amp;H1175&amp;"."&amp;I1175&amp;"."&amp;J1175,"")</f>
        <v>2.4.1.3.00.0.0.00</v>
      </c>
      <c r="W1175" s="310" t="b">
        <f>V1175=Tabela2[[#This Row],[N.R.
(Natureza da Receita)]]</f>
        <v>1</v>
      </c>
      <c r="X1175" s="310" t="str">
        <f>IF(Tabela2[[#This Row],[F.R.
(Fonte Recurso)]]="",VLOOKUP(Tabela2[[#This Row],[N.R.
(Natureza da Receita)]],TabelaENR[[NR]:[Situação]],3,FALSE),"")</f>
        <v>S</v>
      </c>
      <c r="Y1175" s="310" t="b">
        <f>X1175=Tabela2[[#This Row],[(S)intética
(A)nalítica]]</f>
        <v>1</v>
      </c>
    </row>
    <row r="1176" spans="2:25" ht="30" x14ac:dyDescent="0.25">
      <c r="B1176" s="102"/>
      <c r="C1176" s="214" t="s">
        <v>829</v>
      </c>
      <c r="D1176" s="214" t="s">
        <v>830</v>
      </c>
      <c r="E1176" s="214" t="s">
        <v>820</v>
      </c>
      <c r="F1176" s="214" t="s">
        <v>821</v>
      </c>
      <c r="G1176" s="214" t="s">
        <v>848</v>
      </c>
      <c r="H1176" s="214" t="s">
        <v>823</v>
      </c>
      <c r="I1176" s="214" t="s">
        <v>823</v>
      </c>
      <c r="J1176" s="214" t="s">
        <v>826</v>
      </c>
      <c r="K1176" s="185" t="s">
        <v>1995</v>
      </c>
      <c r="L1176" s="185"/>
      <c r="M1176" s="168" t="s">
        <v>406</v>
      </c>
      <c r="N1176" s="185" t="str">
        <f>IF(Tabela2[[#This Row],[F.R.
(Fonte Recurso)]]="",VLOOKUP(Tabela2[[#This Row],[N.R.
(Natureza da Receita)]],TabelaENR[[NR]:[Situação]],3,FALSE),"")</f>
        <v>S</v>
      </c>
      <c r="O1176" s="185">
        <v>5</v>
      </c>
      <c r="P1176" s="214" t="s">
        <v>54</v>
      </c>
      <c r="Q1176" s="24" t="s">
        <v>744</v>
      </c>
      <c r="R1176" s="24" t="s">
        <v>158</v>
      </c>
      <c r="S1176" s="215" t="s">
        <v>10</v>
      </c>
      <c r="T1176" s="285"/>
      <c r="V1176" s="310" t="str">
        <f>IF(Tabela2[[#This Row],[F.R.
(Fonte Recurso)]]="",IF(B1176&lt;&gt;"",B1176&amp;".","")&amp;C1176&amp;"."&amp;D1176&amp;"."&amp;E1176&amp;"."&amp;F1176&amp;"."&amp;G1176&amp;"."&amp;H1176&amp;"."&amp;I1176&amp;"."&amp;J1176,"")</f>
        <v>2.4.1.3.50.0.0.00</v>
      </c>
      <c r="W1176" s="310" t="b">
        <f>V1176=Tabela2[[#This Row],[N.R.
(Natureza da Receita)]]</f>
        <v>1</v>
      </c>
      <c r="X1176" s="310" t="str">
        <f>IF(Tabela2[[#This Row],[F.R.
(Fonte Recurso)]]="",VLOOKUP(Tabela2[[#This Row],[N.R.
(Natureza da Receita)]],TabelaENR[[NR]:[Situação]],3,FALSE),"")</f>
        <v>S</v>
      </c>
      <c r="Y1176" s="310" t="b">
        <f>X1176=Tabela2[[#This Row],[(S)intética
(A)nalítica]]</f>
        <v>1</v>
      </c>
    </row>
    <row r="1177" spans="2:25" ht="30" x14ac:dyDescent="0.25">
      <c r="B1177" s="102"/>
      <c r="C1177" s="214" t="s">
        <v>829</v>
      </c>
      <c r="D1177" s="214" t="s">
        <v>830</v>
      </c>
      <c r="E1177" s="214" t="s">
        <v>820</v>
      </c>
      <c r="F1177" s="214" t="s">
        <v>821</v>
      </c>
      <c r="G1177" s="214" t="s">
        <v>848</v>
      </c>
      <c r="H1177" s="214" t="s">
        <v>823</v>
      </c>
      <c r="I1177" s="214" t="s">
        <v>820</v>
      </c>
      <c r="J1177" s="214" t="s">
        <v>826</v>
      </c>
      <c r="K1177" s="185" t="s">
        <v>1996</v>
      </c>
      <c r="L1177" s="185"/>
      <c r="M1177" s="168" t="s">
        <v>2708</v>
      </c>
      <c r="N1177" s="185" t="str">
        <f>IF(Tabela2[[#This Row],[F.R.
(Fonte Recurso)]]="",VLOOKUP(Tabela2[[#This Row],[N.R.
(Natureza da Receita)]],TabelaENR[[NR]:[Situação]],3,FALSE),"")</f>
        <v>S</v>
      </c>
      <c r="O1177" s="185">
        <v>7</v>
      </c>
      <c r="P1177" s="214" t="s">
        <v>54</v>
      </c>
      <c r="Q1177" s="24" t="s">
        <v>744</v>
      </c>
      <c r="R1177" s="24" t="s">
        <v>158</v>
      </c>
      <c r="S1177" s="215" t="s">
        <v>158</v>
      </c>
      <c r="T1177" s="285"/>
      <c r="V1177" s="310" t="str">
        <f>IF(Tabela2[[#This Row],[F.R.
(Fonte Recurso)]]="",IF(B1177&lt;&gt;"",B1177&amp;".","")&amp;C1177&amp;"."&amp;D1177&amp;"."&amp;E1177&amp;"."&amp;F1177&amp;"."&amp;G1177&amp;"."&amp;H1177&amp;"."&amp;I1177&amp;"."&amp;J1177,"")</f>
        <v>2.4.1.3.50.0.1.00</v>
      </c>
      <c r="W1177" s="310" t="b">
        <f>V1177=Tabela2[[#This Row],[N.R.
(Natureza da Receita)]]</f>
        <v>1</v>
      </c>
      <c r="X1177" s="310" t="str">
        <f>IF(Tabela2[[#This Row],[F.R.
(Fonte Recurso)]]="",VLOOKUP(Tabela2[[#This Row],[N.R.
(Natureza da Receita)]],TabelaENR[[NR]:[Situação]],3,FALSE),"")</f>
        <v>S</v>
      </c>
      <c r="Y1177" s="310" t="b">
        <f>X1177=Tabela2[[#This Row],[(S)intética
(A)nalítica]]</f>
        <v>1</v>
      </c>
    </row>
    <row r="1178" spans="2:25" ht="30" x14ac:dyDescent="0.25">
      <c r="B1178" s="102"/>
      <c r="C1178" s="214" t="s">
        <v>829</v>
      </c>
      <c r="D1178" s="214" t="s">
        <v>830</v>
      </c>
      <c r="E1178" s="214" t="s">
        <v>820</v>
      </c>
      <c r="F1178" s="214" t="s">
        <v>821</v>
      </c>
      <c r="G1178" s="214" t="s">
        <v>848</v>
      </c>
      <c r="H1178" s="214" t="s">
        <v>823</v>
      </c>
      <c r="I1178" s="214" t="s">
        <v>820</v>
      </c>
      <c r="J1178" s="214" t="s">
        <v>822</v>
      </c>
      <c r="K1178" s="185" t="s">
        <v>1997</v>
      </c>
      <c r="L1178" s="185"/>
      <c r="M1178" s="168" t="s">
        <v>2708</v>
      </c>
      <c r="N1178" s="185" t="str">
        <f>IF(Tabela2[[#This Row],[F.R.
(Fonte Recurso)]]="",VLOOKUP(Tabela2[[#This Row],[N.R.
(Natureza da Receita)]],TabelaENR[[NR]:[Situação]],3,FALSE),"")</f>
        <v>A</v>
      </c>
      <c r="O1178" s="185">
        <v>8</v>
      </c>
      <c r="P1178" s="214" t="s">
        <v>1559</v>
      </c>
      <c r="Q1178" s="24" t="s">
        <v>744</v>
      </c>
      <c r="R1178" s="24" t="s">
        <v>158</v>
      </c>
      <c r="S1178" s="215" t="s">
        <v>805</v>
      </c>
      <c r="T1178" s="285"/>
      <c r="V1178" s="310" t="str">
        <f>IF(Tabela2[[#This Row],[F.R.
(Fonte Recurso)]]="",IF(B1178&lt;&gt;"",B1178&amp;".","")&amp;C1178&amp;"."&amp;D1178&amp;"."&amp;E1178&amp;"."&amp;F1178&amp;"."&amp;G1178&amp;"."&amp;H1178&amp;"."&amp;I1178&amp;"."&amp;J1178,"")</f>
        <v>2.4.1.3.50.0.1.01</v>
      </c>
      <c r="W1178" s="310" t="b">
        <f>V1178=Tabela2[[#This Row],[N.R.
(Natureza da Receita)]]</f>
        <v>1</v>
      </c>
      <c r="X1178" s="310" t="str">
        <f>IF(Tabela2[[#This Row],[F.R.
(Fonte Recurso)]]="",VLOOKUP(Tabela2[[#This Row],[N.R.
(Natureza da Receita)]],TabelaENR[[NR]:[Situação]],3,FALSE),"")</f>
        <v>A</v>
      </c>
      <c r="Y1178" s="310" t="b">
        <f>X1178=Tabela2[[#This Row],[(S)intética
(A)nalítica]]</f>
        <v>1</v>
      </c>
    </row>
    <row r="1179" spans="2:25" ht="30" x14ac:dyDescent="0.25">
      <c r="B1179" s="102"/>
      <c r="C1179" s="214"/>
      <c r="D1179" s="214"/>
      <c r="E1179" s="214"/>
      <c r="F1179" s="214"/>
      <c r="G1179" s="214"/>
      <c r="H1179" s="214"/>
      <c r="I1179" s="214"/>
      <c r="J1179" s="214"/>
      <c r="K1179" s="185"/>
      <c r="L1179" s="185" t="s">
        <v>3054</v>
      </c>
      <c r="M1179" s="168" t="s">
        <v>3055</v>
      </c>
      <c r="N1179" s="185" t="str">
        <f>IF(Tabela2[[#This Row],[F.R.
(Fonte Recurso)]]="",VLOOKUP(Tabela2[[#This Row],[N.R.
(Natureza da Receita)]],TabelaENR[[NR]:[Situação]],3,FALSE),"")</f>
        <v/>
      </c>
      <c r="O1179" s="185" t="s">
        <v>158</v>
      </c>
      <c r="P1179" s="214" t="s">
        <v>158</v>
      </c>
      <c r="Q1179" s="24" t="s">
        <v>3002</v>
      </c>
      <c r="R1179" s="24" t="s">
        <v>158</v>
      </c>
      <c r="S1179" s="215" t="s">
        <v>158</v>
      </c>
      <c r="T1179" s="285"/>
      <c r="V1179" s="310" t="str">
        <f>IF(Tabela2[[#This Row],[F.R.
(Fonte Recurso)]]="",IF(B1179&lt;&gt;"",B1179&amp;".","")&amp;C1179&amp;"."&amp;D1179&amp;"."&amp;E1179&amp;"."&amp;F1179&amp;"."&amp;G1179&amp;"."&amp;H1179&amp;"."&amp;I1179&amp;"."&amp;J1179,"")</f>
        <v/>
      </c>
      <c r="W1179" s="310" t="b">
        <f>V1179=Tabela2[[#This Row],[N.R.
(Natureza da Receita)]]</f>
        <v>1</v>
      </c>
      <c r="X1179" s="310" t="str">
        <f>IF(Tabela2[[#This Row],[F.R.
(Fonte Recurso)]]="",VLOOKUP(Tabela2[[#This Row],[N.R.
(Natureza da Receita)]],TabelaENR[[NR]:[Situação]],3,FALSE),"")</f>
        <v/>
      </c>
      <c r="Y1179" s="310" t="b">
        <f>X1179=Tabela2[[#This Row],[(S)intética
(A)nalítica]]</f>
        <v>1</v>
      </c>
    </row>
    <row r="1180" spans="2:25" ht="30" x14ac:dyDescent="0.25">
      <c r="B1180" s="102"/>
      <c r="C1180" s="214"/>
      <c r="D1180" s="214"/>
      <c r="E1180" s="214"/>
      <c r="F1180" s="214"/>
      <c r="G1180" s="214"/>
      <c r="H1180" s="214"/>
      <c r="I1180" s="214"/>
      <c r="J1180" s="214"/>
      <c r="K1180" s="185"/>
      <c r="L1180" s="185" t="s">
        <v>3056</v>
      </c>
      <c r="M1180" s="168" t="s">
        <v>3057</v>
      </c>
      <c r="N1180" s="185" t="str">
        <f>IF(Tabela2[[#This Row],[F.R.
(Fonte Recurso)]]="",VLOOKUP(Tabela2[[#This Row],[N.R.
(Natureza da Receita)]],TabelaENR[[NR]:[Situação]],3,FALSE),"")</f>
        <v/>
      </c>
      <c r="O1180" s="185" t="s">
        <v>158</v>
      </c>
      <c r="P1180" s="214" t="s">
        <v>158</v>
      </c>
      <c r="Q1180" s="24" t="s">
        <v>158</v>
      </c>
      <c r="R1180" s="24" t="s">
        <v>158</v>
      </c>
      <c r="S1180" s="215" t="s">
        <v>158</v>
      </c>
      <c r="T1180" s="285"/>
      <c r="V1180" s="310" t="str">
        <f>IF(Tabela2[[#This Row],[F.R.
(Fonte Recurso)]]="",IF(B1180&lt;&gt;"",B1180&amp;".","")&amp;C1180&amp;"."&amp;D1180&amp;"."&amp;E1180&amp;"."&amp;F1180&amp;"."&amp;G1180&amp;"."&amp;H1180&amp;"."&amp;I1180&amp;"."&amp;J1180,"")</f>
        <v/>
      </c>
      <c r="W1180" s="310" t="b">
        <f>V1180=Tabela2[[#This Row],[N.R.
(Natureza da Receita)]]</f>
        <v>1</v>
      </c>
      <c r="X1180" s="310" t="str">
        <f>IF(Tabela2[[#This Row],[F.R.
(Fonte Recurso)]]="",VLOOKUP(Tabela2[[#This Row],[N.R.
(Natureza da Receita)]],TabelaENR[[NR]:[Situação]],3,FALSE),"")</f>
        <v/>
      </c>
      <c r="Y1180" s="310" t="b">
        <f>X1180=Tabela2[[#This Row],[(S)intética
(A)nalítica]]</f>
        <v>1</v>
      </c>
    </row>
    <row r="1181" spans="2:25" ht="45" x14ac:dyDescent="0.25">
      <c r="B1181" s="102"/>
      <c r="C1181" s="214" t="s">
        <v>829</v>
      </c>
      <c r="D1181" s="214" t="s">
        <v>830</v>
      </c>
      <c r="E1181" s="214" t="s">
        <v>820</v>
      </c>
      <c r="F1181" s="214" t="s">
        <v>821</v>
      </c>
      <c r="G1181" s="214" t="s">
        <v>848</v>
      </c>
      <c r="H1181" s="214" t="s">
        <v>823</v>
      </c>
      <c r="I1181" s="214" t="s">
        <v>820</v>
      </c>
      <c r="J1181" s="214" t="s">
        <v>824</v>
      </c>
      <c r="K1181" s="185" t="s">
        <v>1998</v>
      </c>
      <c r="L1181" s="185"/>
      <c r="M1181" s="168" t="s">
        <v>2709</v>
      </c>
      <c r="N1181" s="185" t="str">
        <f>IF(Tabela2[[#This Row],[F.R.
(Fonte Recurso)]]="",VLOOKUP(Tabela2[[#This Row],[N.R.
(Natureza da Receita)]],TabelaENR[[NR]:[Situação]],3,FALSE),"")</f>
        <v>A</v>
      </c>
      <c r="O1181" s="185">
        <v>8</v>
      </c>
      <c r="P1181" s="214" t="s">
        <v>1559</v>
      </c>
      <c r="Q1181" s="24" t="s">
        <v>4481</v>
      </c>
      <c r="R1181" s="24" t="s">
        <v>158</v>
      </c>
      <c r="S1181" s="215" t="s">
        <v>805</v>
      </c>
      <c r="T1181" s="285"/>
      <c r="V1181" s="310" t="str">
        <f>IF(Tabela2[[#This Row],[F.R.
(Fonte Recurso)]]="",IF(B1181&lt;&gt;"",B1181&amp;".","")&amp;C1181&amp;"."&amp;D1181&amp;"."&amp;E1181&amp;"."&amp;F1181&amp;"."&amp;G1181&amp;"."&amp;H1181&amp;"."&amp;I1181&amp;"."&amp;J1181,"")</f>
        <v>2.4.1.3.50.0.1.02</v>
      </c>
      <c r="W1181" s="310" t="b">
        <f>V1181=Tabela2[[#This Row],[N.R.
(Natureza da Receita)]]</f>
        <v>1</v>
      </c>
      <c r="X1181" s="310" t="str">
        <f>IF(Tabela2[[#This Row],[F.R.
(Fonte Recurso)]]="",VLOOKUP(Tabela2[[#This Row],[N.R.
(Natureza da Receita)]],TabelaENR[[NR]:[Situação]],3,FALSE),"")</f>
        <v>A</v>
      </c>
      <c r="Y1181" s="310" t="b">
        <f>X1181=Tabela2[[#This Row],[(S)intética
(A)nalítica]]</f>
        <v>1</v>
      </c>
    </row>
    <row r="1182" spans="2:25" x14ac:dyDescent="0.25">
      <c r="B1182" s="102"/>
      <c r="C1182" s="214"/>
      <c r="D1182" s="214"/>
      <c r="E1182" s="214"/>
      <c r="F1182" s="214"/>
      <c r="G1182" s="214"/>
      <c r="H1182" s="214"/>
      <c r="I1182" s="214"/>
      <c r="J1182" s="214"/>
      <c r="K1182" s="185"/>
      <c r="L1182" s="185" t="s">
        <v>3058</v>
      </c>
      <c r="M1182" s="87" t="s">
        <v>3111</v>
      </c>
      <c r="N1182" s="185" t="str">
        <f>IF(Tabela2[[#This Row],[F.R.
(Fonte Recurso)]]="",VLOOKUP(Tabela2[[#This Row],[N.R.
(Natureza da Receita)]],TabelaENR[[NR]:[Situação]],3,FALSE),"")</f>
        <v/>
      </c>
      <c r="O1182" s="185" t="s">
        <v>158</v>
      </c>
      <c r="P1182" s="214" t="s">
        <v>158</v>
      </c>
      <c r="Q1182" s="24" t="s">
        <v>158</v>
      </c>
      <c r="R1182" s="24" t="s">
        <v>158</v>
      </c>
      <c r="S1182" s="215" t="s">
        <v>158</v>
      </c>
      <c r="T1182" s="285"/>
      <c r="V1182" s="310" t="str">
        <f>IF(Tabela2[[#This Row],[F.R.
(Fonte Recurso)]]="",IF(B1182&lt;&gt;"",B1182&amp;".","")&amp;C1182&amp;"."&amp;D1182&amp;"."&amp;E1182&amp;"."&amp;F1182&amp;"."&amp;G1182&amp;"."&amp;H1182&amp;"."&amp;I1182&amp;"."&amp;J1182,"")</f>
        <v/>
      </c>
      <c r="W1182" s="310" t="b">
        <f>V1182=Tabela2[[#This Row],[N.R.
(Natureza da Receita)]]</f>
        <v>1</v>
      </c>
      <c r="X1182" s="310" t="str">
        <f>IF(Tabela2[[#This Row],[F.R.
(Fonte Recurso)]]="",VLOOKUP(Tabela2[[#This Row],[N.R.
(Natureza da Receita)]],TabelaENR[[NR]:[Situação]],3,FALSE),"")</f>
        <v/>
      </c>
      <c r="Y1182" s="310" t="b">
        <f>X1182=Tabela2[[#This Row],[(S)intética
(A)nalítica]]</f>
        <v>1</v>
      </c>
    </row>
    <row r="1183" spans="2:25" ht="45" x14ac:dyDescent="0.25">
      <c r="B1183" s="128"/>
      <c r="C1183" s="129" t="s">
        <v>829</v>
      </c>
      <c r="D1183" s="129" t="s">
        <v>830</v>
      </c>
      <c r="E1183" s="129" t="s">
        <v>820</v>
      </c>
      <c r="F1183" s="129" t="s">
        <v>821</v>
      </c>
      <c r="G1183" s="129" t="s">
        <v>848</v>
      </c>
      <c r="H1183" s="129" t="s">
        <v>823</v>
      </c>
      <c r="I1183" s="129" t="s">
        <v>820</v>
      </c>
      <c r="J1183" s="129" t="s">
        <v>833</v>
      </c>
      <c r="K1183" s="95" t="s">
        <v>1999</v>
      </c>
      <c r="L1183" s="95"/>
      <c r="M1183" s="130" t="s">
        <v>2710</v>
      </c>
      <c r="N1183" s="185" t="str">
        <f>IF(Tabela2[[#This Row],[F.R.
(Fonte Recurso)]]="",VLOOKUP(Tabela2[[#This Row],[N.R.
(Natureza da Receita)]],TabelaENR[[NR]:[Situação]],3,FALSE),"")</f>
        <v>A</v>
      </c>
      <c r="O1183" s="185">
        <v>8</v>
      </c>
      <c r="P1183" s="214" t="s">
        <v>1559</v>
      </c>
      <c r="Q1183" s="24" t="s">
        <v>4482</v>
      </c>
      <c r="R1183" s="24" t="s">
        <v>158</v>
      </c>
      <c r="S1183" s="215" t="s">
        <v>805</v>
      </c>
      <c r="T1183" s="285"/>
      <c r="V1183" s="310" t="str">
        <f>IF(Tabela2[[#This Row],[F.R.
(Fonte Recurso)]]="",IF(B1183&lt;&gt;"",B1183&amp;".","")&amp;C1183&amp;"."&amp;D1183&amp;"."&amp;E1183&amp;"."&amp;F1183&amp;"."&amp;G1183&amp;"."&amp;H1183&amp;"."&amp;I1183&amp;"."&amp;J1183,"")</f>
        <v>2.4.1.3.50.0.1.03</v>
      </c>
      <c r="W1183" s="310" t="b">
        <f>V1183=Tabela2[[#This Row],[N.R.
(Natureza da Receita)]]</f>
        <v>1</v>
      </c>
      <c r="X1183" s="310" t="str">
        <f>IF(Tabela2[[#This Row],[F.R.
(Fonte Recurso)]]="",VLOOKUP(Tabela2[[#This Row],[N.R.
(Natureza da Receita)]],TabelaENR[[NR]:[Situação]],3,FALSE),"")</f>
        <v>A</v>
      </c>
      <c r="Y1183" s="310" t="b">
        <f>X1183=Tabela2[[#This Row],[(S)intética
(A)nalítica]]</f>
        <v>1</v>
      </c>
    </row>
    <row r="1184" spans="2:25" ht="30" x14ac:dyDescent="0.25">
      <c r="B1184" s="128"/>
      <c r="C1184" s="214"/>
      <c r="D1184" s="214"/>
      <c r="E1184" s="214"/>
      <c r="F1184" s="214"/>
      <c r="G1184" s="214"/>
      <c r="H1184" s="214"/>
      <c r="I1184" s="214"/>
      <c r="J1184" s="214"/>
      <c r="K1184" s="185"/>
      <c r="L1184" s="185" t="s">
        <v>3060</v>
      </c>
      <c r="M1184" s="168" t="s">
        <v>3008</v>
      </c>
      <c r="N1184" s="185" t="str">
        <f>IF(Tabela2[[#This Row],[F.R.
(Fonte Recurso)]]="",VLOOKUP(Tabela2[[#This Row],[N.R.
(Natureza da Receita)]],TabelaENR[[NR]:[Situação]],3,FALSE),"")</f>
        <v/>
      </c>
      <c r="O1184" s="185" t="s">
        <v>158</v>
      </c>
      <c r="P1184" s="214" t="s">
        <v>158</v>
      </c>
      <c r="Q1184" s="24" t="s">
        <v>158</v>
      </c>
      <c r="R1184" s="24" t="s">
        <v>158</v>
      </c>
      <c r="S1184" s="215" t="s">
        <v>158</v>
      </c>
      <c r="T1184" s="285"/>
      <c r="V1184" s="310" t="str">
        <f>IF(Tabela2[[#This Row],[F.R.
(Fonte Recurso)]]="",IF(B1184&lt;&gt;"",B1184&amp;".","")&amp;C1184&amp;"."&amp;D1184&amp;"."&amp;E1184&amp;"."&amp;F1184&amp;"."&amp;G1184&amp;"."&amp;H1184&amp;"."&amp;I1184&amp;"."&amp;J1184,"")</f>
        <v/>
      </c>
      <c r="W1184" s="310" t="b">
        <f>V1184=Tabela2[[#This Row],[N.R.
(Natureza da Receita)]]</f>
        <v>1</v>
      </c>
      <c r="X1184" s="310" t="str">
        <f>IF(Tabela2[[#This Row],[F.R.
(Fonte Recurso)]]="",VLOOKUP(Tabela2[[#This Row],[N.R.
(Natureza da Receita)]],TabelaENR[[NR]:[Situação]],3,FALSE),"")</f>
        <v/>
      </c>
      <c r="Y1184" s="310" t="b">
        <f>X1184=Tabela2[[#This Row],[(S)intética
(A)nalítica]]</f>
        <v>1</v>
      </c>
    </row>
    <row r="1185" spans="2:25" ht="60" x14ac:dyDescent="0.25">
      <c r="B1185" s="102"/>
      <c r="C1185" s="214" t="s">
        <v>829</v>
      </c>
      <c r="D1185" s="214" t="s">
        <v>830</v>
      </c>
      <c r="E1185" s="214" t="s">
        <v>820</v>
      </c>
      <c r="F1185" s="214" t="s">
        <v>830</v>
      </c>
      <c r="G1185" s="214" t="s">
        <v>826</v>
      </c>
      <c r="H1185" s="214" t="s">
        <v>823</v>
      </c>
      <c r="I1185" s="214" t="s">
        <v>823</v>
      </c>
      <c r="J1185" s="214" t="s">
        <v>826</v>
      </c>
      <c r="K1185" s="185" t="s">
        <v>2000</v>
      </c>
      <c r="L1185" s="185"/>
      <c r="M1185" s="168" t="s">
        <v>2789</v>
      </c>
      <c r="N1185" s="185" t="str">
        <f>IF(Tabela2[[#This Row],[F.R.
(Fonte Recurso)]]="",VLOOKUP(Tabela2[[#This Row],[N.R.
(Natureza da Receita)]],TabelaENR[[NR]:[Situação]],3,FALSE),"")</f>
        <v>S</v>
      </c>
      <c r="O1185" s="185">
        <v>4</v>
      </c>
      <c r="P1185" s="214" t="s">
        <v>44</v>
      </c>
      <c r="Q1185" s="24" t="s">
        <v>745</v>
      </c>
      <c r="R1185" s="24" t="s">
        <v>158</v>
      </c>
      <c r="S1185" s="215" t="s">
        <v>14</v>
      </c>
      <c r="T1185" s="285"/>
      <c r="V1185" s="310" t="str">
        <f>IF(Tabela2[[#This Row],[F.R.
(Fonte Recurso)]]="",IF(B1185&lt;&gt;"",B1185&amp;".","")&amp;C1185&amp;"."&amp;D1185&amp;"."&amp;E1185&amp;"."&amp;F1185&amp;"."&amp;G1185&amp;"."&amp;H1185&amp;"."&amp;I1185&amp;"."&amp;J1185,"")</f>
        <v>2.4.1.4.00.0.0.00</v>
      </c>
      <c r="W1185" s="310" t="b">
        <f>V1185=Tabela2[[#This Row],[N.R.
(Natureza da Receita)]]</f>
        <v>1</v>
      </c>
      <c r="X1185" s="310" t="str">
        <f>IF(Tabela2[[#This Row],[F.R.
(Fonte Recurso)]]="",VLOOKUP(Tabela2[[#This Row],[N.R.
(Natureza da Receita)]],TabelaENR[[NR]:[Situação]],3,FALSE),"")</f>
        <v>S</v>
      </c>
      <c r="Y1185" s="310" t="b">
        <f>X1185=Tabela2[[#This Row],[(S)intética
(A)nalítica]]</f>
        <v>1</v>
      </c>
    </row>
    <row r="1186" spans="2:25" ht="30" x14ac:dyDescent="0.25">
      <c r="B1186" s="102"/>
      <c r="C1186" s="214" t="s">
        <v>829</v>
      </c>
      <c r="D1186" s="214" t="s">
        <v>830</v>
      </c>
      <c r="E1186" s="214" t="s">
        <v>820</v>
      </c>
      <c r="F1186" s="214" t="s">
        <v>830</v>
      </c>
      <c r="G1186" s="214" t="s">
        <v>848</v>
      </c>
      <c r="H1186" s="214" t="s">
        <v>823</v>
      </c>
      <c r="I1186" s="214" t="s">
        <v>823</v>
      </c>
      <c r="J1186" s="214" t="s">
        <v>826</v>
      </c>
      <c r="K1186" s="185" t="s">
        <v>2001</v>
      </c>
      <c r="L1186" s="185"/>
      <c r="M1186" s="168" t="s">
        <v>410</v>
      </c>
      <c r="N1186" s="185" t="str">
        <f>IF(Tabela2[[#This Row],[F.R.
(Fonte Recurso)]]="",VLOOKUP(Tabela2[[#This Row],[N.R.
(Natureza da Receita)]],TabelaENR[[NR]:[Situação]],3,FALSE),"")</f>
        <v>S</v>
      </c>
      <c r="O1186" s="185">
        <v>5</v>
      </c>
      <c r="P1186" s="214" t="s">
        <v>54</v>
      </c>
      <c r="Q1186" s="24" t="s">
        <v>746</v>
      </c>
      <c r="R1186" s="24" t="s">
        <v>158</v>
      </c>
      <c r="S1186" s="215" t="s">
        <v>10</v>
      </c>
      <c r="T1186" s="290"/>
      <c r="V1186" s="310" t="str">
        <f>IF(Tabela2[[#This Row],[F.R.
(Fonte Recurso)]]="",IF(B1186&lt;&gt;"",B1186&amp;".","")&amp;C1186&amp;"."&amp;D1186&amp;"."&amp;E1186&amp;"."&amp;F1186&amp;"."&amp;G1186&amp;"."&amp;H1186&amp;"."&amp;I1186&amp;"."&amp;J1186,"")</f>
        <v>2.4.1.4.50.0.0.00</v>
      </c>
      <c r="W1186" s="310" t="b">
        <f>V1186=Tabela2[[#This Row],[N.R.
(Natureza da Receita)]]</f>
        <v>1</v>
      </c>
      <c r="X1186" s="310" t="str">
        <f>IF(Tabela2[[#This Row],[F.R.
(Fonte Recurso)]]="",VLOOKUP(Tabela2[[#This Row],[N.R.
(Natureza da Receita)]],TabelaENR[[NR]:[Situação]],3,FALSE),"")</f>
        <v>S</v>
      </c>
      <c r="Y1186" s="310" t="b">
        <f>X1186=Tabela2[[#This Row],[(S)intética
(A)nalítica]]</f>
        <v>1</v>
      </c>
    </row>
    <row r="1187" spans="2:25" ht="30" x14ac:dyDescent="0.25">
      <c r="B1187" s="102"/>
      <c r="C1187" s="214" t="s">
        <v>829</v>
      </c>
      <c r="D1187" s="214" t="s">
        <v>830</v>
      </c>
      <c r="E1187" s="214" t="s">
        <v>820</v>
      </c>
      <c r="F1187" s="214" t="s">
        <v>830</v>
      </c>
      <c r="G1187" s="214" t="s">
        <v>848</v>
      </c>
      <c r="H1187" s="214" t="s">
        <v>823</v>
      </c>
      <c r="I1187" s="214" t="s">
        <v>820</v>
      </c>
      <c r="J1187" s="214" t="s">
        <v>826</v>
      </c>
      <c r="K1187" s="185" t="s">
        <v>2002</v>
      </c>
      <c r="L1187" s="185"/>
      <c r="M1187" s="168" t="s">
        <v>2711</v>
      </c>
      <c r="N1187" s="185" t="str">
        <f>IF(Tabela2[[#This Row],[F.R.
(Fonte Recurso)]]="",VLOOKUP(Tabela2[[#This Row],[N.R.
(Natureza da Receita)]],TabelaENR[[NR]:[Situação]],3,FALSE),"")</f>
        <v>S</v>
      </c>
      <c r="O1187" s="185">
        <v>7</v>
      </c>
      <c r="P1187" s="214" t="s">
        <v>54</v>
      </c>
      <c r="Q1187" s="24" t="s">
        <v>746</v>
      </c>
      <c r="R1187" s="24" t="s">
        <v>158</v>
      </c>
      <c r="S1187" s="215" t="s">
        <v>158</v>
      </c>
      <c r="T1187" s="285"/>
      <c r="V1187" s="310" t="str">
        <f>IF(Tabela2[[#This Row],[F.R.
(Fonte Recurso)]]="",IF(B1187&lt;&gt;"",B1187&amp;".","")&amp;C1187&amp;"."&amp;D1187&amp;"."&amp;E1187&amp;"."&amp;F1187&amp;"."&amp;G1187&amp;"."&amp;H1187&amp;"."&amp;I1187&amp;"."&amp;J1187,"")</f>
        <v>2.4.1.4.50.0.1.00</v>
      </c>
      <c r="W1187" s="310" t="b">
        <f>V1187=Tabela2[[#This Row],[N.R.
(Natureza da Receita)]]</f>
        <v>1</v>
      </c>
      <c r="X1187" s="310" t="str">
        <f>IF(Tabela2[[#This Row],[F.R.
(Fonte Recurso)]]="",VLOOKUP(Tabela2[[#This Row],[N.R.
(Natureza da Receita)]],TabelaENR[[NR]:[Situação]],3,FALSE),"")</f>
        <v>S</v>
      </c>
      <c r="Y1187" s="310" t="b">
        <f>X1187=Tabela2[[#This Row],[(S)intética
(A)nalítica]]</f>
        <v>1</v>
      </c>
    </row>
    <row r="1188" spans="2:25" ht="30" x14ac:dyDescent="0.25">
      <c r="B1188" s="102"/>
      <c r="C1188" s="214" t="s">
        <v>829</v>
      </c>
      <c r="D1188" s="214" t="s">
        <v>830</v>
      </c>
      <c r="E1188" s="214" t="s">
        <v>820</v>
      </c>
      <c r="F1188" s="214" t="s">
        <v>830</v>
      </c>
      <c r="G1188" s="214" t="s">
        <v>848</v>
      </c>
      <c r="H1188" s="214" t="s">
        <v>823</v>
      </c>
      <c r="I1188" s="214" t="s">
        <v>820</v>
      </c>
      <c r="J1188" s="214" t="s">
        <v>822</v>
      </c>
      <c r="K1188" s="185" t="s">
        <v>2003</v>
      </c>
      <c r="L1188" s="185"/>
      <c r="M1188" s="168" t="s">
        <v>2711</v>
      </c>
      <c r="N1188" s="185" t="str">
        <f>IF(Tabela2[[#This Row],[F.R.
(Fonte Recurso)]]="",VLOOKUP(Tabela2[[#This Row],[N.R.
(Natureza da Receita)]],TabelaENR[[NR]:[Situação]],3,FALSE),"")</f>
        <v>A</v>
      </c>
      <c r="O1188" s="185">
        <v>8</v>
      </c>
      <c r="P1188" s="214" t="s">
        <v>1559</v>
      </c>
      <c r="Q1188" s="24" t="s">
        <v>746</v>
      </c>
      <c r="R1188" s="24" t="s">
        <v>158</v>
      </c>
      <c r="S1188" s="215" t="s">
        <v>805</v>
      </c>
      <c r="T1188" s="285"/>
      <c r="V1188" s="310" t="str">
        <f>IF(Tabela2[[#This Row],[F.R.
(Fonte Recurso)]]="",IF(B1188&lt;&gt;"",B1188&amp;".","")&amp;C1188&amp;"."&amp;D1188&amp;"."&amp;E1188&amp;"."&amp;F1188&amp;"."&amp;G1188&amp;"."&amp;H1188&amp;"."&amp;I1188&amp;"."&amp;J1188,"")</f>
        <v>2.4.1.4.50.0.1.01</v>
      </c>
      <c r="W1188" s="310" t="b">
        <f>V1188=Tabela2[[#This Row],[N.R.
(Natureza da Receita)]]</f>
        <v>1</v>
      </c>
      <c r="X1188" s="310" t="str">
        <f>IF(Tabela2[[#This Row],[F.R.
(Fonte Recurso)]]="",VLOOKUP(Tabela2[[#This Row],[N.R.
(Natureza da Receita)]],TabelaENR[[NR]:[Situação]],3,FALSE),"")</f>
        <v>A</v>
      </c>
      <c r="Y1188" s="310" t="b">
        <f>X1188=Tabela2[[#This Row],[(S)intética
(A)nalítica]]</f>
        <v>1</v>
      </c>
    </row>
    <row r="1189" spans="2:25" ht="30" x14ac:dyDescent="0.25">
      <c r="B1189" s="102"/>
      <c r="C1189" s="214"/>
      <c r="D1189" s="214"/>
      <c r="E1189" s="214"/>
      <c r="F1189" s="214"/>
      <c r="G1189" s="214"/>
      <c r="H1189" s="214"/>
      <c r="I1189" s="214"/>
      <c r="J1189" s="214"/>
      <c r="K1189" s="185"/>
      <c r="L1189" s="185" t="s">
        <v>3061</v>
      </c>
      <c r="M1189" s="168" t="s">
        <v>3062</v>
      </c>
      <c r="N1189" s="185" t="str">
        <f>IF(Tabela2[[#This Row],[F.R.
(Fonte Recurso)]]="",VLOOKUP(Tabela2[[#This Row],[N.R.
(Natureza da Receita)]],TabelaENR[[NR]:[Situação]],3,FALSE),"")</f>
        <v/>
      </c>
      <c r="O1189" s="185" t="s">
        <v>158</v>
      </c>
      <c r="P1189" s="214" t="s">
        <v>158</v>
      </c>
      <c r="Q1189" s="24" t="s">
        <v>3002</v>
      </c>
      <c r="R1189" s="24" t="s">
        <v>158</v>
      </c>
      <c r="S1189" s="215" t="s">
        <v>158</v>
      </c>
      <c r="T1189" s="285"/>
      <c r="V1189" s="310" t="str">
        <f>IF(Tabela2[[#This Row],[F.R.
(Fonte Recurso)]]="",IF(B1189&lt;&gt;"",B1189&amp;".","")&amp;C1189&amp;"."&amp;D1189&amp;"."&amp;E1189&amp;"."&amp;F1189&amp;"."&amp;G1189&amp;"."&amp;H1189&amp;"."&amp;I1189&amp;"."&amp;J1189,"")</f>
        <v/>
      </c>
      <c r="W1189" s="310" t="b">
        <f>V1189=Tabela2[[#This Row],[N.R.
(Natureza da Receita)]]</f>
        <v>1</v>
      </c>
      <c r="X1189" s="310" t="str">
        <f>IF(Tabela2[[#This Row],[F.R.
(Fonte Recurso)]]="",VLOOKUP(Tabela2[[#This Row],[N.R.
(Natureza da Receita)]],TabelaENR[[NR]:[Situação]],3,FALSE),"")</f>
        <v/>
      </c>
      <c r="Y1189" s="310" t="b">
        <f>X1189=Tabela2[[#This Row],[(S)intética
(A)nalítica]]</f>
        <v>1</v>
      </c>
    </row>
    <row r="1190" spans="2:25" ht="45" x14ac:dyDescent="0.25">
      <c r="B1190" s="102"/>
      <c r="C1190" s="214" t="s">
        <v>829</v>
      </c>
      <c r="D1190" s="214" t="s">
        <v>830</v>
      </c>
      <c r="E1190" s="214" t="s">
        <v>820</v>
      </c>
      <c r="F1190" s="214" t="s">
        <v>830</v>
      </c>
      <c r="G1190" s="214" t="s">
        <v>848</v>
      </c>
      <c r="H1190" s="214" t="s">
        <v>823</v>
      </c>
      <c r="I1190" s="214" t="s">
        <v>820</v>
      </c>
      <c r="J1190" s="214" t="s">
        <v>824</v>
      </c>
      <c r="K1190" s="185" t="s">
        <v>2004</v>
      </c>
      <c r="L1190" s="185"/>
      <c r="M1190" s="168" t="s">
        <v>2712</v>
      </c>
      <c r="N1190" s="185" t="str">
        <f>IF(Tabela2[[#This Row],[F.R.
(Fonte Recurso)]]="",VLOOKUP(Tabela2[[#This Row],[N.R.
(Natureza da Receita)]],TabelaENR[[NR]:[Situação]],3,FALSE),"")</f>
        <v>A</v>
      </c>
      <c r="O1190" s="185">
        <v>8</v>
      </c>
      <c r="P1190" s="214" t="s">
        <v>1559</v>
      </c>
      <c r="Q1190" s="24" t="s">
        <v>4481</v>
      </c>
      <c r="R1190" s="24" t="s">
        <v>158</v>
      </c>
      <c r="S1190" s="215" t="s">
        <v>805</v>
      </c>
      <c r="T1190" s="285"/>
      <c r="V1190" s="310" t="str">
        <f>IF(Tabela2[[#This Row],[F.R.
(Fonte Recurso)]]="",IF(B1190&lt;&gt;"",B1190&amp;".","")&amp;C1190&amp;"."&amp;D1190&amp;"."&amp;E1190&amp;"."&amp;F1190&amp;"."&amp;G1190&amp;"."&amp;H1190&amp;"."&amp;I1190&amp;"."&amp;J1190,"")</f>
        <v>2.4.1.4.50.0.1.02</v>
      </c>
      <c r="W1190" s="310" t="b">
        <f>V1190=Tabela2[[#This Row],[N.R.
(Natureza da Receita)]]</f>
        <v>1</v>
      </c>
      <c r="X1190" s="310" t="str">
        <f>IF(Tabela2[[#This Row],[F.R.
(Fonte Recurso)]]="",VLOOKUP(Tabela2[[#This Row],[N.R.
(Natureza da Receita)]],TabelaENR[[NR]:[Situação]],3,FALSE),"")</f>
        <v>A</v>
      </c>
      <c r="Y1190" s="310" t="b">
        <f>X1190=Tabela2[[#This Row],[(S)intética
(A)nalítica]]</f>
        <v>1</v>
      </c>
    </row>
    <row r="1191" spans="2:25" x14ac:dyDescent="0.25">
      <c r="B1191" s="102"/>
      <c r="C1191" s="214"/>
      <c r="D1191" s="214"/>
      <c r="E1191" s="214"/>
      <c r="F1191" s="214"/>
      <c r="G1191" s="214"/>
      <c r="H1191" s="214"/>
      <c r="I1191" s="214"/>
      <c r="J1191" s="214"/>
      <c r="K1191" s="185"/>
      <c r="L1191" s="185" t="s">
        <v>3063</v>
      </c>
      <c r="M1191" s="87" t="s">
        <v>3111</v>
      </c>
      <c r="N1191" s="185" t="str">
        <f>IF(Tabela2[[#This Row],[F.R.
(Fonte Recurso)]]="",VLOOKUP(Tabela2[[#This Row],[N.R.
(Natureza da Receita)]],TabelaENR[[NR]:[Situação]],3,FALSE),"")</f>
        <v/>
      </c>
      <c r="O1191" s="185" t="s">
        <v>158</v>
      </c>
      <c r="P1191" s="214" t="s">
        <v>158</v>
      </c>
      <c r="Q1191" s="24" t="s">
        <v>158</v>
      </c>
      <c r="R1191" s="24" t="s">
        <v>158</v>
      </c>
      <c r="S1191" s="215" t="s">
        <v>158</v>
      </c>
      <c r="T1191" s="285"/>
      <c r="V1191" s="310" t="str">
        <f>IF(Tabela2[[#This Row],[F.R.
(Fonte Recurso)]]="",IF(B1191&lt;&gt;"",B1191&amp;".","")&amp;C1191&amp;"."&amp;D1191&amp;"."&amp;E1191&amp;"."&amp;F1191&amp;"."&amp;G1191&amp;"."&amp;H1191&amp;"."&amp;I1191&amp;"."&amp;J1191,"")</f>
        <v/>
      </c>
      <c r="W1191" s="310" t="b">
        <f>V1191=Tabela2[[#This Row],[N.R.
(Natureza da Receita)]]</f>
        <v>1</v>
      </c>
      <c r="X1191" s="310" t="str">
        <f>IF(Tabela2[[#This Row],[F.R.
(Fonte Recurso)]]="",VLOOKUP(Tabela2[[#This Row],[N.R.
(Natureza da Receita)]],TabelaENR[[NR]:[Situação]],3,FALSE),"")</f>
        <v/>
      </c>
      <c r="Y1191" s="310" t="b">
        <f>X1191=Tabela2[[#This Row],[(S)intética
(A)nalítica]]</f>
        <v>1</v>
      </c>
    </row>
    <row r="1192" spans="2:25" ht="45" x14ac:dyDescent="0.25">
      <c r="B1192" s="102"/>
      <c r="C1192" s="214" t="s">
        <v>829</v>
      </c>
      <c r="D1192" s="214" t="s">
        <v>830</v>
      </c>
      <c r="E1192" s="214" t="s">
        <v>820</v>
      </c>
      <c r="F1192" s="214" t="s">
        <v>830</v>
      </c>
      <c r="G1192" s="214" t="s">
        <v>848</v>
      </c>
      <c r="H1192" s="214" t="s">
        <v>823</v>
      </c>
      <c r="I1192" s="214" t="s">
        <v>820</v>
      </c>
      <c r="J1192" s="214" t="s">
        <v>833</v>
      </c>
      <c r="K1192" s="185" t="s">
        <v>2005</v>
      </c>
      <c r="L1192" s="185"/>
      <c r="M1192" s="168" t="s">
        <v>2713</v>
      </c>
      <c r="N1192" s="185" t="str">
        <f>IF(Tabela2[[#This Row],[F.R.
(Fonte Recurso)]]="",VLOOKUP(Tabela2[[#This Row],[N.R.
(Natureza da Receita)]],TabelaENR[[NR]:[Situação]],3,FALSE),"")</f>
        <v>A</v>
      </c>
      <c r="O1192" s="185">
        <v>8</v>
      </c>
      <c r="P1192" s="214" t="s">
        <v>1559</v>
      </c>
      <c r="Q1192" s="24" t="s">
        <v>4482</v>
      </c>
      <c r="R1192" s="24" t="s">
        <v>158</v>
      </c>
      <c r="S1192" s="215" t="s">
        <v>805</v>
      </c>
      <c r="T1192" s="285"/>
      <c r="V1192" s="310" t="str">
        <f>IF(Tabela2[[#This Row],[F.R.
(Fonte Recurso)]]="",IF(B1192&lt;&gt;"",B1192&amp;".","")&amp;C1192&amp;"."&amp;D1192&amp;"."&amp;E1192&amp;"."&amp;F1192&amp;"."&amp;G1192&amp;"."&amp;H1192&amp;"."&amp;I1192&amp;"."&amp;J1192,"")</f>
        <v>2.4.1.4.50.0.1.03</v>
      </c>
      <c r="W1192" s="310" t="b">
        <f>V1192=Tabela2[[#This Row],[N.R.
(Natureza da Receita)]]</f>
        <v>1</v>
      </c>
      <c r="X1192" s="310" t="str">
        <f>IF(Tabela2[[#This Row],[F.R.
(Fonte Recurso)]]="",VLOOKUP(Tabela2[[#This Row],[N.R.
(Natureza da Receita)]],TabelaENR[[NR]:[Situação]],3,FALSE),"")</f>
        <v>A</v>
      </c>
      <c r="Y1192" s="310" t="b">
        <f>X1192=Tabela2[[#This Row],[(S)intética
(A)nalítica]]</f>
        <v>1</v>
      </c>
    </row>
    <row r="1193" spans="2:25" ht="30" x14ac:dyDescent="0.25">
      <c r="B1193" s="102"/>
      <c r="C1193" s="214"/>
      <c r="D1193" s="214"/>
      <c r="E1193" s="214"/>
      <c r="F1193" s="214"/>
      <c r="G1193" s="214"/>
      <c r="H1193" s="214"/>
      <c r="I1193" s="214"/>
      <c r="J1193" s="214"/>
      <c r="K1193" s="185"/>
      <c r="L1193" s="185" t="s">
        <v>3065</v>
      </c>
      <c r="M1193" s="168" t="s">
        <v>3008</v>
      </c>
      <c r="N1193" s="185" t="str">
        <f>IF(Tabela2[[#This Row],[F.R.
(Fonte Recurso)]]="",VLOOKUP(Tabela2[[#This Row],[N.R.
(Natureza da Receita)]],TabelaENR[[NR]:[Situação]],3,FALSE),"")</f>
        <v/>
      </c>
      <c r="O1193" s="185" t="s">
        <v>158</v>
      </c>
      <c r="P1193" s="214" t="s">
        <v>158</v>
      </c>
      <c r="Q1193" s="24" t="s">
        <v>158</v>
      </c>
      <c r="R1193" s="24" t="s">
        <v>158</v>
      </c>
      <c r="S1193" s="215" t="s">
        <v>158</v>
      </c>
      <c r="T1193" s="285"/>
      <c r="V1193" s="310" t="str">
        <f>IF(Tabela2[[#This Row],[F.R.
(Fonte Recurso)]]="",IF(B1193&lt;&gt;"",B1193&amp;".","")&amp;C1193&amp;"."&amp;D1193&amp;"."&amp;E1193&amp;"."&amp;F1193&amp;"."&amp;G1193&amp;"."&amp;H1193&amp;"."&amp;I1193&amp;"."&amp;J1193,"")</f>
        <v/>
      </c>
      <c r="W1193" s="310" t="b">
        <f>V1193=Tabela2[[#This Row],[N.R.
(Natureza da Receita)]]</f>
        <v>1</v>
      </c>
      <c r="X1193" s="310" t="str">
        <f>IF(Tabela2[[#This Row],[F.R.
(Fonte Recurso)]]="",VLOOKUP(Tabela2[[#This Row],[N.R.
(Natureza da Receita)]],TabelaENR[[NR]:[Situação]],3,FALSE),"")</f>
        <v/>
      </c>
      <c r="Y1193" s="310" t="b">
        <f>X1193=Tabela2[[#This Row],[(S)intética
(A)nalítica]]</f>
        <v>1</v>
      </c>
    </row>
    <row r="1194" spans="2:25" ht="30" x14ac:dyDescent="0.25">
      <c r="B1194" s="102"/>
      <c r="C1194" s="214" t="s">
        <v>829</v>
      </c>
      <c r="D1194" s="214" t="s">
        <v>830</v>
      </c>
      <c r="E1194" s="214" t="s">
        <v>820</v>
      </c>
      <c r="F1194" s="214" t="s">
        <v>830</v>
      </c>
      <c r="G1194" s="214" t="s">
        <v>850</v>
      </c>
      <c r="H1194" s="214" t="s">
        <v>823</v>
      </c>
      <c r="I1194" s="214" t="s">
        <v>823</v>
      </c>
      <c r="J1194" s="214" t="s">
        <v>826</v>
      </c>
      <c r="K1194" s="185" t="s">
        <v>2006</v>
      </c>
      <c r="L1194" s="185"/>
      <c r="M1194" s="168" t="s">
        <v>412</v>
      </c>
      <c r="N1194" s="185" t="str">
        <f>IF(Tabela2[[#This Row],[F.R.
(Fonte Recurso)]]="",VLOOKUP(Tabela2[[#This Row],[N.R.
(Natureza da Receita)]],TabelaENR[[NR]:[Situação]],3,FALSE),"")</f>
        <v>S</v>
      </c>
      <c r="O1194" s="185">
        <v>5</v>
      </c>
      <c r="P1194" s="214" t="s">
        <v>54</v>
      </c>
      <c r="Q1194" s="24" t="s">
        <v>747</v>
      </c>
      <c r="R1194" s="24" t="s">
        <v>158</v>
      </c>
      <c r="S1194" s="215" t="s">
        <v>10</v>
      </c>
      <c r="T1194" s="285"/>
      <c r="V1194" s="310" t="str">
        <f>IF(Tabela2[[#This Row],[F.R.
(Fonte Recurso)]]="",IF(B1194&lt;&gt;"",B1194&amp;".","")&amp;C1194&amp;"."&amp;D1194&amp;"."&amp;E1194&amp;"."&amp;F1194&amp;"."&amp;G1194&amp;"."&amp;H1194&amp;"."&amp;I1194&amp;"."&amp;J1194,"")</f>
        <v>2.4.1.4.51.0.0.00</v>
      </c>
      <c r="W1194" s="310" t="b">
        <f>V1194=Tabela2[[#This Row],[N.R.
(Natureza da Receita)]]</f>
        <v>1</v>
      </c>
      <c r="X1194" s="310" t="str">
        <f>IF(Tabela2[[#This Row],[F.R.
(Fonte Recurso)]]="",VLOOKUP(Tabela2[[#This Row],[N.R.
(Natureza da Receita)]],TabelaENR[[NR]:[Situação]],3,FALSE),"")</f>
        <v>S</v>
      </c>
      <c r="Y1194" s="310" t="b">
        <f>X1194=Tabela2[[#This Row],[(S)intética
(A)nalítica]]</f>
        <v>1</v>
      </c>
    </row>
    <row r="1195" spans="2:25" ht="30" x14ac:dyDescent="0.25">
      <c r="B1195" s="102"/>
      <c r="C1195" s="214" t="s">
        <v>829</v>
      </c>
      <c r="D1195" s="214" t="s">
        <v>830</v>
      </c>
      <c r="E1195" s="214" t="s">
        <v>820</v>
      </c>
      <c r="F1195" s="214" t="s">
        <v>830</v>
      </c>
      <c r="G1195" s="214" t="s">
        <v>850</v>
      </c>
      <c r="H1195" s="214" t="s">
        <v>823</v>
      </c>
      <c r="I1195" s="214" t="s">
        <v>820</v>
      </c>
      <c r="J1195" s="214" t="s">
        <v>826</v>
      </c>
      <c r="K1195" s="185" t="s">
        <v>2007</v>
      </c>
      <c r="L1195" s="185"/>
      <c r="M1195" s="168" t="s">
        <v>812</v>
      </c>
      <c r="N1195" s="185" t="str">
        <f>IF(Tabela2[[#This Row],[F.R.
(Fonte Recurso)]]="",VLOOKUP(Tabela2[[#This Row],[N.R.
(Natureza da Receita)]],TabelaENR[[NR]:[Situação]],3,FALSE),"")</f>
        <v>S</v>
      </c>
      <c r="O1195" s="185">
        <v>7</v>
      </c>
      <c r="P1195" s="214" t="s">
        <v>54</v>
      </c>
      <c r="Q1195" s="24" t="s">
        <v>747</v>
      </c>
      <c r="R1195" s="24" t="s">
        <v>158</v>
      </c>
      <c r="S1195" s="215" t="s">
        <v>158</v>
      </c>
      <c r="T1195" s="285"/>
      <c r="V1195" s="310" t="str">
        <f>IF(Tabela2[[#This Row],[F.R.
(Fonte Recurso)]]="",IF(B1195&lt;&gt;"",B1195&amp;".","")&amp;C1195&amp;"."&amp;D1195&amp;"."&amp;E1195&amp;"."&amp;F1195&amp;"."&amp;G1195&amp;"."&amp;H1195&amp;"."&amp;I1195&amp;"."&amp;J1195,"")</f>
        <v>2.4.1.4.51.0.1.00</v>
      </c>
      <c r="W1195" s="310" t="b">
        <f>V1195=Tabela2[[#This Row],[N.R.
(Natureza da Receita)]]</f>
        <v>1</v>
      </c>
      <c r="X1195" s="310" t="str">
        <f>IF(Tabela2[[#This Row],[F.R.
(Fonte Recurso)]]="",VLOOKUP(Tabela2[[#This Row],[N.R.
(Natureza da Receita)]],TabelaENR[[NR]:[Situação]],3,FALSE),"")</f>
        <v>S</v>
      </c>
      <c r="Y1195" s="310" t="b">
        <f>X1195=Tabela2[[#This Row],[(S)intética
(A)nalítica]]</f>
        <v>1</v>
      </c>
    </row>
    <row r="1196" spans="2:25" ht="30" x14ac:dyDescent="0.25">
      <c r="B1196" s="102"/>
      <c r="C1196" s="214" t="s">
        <v>829</v>
      </c>
      <c r="D1196" s="214" t="s">
        <v>830</v>
      </c>
      <c r="E1196" s="214" t="s">
        <v>820</v>
      </c>
      <c r="F1196" s="214" t="s">
        <v>830</v>
      </c>
      <c r="G1196" s="214" t="s">
        <v>850</v>
      </c>
      <c r="H1196" s="214" t="s">
        <v>823</v>
      </c>
      <c r="I1196" s="214" t="s">
        <v>820</v>
      </c>
      <c r="J1196" s="214" t="s">
        <v>822</v>
      </c>
      <c r="K1196" s="185" t="s">
        <v>2008</v>
      </c>
      <c r="L1196" s="185"/>
      <c r="M1196" s="168" t="s">
        <v>812</v>
      </c>
      <c r="N1196" s="185" t="str">
        <f>IF(Tabela2[[#This Row],[F.R.
(Fonte Recurso)]]="",VLOOKUP(Tabela2[[#This Row],[N.R.
(Natureza da Receita)]],TabelaENR[[NR]:[Situação]],3,FALSE),"")</f>
        <v>A</v>
      </c>
      <c r="O1196" s="185">
        <v>8</v>
      </c>
      <c r="P1196" s="214" t="s">
        <v>1559</v>
      </c>
      <c r="Q1196" s="24" t="s">
        <v>747</v>
      </c>
      <c r="R1196" s="24" t="s">
        <v>158</v>
      </c>
      <c r="S1196" s="215" t="s">
        <v>805</v>
      </c>
      <c r="T1196" s="285"/>
      <c r="V1196" s="310" t="str">
        <f>IF(Tabela2[[#This Row],[F.R.
(Fonte Recurso)]]="",IF(B1196&lt;&gt;"",B1196&amp;".","")&amp;C1196&amp;"."&amp;D1196&amp;"."&amp;E1196&amp;"."&amp;F1196&amp;"."&amp;G1196&amp;"."&amp;H1196&amp;"."&amp;I1196&amp;"."&amp;J1196,"")</f>
        <v>2.4.1.4.51.0.1.01</v>
      </c>
      <c r="W1196" s="310" t="b">
        <f>V1196=Tabela2[[#This Row],[N.R.
(Natureza da Receita)]]</f>
        <v>1</v>
      </c>
      <c r="X1196" s="310" t="str">
        <f>IF(Tabela2[[#This Row],[F.R.
(Fonte Recurso)]]="",VLOOKUP(Tabela2[[#This Row],[N.R.
(Natureza da Receita)]],TabelaENR[[NR]:[Situação]],3,FALSE),"")</f>
        <v>A</v>
      </c>
      <c r="Y1196" s="310" t="b">
        <f>X1196=Tabela2[[#This Row],[(S)intética
(A)nalítica]]</f>
        <v>1</v>
      </c>
    </row>
    <row r="1197" spans="2:25" ht="30" x14ac:dyDescent="0.25">
      <c r="B1197" s="102"/>
      <c r="C1197" s="214"/>
      <c r="D1197" s="214"/>
      <c r="E1197" s="214"/>
      <c r="F1197" s="214"/>
      <c r="G1197" s="214"/>
      <c r="H1197" s="214"/>
      <c r="I1197" s="214"/>
      <c r="J1197" s="214"/>
      <c r="K1197" s="185"/>
      <c r="L1197" s="185" t="s">
        <v>3066</v>
      </c>
      <c r="M1197" s="168" t="s">
        <v>3125</v>
      </c>
      <c r="N1197" s="185" t="str">
        <f>IF(Tabela2[[#This Row],[F.R.
(Fonte Recurso)]]="",VLOOKUP(Tabela2[[#This Row],[N.R.
(Natureza da Receita)]],TabelaENR[[NR]:[Situação]],3,FALSE),"")</f>
        <v/>
      </c>
      <c r="O1197" s="185" t="s">
        <v>158</v>
      </c>
      <c r="P1197" s="214" t="s">
        <v>158</v>
      </c>
      <c r="Q1197" s="24" t="s">
        <v>3002</v>
      </c>
      <c r="R1197" s="24" t="s">
        <v>158</v>
      </c>
      <c r="S1197" s="215" t="s">
        <v>158</v>
      </c>
      <c r="T1197" s="285"/>
      <c r="V1197" s="310" t="str">
        <f>IF(Tabela2[[#This Row],[F.R.
(Fonte Recurso)]]="",IF(B1197&lt;&gt;"",B1197&amp;".","")&amp;C1197&amp;"."&amp;D1197&amp;"."&amp;E1197&amp;"."&amp;F1197&amp;"."&amp;G1197&amp;"."&amp;H1197&amp;"."&amp;I1197&amp;"."&amp;J1197,"")</f>
        <v/>
      </c>
      <c r="W1197" s="310" t="b">
        <f>V1197=Tabela2[[#This Row],[N.R.
(Natureza da Receita)]]</f>
        <v>1</v>
      </c>
      <c r="X1197" s="310" t="str">
        <f>IF(Tabela2[[#This Row],[F.R.
(Fonte Recurso)]]="",VLOOKUP(Tabela2[[#This Row],[N.R.
(Natureza da Receita)]],TabelaENR[[NR]:[Situação]],3,FALSE),"")</f>
        <v/>
      </c>
      <c r="Y1197" s="310" t="b">
        <f>X1197=Tabela2[[#This Row],[(S)intética
(A)nalítica]]</f>
        <v>1</v>
      </c>
    </row>
    <row r="1198" spans="2:25" ht="45" x14ac:dyDescent="0.25">
      <c r="B1198" s="102"/>
      <c r="C1198" s="214" t="s">
        <v>829</v>
      </c>
      <c r="D1198" s="214" t="s">
        <v>830</v>
      </c>
      <c r="E1198" s="214" t="s">
        <v>820</v>
      </c>
      <c r="F1198" s="214" t="s">
        <v>830</v>
      </c>
      <c r="G1198" s="214" t="s">
        <v>850</v>
      </c>
      <c r="H1198" s="214" t="s">
        <v>823</v>
      </c>
      <c r="I1198" s="214" t="s">
        <v>820</v>
      </c>
      <c r="J1198" s="214" t="s">
        <v>824</v>
      </c>
      <c r="K1198" s="185" t="s">
        <v>2009</v>
      </c>
      <c r="L1198" s="185"/>
      <c r="M1198" s="168" t="s">
        <v>2714</v>
      </c>
      <c r="N1198" s="185" t="str">
        <f>IF(Tabela2[[#This Row],[F.R.
(Fonte Recurso)]]="",VLOOKUP(Tabela2[[#This Row],[N.R.
(Natureza da Receita)]],TabelaENR[[NR]:[Situação]],3,FALSE),"")</f>
        <v>A</v>
      </c>
      <c r="O1198" s="185">
        <v>8</v>
      </c>
      <c r="P1198" s="214" t="s">
        <v>1559</v>
      </c>
      <c r="Q1198" s="24" t="s">
        <v>4481</v>
      </c>
      <c r="R1198" s="24" t="s">
        <v>158</v>
      </c>
      <c r="S1198" s="215" t="s">
        <v>805</v>
      </c>
      <c r="T1198" s="285"/>
      <c r="V1198" s="310" t="str">
        <f>IF(Tabela2[[#This Row],[F.R.
(Fonte Recurso)]]="",IF(B1198&lt;&gt;"",B1198&amp;".","")&amp;C1198&amp;"."&amp;D1198&amp;"."&amp;E1198&amp;"."&amp;F1198&amp;"."&amp;G1198&amp;"."&amp;H1198&amp;"."&amp;I1198&amp;"."&amp;J1198,"")</f>
        <v>2.4.1.4.51.0.1.02</v>
      </c>
      <c r="W1198" s="310" t="b">
        <f>V1198=Tabela2[[#This Row],[N.R.
(Natureza da Receita)]]</f>
        <v>1</v>
      </c>
      <c r="X1198" s="310" t="str">
        <f>IF(Tabela2[[#This Row],[F.R.
(Fonte Recurso)]]="",VLOOKUP(Tabela2[[#This Row],[N.R.
(Natureza da Receita)]],TabelaENR[[NR]:[Situação]],3,FALSE),"")</f>
        <v>A</v>
      </c>
      <c r="Y1198" s="310" t="b">
        <f>X1198=Tabela2[[#This Row],[(S)intética
(A)nalítica]]</f>
        <v>1</v>
      </c>
    </row>
    <row r="1199" spans="2:25" x14ac:dyDescent="0.25">
      <c r="B1199" s="102"/>
      <c r="C1199" s="214"/>
      <c r="D1199" s="214"/>
      <c r="E1199" s="214"/>
      <c r="F1199" s="214"/>
      <c r="G1199" s="214"/>
      <c r="H1199" s="214"/>
      <c r="I1199" s="214"/>
      <c r="J1199" s="214"/>
      <c r="K1199" s="185"/>
      <c r="L1199" s="185" t="s">
        <v>3068</v>
      </c>
      <c r="M1199" s="87" t="s">
        <v>3111</v>
      </c>
      <c r="N1199" s="185" t="str">
        <f>IF(Tabela2[[#This Row],[F.R.
(Fonte Recurso)]]="",VLOOKUP(Tabela2[[#This Row],[N.R.
(Natureza da Receita)]],TabelaENR[[NR]:[Situação]],3,FALSE),"")</f>
        <v/>
      </c>
      <c r="O1199" s="185" t="s">
        <v>158</v>
      </c>
      <c r="P1199" s="214" t="s">
        <v>158</v>
      </c>
      <c r="Q1199" s="24" t="s">
        <v>158</v>
      </c>
      <c r="R1199" s="24" t="s">
        <v>158</v>
      </c>
      <c r="S1199" s="215" t="s">
        <v>158</v>
      </c>
      <c r="T1199" s="285"/>
      <c r="V1199" s="310" t="str">
        <f>IF(Tabela2[[#This Row],[F.R.
(Fonte Recurso)]]="",IF(B1199&lt;&gt;"",B1199&amp;".","")&amp;C1199&amp;"."&amp;D1199&amp;"."&amp;E1199&amp;"."&amp;F1199&amp;"."&amp;G1199&amp;"."&amp;H1199&amp;"."&amp;I1199&amp;"."&amp;J1199,"")</f>
        <v/>
      </c>
      <c r="W1199" s="310" t="b">
        <f>V1199=Tabela2[[#This Row],[N.R.
(Natureza da Receita)]]</f>
        <v>1</v>
      </c>
      <c r="X1199" s="310" t="str">
        <f>IF(Tabela2[[#This Row],[F.R.
(Fonte Recurso)]]="",VLOOKUP(Tabela2[[#This Row],[N.R.
(Natureza da Receita)]],TabelaENR[[NR]:[Situação]],3,FALSE),"")</f>
        <v/>
      </c>
      <c r="Y1199" s="310" t="b">
        <f>X1199=Tabela2[[#This Row],[(S)intética
(A)nalítica]]</f>
        <v>1</v>
      </c>
    </row>
    <row r="1200" spans="2:25" ht="45" x14ac:dyDescent="0.25">
      <c r="B1200" s="102"/>
      <c r="C1200" s="214" t="s">
        <v>829</v>
      </c>
      <c r="D1200" s="214" t="s">
        <v>830</v>
      </c>
      <c r="E1200" s="214" t="s">
        <v>820</v>
      </c>
      <c r="F1200" s="214" t="s">
        <v>830</v>
      </c>
      <c r="G1200" s="214" t="s">
        <v>850</v>
      </c>
      <c r="H1200" s="214" t="s">
        <v>823</v>
      </c>
      <c r="I1200" s="214" t="s">
        <v>820</v>
      </c>
      <c r="J1200" s="214" t="s">
        <v>833</v>
      </c>
      <c r="K1200" s="185" t="s">
        <v>2010</v>
      </c>
      <c r="L1200" s="185"/>
      <c r="M1200" s="168" t="s">
        <v>2790</v>
      </c>
      <c r="N1200" s="185" t="str">
        <f>IF(Tabela2[[#This Row],[F.R.
(Fonte Recurso)]]="",VLOOKUP(Tabela2[[#This Row],[N.R.
(Natureza da Receita)]],TabelaENR[[NR]:[Situação]],3,FALSE),"")</f>
        <v>A</v>
      </c>
      <c r="O1200" s="185">
        <v>8</v>
      </c>
      <c r="P1200" s="214" t="s">
        <v>1559</v>
      </c>
      <c r="Q1200" s="24" t="s">
        <v>4482</v>
      </c>
      <c r="R1200" s="24" t="s">
        <v>158</v>
      </c>
      <c r="S1200" s="215" t="s">
        <v>805</v>
      </c>
      <c r="T1200" s="285"/>
      <c r="V1200" s="310" t="str">
        <f>IF(Tabela2[[#This Row],[F.R.
(Fonte Recurso)]]="",IF(B1200&lt;&gt;"",B1200&amp;".","")&amp;C1200&amp;"."&amp;D1200&amp;"."&amp;E1200&amp;"."&amp;F1200&amp;"."&amp;G1200&amp;"."&amp;H1200&amp;"."&amp;I1200&amp;"."&amp;J1200,"")</f>
        <v>2.4.1.4.51.0.1.03</v>
      </c>
      <c r="W1200" s="310" t="b">
        <f>V1200=Tabela2[[#This Row],[N.R.
(Natureza da Receita)]]</f>
        <v>1</v>
      </c>
      <c r="X1200" s="310" t="str">
        <f>IF(Tabela2[[#This Row],[F.R.
(Fonte Recurso)]]="",VLOOKUP(Tabela2[[#This Row],[N.R.
(Natureza da Receita)]],TabelaENR[[NR]:[Situação]],3,FALSE),"")</f>
        <v>A</v>
      </c>
      <c r="Y1200" s="310" t="b">
        <f>X1200=Tabela2[[#This Row],[(S)intética
(A)nalítica]]</f>
        <v>1</v>
      </c>
    </row>
    <row r="1201" spans="1:25" ht="30" x14ac:dyDescent="0.25">
      <c r="B1201" s="102"/>
      <c r="C1201" s="214"/>
      <c r="D1201" s="214"/>
      <c r="E1201" s="214"/>
      <c r="F1201" s="214"/>
      <c r="G1201" s="214"/>
      <c r="H1201" s="214"/>
      <c r="I1201" s="214"/>
      <c r="J1201" s="214"/>
      <c r="K1201" s="185"/>
      <c r="L1201" s="185" t="s">
        <v>3069</v>
      </c>
      <c r="M1201" s="168" t="s">
        <v>3008</v>
      </c>
      <c r="N1201" s="185" t="str">
        <f>IF(Tabela2[[#This Row],[F.R.
(Fonte Recurso)]]="",VLOOKUP(Tabela2[[#This Row],[N.R.
(Natureza da Receita)]],TabelaENR[[NR]:[Situação]],3,FALSE),"")</f>
        <v/>
      </c>
      <c r="O1201" s="185" t="s">
        <v>158</v>
      </c>
      <c r="P1201" s="214" t="s">
        <v>158</v>
      </c>
      <c r="Q1201" s="24" t="s">
        <v>158</v>
      </c>
      <c r="R1201" s="24" t="s">
        <v>158</v>
      </c>
      <c r="S1201" s="215" t="s">
        <v>158</v>
      </c>
      <c r="T1201" s="285"/>
      <c r="V1201" s="310" t="str">
        <f>IF(Tabela2[[#This Row],[F.R.
(Fonte Recurso)]]="",IF(B1201&lt;&gt;"",B1201&amp;".","")&amp;C1201&amp;"."&amp;D1201&amp;"."&amp;E1201&amp;"."&amp;F1201&amp;"."&amp;G1201&amp;"."&amp;H1201&amp;"."&amp;I1201&amp;"."&amp;J1201,"")</f>
        <v/>
      </c>
      <c r="W1201" s="310" t="b">
        <f>V1201=Tabela2[[#This Row],[N.R.
(Natureza da Receita)]]</f>
        <v>1</v>
      </c>
      <c r="X1201" s="310" t="str">
        <f>IF(Tabela2[[#This Row],[F.R.
(Fonte Recurso)]]="",VLOOKUP(Tabela2[[#This Row],[N.R.
(Natureza da Receita)]],TabelaENR[[NR]:[Situação]],3,FALSE),"")</f>
        <v/>
      </c>
      <c r="Y1201" s="310" t="b">
        <f>X1201=Tabela2[[#This Row],[(S)intética
(A)nalítica]]</f>
        <v>1</v>
      </c>
    </row>
    <row r="1202" spans="1:25" ht="45" x14ac:dyDescent="0.25">
      <c r="B1202" s="102"/>
      <c r="C1202" s="214" t="s">
        <v>829</v>
      </c>
      <c r="D1202" s="214" t="s">
        <v>830</v>
      </c>
      <c r="E1202" s="214" t="s">
        <v>820</v>
      </c>
      <c r="F1202" s="214" t="s">
        <v>830</v>
      </c>
      <c r="G1202" s="214" t="s">
        <v>852</v>
      </c>
      <c r="H1202" s="214" t="s">
        <v>823</v>
      </c>
      <c r="I1202" s="214" t="s">
        <v>823</v>
      </c>
      <c r="J1202" s="214" t="s">
        <v>826</v>
      </c>
      <c r="K1202" s="185" t="s">
        <v>2011</v>
      </c>
      <c r="L1202" s="185"/>
      <c r="M1202" s="168" t="s">
        <v>418</v>
      </c>
      <c r="N1202" s="185" t="str">
        <f>IF(Tabela2[[#This Row],[F.R.
(Fonte Recurso)]]="",VLOOKUP(Tabela2[[#This Row],[N.R.
(Natureza da Receita)]],TabelaENR[[NR]:[Situação]],3,FALSE),"")</f>
        <v>S</v>
      </c>
      <c r="O1202" s="185">
        <v>5</v>
      </c>
      <c r="P1202" s="214" t="s">
        <v>54</v>
      </c>
      <c r="Q1202" s="24" t="s">
        <v>748</v>
      </c>
      <c r="R1202" s="24" t="s">
        <v>158</v>
      </c>
      <c r="S1202" s="215" t="s">
        <v>10</v>
      </c>
      <c r="T1202" s="285"/>
      <c r="V1202" s="310" t="str">
        <f>IF(Tabela2[[#This Row],[F.R.
(Fonte Recurso)]]="",IF(B1202&lt;&gt;"",B1202&amp;".","")&amp;C1202&amp;"."&amp;D1202&amp;"."&amp;E1202&amp;"."&amp;F1202&amp;"."&amp;G1202&amp;"."&amp;H1202&amp;"."&amp;I1202&amp;"."&amp;J1202,"")</f>
        <v>2.4.1.4.52.0.0.00</v>
      </c>
      <c r="W1202" s="310" t="b">
        <f>V1202=Tabela2[[#This Row],[N.R.
(Natureza da Receita)]]</f>
        <v>1</v>
      </c>
      <c r="X1202" s="310" t="str">
        <f>IF(Tabela2[[#This Row],[F.R.
(Fonte Recurso)]]="",VLOOKUP(Tabela2[[#This Row],[N.R.
(Natureza da Receita)]],TabelaENR[[NR]:[Situação]],3,FALSE),"")</f>
        <v>S</v>
      </c>
      <c r="Y1202" s="310" t="b">
        <f>X1202=Tabela2[[#This Row],[(S)intética
(A)nalítica]]</f>
        <v>1</v>
      </c>
    </row>
    <row r="1203" spans="1:25" ht="45" x14ac:dyDescent="0.25">
      <c r="B1203" s="102"/>
      <c r="C1203" s="214" t="s">
        <v>829</v>
      </c>
      <c r="D1203" s="214" t="s">
        <v>830</v>
      </c>
      <c r="E1203" s="214" t="s">
        <v>820</v>
      </c>
      <c r="F1203" s="214" t="s">
        <v>830</v>
      </c>
      <c r="G1203" s="214" t="s">
        <v>852</v>
      </c>
      <c r="H1203" s="214" t="s">
        <v>823</v>
      </c>
      <c r="I1203" s="214" t="s">
        <v>820</v>
      </c>
      <c r="J1203" s="214" t="s">
        <v>826</v>
      </c>
      <c r="K1203" s="185" t="s">
        <v>2012</v>
      </c>
      <c r="L1203" s="185"/>
      <c r="M1203" s="168" t="s">
        <v>815</v>
      </c>
      <c r="N1203" s="185" t="str">
        <f>IF(Tabela2[[#This Row],[F.R.
(Fonte Recurso)]]="",VLOOKUP(Tabela2[[#This Row],[N.R.
(Natureza da Receita)]],TabelaENR[[NR]:[Situação]],3,FALSE),"")</f>
        <v>S</v>
      </c>
      <c r="O1203" s="185">
        <v>7</v>
      </c>
      <c r="P1203" s="214" t="s">
        <v>54</v>
      </c>
      <c r="Q1203" s="24" t="s">
        <v>748</v>
      </c>
      <c r="R1203" s="24" t="s">
        <v>158</v>
      </c>
      <c r="S1203" s="215" t="s">
        <v>158</v>
      </c>
      <c r="T1203" s="285"/>
      <c r="V1203" s="310" t="str">
        <f>IF(Tabela2[[#This Row],[F.R.
(Fonte Recurso)]]="",IF(B1203&lt;&gt;"",B1203&amp;".","")&amp;C1203&amp;"."&amp;D1203&amp;"."&amp;E1203&amp;"."&amp;F1203&amp;"."&amp;G1203&amp;"."&amp;H1203&amp;"."&amp;I1203&amp;"."&amp;J1203,"")</f>
        <v>2.4.1.4.52.0.1.00</v>
      </c>
      <c r="W1203" s="310" t="b">
        <f>V1203=Tabela2[[#This Row],[N.R.
(Natureza da Receita)]]</f>
        <v>1</v>
      </c>
      <c r="X1203" s="310" t="str">
        <f>IF(Tabela2[[#This Row],[F.R.
(Fonte Recurso)]]="",VLOOKUP(Tabela2[[#This Row],[N.R.
(Natureza da Receita)]],TabelaENR[[NR]:[Situação]],3,FALSE),"")</f>
        <v>S</v>
      </c>
      <c r="Y1203" s="310" t="b">
        <f>X1203=Tabela2[[#This Row],[(S)intética
(A)nalítica]]</f>
        <v>1</v>
      </c>
    </row>
    <row r="1204" spans="1:25" ht="45" x14ac:dyDescent="0.25">
      <c r="B1204" s="102"/>
      <c r="C1204" s="214" t="s">
        <v>829</v>
      </c>
      <c r="D1204" s="214" t="s">
        <v>830</v>
      </c>
      <c r="E1204" s="214" t="s">
        <v>820</v>
      </c>
      <c r="F1204" s="214" t="s">
        <v>830</v>
      </c>
      <c r="G1204" s="214" t="s">
        <v>852</v>
      </c>
      <c r="H1204" s="214" t="s">
        <v>823</v>
      </c>
      <c r="I1204" s="214" t="s">
        <v>820</v>
      </c>
      <c r="J1204" s="214" t="s">
        <v>822</v>
      </c>
      <c r="K1204" s="185" t="s">
        <v>2013</v>
      </c>
      <c r="L1204" s="185"/>
      <c r="M1204" s="168" t="s">
        <v>815</v>
      </c>
      <c r="N1204" s="185" t="str">
        <f>IF(Tabela2[[#This Row],[F.R.
(Fonte Recurso)]]="",VLOOKUP(Tabela2[[#This Row],[N.R.
(Natureza da Receita)]],TabelaENR[[NR]:[Situação]],3,FALSE),"")</f>
        <v>A</v>
      </c>
      <c r="O1204" s="185">
        <v>8</v>
      </c>
      <c r="P1204" s="214" t="s">
        <v>1559</v>
      </c>
      <c r="Q1204" s="24" t="s">
        <v>748</v>
      </c>
      <c r="R1204" s="24" t="s">
        <v>158</v>
      </c>
      <c r="S1204" s="215" t="s">
        <v>805</v>
      </c>
      <c r="T1204" s="285"/>
      <c r="V1204" s="310" t="str">
        <f>IF(Tabela2[[#This Row],[F.R.
(Fonte Recurso)]]="",IF(B1204&lt;&gt;"",B1204&amp;".","")&amp;C1204&amp;"."&amp;D1204&amp;"."&amp;E1204&amp;"."&amp;F1204&amp;"."&amp;G1204&amp;"."&amp;H1204&amp;"."&amp;I1204&amp;"."&amp;J1204,"")</f>
        <v>2.4.1.4.52.0.1.01</v>
      </c>
      <c r="W1204" s="310" t="b">
        <f>V1204=Tabela2[[#This Row],[N.R.
(Natureza da Receita)]]</f>
        <v>1</v>
      </c>
      <c r="X1204" s="310" t="str">
        <f>IF(Tabela2[[#This Row],[F.R.
(Fonte Recurso)]]="",VLOOKUP(Tabela2[[#This Row],[N.R.
(Natureza da Receita)]],TabelaENR[[NR]:[Situação]],3,FALSE),"")</f>
        <v>A</v>
      </c>
      <c r="Y1204" s="310" t="b">
        <f>X1204=Tabela2[[#This Row],[(S)intética
(A)nalítica]]</f>
        <v>1</v>
      </c>
    </row>
    <row r="1205" spans="1:25" ht="30" x14ac:dyDescent="0.25">
      <c r="B1205" s="102"/>
      <c r="C1205" s="214"/>
      <c r="D1205" s="214"/>
      <c r="E1205" s="214"/>
      <c r="F1205" s="214"/>
      <c r="G1205" s="214"/>
      <c r="H1205" s="214"/>
      <c r="I1205" s="214"/>
      <c r="J1205" s="214"/>
      <c r="K1205" s="185"/>
      <c r="L1205" s="185" t="s">
        <v>3074</v>
      </c>
      <c r="M1205" s="168" t="s">
        <v>3127</v>
      </c>
      <c r="N1205" s="185" t="str">
        <f>IF(Tabela2[[#This Row],[F.R.
(Fonte Recurso)]]="",VLOOKUP(Tabela2[[#This Row],[N.R.
(Natureza da Receita)]],TabelaENR[[NR]:[Situação]],3,FALSE),"")</f>
        <v/>
      </c>
      <c r="O1205" s="185" t="s">
        <v>158</v>
      </c>
      <c r="P1205" s="214" t="s">
        <v>158</v>
      </c>
      <c r="Q1205" s="24" t="s">
        <v>3002</v>
      </c>
      <c r="R1205" s="24" t="s">
        <v>158</v>
      </c>
      <c r="S1205" s="215" t="s">
        <v>158</v>
      </c>
      <c r="T1205" s="285"/>
      <c r="V1205" s="310" t="str">
        <f>IF(Tabela2[[#This Row],[F.R.
(Fonte Recurso)]]="",IF(B1205&lt;&gt;"",B1205&amp;".","")&amp;C1205&amp;"."&amp;D1205&amp;"."&amp;E1205&amp;"."&amp;F1205&amp;"."&amp;G1205&amp;"."&amp;H1205&amp;"."&amp;I1205&amp;"."&amp;J1205,"")</f>
        <v/>
      </c>
      <c r="W1205" s="310" t="b">
        <f>V1205=Tabela2[[#This Row],[N.R.
(Natureza da Receita)]]</f>
        <v>1</v>
      </c>
      <c r="X1205" s="310" t="str">
        <f>IF(Tabela2[[#This Row],[F.R.
(Fonte Recurso)]]="",VLOOKUP(Tabela2[[#This Row],[N.R.
(Natureza da Receita)]],TabelaENR[[NR]:[Situação]],3,FALSE),"")</f>
        <v/>
      </c>
      <c r="Y1205" s="310" t="b">
        <f>X1205=Tabela2[[#This Row],[(S)intética
(A)nalítica]]</f>
        <v>1</v>
      </c>
    </row>
    <row r="1206" spans="1:25" ht="45" x14ac:dyDescent="0.25">
      <c r="B1206" s="102"/>
      <c r="C1206" s="214" t="s">
        <v>829</v>
      </c>
      <c r="D1206" s="214" t="s">
        <v>830</v>
      </c>
      <c r="E1206" s="214" t="s">
        <v>820</v>
      </c>
      <c r="F1206" s="214" t="s">
        <v>830</v>
      </c>
      <c r="G1206" s="214" t="s">
        <v>852</v>
      </c>
      <c r="H1206" s="214" t="s">
        <v>823</v>
      </c>
      <c r="I1206" s="214" t="s">
        <v>820</v>
      </c>
      <c r="J1206" s="214" t="s">
        <v>824</v>
      </c>
      <c r="K1206" s="185" t="s">
        <v>2014</v>
      </c>
      <c r="L1206" s="185"/>
      <c r="M1206" s="168" t="s">
        <v>2720</v>
      </c>
      <c r="N1206" s="185" t="str">
        <f>IF(Tabela2[[#This Row],[F.R.
(Fonte Recurso)]]="",VLOOKUP(Tabela2[[#This Row],[N.R.
(Natureza da Receita)]],TabelaENR[[NR]:[Situação]],3,FALSE),"")</f>
        <v>A</v>
      </c>
      <c r="O1206" s="185">
        <v>8</v>
      </c>
      <c r="P1206" s="214" t="s">
        <v>1559</v>
      </c>
      <c r="Q1206" s="24" t="s">
        <v>4481</v>
      </c>
      <c r="R1206" s="24" t="s">
        <v>158</v>
      </c>
      <c r="S1206" s="215" t="s">
        <v>805</v>
      </c>
      <c r="T1206" s="285"/>
      <c r="V1206" s="310" t="str">
        <f>IF(Tabela2[[#This Row],[F.R.
(Fonte Recurso)]]="",IF(B1206&lt;&gt;"",B1206&amp;".","")&amp;C1206&amp;"."&amp;D1206&amp;"."&amp;E1206&amp;"."&amp;F1206&amp;"."&amp;G1206&amp;"."&amp;H1206&amp;"."&amp;I1206&amp;"."&amp;J1206,"")</f>
        <v>2.4.1.4.52.0.1.02</v>
      </c>
      <c r="W1206" s="310" t="b">
        <f>V1206=Tabela2[[#This Row],[N.R.
(Natureza da Receita)]]</f>
        <v>1</v>
      </c>
      <c r="X1206" s="310" t="str">
        <f>IF(Tabela2[[#This Row],[F.R.
(Fonte Recurso)]]="",VLOOKUP(Tabela2[[#This Row],[N.R.
(Natureza da Receita)]],TabelaENR[[NR]:[Situação]],3,FALSE),"")</f>
        <v>A</v>
      </c>
      <c r="Y1206" s="310" t="b">
        <f>X1206=Tabela2[[#This Row],[(S)intética
(A)nalítica]]</f>
        <v>1</v>
      </c>
    </row>
    <row r="1207" spans="1:25" x14ac:dyDescent="0.25">
      <c r="A1207" s="334"/>
      <c r="B1207" s="102"/>
      <c r="C1207" s="214"/>
      <c r="D1207" s="214"/>
      <c r="E1207" s="214"/>
      <c r="F1207" s="214"/>
      <c r="G1207" s="214"/>
      <c r="H1207" s="214"/>
      <c r="I1207" s="214"/>
      <c r="J1207" s="214"/>
      <c r="K1207" s="185"/>
      <c r="L1207" s="185" t="s">
        <v>3076</v>
      </c>
      <c r="M1207" s="87" t="s">
        <v>3111</v>
      </c>
      <c r="N1207" s="185" t="str">
        <f>IF(Tabela2[[#This Row],[F.R.
(Fonte Recurso)]]="",VLOOKUP(Tabela2[[#This Row],[N.R.
(Natureza da Receita)]],TabelaENR[[NR]:[Situação]],3,FALSE),"")</f>
        <v/>
      </c>
      <c r="O1207" s="185" t="s">
        <v>158</v>
      </c>
      <c r="P1207" s="214" t="s">
        <v>158</v>
      </c>
      <c r="Q1207" s="24" t="s">
        <v>158</v>
      </c>
      <c r="R1207" s="24" t="s">
        <v>158</v>
      </c>
      <c r="S1207" s="215" t="s">
        <v>158</v>
      </c>
      <c r="T1207" s="285"/>
      <c r="V1207" s="310" t="str">
        <f>IF(Tabela2[[#This Row],[F.R.
(Fonte Recurso)]]="",IF(B1207&lt;&gt;"",B1207&amp;".","")&amp;C1207&amp;"."&amp;D1207&amp;"."&amp;E1207&amp;"."&amp;F1207&amp;"."&amp;G1207&amp;"."&amp;H1207&amp;"."&amp;I1207&amp;"."&amp;J1207,"")</f>
        <v/>
      </c>
      <c r="W1207" s="310" t="b">
        <f>V1207=Tabela2[[#This Row],[N.R.
(Natureza da Receita)]]</f>
        <v>1</v>
      </c>
      <c r="X1207" s="310" t="str">
        <f>IF(Tabela2[[#This Row],[F.R.
(Fonte Recurso)]]="",VLOOKUP(Tabela2[[#This Row],[N.R.
(Natureza da Receita)]],TabelaENR[[NR]:[Situação]],3,FALSE),"")</f>
        <v/>
      </c>
      <c r="Y1207" s="310" t="b">
        <f>X1207=Tabela2[[#This Row],[(S)intética
(A)nalítica]]</f>
        <v>1</v>
      </c>
    </row>
    <row r="1208" spans="1:25" ht="45" x14ac:dyDescent="0.25">
      <c r="A1208" s="334"/>
      <c r="B1208" s="102"/>
      <c r="C1208" s="214" t="s">
        <v>829</v>
      </c>
      <c r="D1208" s="214" t="s">
        <v>830</v>
      </c>
      <c r="E1208" s="214" t="s">
        <v>820</v>
      </c>
      <c r="F1208" s="214" t="s">
        <v>830</v>
      </c>
      <c r="G1208" s="214" t="s">
        <v>852</v>
      </c>
      <c r="H1208" s="214" t="s">
        <v>823</v>
      </c>
      <c r="I1208" s="214" t="s">
        <v>820</v>
      </c>
      <c r="J1208" s="214" t="s">
        <v>833</v>
      </c>
      <c r="K1208" s="185" t="s">
        <v>2015</v>
      </c>
      <c r="L1208" s="185"/>
      <c r="M1208" s="168" t="s">
        <v>2721</v>
      </c>
      <c r="N1208" s="185" t="str">
        <f>IF(Tabela2[[#This Row],[F.R.
(Fonte Recurso)]]="",VLOOKUP(Tabela2[[#This Row],[N.R.
(Natureza da Receita)]],TabelaENR[[NR]:[Situação]],3,FALSE),"")</f>
        <v>A</v>
      </c>
      <c r="O1208" s="185">
        <v>8</v>
      </c>
      <c r="P1208" s="214" t="s">
        <v>1559</v>
      </c>
      <c r="Q1208" s="24" t="s">
        <v>4482</v>
      </c>
      <c r="R1208" s="24" t="s">
        <v>158</v>
      </c>
      <c r="S1208" s="215" t="s">
        <v>805</v>
      </c>
      <c r="T1208" s="285"/>
      <c r="V1208" s="310" t="str">
        <f>IF(Tabela2[[#This Row],[F.R.
(Fonte Recurso)]]="",IF(B1208&lt;&gt;"",B1208&amp;".","")&amp;C1208&amp;"."&amp;D1208&amp;"."&amp;E1208&amp;"."&amp;F1208&amp;"."&amp;G1208&amp;"."&amp;H1208&amp;"."&amp;I1208&amp;"."&amp;J1208,"")</f>
        <v>2.4.1.4.52.0.1.03</v>
      </c>
      <c r="W1208" s="310" t="b">
        <f>V1208=Tabela2[[#This Row],[N.R.
(Natureza da Receita)]]</f>
        <v>1</v>
      </c>
      <c r="X1208" s="310" t="str">
        <f>IF(Tabela2[[#This Row],[F.R.
(Fonte Recurso)]]="",VLOOKUP(Tabela2[[#This Row],[N.R.
(Natureza da Receita)]],TabelaENR[[NR]:[Situação]],3,FALSE),"")</f>
        <v>A</v>
      </c>
      <c r="Y1208" s="310" t="b">
        <f>X1208=Tabela2[[#This Row],[(S)intética
(A)nalítica]]</f>
        <v>1</v>
      </c>
    </row>
    <row r="1209" spans="1:25" ht="30" x14ac:dyDescent="0.25">
      <c r="A1209" s="80"/>
      <c r="B1209" s="102"/>
      <c r="C1209" s="214"/>
      <c r="D1209" s="214"/>
      <c r="E1209" s="214"/>
      <c r="F1209" s="214"/>
      <c r="G1209" s="214"/>
      <c r="H1209" s="214"/>
      <c r="I1209" s="214"/>
      <c r="J1209" s="214"/>
      <c r="K1209" s="185"/>
      <c r="L1209" s="185" t="s">
        <v>3077</v>
      </c>
      <c r="M1209" s="168" t="s">
        <v>3008</v>
      </c>
      <c r="N1209" s="185" t="str">
        <f>IF(Tabela2[[#This Row],[F.R.
(Fonte Recurso)]]="",VLOOKUP(Tabela2[[#This Row],[N.R.
(Natureza da Receita)]],TabelaENR[[NR]:[Situação]],3,FALSE),"")</f>
        <v/>
      </c>
      <c r="O1209" s="185" t="s">
        <v>158</v>
      </c>
      <c r="P1209" s="214" t="s">
        <v>158</v>
      </c>
      <c r="Q1209" s="24" t="s">
        <v>158</v>
      </c>
      <c r="R1209" s="24" t="s">
        <v>158</v>
      </c>
      <c r="S1209" s="215" t="s">
        <v>158</v>
      </c>
      <c r="T1209" s="285"/>
      <c r="V1209" s="310" t="str">
        <f>IF(Tabela2[[#This Row],[F.R.
(Fonte Recurso)]]="",IF(B1209&lt;&gt;"",B1209&amp;".","")&amp;C1209&amp;"."&amp;D1209&amp;"."&amp;E1209&amp;"."&amp;F1209&amp;"."&amp;G1209&amp;"."&amp;H1209&amp;"."&amp;I1209&amp;"."&amp;J1209,"")</f>
        <v/>
      </c>
      <c r="W1209" s="310" t="b">
        <f>V1209=Tabela2[[#This Row],[N.R.
(Natureza da Receita)]]</f>
        <v>1</v>
      </c>
      <c r="X1209" s="310" t="str">
        <f>IF(Tabela2[[#This Row],[F.R.
(Fonte Recurso)]]="",VLOOKUP(Tabela2[[#This Row],[N.R.
(Natureza da Receita)]],TabelaENR[[NR]:[Situação]],3,FALSE),"")</f>
        <v/>
      </c>
      <c r="Y1209" s="310" t="b">
        <f>X1209=Tabela2[[#This Row],[(S)intética
(A)nalítica]]</f>
        <v>1</v>
      </c>
    </row>
    <row r="1210" spans="1:25" ht="60" x14ac:dyDescent="0.25">
      <c r="A1210" s="80"/>
      <c r="B1210" s="102"/>
      <c r="C1210" s="214" t="s">
        <v>829</v>
      </c>
      <c r="D1210" s="214" t="s">
        <v>830</v>
      </c>
      <c r="E1210" s="214" t="s">
        <v>820</v>
      </c>
      <c r="F1210" s="214" t="s">
        <v>830</v>
      </c>
      <c r="G1210" s="214" t="s">
        <v>849</v>
      </c>
      <c r="H1210" s="214" t="s">
        <v>823</v>
      </c>
      <c r="I1210" s="214" t="s">
        <v>823</v>
      </c>
      <c r="J1210" s="214" t="s">
        <v>826</v>
      </c>
      <c r="K1210" s="185" t="s">
        <v>2016</v>
      </c>
      <c r="L1210" s="185"/>
      <c r="M1210" s="168" t="s">
        <v>2791</v>
      </c>
      <c r="N1210" s="185" t="str">
        <f>IF(Tabela2[[#This Row],[F.R.
(Fonte Recurso)]]="",VLOOKUP(Tabela2[[#This Row],[N.R.
(Natureza da Receita)]],TabelaENR[[NR]:[Situação]],3,FALSE),"")</f>
        <v>S</v>
      </c>
      <c r="O1210" s="185">
        <v>5</v>
      </c>
      <c r="P1210" s="214" t="s">
        <v>54</v>
      </c>
      <c r="Q1210" s="24" t="s">
        <v>749</v>
      </c>
      <c r="R1210" s="24" t="s">
        <v>158</v>
      </c>
      <c r="S1210" s="215" t="s">
        <v>10</v>
      </c>
      <c r="T1210" s="285"/>
      <c r="V1210" s="310" t="str">
        <f>IF(Tabela2[[#This Row],[F.R.
(Fonte Recurso)]]="",IF(B1210&lt;&gt;"",B1210&amp;".","")&amp;C1210&amp;"."&amp;D1210&amp;"."&amp;E1210&amp;"."&amp;F1210&amp;"."&amp;G1210&amp;"."&amp;H1210&amp;"."&amp;I1210&amp;"."&amp;J1210,"")</f>
        <v>2.4.1.4.53.0.0.00</v>
      </c>
      <c r="W1210" s="310" t="b">
        <f>V1210=Tabela2[[#This Row],[N.R.
(Natureza da Receita)]]</f>
        <v>1</v>
      </c>
      <c r="X1210" s="310" t="str">
        <f>IF(Tabela2[[#This Row],[F.R.
(Fonte Recurso)]]="",VLOOKUP(Tabela2[[#This Row],[N.R.
(Natureza da Receita)]],TabelaENR[[NR]:[Situação]],3,FALSE),"")</f>
        <v>S</v>
      </c>
      <c r="Y1210" s="310" t="b">
        <f>X1210=Tabela2[[#This Row],[(S)intética
(A)nalítica]]</f>
        <v>1</v>
      </c>
    </row>
    <row r="1211" spans="1:25" ht="60" x14ac:dyDescent="0.25">
      <c r="A1211" s="80"/>
      <c r="B1211" s="102"/>
      <c r="C1211" s="214" t="s">
        <v>829</v>
      </c>
      <c r="D1211" s="214" t="s">
        <v>830</v>
      </c>
      <c r="E1211" s="214" t="s">
        <v>820</v>
      </c>
      <c r="F1211" s="214" t="s">
        <v>830</v>
      </c>
      <c r="G1211" s="214" t="s">
        <v>849</v>
      </c>
      <c r="H1211" s="214" t="s">
        <v>823</v>
      </c>
      <c r="I1211" s="214" t="s">
        <v>820</v>
      </c>
      <c r="J1211" s="214" t="s">
        <v>826</v>
      </c>
      <c r="K1211" s="185" t="s">
        <v>2017</v>
      </c>
      <c r="L1211" s="185"/>
      <c r="M1211" s="168" t="s">
        <v>2792</v>
      </c>
      <c r="N1211" s="185" t="str">
        <f>IF(Tabela2[[#This Row],[F.R.
(Fonte Recurso)]]="",VLOOKUP(Tabela2[[#This Row],[N.R.
(Natureza da Receita)]],TabelaENR[[NR]:[Situação]],3,FALSE),"")</f>
        <v>S</v>
      </c>
      <c r="O1211" s="185">
        <v>7</v>
      </c>
      <c r="P1211" s="214" t="s">
        <v>54</v>
      </c>
      <c r="Q1211" s="24" t="s">
        <v>749</v>
      </c>
      <c r="R1211" s="24" t="s">
        <v>158</v>
      </c>
      <c r="S1211" s="215" t="s">
        <v>158</v>
      </c>
      <c r="T1211" s="285"/>
      <c r="V1211" s="310" t="str">
        <f>IF(Tabela2[[#This Row],[F.R.
(Fonte Recurso)]]="",IF(B1211&lt;&gt;"",B1211&amp;".","")&amp;C1211&amp;"."&amp;D1211&amp;"."&amp;E1211&amp;"."&amp;F1211&amp;"."&amp;G1211&amp;"."&amp;H1211&amp;"."&amp;I1211&amp;"."&amp;J1211,"")</f>
        <v>2.4.1.4.53.0.1.00</v>
      </c>
      <c r="W1211" s="310" t="b">
        <f>V1211=Tabela2[[#This Row],[N.R.
(Natureza da Receita)]]</f>
        <v>1</v>
      </c>
      <c r="X1211" s="310" t="str">
        <f>IF(Tabela2[[#This Row],[F.R.
(Fonte Recurso)]]="",VLOOKUP(Tabela2[[#This Row],[N.R.
(Natureza da Receita)]],TabelaENR[[NR]:[Situação]],3,FALSE),"")</f>
        <v>S</v>
      </c>
      <c r="Y1211" s="310" t="b">
        <f>X1211=Tabela2[[#This Row],[(S)intética
(A)nalítica]]</f>
        <v>1</v>
      </c>
    </row>
    <row r="1212" spans="1:25" ht="60" x14ac:dyDescent="0.25">
      <c r="A1212" s="80"/>
      <c r="B1212" s="102"/>
      <c r="C1212" s="214" t="s">
        <v>829</v>
      </c>
      <c r="D1212" s="214" t="s">
        <v>830</v>
      </c>
      <c r="E1212" s="214" t="s">
        <v>820</v>
      </c>
      <c r="F1212" s="214" t="s">
        <v>830</v>
      </c>
      <c r="G1212" s="214" t="s">
        <v>849</v>
      </c>
      <c r="H1212" s="214" t="s">
        <v>823</v>
      </c>
      <c r="I1212" s="214" t="s">
        <v>820</v>
      </c>
      <c r="J1212" s="214" t="s">
        <v>822</v>
      </c>
      <c r="K1212" s="185" t="s">
        <v>2018</v>
      </c>
      <c r="L1212" s="185"/>
      <c r="M1212" s="168" t="s">
        <v>2792</v>
      </c>
      <c r="N1212" s="185" t="str">
        <f>IF(Tabela2[[#This Row],[F.R.
(Fonte Recurso)]]="",VLOOKUP(Tabela2[[#This Row],[N.R.
(Natureza da Receita)]],TabelaENR[[NR]:[Situação]],3,FALSE),"")</f>
        <v>A</v>
      </c>
      <c r="O1212" s="185">
        <v>8</v>
      </c>
      <c r="P1212" s="214" t="s">
        <v>1559</v>
      </c>
      <c r="Q1212" s="24" t="s">
        <v>749</v>
      </c>
      <c r="R1212" s="24" t="s">
        <v>158</v>
      </c>
      <c r="S1212" s="215" t="s">
        <v>805</v>
      </c>
      <c r="T1212" s="285"/>
      <c r="V1212" s="310" t="str">
        <f>IF(Tabela2[[#This Row],[F.R.
(Fonte Recurso)]]="",IF(B1212&lt;&gt;"",B1212&amp;".","")&amp;C1212&amp;"."&amp;D1212&amp;"."&amp;E1212&amp;"."&amp;F1212&amp;"."&amp;G1212&amp;"."&amp;H1212&amp;"."&amp;I1212&amp;"."&amp;J1212,"")</f>
        <v>2.4.1.4.53.0.1.01</v>
      </c>
      <c r="W1212" s="310" t="b">
        <f>V1212=Tabela2[[#This Row],[N.R.
(Natureza da Receita)]]</f>
        <v>1</v>
      </c>
      <c r="X1212" s="310" t="str">
        <f>IF(Tabela2[[#This Row],[F.R.
(Fonte Recurso)]]="",VLOOKUP(Tabela2[[#This Row],[N.R.
(Natureza da Receita)]],TabelaENR[[NR]:[Situação]],3,FALSE),"")</f>
        <v>A</v>
      </c>
      <c r="Y1212" s="310" t="b">
        <f>X1212=Tabela2[[#This Row],[(S)intética
(A)nalítica]]</f>
        <v>1</v>
      </c>
    </row>
    <row r="1213" spans="1:25" ht="30" x14ac:dyDescent="0.25">
      <c r="A1213" s="80"/>
      <c r="B1213" s="102"/>
      <c r="C1213" s="214"/>
      <c r="D1213" s="214"/>
      <c r="E1213" s="214"/>
      <c r="F1213" s="214"/>
      <c r="G1213" s="214"/>
      <c r="H1213" s="214"/>
      <c r="I1213" s="214"/>
      <c r="J1213" s="214"/>
      <c r="K1213" s="185"/>
      <c r="L1213" s="185" t="s">
        <v>3074</v>
      </c>
      <c r="M1213" s="168" t="s">
        <v>3127</v>
      </c>
      <c r="N1213" s="185" t="str">
        <f>IF(Tabela2[[#This Row],[F.R.
(Fonte Recurso)]]="",VLOOKUP(Tabela2[[#This Row],[N.R.
(Natureza da Receita)]],TabelaENR[[NR]:[Situação]],3,FALSE),"")</f>
        <v/>
      </c>
      <c r="O1213" s="185" t="s">
        <v>158</v>
      </c>
      <c r="P1213" s="214" t="s">
        <v>158</v>
      </c>
      <c r="Q1213" s="24" t="s">
        <v>3002</v>
      </c>
      <c r="R1213" s="24" t="s">
        <v>158</v>
      </c>
      <c r="S1213" s="215" t="s">
        <v>158</v>
      </c>
      <c r="T1213" s="285"/>
      <c r="V1213" s="310" t="str">
        <f>IF(Tabela2[[#This Row],[F.R.
(Fonte Recurso)]]="",IF(B1213&lt;&gt;"",B1213&amp;".","")&amp;C1213&amp;"."&amp;D1213&amp;"."&amp;E1213&amp;"."&amp;F1213&amp;"."&amp;G1213&amp;"."&amp;H1213&amp;"."&amp;I1213&amp;"."&amp;J1213,"")</f>
        <v/>
      </c>
      <c r="W1213" s="310" t="b">
        <f>V1213=Tabela2[[#This Row],[N.R.
(Natureza da Receita)]]</f>
        <v>1</v>
      </c>
      <c r="X1213" s="310" t="str">
        <f>IF(Tabela2[[#This Row],[F.R.
(Fonte Recurso)]]="",VLOOKUP(Tabela2[[#This Row],[N.R.
(Natureza da Receita)]],TabelaENR[[NR]:[Situação]],3,FALSE),"")</f>
        <v/>
      </c>
      <c r="Y1213" s="310" t="b">
        <f>X1213=Tabela2[[#This Row],[(S)intética
(A)nalítica]]</f>
        <v>1</v>
      </c>
    </row>
    <row r="1214" spans="1:25" ht="45" x14ac:dyDescent="0.25">
      <c r="A1214" s="80"/>
      <c r="B1214" s="102"/>
      <c r="C1214" s="214" t="s">
        <v>829</v>
      </c>
      <c r="D1214" s="214" t="s">
        <v>830</v>
      </c>
      <c r="E1214" s="214" t="s">
        <v>820</v>
      </c>
      <c r="F1214" s="214" t="s">
        <v>830</v>
      </c>
      <c r="G1214" s="214" t="s">
        <v>849</v>
      </c>
      <c r="H1214" s="214" t="s">
        <v>823</v>
      </c>
      <c r="I1214" s="214" t="s">
        <v>820</v>
      </c>
      <c r="J1214" s="214" t="s">
        <v>824</v>
      </c>
      <c r="K1214" s="185" t="s">
        <v>2019</v>
      </c>
      <c r="L1214" s="185"/>
      <c r="M1214" s="168" t="s">
        <v>2793</v>
      </c>
      <c r="N1214" s="185" t="str">
        <f>IF(Tabela2[[#This Row],[F.R.
(Fonte Recurso)]]="",VLOOKUP(Tabela2[[#This Row],[N.R.
(Natureza da Receita)]],TabelaENR[[NR]:[Situação]],3,FALSE),"")</f>
        <v>A</v>
      </c>
      <c r="O1214" s="185">
        <v>8</v>
      </c>
      <c r="P1214" s="214" t="s">
        <v>1559</v>
      </c>
      <c r="Q1214" s="24" t="s">
        <v>4481</v>
      </c>
      <c r="R1214" s="24" t="s">
        <v>158</v>
      </c>
      <c r="S1214" s="215" t="s">
        <v>805</v>
      </c>
      <c r="T1214" s="285"/>
      <c r="V1214" s="310" t="str">
        <f>IF(Tabela2[[#This Row],[F.R.
(Fonte Recurso)]]="",IF(B1214&lt;&gt;"",B1214&amp;".","")&amp;C1214&amp;"."&amp;D1214&amp;"."&amp;E1214&amp;"."&amp;F1214&amp;"."&amp;G1214&amp;"."&amp;H1214&amp;"."&amp;I1214&amp;"."&amp;J1214,"")</f>
        <v>2.4.1.4.53.0.1.02</v>
      </c>
      <c r="W1214" s="310" t="b">
        <f>V1214=Tabela2[[#This Row],[N.R.
(Natureza da Receita)]]</f>
        <v>1</v>
      </c>
      <c r="X1214" s="310" t="str">
        <f>IF(Tabela2[[#This Row],[F.R.
(Fonte Recurso)]]="",VLOOKUP(Tabela2[[#This Row],[N.R.
(Natureza da Receita)]],TabelaENR[[NR]:[Situação]],3,FALSE),"")</f>
        <v>A</v>
      </c>
      <c r="Y1214" s="310" t="b">
        <f>X1214=Tabela2[[#This Row],[(S)intética
(A)nalítica]]</f>
        <v>1</v>
      </c>
    </row>
    <row r="1215" spans="1:25" x14ac:dyDescent="0.25">
      <c r="A1215" s="80"/>
      <c r="B1215" s="102"/>
      <c r="C1215" s="214"/>
      <c r="D1215" s="214"/>
      <c r="E1215" s="214"/>
      <c r="F1215" s="214"/>
      <c r="G1215" s="214"/>
      <c r="H1215" s="214"/>
      <c r="I1215" s="214"/>
      <c r="J1215" s="214"/>
      <c r="K1215" s="185"/>
      <c r="L1215" s="185" t="s">
        <v>3076</v>
      </c>
      <c r="M1215" s="87" t="s">
        <v>3111</v>
      </c>
      <c r="N1215" s="185" t="str">
        <f>IF(Tabela2[[#This Row],[F.R.
(Fonte Recurso)]]="",VLOOKUP(Tabela2[[#This Row],[N.R.
(Natureza da Receita)]],TabelaENR[[NR]:[Situação]],3,FALSE),"")</f>
        <v/>
      </c>
      <c r="O1215" s="185" t="s">
        <v>158</v>
      </c>
      <c r="P1215" s="214" t="s">
        <v>158</v>
      </c>
      <c r="Q1215" s="24" t="s">
        <v>158</v>
      </c>
      <c r="R1215" s="24" t="s">
        <v>158</v>
      </c>
      <c r="S1215" s="215" t="s">
        <v>158</v>
      </c>
      <c r="T1215" s="285"/>
      <c r="V1215" s="310" t="str">
        <f>IF(Tabela2[[#This Row],[F.R.
(Fonte Recurso)]]="",IF(B1215&lt;&gt;"",B1215&amp;".","")&amp;C1215&amp;"."&amp;D1215&amp;"."&amp;E1215&amp;"."&amp;F1215&amp;"."&amp;G1215&amp;"."&amp;H1215&amp;"."&amp;I1215&amp;"."&amp;J1215,"")</f>
        <v/>
      </c>
      <c r="W1215" s="310" t="b">
        <f>V1215=Tabela2[[#This Row],[N.R.
(Natureza da Receita)]]</f>
        <v>1</v>
      </c>
      <c r="X1215" s="310" t="str">
        <f>IF(Tabela2[[#This Row],[F.R.
(Fonte Recurso)]]="",VLOOKUP(Tabela2[[#This Row],[N.R.
(Natureza da Receita)]],TabelaENR[[NR]:[Situação]],3,FALSE),"")</f>
        <v/>
      </c>
      <c r="Y1215" s="310" t="b">
        <f>X1215=Tabela2[[#This Row],[(S)intética
(A)nalítica]]</f>
        <v>1</v>
      </c>
    </row>
    <row r="1216" spans="1:25" ht="45" x14ac:dyDescent="0.25">
      <c r="A1216" s="80"/>
      <c r="B1216" s="102"/>
      <c r="C1216" s="214" t="s">
        <v>829</v>
      </c>
      <c r="D1216" s="214" t="s">
        <v>830</v>
      </c>
      <c r="E1216" s="214" t="s">
        <v>820</v>
      </c>
      <c r="F1216" s="214" t="s">
        <v>830</v>
      </c>
      <c r="G1216" s="214" t="s">
        <v>849</v>
      </c>
      <c r="H1216" s="214" t="s">
        <v>823</v>
      </c>
      <c r="I1216" s="214" t="s">
        <v>820</v>
      </c>
      <c r="J1216" s="214" t="s">
        <v>833</v>
      </c>
      <c r="K1216" s="185" t="s">
        <v>2020</v>
      </c>
      <c r="L1216" s="185"/>
      <c r="M1216" s="168" t="s">
        <v>2794</v>
      </c>
      <c r="N1216" s="185" t="str">
        <f>IF(Tabela2[[#This Row],[F.R.
(Fonte Recurso)]]="",VLOOKUP(Tabela2[[#This Row],[N.R.
(Natureza da Receita)]],TabelaENR[[NR]:[Situação]],3,FALSE),"")</f>
        <v>A</v>
      </c>
      <c r="O1216" s="185">
        <v>8</v>
      </c>
      <c r="P1216" s="214" t="s">
        <v>1559</v>
      </c>
      <c r="Q1216" s="24" t="s">
        <v>4482</v>
      </c>
      <c r="R1216" s="24" t="s">
        <v>158</v>
      </c>
      <c r="S1216" s="215" t="s">
        <v>805</v>
      </c>
      <c r="T1216" s="285"/>
      <c r="V1216" s="310" t="str">
        <f>IF(Tabela2[[#This Row],[F.R.
(Fonte Recurso)]]="",IF(B1216&lt;&gt;"",B1216&amp;".","")&amp;C1216&amp;"."&amp;D1216&amp;"."&amp;E1216&amp;"."&amp;F1216&amp;"."&amp;G1216&amp;"."&amp;H1216&amp;"."&amp;I1216&amp;"."&amp;J1216,"")</f>
        <v>2.4.1.4.53.0.1.03</v>
      </c>
      <c r="W1216" s="310" t="b">
        <f>V1216=Tabela2[[#This Row],[N.R.
(Natureza da Receita)]]</f>
        <v>1</v>
      </c>
      <c r="X1216" s="310" t="str">
        <f>IF(Tabela2[[#This Row],[F.R.
(Fonte Recurso)]]="",VLOOKUP(Tabela2[[#This Row],[N.R.
(Natureza da Receita)]],TabelaENR[[NR]:[Situação]],3,FALSE),"")</f>
        <v>A</v>
      </c>
      <c r="Y1216" s="310" t="b">
        <f>X1216=Tabela2[[#This Row],[(S)intética
(A)nalítica]]</f>
        <v>1</v>
      </c>
    </row>
    <row r="1217" spans="1:25" ht="30" x14ac:dyDescent="0.25">
      <c r="A1217" s="80"/>
      <c r="B1217" s="102"/>
      <c r="C1217" s="214"/>
      <c r="D1217" s="214"/>
      <c r="E1217" s="214"/>
      <c r="F1217" s="214"/>
      <c r="G1217" s="214"/>
      <c r="H1217" s="214"/>
      <c r="I1217" s="214"/>
      <c r="J1217" s="214"/>
      <c r="K1217" s="185"/>
      <c r="L1217" s="185" t="s">
        <v>3077</v>
      </c>
      <c r="M1217" s="168" t="s">
        <v>3008</v>
      </c>
      <c r="N1217" s="185" t="str">
        <f>IF(Tabela2[[#This Row],[F.R.
(Fonte Recurso)]]="",VLOOKUP(Tabela2[[#This Row],[N.R.
(Natureza da Receita)]],TabelaENR[[NR]:[Situação]],3,FALSE),"")</f>
        <v/>
      </c>
      <c r="O1217" s="185" t="s">
        <v>158</v>
      </c>
      <c r="P1217" s="214" t="s">
        <v>158</v>
      </c>
      <c r="Q1217" s="24" t="s">
        <v>158</v>
      </c>
      <c r="R1217" s="24" t="s">
        <v>158</v>
      </c>
      <c r="S1217" s="215" t="s">
        <v>158</v>
      </c>
      <c r="T1217" s="285"/>
      <c r="V1217" s="310" t="str">
        <f>IF(Tabela2[[#This Row],[F.R.
(Fonte Recurso)]]="",IF(B1217&lt;&gt;"",B1217&amp;".","")&amp;C1217&amp;"."&amp;D1217&amp;"."&amp;E1217&amp;"."&amp;F1217&amp;"."&amp;G1217&amp;"."&amp;H1217&amp;"."&amp;I1217&amp;"."&amp;J1217,"")</f>
        <v/>
      </c>
      <c r="W1217" s="310" t="b">
        <f>V1217=Tabela2[[#This Row],[N.R.
(Natureza da Receita)]]</f>
        <v>1</v>
      </c>
      <c r="X1217" s="310" t="str">
        <f>IF(Tabela2[[#This Row],[F.R.
(Fonte Recurso)]]="",VLOOKUP(Tabela2[[#This Row],[N.R.
(Natureza da Receita)]],TabelaENR[[NR]:[Situação]],3,FALSE),"")</f>
        <v/>
      </c>
      <c r="Y1217" s="310" t="b">
        <f>X1217=Tabela2[[#This Row],[(S)intética
(A)nalítica]]</f>
        <v>1</v>
      </c>
    </row>
    <row r="1218" spans="1:25" ht="75" x14ac:dyDescent="0.25">
      <c r="B1218" s="102"/>
      <c r="C1218" s="214" t="s">
        <v>829</v>
      </c>
      <c r="D1218" s="214" t="s">
        <v>830</v>
      </c>
      <c r="E1218" s="214" t="s">
        <v>820</v>
      </c>
      <c r="F1218" s="214" t="s">
        <v>830</v>
      </c>
      <c r="G1218" s="214" t="s">
        <v>853</v>
      </c>
      <c r="H1218" s="214" t="s">
        <v>823</v>
      </c>
      <c r="I1218" s="214" t="s">
        <v>823</v>
      </c>
      <c r="J1218" s="214" t="s">
        <v>826</v>
      </c>
      <c r="K1218" s="185" t="s">
        <v>2021</v>
      </c>
      <c r="L1218" s="185"/>
      <c r="M1218" s="168" t="s">
        <v>2795</v>
      </c>
      <c r="N1218" s="185" t="str">
        <f>IF(Tabela2[[#This Row],[F.R.
(Fonte Recurso)]]="",VLOOKUP(Tabela2[[#This Row],[N.R.
(Natureza da Receita)]],TabelaENR[[NR]:[Situação]],3,FALSE),"")</f>
        <v>S</v>
      </c>
      <c r="O1218" s="185">
        <v>5</v>
      </c>
      <c r="P1218" s="214" t="s">
        <v>54</v>
      </c>
      <c r="Q1218" s="24" t="s">
        <v>750</v>
      </c>
      <c r="R1218" s="24" t="s">
        <v>158</v>
      </c>
      <c r="S1218" s="215" t="s">
        <v>10</v>
      </c>
      <c r="T1218" s="285"/>
      <c r="V1218" s="310" t="str">
        <f>IF(Tabela2[[#This Row],[F.R.
(Fonte Recurso)]]="",IF(B1218&lt;&gt;"",B1218&amp;".","")&amp;C1218&amp;"."&amp;D1218&amp;"."&amp;E1218&amp;"."&amp;F1218&amp;"."&amp;G1218&amp;"."&amp;H1218&amp;"."&amp;I1218&amp;"."&amp;J1218,"")</f>
        <v>2.4.1.4.54.0.0.00</v>
      </c>
      <c r="W1218" s="310" t="b">
        <f>V1218=Tabela2[[#This Row],[N.R.
(Natureza da Receita)]]</f>
        <v>1</v>
      </c>
      <c r="X1218" s="310" t="str">
        <f>IF(Tabela2[[#This Row],[F.R.
(Fonte Recurso)]]="",VLOOKUP(Tabela2[[#This Row],[N.R.
(Natureza da Receita)]],TabelaENR[[NR]:[Situação]],3,FALSE),"")</f>
        <v>S</v>
      </c>
      <c r="Y1218" s="310" t="b">
        <f>X1218=Tabela2[[#This Row],[(S)intética
(A)nalítica]]</f>
        <v>1</v>
      </c>
    </row>
    <row r="1219" spans="1:25" ht="75" x14ac:dyDescent="0.25">
      <c r="B1219" s="102"/>
      <c r="C1219" s="214" t="s">
        <v>829</v>
      </c>
      <c r="D1219" s="214" t="s">
        <v>830</v>
      </c>
      <c r="E1219" s="214" t="s">
        <v>820</v>
      </c>
      <c r="F1219" s="214" t="s">
        <v>830</v>
      </c>
      <c r="G1219" s="214" t="s">
        <v>853</v>
      </c>
      <c r="H1219" s="214" t="s">
        <v>823</v>
      </c>
      <c r="I1219" s="214" t="s">
        <v>820</v>
      </c>
      <c r="J1219" s="214" t="s">
        <v>826</v>
      </c>
      <c r="K1219" s="185" t="s">
        <v>2022</v>
      </c>
      <c r="L1219" s="185"/>
      <c r="M1219" s="168" t="s">
        <v>2796</v>
      </c>
      <c r="N1219" s="185" t="str">
        <f>IF(Tabela2[[#This Row],[F.R.
(Fonte Recurso)]]="",VLOOKUP(Tabela2[[#This Row],[N.R.
(Natureza da Receita)]],TabelaENR[[NR]:[Situação]],3,FALSE),"")</f>
        <v>S</v>
      </c>
      <c r="O1219" s="185">
        <v>7</v>
      </c>
      <c r="P1219" s="214" t="s">
        <v>54</v>
      </c>
      <c r="Q1219" s="24" t="s">
        <v>750</v>
      </c>
      <c r="R1219" s="24" t="s">
        <v>158</v>
      </c>
      <c r="S1219" s="215" t="s">
        <v>158</v>
      </c>
      <c r="T1219" s="285"/>
      <c r="V1219" s="310" t="str">
        <f>IF(Tabela2[[#This Row],[F.R.
(Fonte Recurso)]]="",IF(B1219&lt;&gt;"",B1219&amp;".","")&amp;C1219&amp;"."&amp;D1219&amp;"."&amp;E1219&amp;"."&amp;F1219&amp;"."&amp;G1219&amp;"."&amp;H1219&amp;"."&amp;I1219&amp;"."&amp;J1219,"")</f>
        <v>2.4.1.4.54.0.1.00</v>
      </c>
      <c r="W1219" s="310" t="b">
        <f>V1219=Tabela2[[#This Row],[N.R.
(Natureza da Receita)]]</f>
        <v>1</v>
      </c>
      <c r="X1219" s="310" t="str">
        <f>IF(Tabela2[[#This Row],[F.R.
(Fonte Recurso)]]="",VLOOKUP(Tabela2[[#This Row],[N.R.
(Natureza da Receita)]],TabelaENR[[NR]:[Situação]],3,FALSE),"")</f>
        <v>S</v>
      </c>
      <c r="Y1219" s="310" t="b">
        <f>X1219=Tabela2[[#This Row],[(S)intética
(A)nalítica]]</f>
        <v>1</v>
      </c>
    </row>
    <row r="1220" spans="1:25" ht="75" x14ac:dyDescent="0.25">
      <c r="B1220" s="102"/>
      <c r="C1220" s="214" t="s">
        <v>829</v>
      </c>
      <c r="D1220" s="214" t="s">
        <v>830</v>
      </c>
      <c r="E1220" s="214" t="s">
        <v>820</v>
      </c>
      <c r="F1220" s="214" t="s">
        <v>830</v>
      </c>
      <c r="G1220" s="214" t="s">
        <v>853</v>
      </c>
      <c r="H1220" s="214" t="s">
        <v>823</v>
      </c>
      <c r="I1220" s="214" t="s">
        <v>820</v>
      </c>
      <c r="J1220" s="214" t="s">
        <v>822</v>
      </c>
      <c r="K1220" s="185" t="s">
        <v>2023</v>
      </c>
      <c r="L1220" s="185"/>
      <c r="M1220" s="168" t="s">
        <v>2796</v>
      </c>
      <c r="N1220" s="185" t="str">
        <f>IF(Tabela2[[#This Row],[F.R.
(Fonte Recurso)]]="",VLOOKUP(Tabela2[[#This Row],[N.R.
(Natureza da Receita)]],TabelaENR[[NR]:[Situação]],3,FALSE),"")</f>
        <v>A</v>
      </c>
      <c r="O1220" s="185">
        <v>8</v>
      </c>
      <c r="P1220" s="214" t="s">
        <v>1559</v>
      </c>
      <c r="Q1220" s="24" t="s">
        <v>750</v>
      </c>
      <c r="R1220" s="24" t="s">
        <v>158</v>
      </c>
      <c r="S1220" s="215" t="s">
        <v>805</v>
      </c>
      <c r="T1220" s="285"/>
      <c r="V1220" s="310" t="str">
        <f>IF(Tabela2[[#This Row],[F.R.
(Fonte Recurso)]]="",IF(B1220&lt;&gt;"",B1220&amp;".","")&amp;C1220&amp;"."&amp;D1220&amp;"."&amp;E1220&amp;"."&amp;F1220&amp;"."&amp;G1220&amp;"."&amp;H1220&amp;"."&amp;I1220&amp;"."&amp;J1220,"")</f>
        <v>2.4.1.4.54.0.1.01</v>
      </c>
      <c r="W1220" s="310" t="b">
        <f>V1220=Tabela2[[#This Row],[N.R.
(Natureza da Receita)]]</f>
        <v>1</v>
      </c>
      <c r="X1220" s="310" t="str">
        <f>IF(Tabela2[[#This Row],[F.R.
(Fonte Recurso)]]="",VLOOKUP(Tabela2[[#This Row],[N.R.
(Natureza da Receita)]],TabelaENR[[NR]:[Situação]],3,FALSE),"")</f>
        <v>A</v>
      </c>
      <c r="Y1220" s="310" t="b">
        <f>X1220=Tabela2[[#This Row],[(S)intética
(A)nalítica]]</f>
        <v>1</v>
      </c>
    </row>
    <row r="1221" spans="1:25" ht="30" x14ac:dyDescent="0.25">
      <c r="A1221" s="126"/>
      <c r="B1221" s="102"/>
      <c r="C1221" s="214"/>
      <c r="D1221" s="214"/>
      <c r="E1221" s="214"/>
      <c r="F1221" s="214"/>
      <c r="G1221" s="214"/>
      <c r="H1221" s="214"/>
      <c r="I1221" s="214"/>
      <c r="J1221" s="214"/>
      <c r="K1221" s="185"/>
      <c r="L1221" s="185" t="s">
        <v>3074</v>
      </c>
      <c r="M1221" s="168" t="s">
        <v>3127</v>
      </c>
      <c r="N1221" s="185" t="str">
        <f>IF(Tabela2[[#This Row],[F.R.
(Fonte Recurso)]]="",VLOOKUP(Tabela2[[#This Row],[N.R.
(Natureza da Receita)]],TabelaENR[[NR]:[Situação]],3,FALSE),"")</f>
        <v/>
      </c>
      <c r="O1221" s="185" t="s">
        <v>158</v>
      </c>
      <c r="P1221" s="214" t="s">
        <v>158</v>
      </c>
      <c r="Q1221" s="24" t="s">
        <v>3002</v>
      </c>
      <c r="R1221" s="24" t="s">
        <v>158</v>
      </c>
      <c r="S1221" s="215" t="s">
        <v>158</v>
      </c>
      <c r="T1221" s="285"/>
      <c r="V1221" s="310" t="str">
        <f>IF(Tabela2[[#This Row],[F.R.
(Fonte Recurso)]]="",IF(B1221&lt;&gt;"",B1221&amp;".","")&amp;C1221&amp;"."&amp;D1221&amp;"."&amp;E1221&amp;"."&amp;F1221&amp;"."&amp;G1221&amp;"."&amp;H1221&amp;"."&amp;I1221&amp;"."&amp;J1221,"")</f>
        <v/>
      </c>
      <c r="W1221" s="310" t="b">
        <f>V1221=Tabela2[[#This Row],[N.R.
(Natureza da Receita)]]</f>
        <v>1</v>
      </c>
      <c r="X1221" s="310" t="str">
        <f>IF(Tabela2[[#This Row],[F.R.
(Fonte Recurso)]]="",VLOOKUP(Tabela2[[#This Row],[N.R.
(Natureza da Receita)]],TabelaENR[[NR]:[Situação]],3,FALSE),"")</f>
        <v/>
      </c>
      <c r="Y1221" s="310" t="b">
        <f>X1221=Tabela2[[#This Row],[(S)intética
(A)nalítica]]</f>
        <v>1</v>
      </c>
    </row>
    <row r="1222" spans="1:25" ht="45" x14ac:dyDescent="0.25">
      <c r="A1222" s="126"/>
      <c r="B1222" s="102"/>
      <c r="C1222" s="214" t="s">
        <v>829</v>
      </c>
      <c r="D1222" s="214" t="s">
        <v>830</v>
      </c>
      <c r="E1222" s="214" t="s">
        <v>820</v>
      </c>
      <c r="F1222" s="214" t="s">
        <v>830</v>
      </c>
      <c r="G1222" s="214" t="s">
        <v>853</v>
      </c>
      <c r="H1222" s="214" t="s">
        <v>823</v>
      </c>
      <c r="I1222" s="214" t="s">
        <v>820</v>
      </c>
      <c r="J1222" s="214" t="s">
        <v>824</v>
      </c>
      <c r="K1222" s="185" t="s">
        <v>2024</v>
      </c>
      <c r="L1222" s="185"/>
      <c r="M1222" s="168" t="s">
        <v>2797</v>
      </c>
      <c r="N1222" s="185" t="str">
        <f>IF(Tabela2[[#This Row],[F.R.
(Fonte Recurso)]]="",VLOOKUP(Tabela2[[#This Row],[N.R.
(Natureza da Receita)]],TabelaENR[[NR]:[Situação]],3,FALSE),"")</f>
        <v>A</v>
      </c>
      <c r="O1222" s="185">
        <v>8</v>
      </c>
      <c r="P1222" s="214" t="s">
        <v>1559</v>
      </c>
      <c r="Q1222" s="24" t="s">
        <v>4481</v>
      </c>
      <c r="R1222" s="24" t="s">
        <v>158</v>
      </c>
      <c r="S1222" s="215" t="s">
        <v>805</v>
      </c>
      <c r="T1222" s="285"/>
      <c r="V1222" s="310" t="str">
        <f>IF(Tabela2[[#This Row],[F.R.
(Fonte Recurso)]]="",IF(B1222&lt;&gt;"",B1222&amp;".","")&amp;C1222&amp;"."&amp;D1222&amp;"."&amp;E1222&amp;"."&amp;F1222&amp;"."&amp;G1222&amp;"."&amp;H1222&amp;"."&amp;I1222&amp;"."&amp;J1222,"")</f>
        <v>2.4.1.4.54.0.1.02</v>
      </c>
      <c r="W1222" s="310" t="b">
        <f>V1222=Tabela2[[#This Row],[N.R.
(Natureza da Receita)]]</f>
        <v>1</v>
      </c>
      <c r="X1222" s="310" t="str">
        <f>IF(Tabela2[[#This Row],[F.R.
(Fonte Recurso)]]="",VLOOKUP(Tabela2[[#This Row],[N.R.
(Natureza da Receita)]],TabelaENR[[NR]:[Situação]],3,FALSE),"")</f>
        <v>A</v>
      </c>
      <c r="Y1222" s="310" t="b">
        <f>X1222=Tabela2[[#This Row],[(S)intética
(A)nalítica]]</f>
        <v>1</v>
      </c>
    </row>
    <row r="1223" spans="1:25" ht="18.75" x14ac:dyDescent="0.25">
      <c r="A1223" s="126"/>
      <c r="B1223" s="102"/>
      <c r="C1223" s="214"/>
      <c r="D1223" s="214"/>
      <c r="E1223" s="214"/>
      <c r="F1223" s="214"/>
      <c r="G1223" s="214"/>
      <c r="H1223" s="214"/>
      <c r="I1223" s="214"/>
      <c r="J1223" s="214"/>
      <c r="K1223" s="185"/>
      <c r="L1223" s="185" t="s">
        <v>3076</v>
      </c>
      <c r="M1223" s="87" t="s">
        <v>3111</v>
      </c>
      <c r="N1223" s="185" t="str">
        <f>IF(Tabela2[[#This Row],[F.R.
(Fonte Recurso)]]="",VLOOKUP(Tabela2[[#This Row],[N.R.
(Natureza da Receita)]],TabelaENR[[NR]:[Situação]],3,FALSE),"")</f>
        <v/>
      </c>
      <c r="O1223" s="185" t="s">
        <v>158</v>
      </c>
      <c r="P1223" s="214" t="s">
        <v>158</v>
      </c>
      <c r="Q1223" s="24" t="s">
        <v>158</v>
      </c>
      <c r="R1223" s="24" t="s">
        <v>158</v>
      </c>
      <c r="S1223" s="215" t="s">
        <v>158</v>
      </c>
      <c r="T1223" s="285"/>
      <c r="V1223" s="310" t="str">
        <f>IF(Tabela2[[#This Row],[F.R.
(Fonte Recurso)]]="",IF(B1223&lt;&gt;"",B1223&amp;".","")&amp;C1223&amp;"."&amp;D1223&amp;"."&amp;E1223&amp;"."&amp;F1223&amp;"."&amp;G1223&amp;"."&amp;H1223&amp;"."&amp;I1223&amp;"."&amp;J1223,"")</f>
        <v/>
      </c>
      <c r="W1223" s="310" t="b">
        <f>V1223=Tabela2[[#This Row],[N.R.
(Natureza da Receita)]]</f>
        <v>1</v>
      </c>
      <c r="X1223" s="310" t="str">
        <f>IF(Tabela2[[#This Row],[F.R.
(Fonte Recurso)]]="",VLOOKUP(Tabela2[[#This Row],[N.R.
(Natureza da Receita)]],TabelaENR[[NR]:[Situação]],3,FALSE),"")</f>
        <v/>
      </c>
      <c r="Y1223" s="310" t="b">
        <f>X1223=Tabela2[[#This Row],[(S)intética
(A)nalítica]]</f>
        <v>1</v>
      </c>
    </row>
    <row r="1224" spans="1:25" ht="55.5" customHeight="1" x14ac:dyDescent="0.25">
      <c r="B1224" s="102"/>
      <c r="C1224" s="214" t="s">
        <v>829</v>
      </c>
      <c r="D1224" s="214" t="s">
        <v>830</v>
      </c>
      <c r="E1224" s="214" t="s">
        <v>820</v>
      </c>
      <c r="F1224" s="214" t="s">
        <v>830</v>
      </c>
      <c r="G1224" s="214" t="s">
        <v>853</v>
      </c>
      <c r="H1224" s="214" t="s">
        <v>823</v>
      </c>
      <c r="I1224" s="214" t="s">
        <v>820</v>
      </c>
      <c r="J1224" s="214" t="s">
        <v>833</v>
      </c>
      <c r="K1224" s="185" t="s">
        <v>2025</v>
      </c>
      <c r="L1224" s="185"/>
      <c r="M1224" s="168" t="s">
        <v>2798</v>
      </c>
      <c r="N1224" s="185" t="str">
        <f>IF(Tabela2[[#This Row],[F.R.
(Fonte Recurso)]]="",VLOOKUP(Tabela2[[#This Row],[N.R.
(Natureza da Receita)]],TabelaENR[[NR]:[Situação]],3,FALSE),"")</f>
        <v>A</v>
      </c>
      <c r="O1224" s="185">
        <v>8</v>
      </c>
      <c r="P1224" s="214" t="s">
        <v>1559</v>
      </c>
      <c r="Q1224" s="24" t="s">
        <v>4482</v>
      </c>
      <c r="R1224" s="24" t="s">
        <v>158</v>
      </c>
      <c r="S1224" s="215" t="s">
        <v>805</v>
      </c>
      <c r="T1224" s="285"/>
      <c r="V1224" s="310" t="str">
        <f>IF(Tabela2[[#This Row],[F.R.
(Fonte Recurso)]]="",IF(B1224&lt;&gt;"",B1224&amp;".","")&amp;C1224&amp;"."&amp;D1224&amp;"."&amp;E1224&amp;"."&amp;F1224&amp;"."&amp;G1224&amp;"."&amp;H1224&amp;"."&amp;I1224&amp;"."&amp;J1224,"")</f>
        <v>2.4.1.4.54.0.1.03</v>
      </c>
      <c r="W1224" s="310" t="b">
        <f>V1224=Tabela2[[#This Row],[N.R.
(Natureza da Receita)]]</f>
        <v>1</v>
      </c>
      <c r="X1224" s="310" t="str">
        <f>IF(Tabela2[[#This Row],[F.R.
(Fonte Recurso)]]="",VLOOKUP(Tabela2[[#This Row],[N.R.
(Natureza da Receita)]],TabelaENR[[NR]:[Situação]],3,FALSE),"")</f>
        <v>A</v>
      </c>
      <c r="Y1224" s="310" t="b">
        <f>X1224=Tabela2[[#This Row],[(S)intética
(A)nalítica]]</f>
        <v>1</v>
      </c>
    </row>
    <row r="1225" spans="1:25" ht="55.5" customHeight="1" x14ac:dyDescent="0.25">
      <c r="A1225" s="127"/>
      <c r="B1225" s="102"/>
      <c r="C1225" s="214"/>
      <c r="D1225" s="214"/>
      <c r="E1225" s="214"/>
      <c r="F1225" s="214"/>
      <c r="G1225" s="214"/>
      <c r="H1225" s="214"/>
      <c r="I1225" s="214"/>
      <c r="J1225" s="214"/>
      <c r="K1225" s="185"/>
      <c r="L1225" s="185" t="s">
        <v>3077</v>
      </c>
      <c r="M1225" s="168" t="s">
        <v>3008</v>
      </c>
      <c r="N1225" s="185" t="str">
        <f>IF(Tabela2[[#This Row],[F.R.
(Fonte Recurso)]]="",VLOOKUP(Tabela2[[#This Row],[N.R.
(Natureza da Receita)]],TabelaENR[[NR]:[Situação]],3,FALSE),"")</f>
        <v/>
      </c>
      <c r="O1225" s="185" t="s">
        <v>158</v>
      </c>
      <c r="P1225" s="214" t="s">
        <v>158</v>
      </c>
      <c r="Q1225" s="24" t="s">
        <v>158</v>
      </c>
      <c r="R1225" s="24" t="s">
        <v>158</v>
      </c>
      <c r="S1225" s="215" t="s">
        <v>158</v>
      </c>
      <c r="T1225" s="285"/>
      <c r="V1225" s="310" t="str">
        <f>IF(Tabela2[[#This Row],[F.R.
(Fonte Recurso)]]="",IF(B1225&lt;&gt;"",B1225&amp;".","")&amp;C1225&amp;"."&amp;D1225&amp;"."&amp;E1225&amp;"."&amp;F1225&amp;"."&amp;G1225&amp;"."&amp;H1225&amp;"."&amp;I1225&amp;"."&amp;J1225,"")</f>
        <v/>
      </c>
      <c r="W1225" s="310" t="b">
        <f>V1225=Tabela2[[#This Row],[N.R.
(Natureza da Receita)]]</f>
        <v>1</v>
      </c>
      <c r="X1225" s="310" t="str">
        <f>IF(Tabela2[[#This Row],[F.R.
(Fonte Recurso)]]="",VLOOKUP(Tabela2[[#This Row],[N.R.
(Natureza da Receita)]],TabelaENR[[NR]:[Situação]],3,FALSE),"")</f>
        <v/>
      </c>
      <c r="Y1225" s="310" t="b">
        <f>X1225=Tabela2[[#This Row],[(S)intética
(A)nalítica]]</f>
        <v>1</v>
      </c>
    </row>
    <row r="1226" spans="1:25" ht="55.5" customHeight="1" x14ac:dyDescent="0.25">
      <c r="A1226" s="127"/>
      <c r="B1226" s="102"/>
      <c r="C1226" s="65" t="s">
        <v>829</v>
      </c>
      <c r="D1226" s="65" t="s">
        <v>830</v>
      </c>
      <c r="E1226" s="65" t="s">
        <v>820</v>
      </c>
      <c r="F1226" s="65" t="s">
        <v>830</v>
      </c>
      <c r="G1226" s="65" t="s">
        <v>836</v>
      </c>
      <c r="H1226" s="65" t="s">
        <v>823</v>
      </c>
      <c r="I1226" s="65" t="s">
        <v>823</v>
      </c>
      <c r="J1226" s="65" t="s">
        <v>826</v>
      </c>
      <c r="K1226" s="185" t="s">
        <v>2026</v>
      </c>
      <c r="L1226" s="185"/>
      <c r="M1226" s="13" t="s">
        <v>1293</v>
      </c>
      <c r="N1226" s="185" t="str">
        <f>IF(Tabela2[[#This Row],[F.R.
(Fonte Recurso)]]="",VLOOKUP(Tabela2[[#This Row],[N.R.
(Natureza da Receita)]],TabelaENR[[NR]:[Situação]],3,FALSE),"")</f>
        <v>S</v>
      </c>
      <c r="O1226" s="185">
        <v>5</v>
      </c>
      <c r="P1226" s="51" t="s">
        <v>50</v>
      </c>
      <c r="Q1226" s="13" t="s">
        <v>1355</v>
      </c>
      <c r="R1226" s="24" t="s">
        <v>158</v>
      </c>
      <c r="S1226" s="215" t="s">
        <v>14</v>
      </c>
      <c r="T1226" s="285"/>
      <c r="V1226" s="310" t="str">
        <f>IF(Tabela2[[#This Row],[F.R.
(Fonte Recurso)]]="",IF(B1226&lt;&gt;"",B1226&amp;".","")&amp;C1226&amp;"."&amp;D1226&amp;"."&amp;E1226&amp;"."&amp;F1226&amp;"."&amp;G1226&amp;"."&amp;H1226&amp;"."&amp;I1226&amp;"."&amp;J1226,"")</f>
        <v>2.4.1.4.99.0.0.00</v>
      </c>
      <c r="W1226" s="310" t="b">
        <f>V1226=Tabela2[[#This Row],[N.R.
(Natureza da Receita)]]</f>
        <v>1</v>
      </c>
      <c r="X1226" s="310" t="str">
        <f>IF(Tabela2[[#This Row],[F.R.
(Fonte Recurso)]]="",VLOOKUP(Tabela2[[#This Row],[N.R.
(Natureza da Receita)]],TabelaENR[[NR]:[Situação]],3,FALSE),"")</f>
        <v>S</v>
      </c>
      <c r="Y1226" s="310" t="b">
        <f>X1226=Tabela2[[#This Row],[(S)intética
(A)nalítica]]</f>
        <v>1</v>
      </c>
    </row>
    <row r="1227" spans="1:25" ht="45" x14ac:dyDescent="0.25">
      <c r="A1227" s="127"/>
      <c r="B1227" s="102"/>
      <c r="C1227" s="214" t="s">
        <v>829</v>
      </c>
      <c r="D1227" s="214" t="s">
        <v>830</v>
      </c>
      <c r="E1227" s="214" t="s">
        <v>820</v>
      </c>
      <c r="F1227" s="214" t="s">
        <v>830</v>
      </c>
      <c r="G1227" s="214" t="s">
        <v>836</v>
      </c>
      <c r="H1227" s="214" t="s">
        <v>823</v>
      </c>
      <c r="I1227" s="214" t="s">
        <v>820</v>
      </c>
      <c r="J1227" s="214" t="s">
        <v>826</v>
      </c>
      <c r="K1227" s="185" t="s">
        <v>2027</v>
      </c>
      <c r="L1227" s="185"/>
      <c r="M1227" s="11" t="s">
        <v>1293</v>
      </c>
      <c r="N1227" s="185" t="str">
        <f>IF(Tabela2[[#This Row],[F.R.
(Fonte Recurso)]]="",VLOOKUP(Tabela2[[#This Row],[N.R.
(Natureza da Receita)]],TabelaENR[[NR]:[Situação]],3,FALSE),"")</f>
        <v>S</v>
      </c>
      <c r="O1227" s="185">
        <v>7</v>
      </c>
      <c r="P1227" s="214" t="s">
        <v>50</v>
      </c>
      <c r="Q1227" s="11" t="s">
        <v>1355</v>
      </c>
      <c r="R1227" s="24" t="s">
        <v>158</v>
      </c>
      <c r="S1227" s="215" t="s">
        <v>158</v>
      </c>
      <c r="T1227" s="285"/>
      <c r="V1227" s="310" t="str">
        <f>IF(Tabela2[[#This Row],[F.R.
(Fonte Recurso)]]="",IF(B1227&lt;&gt;"",B1227&amp;".","")&amp;C1227&amp;"."&amp;D1227&amp;"."&amp;E1227&amp;"."&amp;F1227&amp;"."&amp;G1227&amp;"."&amp;H1227&amp;"."&amp;I1227&amp;"."&amp;J1227,"")</f>
        <v>2.4.1.4.99.0.1.00</v>
      </c>
      <c r="W1227" s="310" t="b">
        <f>V1227=Tabela2[[#This Row],[N.R.
(Natureza da Receita)]]</f>
        <v>1</v>
      </c>
      <c r="X1227" s="310" t="str">
        <f>IF(Tabela2[[#This Row],[F.R.
(Fonte Recurso)]]="",VLOOKUP(Tabela2[[#This Row],[N.R.
(Natureza da Receita)]],TabelaENR[[NR]:[Situação]],3,FALSE),"")</f>
        <v>S</v>
      </c>
      <c r="Y1227" s="310" t="b">
        <f>X1227=Tabela2[[#This Row],[(S)intética
(A)nalítica]]</f>
        <v>1</v>
      </c>
    </row>
    <row r="1228" spans="1:25" ht="45" x14ac:dyDescent="0.25">
      <c r="B1228" s="102"/>
      <c r="C1228" s="214" t="s">
        <v>829</v>
      </c>
      <c r="D1228" s="214" t="s">
        <v>830</v>
      </c>
      <c r="E1228" s="214" t="s">
        <v>820</v>
      </c>
      <c r="F1228" s="214" t="s">
        <v>830</v>
      </c>
      <c r="G1228" s="214" t="s">
        <v>836</v>
      </c>
      <c r="H1228" s="214" t="s">
        <v>823</v>
      </c>
      <c r="I1228" s="214" t="s">
        <v>820</v>
      </c>
      <c r="J1228" s="214" t="s">
        <v>822</v>
      </c>
      <c r="K1228" s="185" t="s">
        <v>2028</v>
      </c>
      <c r="L1228" s="185"/>
      <c r="M1228" s="11" t="s">
        <v>1293</v>
      </c>
      <c r="N1228" s="185" t="str">
        <f>IF(Tabela2[[#This Row],[F.R.
(Fonte Recurso)]]="",VLOOKUP(Tabela2[[#This Row],[N.R.
(Natureza da Receita)]],TabelaENR[[NR]:[Situação]],3,FALSE),"")</f>
        <v>A</v>
      </c>
      <c r="O1228" s="185">
        <v>8</v>
      </c>
      <c r="P1228" s="214" t="s">
        <v>50</v>
      </c>
      <c r="Q1228" s="11" t="s">
        <v>1355</v>
      </c>
      <c r="R1228" s="24" t="s">
        <v>158</v>
      </c>
      <c r="S1228" s="215" t="s">
        <v>805</v>
      </c>
      <c r="T1228" s="285"/>
      <c r="V1228" s="310" t="str">
        <f>IF(Tabela2[[#This Row],[F.R.
(Fonte Recurso)]]="",IF(B1228&lt;&gt;"",B1228&amp;".","")&amp;C1228&amp;"."&amp;D1228&amp;"."&amp;E1228&amp;"."&amp;F1228&amp;"."&amp;G1228&amp;"."&amp;H1228&amp;"."&amp;I1228&amp;"."&amp;J1228,"")</f>
        <v>2.4.1.4.99.0.1.01</v>
      </c>
      <c r="W1228" s="310" t="b">
        <f>V1228=Tabela2[[#This Row],[N.R.
(Natureza da Receita)]]</f>
        <v>1</v>
      </c>
      <c r="X1228" s="310" t="str">
        <f>IF(Tabela2[[#This Row],[F.R.
(Fonte Recurso)]]="",VLOOKUP(Tabela2[[#This Row],[N.R.
(Natureza da Receita)]],TabelaENR[[NR]:[Situação]],3,FALSE),"")</f>
        <v>A</v>
      </c>
      <c r="Y1228" s="310" t="b">
        <f>X1228=Tabela2[[#This Row],[(S)intética
(A)nalítica]]</f>
        <v>1</v>
      </c>
    </row>
    <row r="1229" spans="1:25" ht="30" x14ac:dyDescent="0.25">
      <c r="B1229" s="102"/>
      <c r="C1229" s="214"/>
      <c r="D1229" s="214"/>
      <c r="E1229" s="214"/>
      <c r="F1229" s="214"/>
      <c r="G1229" s="214"/>
      <c r="H1229" s="214"/>
      <c r="I1229" s="214"/>
      <c r="J1229" s="214"/>
      <c r="K1229" s="185"/>
      <c r="L1229" s="185" t="s">
        <v>3070</v>
      </c>
      <c r="M1229" s="11" t="s">
        <v>3163</v>
      </c>
      <c r="N1229" s="185" t="str">
        <f>IF(Tabela2[[#This Row],[F.R.
(Fonte Recurso)]]="",VLOOKUP(Tabela2[[#This Row],[N.R.
(Natureza da Receita)]],TabelaENR[[NR]:[Situação]],3,FALSE),"")</f>
        <v/>
      </c>
      <c r="O1229" s="185" t="s">
        <v>158</v>
      </c>
      <c r="P1229" s="214" t="s">
        <v>158</v>
      </c>
      <c r="Q1229" s="24" t="s">
        <v>3002</v>
      </c>
      <c r="R1229" s="24" t="s">
        <v>158</v>
      </c>
      <c r="S1229" s="215" t="s">
        <v>158</v>
      </c>
      <c r="T1229" s="285"/>
      <c r="V1229" s="310" t="str">
        <f>IF(Tabela2[[#This Row],[F.R.
(Fonte Recurso)]]="",IF(B1229&lt;&gt;"",B1229&amp;".","")&amp;C1229&amp;"."&amp;D1229&amp;"."&amp;E1229&amp;"."&amp;F1229&amp;"."&amp;G1229&amp;"."&amp;H1229&amp;"."&amp;I1229&amp;"."&amp;J1229,"")</f>
        <v/>
      </c>
      <c r="W1229" s="310" t="b">
        <f>V1229=Tabela2[[#This Row],[N.R.
(Natureza da Receita)]]</f>
        <v>1</v>
      </c>
      <c r="X1229" s="310" t="str">
        <f>IF(Tabela2[[#This Row],[F.R.
(Fonte Recurso)]]="",VLOOKUP(Tabela2[[#This Row],[N.R.
(Natureza da Receita)]],TabelaENR[[NR]:[Situação]],3,FALSE),"")</f>
        <v/>
      </c>
      <c r="Y1229" s="310" t="b">
        <f>X1229=Tabela2[[#This Row],[(S)intética
(A)nalítica]]</f>
        <v>1</v>
      </c>
    </row>
    <row r="1230" spans="1:25" ht="30" x14ac:dyDescent="0.25">
      <c r="B1230" s="102"/>
      <c r="C1230" s="214"/>
      <c r="D1230" s="214"/>
      <c r="E1230" s="214"/>
      <c r="F1230" s="214"/>
      <c r="G1230" s="214"/>
      <c r="H1230" s="214"/>
      <c r="I1230" s="214"/>
      <c r="J1230" s="214"/>
      <c r="K1230" s="185"/>
      <c r="L1230" s="185" t="s">
        <v>3074</v>
      </c>
      <c r="M1230" s="168" t="s">
        <v>7981</v>
      </c>
      <c r="N1230" s="185" t="str">
        <f>IF(Tabela2[[#This Row],[F.R.
(Fonte Recurso)]]="",VLOOKUP(Tabela2[[#This Row],[N.R.
(Natureza da Receita)]],TabelaENR[[NR]:[Situação]],3,FALSE),"")</f>
        <v/>
      </c>
      <c r="O1230" s="185" t="s">
        <v>158</v>
      </c>
      <c r="P1230" s="214" t="s">
        <v>158</v>
      </c>
      <c r="Q1230" s="24" t="s">
        <v>3002</v>
      </c>
      <c r="R1230" s="24" t="s">
        <v>158</v>
      </c>
      <c r="S1230" s="215" t="s">
        <v>158</v>
      </c>
      <c r="T1230" s="285"/>
      <c r="V1230" s="310" t="str">
        <f>IF(Tabela2[[#This Row],[F.R.
(Fonte Recurso)]]="",IF(B1230&lt;&gt;"",B1230&amp;".","")&amp;C1230&amp;"."&amp;D1230&amp;"."&amp;E1230&amp;"."&amp;F1230&amp;"."&amp;G1230&amp;"."&amp;H1230&amp;"."&amp;I1230&amp;"."&amp;J1230,"")</f>
        <v/>
      </c>
      <c r="W1230" s="310" t="b">
        <f>V1230=Tabela2[[#This Row],[N.R.
(Natureza da Receita)]]</f>
        <v>1</v>
      </c>
      <c r="X1230" s="310" t="str">
        <f>IF(Tabela2[[#This Row],[F.R.
(Fonte Recurso)]]="",VLOOKUP(Tabela2[[#This Row],[N.R.
(Natureza da Receita)]],TabelaENR[[NR]:[Situação]],3,FALSE),"")</f>
        <v/>
      </c>
      <c r="Y1230" s="310" t="b">
        <f>X1230=Tabela2[[#This Row],[(S)intética
(A)nalítica]]</f>
        <v>1</v>
      </c>
    </row>
    <row r="1231" spans="1:25" ht="45" x14ac:dyDescent="0.25">
      <c r="B1231" s="102"/>
      <c r="C1231" s="214" t="s">
        <v>829</v>
      </c>
      <c r="D1231" s="214" t="s">
        <v>830</v>
      </c>
      <c r="E1231" s="214" t="s">
        <v>820</v>
      </c>
      <c r="F1231" s="214" t="s">
        <v>830</v>
      </c>
      <c r="G1231" s="214" t="s">
        <v>836</v>
      </c>
      <c r="H1231" s="214" t="s">
        <v>823</v>
      </c>
      <c r="I1231" s="214" t="s">
        <v>820</v>
      </c>
      <c r="J1231" s="214" t="s">
        <v>824</v>
      </c>
      <c r="K1231" s="185" t="s">
        <v>2029</v>
      </c>
      <c r="L1231" s="185"/>
      <c r="M1231" s="24" t="s">
        <v>2799</v>
      </c>
      <c r="N1231" s="185" t="str">
        <f>IF(Tabela2[[#This Row],[F.R.
(Fonte Recurso)]]="",VLOOKUP(Tabela2[[#This Row],[N.R.
(Natureza da Receita)]],TabelaENR[[NR]:[Situação]],3,FALSE),"")</f>
        <v>A</v>
      </c>
      <c r="O1231" s="185">
        <v>8</v>
      </c>
      <c r="P1231" s="214" t="s">
        <v>1559</v>
      </c>
      <c r="Q1231" s="24" t="s">
        <v>4481</v>
      </c>
      <c r="R1231" s="24" t="s">
        <v>158</v>
      </c>
      <c r="S1231" s="215" t="s">
        <v>805</v>
      </c>
      <c r="T1231" s="285"/>
      <c r="V1231" s="310" t="str">
        <f>IF(Tabela2[[#This Row],[F.R.
(Fonte Recurso)]]="",IF(B1231&lt;&gt;"",B1231&amp;".","")&amp;C1231&amp;"."&amp;D1231&amp;"."&amp;E1231&amp;"."&amp;F1231&amp;"."&amp;G1231&amp;"."&amp;H1231&amp;"."&amp;I1231&amp;"."&amp;J1231,"")</f>
        <v>2.4.1.4.99.0.1.02</v>
      </c>
      <c r="W1231" s="310" t="b">
        <f>V1231=Tabela2[[#This Row],[N.R.
(Natureza da Receita)]]</f>
        <v>1</v>
      </c>
      <c r="X1231" s="310" t="str">
        <f>IF(Tabela2[[#This Row],[F.R.
(Fonte Recurso)]]="",VLOOKUP(Tabela2[[#This Row],[N.R.
(Natureza da Receita)]],TabelaENR[[NR]:[Situação]],3,FALSE),"")</f>
        <v>A</v>
      </c>
      <c r="Y1231" s="310" t="b">
        <f>X1231=Tabela2[[#This Row],[(S)intética
(A)nalítica]]</f>
        <v>1</v>
      </c>
    </row>
    <row r="1232" spans="1:25" x14ac:dyDescent="0.25">
      <c r="B1232" s="102"/>
      <c r="C1232" s="214"/>
      <c r="D1232" s="214"/>
      <c r="E1232" s="214"/>
      <c r="F1232" s="214"/>
      <c r="G1232" s="214"/>
      <c r="H1232" s="214"/>
      <c r="I1232" s="214"/>
      <c r="J1232" s="214"/>
      <c r="K1232" s="185"/>
      <c r="L1232" s="185" t="s">
        <v>3072</v>
      </c>
      <c r="M1232" s="87" t="s">
        <v>3111</v>
      </c>
      <c r="N1232" s="185" t="str">
        <f>IF(Tabela2[[#This Row],[F.R.
(Fonte Recurso)]]="",VLOOKUP(Tabela2[[#This Row],[N.R.
(Natureza da Receita)]],TabelaENR[[NR]:[Situação]],3,FALSE),"")</f>
        <v/>
      </c>
      <c r="O1232" s="185" t="s">
        <v>158</v>
      </c>
      <c r="P1232" s="214" t="s">
        <v>158</v>
      </c>
      <c r="Q1232" s="24" t="s">
        <v>158</v>
      </c>
      <c r="R1232" s="24" t="s">
        <v>158</v>
      </c>
      <c r="S1232" s="215" t="s">
        <v>158</v>
      </c>
      <c r="T1232" s="285"/>
      <c r="V1232" s="310" t="str">
        <f>IF(Tabela2[[#This Row],[F.R.
(Fonte Recurso)]]="",IF(B1232&lt;&gt;"",B1232&amp;".","")&amp;C1232&amp;"."&amp;D1232&amp;"."&amp;E1232&amp;"."&amp;F1232&amp;"."&amp;G1232&amp;"."&amp;H1232&amp;"."&amp;I1232&amp;"."&amp;J1232,"")</f>
        <v/>
      </c>
      <c r="W1232" s="310" t="b">
        <f>V1232=Tabela2[[#This Row],[N.R.
(Natureza da Receita)]]</f>
        <v>1</v>
      </c>
      <c r="X1232" s="310" t="str">
        <f>IF(Tabela2[[#This Row],[F.R.
(Fonte Recurso)]]="",VLOOKUP(Tabela2[[#This Row],[N.R.
(Natureza da Receita)]],TabelaENR[[NR]:[Situação]],3,FALSE),"")</f>
        <v/>
      </c>
      <c r="Y1232" s="310" t="b">
        <f>X1232=Tabela2[[#This Row],[(S)intética
(A)nalítica]]</f>
        <v>1</v>
      </c>
    </row>
    <row r="1233" spans="2:25" x14ac:dyDescent="0.25">
      <c r="B1233" s="102"/>
      <c r="C1233" s="214"/>
      <c r="D1233" s="214"/>
      <c r="E1233" s="214"/>
      <c r="F1233" s="214"/>
      <c r="G1233" s="214"/>
      <c r="H1233" s="214"/>
      <c r="I1233" s="214"/>
      <c r="J1233" s="214"/>
      <c r="K1233" s="185"/>
      <c r="L1233" s="185" t="s">
        <v>3076</v>
      </c>
      <c r="M1233" s="87" t="s">
        <v>3111</v>
      </c>
      <c r="N1233" s="185" t="str">
        <f>IF(Tabela2[[#This Row],[F.R.
(Fonte Recurso)]]="",VLOOKUP(Tabela2[[#This Row],[N.R.
(Natureza da Receita)]],TabelaENR[[NR]:[Situação]],3,FALSE),"")</f>
        <v/>
      </c>
      <c r="O1233" s="185" t="s">
        <v>158</v>
      </c>
      <c r="P1233" s="214" t="s">
        <v>158</v>
      </c>
      <c r="Q1233" s="24" t="s">
        <v>158</v>
      </c>
      <c r="R1233" s="24" t="s">
        <v>158</v>
      </c>
      <c r="S1233" s="215" t="s">
        <v>158</v>
      </c>
      <c r="T1233" s="285"/>
      <c r="V1233" s="310" t="str">
        <f>IF(Tabela2[[#This Row],[F.R.
(Fonte Recurso)]]="",IF(B1233&lt;&gt;"",B1233&amp;".","")&amp;C1233&amp;"."&amp;D1233&amp;"."&amp;E1233&amp;"."&amp;F1233&amp;"."&amp;G1233&amp;"."&amp;H1233&amp;"."&amp;I1233&amp;"."&amp;J1233,"")</f>
        <v/>
      </c>
      <c r="W1233" s="310" t="b">
        <f>V1233=Tabela2[[#This Row],[N.R.
(Natureza da Receita)]]</f>
        <v>1</v>
      </c>
      <c r="X1233" s="310" t="str">
        <f>IF(Tabela2[[#This Row],[F.R.
(Fonte Recurso)]]="",VLOOKUP(Tabela2[[#This Row],[N.R.
(Natureza da Receita)]],TabelaENR[[NR]:[Situação]],3,FALSE),"")</f>
        <v/>
      </c>
      <c r="Y1233" s="310" t="b">
        <f>X1233=Tabela2[[#This Row],[(S)intética
(A)nalítica]]</f>
        <v>1</v>
      </c>
    </row>
    <row r="1234" spans="2:25" ht="45" x14ac:dyDescent="0.25">
      <c r="B1234" s="102"/>
      <c r="C1234" s="214" t="s">
        <v>829</v>
      </c>
      <c r="D1234" s="214" t="s">
        <v>830</v>
      </c>
      <c r="E1234" s="214" t="s">
        <v>820</v>
      </c>
      <c r="F1234" s="214" t="s">
        <v>830</v>
      </c>
      <c r="G1234" s="214" t="s">
        <v>836</v>
      </c>
      <c r="H1234" s="214" t="s">
        <v>823</v>
      </c>
      <c r="I1234" s="214" t="s">
        <v>820</v>
      </c>
      <c r="J1234" s="214" t="s">
        <v>833</v>
      </c>
      <c r="K1234" s="185" t="s">
        <v>2030</v>
      </c>
      <c r="L1234" s="185"/>
      <c r="M1234" s="24" t="s">
        <v>2724</v>
      </c>
      <c r="N1234" s="185" t="str">
        <f>IF(Tabela2[[#This Row],[F.R.
(Fonte Recurso)]]="",VLOOKUP(Tabela2[[#This Row],[N.R.
(Natureza da Receita)]],TabelaENR[[NR]:[Situação]],3,FALSE),"")</f>
        <v>A</v>
      </c>
      <c r="O1234" s="185">
        <v>8</v>
      </c>
      <c r="P1234" s="214" t="s">
        <v>1559</v>
      </c>
      <c r="Q1234" s="24" t="s">
        <v>4482</v>
      </c>
      <c r="R1234" s="24" t="s">
        <v>158</v>
      </c>
      <c r="S1234" s="215" t="s">
        <v>805</v>
      </c>
      <c r="T1234" s="285"/>
      <c r="V1234" s="310" t="str">
        <f>IF(Tabela2[[#This Row],[F.R.
(Fonte Recurso)]]="",IF(B1234&lt;&gt;"",B1234&amp;".","")&amp;C1234&amp;"."&amp;D1234&amp;"."&amp;E1234&amp;"."&amp;F1234&amp;"."&amp;G1234&amp;"."&amp;H1234&amp;"."&amp;I1234&amp;"."&amp;J1234,"")</f>
        <v>2.4.1.4.99.0.1.03</v>
      </c>
      <c r="W1234" s="310" t="b">
        <f>V1234=Tabela2[[#This Row],[N.R.
(Natureza da Receita)]]</f>
        <v>1</v>
      </c>
      <c r="X1234" s="310" t="str">
        <f>IF(Tabela2[[#This Row],[F.R.
(Fonte Recurso)]]="",VLOOKUP(Tabela2[[#This Row],[N.R.
(Natureza da Receita)]],TabelaENR[[NR]:[Situação]],3,FALSE),"")</f>
        <v>A</v>
      </c>
      <c r="Y1234" s="310" t="b">
        <f>X1234=Tabela2[[#This Row],[(S)intética
(A)nalítica]]</f>
        <v>1</v>
      </c>
    </row>
    <row r="1235" spans="2:25" ht="30" x14ac:dyDescent="0.25">
      <c r="B1235" s="102"/>
      <c r="C1235" s="214"/>
      <c r="D1235" s="214"/>
      <c r="E1235" s="214"/>
      <c r="F1235" s="214"/>
      <c r="G1235" s="214"/>
      <c r="H1235" s="214"/>
      <c r="I1235" s="214"/>
      <c r="J1235" s="214"/>
      <c r="K1235" s="185"/>
      <c r="L1235" s="185" t="s">
        <v>3073</v>
      </c>
      <c r="M1235" s="168" t="s">
        <v>3008</v>
      </c>
      <c r="N1235" s="185" t="str">
        <f>IF(Tabela2[[#This Row],[F.R.
(Fonte Recurso)]]="",VLOOKUP(Tabela2[[#This Row],[N.R.
(Natureza da Receita)]],TabelaENR[[NR]:[Situação]],3,FALSE),"")</f>
        <v/>
      </c>
      <c r="O1235" s="185" t="s">
        <v>158</v>
      </c>
      <c r="P1235" s="214" t="s">
        <v>158</v>
      </c>
      <c r="Q1235" s="24" t="s">
        <v>158</v>
      </c>
      <c r="R1235" s="24" t="s">
        <v>158</v>
      </c>
      <c r="S1235" s="215" t="s">
        <v>158</v>
      </c>
      <c r="T1235" s="285"/>
      <c r="V1235" s="310" t="str">
        <f>IF(Tabela2[[#This Row],[F.R.
(Fonte Recurso)]]="",IF(B1235&lt;&gt;"",B1235&amp;".","")&amp;C1235&amp;"."&amp;D1235&amp;"."&amp;E1235&amp;"."&amp;F1235&amp;"."&amp;G1235&amp;"."&amp;H1235&amp;"."&amp;I1235&amp;"."&amp;J1235,"")</f>
        <v/>
      </c>
      <c r="W1235" s="310" t="b">
        <f>V1235=Tabela2[[#This Row],[N.R.
(Natureza da Receita)]]</f>
        <v>1</v>
      </c>
      <c r="X1235" s="310" t="str">
        <f>IF(Tabela2[[#This Row],[F.R.
(Fonte Recurso)]]="",VLOOKUP(Tabela2[[#This Row],[N.R.
(Natureza da Receita)]],TabelaENR[[NR]:[Situação]],3,FALSE),"")</f>
        <v/>
      </c>
      <c r="Y1235" s="310" t="b">
        <f>X1235=Tabela2[[#This Row],[(S)intética
(A)nalítica]]</f>
        <v>1</v>
      </c>
    </row>
    <row r="1236" spans="2:25" ht="30" x14ac:dyDescent="0.25">
      <c r="B1236" s="102"/>
      <c r="C1236" s="214"/>
      <c r="D1236" s="214"/>
      <c r="E1236" s="214"/>
      <c r="F1236" s="214"/>
      <c r="G1236" s="214"/>
      <c r="H1236" s="214"/>
      <c r="I1236" s="214"/>
      <c r="J1236" s="214"/>
      <c r="K1236" s="185"/>
      <c r="L1236" s="185" t="s">
        <v>3077</v>
      </c>
      <c r="M1236" s="168" t="s">
        <v>3008</v>
      </c>
      <c r="N1236" s="185" t="str">
        <f>IF(Tabela2[[#This Row],[F.R.
(Fonte Recurso)]]="",VLOOKUP(Tabela2[[#This Row],[N.R.
(Natureza da Receita)]],TabelaENR[[NR]:[Situação]],3,FALSE),"")</f>
        <v/>
      </c>
      <c r="O1236" s="185" t="s">
        <v>158</v>
      </c>
      <c r="P1236" s="214" t="s">
        <v>158</v>
      </c>
      <c r="Q1236" s="24" t="s">
        <v>158</v>
      </c>
      <c r="R1236" s="24" t="s">
        <v>158</v>
      </c>
      <c r="S1236" s="215" t="s">
        <v>158</v>
      </c>
      <c r="T1236" s="285"/>
      <c r="V1236" s="310" t="str">
        <f>IF(Tabela2[[#This Row],[F.R.
(Fonte Recurso)]]="",IF(B1236&lt;&gt;"",B1236&amp;".","")&amp;C1236&amp;"."&amp;D1236&amp;"."&amp;E1236&amp;"."&amp;F1236&amp;"."&amp;G1236&amp;"."&amp;H1236&amp;"."&amp;I1236&amp;"."&amp;J1236,"")</f>
        <v/>
      </c>
      <c r="W1236" s="310" t="b">
        <f>V1236=Tabela2[[#This Row],[N.R.
(Natureza da Receita)]]</f>
        <v>1</v>
      </c>
      <c r="X1236" s="310" t="str">
        <f>IF(Tabela2[[#This Row],[F.R.
(Fonte Recurso)]]="",VLOOKUP(Tabela2[[#This Row],[N.R.
(Natureza da Receita)]],TabelaENR[[NR]:[Situação]],3,FALSE),"")</f>
        <v/>
      </c>
      <c r="Y1236" s="310" t="b">
        <f>X1236=Tabela2[[#This Row],[(S)intética
(A)nalítica]]</f>
        <v>1</v>
      </c>
    </row>
    <row r="1237" spans="2:25" ht="60" x14ac:dyDescent="0.25">
      <c r="B1237" s="102"/>
      <c r="C1237" s="214" t="s">
        <v>829</v>
      </c>
      <c r="D1237" s="214" t="s">
        <v>830</v>
      </c>
      <c r="E1237" s="214" t="s">
        <v>820</v>
      </c>
      <c r="F1237" s="214" t="s">
        <v>832</v>
      </c>
      <c r="G1237" s="214" t="s">
        <v>826</v>
      </c>
      <c r="H1237" s="214" t="s">
        <v>823</v>
      </c>
      <c r="I1237" s="214" t="s">
        <v>823</v>
      </c>
      <c r="J1237" s="214" t="s">
        <v>826</v>
      </c>
      <c r="K1237" s="185" t="s">
        <v>2031</v>
      </c>
      <c r="L1237" s="185"/>
      <c r="M1237" s="168" t="s">
        <v>2725</v>
      </c>
      <c r="N1237" s="185" t="str">
        <f>IF(Tabela2[[#This Row],[F.R.
(Fonte Recurso)]]="",VLOOKUP(Tabela2[[#This Row],[N.R.
(Natureza da Receita)]],TabelaENR[[NR]:[Situação]],3,FALSE),"")</f>
        <v>S</v>
      </c>
      <c r="O1237" s="185">
        <v>4</v>
      </c>
      <c r="P1237" s="214" t="s">
        <v>44</v>
      </c>
      <c r="Q1237" s="24" t="s">
        <v>751</v>
      </c>
      <c r="R1237" s="24" t="s">
        <v>158</v>
      </c>
      <c r="S1237" s="215" t="s">
        <v>14</v>
      </c>
      <c r="T1237" s="285"/>
      <c r="V1237" s="310" t="str">
        <f>IF(Tabela2[[#This Row],[F.R.
(Fonte Recurso)]]="",IF(B1237&lt;&gt;"",B1237&amp;".","")&amp;C1237&amp;"."&amp;D1237&amp;"."&amp;E1237&amp;"."&amp;F1237&amp;"."&amp;G1237&amp;"."&amp;H1237&amp;"."&amp;I1237&amp;"."&amp;J1237,"")</f>
        <v>2.4.1.9.00.0.0.00</v>
      </c>
      <c r="W1237" s="310" t="b">
        <f>V1237=Tabela2[[#This Row],[N.R.
(Natureza da Receita)]]</f>
        <v>1</v>
      </c>
      <c r="X1237" s="310" t="str">
        <f>IF(Tabela2[[#This Row],[F.R.
(Fonte Recurso)]]="",VLOOKUP(Tabela2[[#This Row],[N.R.
(Natureza da Receita)]],TabelaENR[[NR]:[Situação]],3,FALSE),"")</f>
        <v>S</v>
      </c>
      <c r="Y1237" s="310" t="b">
        <f>X1237=Tabela2[[#This Row],[(S)intética
(A)nalítica]]</f>
        <v>1</v>
      </c>
    </row>
    <row r="1238" spans="2:25" ht="30" x14ac:dyDescent="0.25">
      <c r="B1238" s="102"/>
      <c r="C1238" s="214" t="s">
        <v>829</v>
      </c>
      <c r="D1238" s="214" t="s">
        <v>830</v>
      </c>
      <c r="E1238" s="214" t="s">
        <v>820</v>
      </c>
      <c r="F1238" s="214" t="s">
        <v>832</v>
      </c>
      <c r="G1238" s="214" t="s">
        <v>848</v>
      </c>
      <c r="H1238" s="214" t="s">
        <v>823</v>
      </c>
      <c r="I1238" s="214" t="s">
        <v>823</v>
      </c>
      <c r="J1238" s="214" t="s">
        <v>826</v>
      </c>
      <c r="K1238" s="185" t="s">
        <v>2032</v>
      </c>
      <c r="L1238" s="185"/>
      <c r="M1238" s="168" t="s">
        <v>423</v>
      </c>
      <c r="N1238" s="185" t="str">
        <f>IF(Tabela2[[#This Row],[F.R.
(Fonte Recurso)]]="",VLOOKUP(Tabela2[[#This Row],[N.R.
(Natureza da Receita)]],TabelaENR[[NR]:[Situação]],3,FALSE),"")</f>
        <v>S</v>
      </c>
      <c r="O1238" s="185">
        <v>5</v>
      </c>
      <c r="P1238" s="214" t="s">
        <v>54</v>
      </c>
      <c r="Q1238" s="24" t="s">
        <v>727</v>
      </c>
      <c r="R1238" s="24" t="s">
        <v>158</v>
      </c>
      <c r="S1238" s="215" t="s">
        <v>10</v>
      </c>
      <c r="T1238" s="285"/>
      <c r="V1238" s="310" t="str">
        <f>IF(Tabela2[[#This Row],[F.R.
(Fonte Recurso)]]="",IF(B1238&lt;&gt;"",B1238&amp;".","")&amp;C1238&amp;"."&amp;D1238&amp;"."&amp;E1238&amp;"."&amp;F1238&amp;"."&amp;G1238&amp;"."&amp;H1238&amp;"."&amp;I1238&amp;"."&amp;J1238,"")</f>
        <v>2.4.1.9.50.0.0.00</v>
      </c>
      <c r="W1238" s="310" t="b">
        <f>V1238=Tabela2[[#This Row],[N.R.
(Natureza da Receita)]]</f>
        <v>1</v>
      </c>
      <c r="X1238" s="310" t="str">
        <f>IF(Tabela2[[#This Row],[F.R.
(Fonte Recurso)]]="",VLOOKUP(Tabela2[[#This Row],[N.R.
(Natureza da Receita)]],TabelaENR[[NR]:[Situação]],3,FALSE),"")</f>
        <v>S</v>
      </c>
      <c r="Y1238" s="310" t="b">
        <f>X1238=Tabela2[[#This Row],[(S)intética
(A)nalítica]]</f>
        <v>1</v>
      </c>
    </row>
    <row r="1239" spans="2:25" ht="30" x14ac:dyDescent="0.25">
      <c r="B1239" s="102"/>
      <c r="C1239" s="214"/>
      <c r="D1239" s="214"/>
      <c r="E1239" s="214"/>
      <c r="F1239" s="214"/>
      <c r="G1239" s="214"/>
      <c r="H1239" s="214"/>
      <c r="I1239" s="214"/>
      <c r="J1239" s="214"/>
      <c r="K1239" s="185"/>
      <c r="L1239" s="185" t="s">
        <v>2968</v>
      </c>
      <c r="M1239" s="168" t="s">
        <v>2969</v>
      </c>
      <c r="N1239" s="185" t="str">
        <f>IF(Tabela2[[#This Row],[F.R.
(Fonte Recurso)]]="",VLOOKUP(Tabela2[[#This Row],[N.R.
(Natureza da Receita)]],TabelaENR[[NR]:[Situação]],3,FALSE),"")</f>
        <v/>
      </c>
      <c r="O1239" s="185" t="s">
        <v>158</v>
      </c>
      <c r="P1239" s="214" t="s">
        <v>158</v>
      </c>
      <c r="Q1239" s="24" t="s">
        <v>2979</v>
      </c>
      <c r="R1239" s="24" t="s">
        <v>158</v>
      </c>
      <c r="S1239" s="215" t="s">
        <v>158</v>
      </c>
      <c r="T1239" s="285"/>
      <c r="V1239" s="310" t="str">
        <f>IF(Tabela2[[#This Row],[F.R.
(Fonte Recurso)]]="",IF(B1239&lt;&gt;"",B1239&amp;".","")&amp;C1239&amp;"."&amp;D1239&amp;"."&amp;E1239&amp;"."&amp;F1239&amp;"."&amp;G1239&amp;"."&amp;H1239&amp;"."&amp;I1239&amp;"."&amp;J1239,"")</f>
        <v/>
      </c>
      <c r="W1239" s="310" t="b">
        <f>V1239=Tabela2[[#This Row],[N.R.
(Natureza da Receita)]]</f>
        <v>1</v>
      </c>
      <c r="X1239" s="310" t="str">
        <f>IF(Tabela2[[#This Row],[F.R.
(Fonte Recurso)]]="",VLOOKUP(Tabela2[[#This Row],[N.R.
(Natureza da Receita)]],TabelaENR[[NR]:[Situação]],3,FALSE),"")</f>
        <v/>
      </c>
      <c r="Y1239" s="310" t="b">
        <f>X1239=Tabela2[[#This Row],[(S)intética
(A)nalítica]]</f>
        <v>1</v>
      </c>
    </row>
    <row r="1240" spans="2:25" ht="30" x14ac:dyDescent="0.25">
      <c r="B1240" s="102"/>
      <c r="C1240" s="149" t="s">
        <v>829</v>
      </c>
      <c r="D1240" s="149" t="s">
        <v>830</v>
      </c>
      <c r="E1240" s="149" t="s">
        <v>820</v>
      </c>
      <c r="F1240" s="149" t="s">
        <v>832</v>
      </c>
      <c r="G1240" s="149" t="s">
        <v>850</v>
      </c>
      <c r="H1240" s="149" t="s">
        <v>823</v>
      </c>
      <c r="I1240" s="149" t="s">
        <v>823</v>
      </c>
      <c r="J1240" s="149" t="s">
        <v>826</v>
      </c>
      <c r="K1240" s="150" t="s">
        <v>7949</v>
      </c>
      <c r="L1240" s="185"/>
      <c r="M1240" s="168" t="s">
        <v>1296</v>
      </c>
      <c r="N1240" s="185" t="str">
        <f>IF(Tabela2[[#This Row],[F.R.
(Fonte Recurso)]]="",VLOOKUP(Tabela2[[#This Row],[N.R.
(Natureza da Receita)]],TabelaENR[[NR]:[Situação]],3,FALSE),"")</f>
        <v>S</v>
      </c>
      <c r="O1240" s="185">
        <v>5</v>
      </c>
      <c r="P1240" s="214" t="s">
        <v>44</v>
      </c>
      <c r="Q1240" s="24" t="s">
        <v>1297</v>
      </c>
      <c r="R1240" s="24" t="s">
        <v>7951</v>
      </c>
      <c r="S1240" s="215" t="s">
        <v>14</v>
      </c>
      <c r="T1240" s="285"/>
      <c r="V1240" s="310" t="str">
        <f>IF(Tabela2[[#This Row],[F.R.
(Fonte Recurso)]]="",IF(B1240&lt;&gt;"",B1240&amp;".","")&amp;C1240&amp;"."&amp;D1240&amp;"."&amp;E1240&amp;"."&amp;F1240&amp;"."&amp;G1240&amp;"."&amp;H1240&amp;"."&amp;I1240&amp;"."&amp;J1240,"")</f>
        <v>2.4.1.9.51.0.0.00</v>
      </c>
      <c r="W1240" s="310" t="b">
        <f>V1240=Tabela2[[#This Row],[N.R.
(Natureza da Receita)]]</f>
        <v>1</v>
      </c>
      <c r="X1240" s="310" t="str">
        <f>IF(Tabela2[[#This Row],[F.R.
(Fonte Recurso)]]="",VLOOKUP(Tabela2[[#This Row],[N.R.
(Natureza da Receita)]],TabelaENR[[NR]:[Situação]],3,FALSE),"")</f>
        <v>S</v>
      </c>
      <c r="Y1240" s="310" t="b">
        <f>X1240=Tabela2[[#This Row],[(S)intética
(A)nalítica]]</f>
        <v>1</v>
      </c>
    </row>
    <row r="1241" spans="2:25" ht="30" x14ac:dyDescent="0.25">
      <c r="B1241" s="102"/>
      <c r="C1241" s="119" t="s">
        <v>829</v>
      </c>
      <c r="D1241" s="119" t="s">
        <v>830</v>
      </c>
      <c r="E1241" s="119" t="s">
        <v>820</v>
      </c>
      <c r="F1241" s="119" t="s">
        <v>832</v>
      </c>
      <c r="G1241" s="119" t="s">
        <v>850</v>
      </c>
      <c r="H1241" s="119" t="s">
        <v>823</v>
      </c>
      <c r="I1241" s="119" t="s">
        <v>820</v>
      </c>
      <c r="J1241" s="119" t="s">
        <v>826</v>
      </c>
      <c r="K1241" s="14" t="s">
        <v>7950</v>
      </c>
      <c r="L1241" s="185"/>
      <c r="M1241" s="168" t="s">
        <v>4525</v>
      </c>
      <c r="N1241" s="185" t="str">
        <f>IF(Tabela2[[#This Row],[F.R.
(Fonte Recurso)]]="",VLOOKUP(Tabela2[[#This Row],[N.R.
(Natureza da Receita)]],TabelaENR[[NR]:[Situação]],3,FALSE),"")</f>
        <v>A</v>
      </c>
      <c r="O1241" s="185">
        <v>7</v>
      </c>
      <c r="P1241" s="214" t="s">
        <v>54</v>
      </c>
      <c r="Q1241" s="24" t="s">
        <v>1297</v>
      </c>
      <c r="R1241" s="24" t="s">
        <v>7951</v>
      </c>
      <c r="S1241" s="215" t="s">
        <v>14</v>
      </c>
      <c r="T1241" s="285"/>
      <c r="V1241" s="310" t="str">
        <f>IF(Tabela2[[#This Row],[F.R.
(Fonte Recurso)]]="",IF(B1241&lt;&gt;"",B1241&amp;".","")&amp;C1241&amp;"."&amp;D1241&amp;"."&amp;E1241&amp;"."&amp;F1241&amp;"."&amp;G1241&amp;"."&amp;H1241&amp;"."&amp;I1241&amp;"."&amp;J1241,"")</f>
        <v>2.4.1.9.51.0.1.00</v>
      </c>
      <c r="W1241" s="310" t="b">
        <f>V1241=Tabela2[[#This Row],[N.R.
(Natureza da Receita)]]</f>
        <v>1</v>
      </c>
      <c r="X1241" s="310" t="str">
        <f>IF(Tabela2[[#This Row],[F.R.
(Fonte Recurso)]]="",VLOOKUP(Tabela2[[#This Row],[N.R.
(Natureza da Receita)]],TabelaENR[[NR]:[Situação]],3,FALSE),"")</f>
        <v>A</v>
      </c>
      <c r="Y1241" s="310" t="b">
        <f>X1241=Tabela2[[#This Row],[(S)intética
(A)nalítica]]</f>
        <v>1</v>
      </c>
    </row>
    <row r="1242" spans="2:25" ht="30" x14ac:dyDescent="0.25">
      <c r="B1242" s="102"/>
      <c r="C1242" s="214"/>
      <c r="D1242" s="214"/>
      <c r="E1242" s="214"/>
      <c r="F1242" s="214"/>
      <c r="G1242" s="214"/>
      <c r="H1242" s="214"/>
      <c r="I1242" s="214"/>
      <c r="J1242" s="214"/>
      <c r="K1242" s="185"/>
      <c r="L1242" s="52" t="s">
        <v>3080</v>
      </c>
      <c r="M1242" s="55" t="s">
        <v>3081</v>
      </c>
      <c r="N1242" s="185" t="str">
        <f>IF(Tabela2[[#This Row],[F.R.
(Fonte Recurso)]]="",VLOOKUP(Tabela2[[#This Row],[N.R.
(Natureza da Receita)]],TabelaENR[[NR]:[Situação]],3,FALSE),"")</f>
        <v/>
      </c>
      <c r="O1242" s="185"/>
      <c r="P1242" s="214"/>
      <c r="Q1242" s="24"/>
      <c r="R1242" s="24"/>
      <c r="S1242" s="215"/>
      <c r="T1242" s="285"/>
      <c r="V1242" s="310" t="str">
        <f>IF(Tabela2[[#This Row],[F.R.
(Fonte Recurso)]]="",IF(B1242&lt;&gt;"",B1242&amp;".","")&amp;C1242&amp;"."&amp;D1242&amp;"."&amp;E1242&amp;"."&amp;F1242&amp;"."&amp;G1242&amp;"."&amp;H1242&amp;"."&amp;I1242&amp;"."&amp;J1242,"")</f>
        <v/>
      </c>
      <c r="W1242" s="310" t="b">
        <f>V1242=Tabela2[[#This Row],[N.R.
(Natureza da Receita)]]</f>
        <v>1</v>
      </c>
      <c r="X1242" s="310" t="str">
        <f>IF(Tabela2[[#This Row],[F.R.
(Fonte Recurso)]]="",VLOOKUP(Tabela2[[#This Row],[N.R.
(Natureza da Receita)]],TabelaENR[[NR]:[Situação]],3,FALSE),"")</f>
        <v/>
      </c>
      <c r="Y1242" s="310" t="b">
        <f>X1242=Tabela2[[#This Row],[(S)intética
(A)nalítica]]</f>
        <v>1</v>
      </c>
    </row>
    <row r="1243" spans="2:25" ht="60" x14ac:dyDescent="0.25">
      <c r="B1243" s="102"/>
      <c r="C1243" s="214" t="s">
        <v>829</v>
      </c>
      <c r="D1243" s="214" t="s">
        <v>830</v>
      </c>
      <c r="E1243" s="214" t="s">
        <v>820</v>
      </c>
      <c r="F1243" s="214" t="s">
        <v>832</v>
      </c>
      <c r="G1243" s="214" t="s">
        <v>836</v>
      </c>
      <c r="H1243" s="214" t="s">
        <v>823</v>
      </c>
      <c r="I1243" s="214" t="s">
        <v>823</v>
      </c>
      <c r="J1243" s="214" t="s">
        <v>826</v>
      </c>
      <c r="K1243" s="185" t="s">
        <v>2033</v>
      </c>
      <c r="L1243" s="185"/>
      <c r="M1243" s="168" t="s">
        <v>2725</v>
      </c>
      <c r="N1243" s="185" t="str">
        <f>IF(Tabela2[[#This Row],[F.R.
(Fonte Recurso)]]="",VLOOKUP(Tabela2[[#This Row],[N.R.
(Natureza da Receita)]],TabelaENR[[NR]:[Situação]],3,FALSE),"")</f>
        <v>S</v>
      </c>
      <c r="O1243" s="185">
        <v>5</v>
      </c>
      <c r="P1243" s="214" t="s">
        <v>50</v>
      </c>
      <c r="Q1243" s="24" t="s">
        <v>751</v>
      </c>
      <c r="R1243" s="24" t="s">
        <v>158</v>
      </c>
      <c r="S1243" s="215" t="s">
        <v>10</v>
      </c>
      <c r="T1243" s="285"/>
      <c r="V1243" s="310" t="str">
        <f>IF(Tabela2[[#This Row],[F.R.
(Fonte Recurso)]]="",IF(B1243&lt;&gt;"",B1243&amp;".","")&amp;C1243&amp;"."&amp;D1243&amp;"."&amp;E1243&amp;"."&amp;F1243&amp;"."&amp;G1243&amp;"."&amp;H1243&amp;"."&amp;I1243&amp;"."&amp;J1243,"")</f>
        <v>2.4.1.9.99.0.0.00</v>
      </c>
      <c r="W1243" s="310" t="b">
        <f>V1243=Tabela2[[#This Row],[N.R.
(Natureza da Receita)]]</f>
        <v>1</v>
      </c>
      <c r="X1243" s="310" t="str">
        <f>IF(Tabela2[[#This Row],[F.R.
(Fonte Recurso)]]="",VLOOKUP(Tabela2[[#This Row],[N.R.
(Natureza da Receita)]],TabelaENR[[NR]:[Situação]],3,FALSE),"")</f>
        <v>S</v>
      </c>
      <c r="Y1243" s="310" t="b">
        <f>X1243=Tabela2[[#This Row],[(S)intética
(A)nalítica]]</f>
        <v>1</v>
      </c>
    </row>
    <row r="1244" spans="2:25" ht="60" x14ac:dyDescent="0.25">
      <c r="B1244" s="102"/>
      <c r="C1244" s="214" t="s">
        <v>829</v>
      </c>
      <c r="D1244" s="214" t="s">
        <v>830</v>
      </c>
      <c r="E1244" s="214" t="s">
        <v>820</v>
      </c>
      <c r="F1244" s="214" t="s">
        <v>832</v>
      </c>
      <c r="G1244" s="214" t="s">
        <v>836</v>
      </c>
      <c r="H1244" s="214" t="s">
        <v>823</v>
      </c>
      <c r="I1244" s="214" t="s">
        <v>820</v>
      </c>
      <c r="J1244" s="214" t="s">
        <v>826</v>
      </c>
      <c r="K1244" s="185" t="s">
        <v>2034</v>
      </c>
      <c r="L1244" s="185"/>
      <c r="M1244" s="168" t="s">
        <v>2727</v>
      </c>
      <c r="N1244" s="185" t="str">
        <f>IF(Tabela2[[#This Row],[F.R.
(Fonte Recurso)]]="",VLOOKUP(Tabela2[[#This Row],[N.R.
(Natureza da Receita)]],TabelaENR[[NR]:[Situação]],3,FALSE),"")</f>
        <v>S</v>
      </c>
      <c r="O1244" s="185">
        <v>7</v>
      </c>
      <c r="P1244" s="214" t="s">
        <v>50</v>
      </c>
      <c r="Q1244" s="24" t="s">
        <v>751</v>
      </c>
      <c r="R1244" s="24" t="s">
        <v>158</v>
      </c>
      <c r="S1244" s="215" t="s">
        <v>158</v>
      </c>
      <c r="T1244" s="285"/>
      <c r="V1244" s="310" t="str">
        <f>IF(Tabela2[[#This Row],[F.R.
(Fonte Recurso)]]="",IF(B1244&lt;&gt;"",B1244&amp;".","")&amp;C1244&amp;"."&amp;D1244&amp;"."&amp;E1244&amp;"."&amp;F1244&amp;"."&amp;G1244&amp;"."&amp;H1244&amp;"."&amp;I1244&amp;"."&amp;J1244,"")</f>
        <v>2.4.1.9.99.0.1.00</v>
      </c>
      <c r="W1244" s="310" t="b">
        <f>V1244=Tabela2[[#This Row],[N.R.
(Natureza da Receita)]]</f>
        <v>1</v>
      </c>
      <c r="X1244" s="310" t="str">
        <f>IF(Tabela2[[#This Row],[F.R.
(Fonte Recurso)]]="",VLOOKUP(Tabela2[[#This Row],[N.R.
(Natureza da Receita)]],TabelaENR[[NR]:[Situação]],3,FALSE),"")</f>
        <v>S</v>
      </c>
      <c r="Y1244" s="310" t="b">
        <f>X1244=Tabela2[[#This Row],[(S)intética
(A)nalítica]]</f>
        <v>1</v>
      </c>
    </row>
    <row r="1245" spans="2:25" ht="45" x14ac:dyDescent="0.25">
      <c r="B1245" s="102"/>
      <c r="C1245" s="214" t="s">
        <v>829</v>
      </c>
      <c r="D1245" s="214" t="s">
        <v>830</v>
      </c>
      <c r="E1245" s="214" t="s">
        <v>820</v>
      </c>
      <c r="F1245" s="214" t="s">
        <v>832</v>
      </c>
      <c r="G1245" s="214" t="s">
        <v>836</v>
      </c>
      <c r="H1245" s="214" t="s">
        <v>823</v>
      </c>
      <c r="I1245" s="214" t="s">
        <v>820</v>
      </c>
      <c r="J1245" s="214" t="s">
        <v>824</v>
      </c>
      <c r="K1245" s="185" t="s">
        <v>2035</v>
      </c>
      <c r="L1245" s="185"/>
      <c r="M1245" s="168" t="s">
        <v>2800</v>
      </c>
      <c r="N1245" s="185" t="str">
        <f>IF(Tabela2[[#This Row],[F.R.
(Fonte Recurso)]]="",VLOOKUP(Tabela2[[#This Row],[N.R.
(Natureza da Receita)]],TabelaENR[[NR]:[Situação]],3,FALSE),"")</f>
        <v>A</v>
      </c>
      <c r="O1245" s="185">
        <v>8</v>
      </c>
      <c r="P1245" s="214" t="s">
        <v>1559</v>
      </c>
      <c r="Q1245" s="24" t="s">
        <v>4482</v>
      </c>
      <c r="R1245" s="24" t="s">
        <v>158</v>
      </c>
      <c r="S1245" s="215" t="s">
        <v>805</v>
      </c>
      <c r="T1245" s="285"/>
      <c r="V1245" s="310" t="str">
        <f>IF(Tabela2[[#This Row],[F.R.
(Fonte Recurso)]]="",IF(B1245&lt;&gt;"",B1245&amp;".","")&amp;C1245&amp;"."&amp;D1245&amp;"."&amp;E1245&amp;"."&amp;F1245&amp;"."&amp;G1245&amp;"."&amp;H1245&amp;"."&amp;I1245&amp;"."&amp;J1245,"")</f>
        <v>2.4.1.9.99.0.1.02</v>
      </c>
      <c r="W1245" s="310" t="b">
        <f>V1245=Tabela2[[#This Row],[N.R.
(Natureza da Receita)]]</f>
        <v>1</v>
      </c>
      <c r="X1245" s="310" t="str">
        <f>IF(Tabela2[[#This Row],[F.R.
(Fonte Recurso)]]="",VLOOKUP(Tabela2[[#This Row],[N.R.
(Natureza da Receita)]],TabelaENR[[NR]:[Situação]],3,FALSE),"")</f>
        <v>A</v>
      </c>
      <c r="Y1245" s="310" t="b">
        <f>X1245=Tabela2[[#This Row],[(S)intética
(A)nalítica]]</f>
        <v>1</v>
      </c>
    </row>
    <row r="1246" spans="2:25" ht="30" x14ac:dyDescent="0.25">
      <c r="B1246" s="102"/>
      <c r="C1246" s="214"/>
      <c r="D1246" s="214"/>
      <c r="E1246" s="214"/>
      <c r="F1246" s="214"/>
      <c r="G1246" s="214"/>
      <c r="H1246" s="214"/>
      <c r="I1246" s="214"/>
      <c r="J1246" s="214"/>
      <c r="K1246" s="185"/>
      <c r="L1246" s="185" t="s">
        <v>3110</v>
      </c>
      <c r="M1246" s="168" t="s">
        <v>3164</v>
      </c>
      <c r="N1246" s="185" t="str">
        <f>IF(Tabela2[[#This Row],[F.R.
(Fonte Recurso)]]="",VLOOKUP(Tabela2[[#This Row],[N.R.
(Natureza da Receita)]],TabelaENR[[NR]:[Situação]],3,FALSE),"")</f>
        <v/>
      </c>
      <c r="O1246" s="185" t="s">
        <v>158</v>
      </c>
      <c r="P1246" s="214" t="s">
        <v>158</v>
      </c>
      <c r="Q1246" s="24" t="s">
        <v>158</v>
      </c>
      <c r="R1246" s="24" t="s">
        <v>158</v>
      </c>
      <c r="S1246" s="215" t="s">
        <v>158</v>
      </c>
      <c r="T1246" s="285"/>
      <c r="V1246" s="310" t="str">
        <f>IF(Tabela2[[#This Row],[F.R.
(Fonte Recurso)]]="",IF(B1246&lt;&gt;"",B1246&amp;".","")&amp;C1246&amp;"."&amp;D1246&amp;"."&amp;E1246&amp;"."&amp;F1246&amp;"."&amp;G1246&amp;"."&amp;H1246&amp;"."&amp;I1246&amp;"."&amp;J1246,"")</f>
        <v/>
      </c>
      <c r="W1246" s="310" t="b">
        <f>V1246=Tabela2[[#This Row],[N.R.
(Natureza da Receita)]]</f>
        <v>1</v>
      </c>
      <c r="X1246" s="310" t="str">
        <f>IF(Tabela2[[#This Row],[F.R.
(Fonte Recurso)]]="",VLOOKUP(Tabela2[[#This Row],[N.R.
(Natureza da Receita)]],TabelaENR[[NR]:[Situação]],3,FALSE),"")</f>
        <v/>
      </c>
      <c r="Y1246" s="310" t="b">
        <f>X1246=Tabela2[[#This Row],[(S)intética
(A)nalítica]]</f>
        <v>1</v>
      </c>
    </row>
    <row r="1247" spans="2:25" x14ac:dyDescent="0.25">
      <c r="B1247" s="102"/>
      <c r="C1247" s="214" t="s">
        <v>829</v>
      </c>
      <c r="D1247" s="214" t="s">
        <v>830</v>
      </c>
      <c r="E1247" s="214" t="s">
        <v>820</v>
      </c>
      <c r="F1247" s="214" t="s">
        <v>832</v>
      </c>
      <c r="G1247" s="214" t="s">
        <v>836</v>
      </c>
      <c r="H1247" s="214" t="s">
        <v>823</v>
      </c>
      <c r="I1247" s="214" t="s">
        <v>820</v>
      </c>
      <c r="J1247" s="214" t="s">
        <v>836</v>
      </c>
      <c r="K1247" s="185" t="s">
        <v>2036</v>
      </c>
      <c r="L1247" s="185"/>
      <c r="M1247" s="168" t="s">
        <v>2727</v>
      </c>
      <c r="N1247" s="185" t="str">
        <f>IF(Tabela2[[#This Row],[F.R.
(Fonte Recurso)]]="",VLOOKUP(Tabela2[[#This Row],[N.R.
(Natureza da Receita)]],TabelaENR[[NR]:[Situação]],3,FALSE),"")</f>
        <v>A</v>
      </c>
      <c r="O1247" s="185">
        <v>8</v>
      </c>
      <c r="P1247" s="214">
        <v>0</v>
      </c>
      <c r="Q1247" s="24" t="s">
        <v>847</v>
      </c>
      <c r="R1247" s="24" t="s">
        <v>158</v>
      </c>
      <c r="S1247" s="215" t="s">
        <v>158</v>
      </c>
      <c r="T1247" s="285"/>
      <c r="V1247" s="310" t="str">
        <f>IF(Tabela2[[#This Row],[F.R.
(Fonte Recurso)]]="",IF(B1247&lt;&gt;"",B1247&amp;".","")&amp;C1247&amp;"."&amp;D1247&amp;"."&amp;E1247&amp;"."&amp;F1247&amp;"."&amp;G1247&amp;"."&amp;H1247&amp;"."&amp;I1247&amp;"."&amp;J1247,"")</f>
        <v>2.4.1.9.99.0.1.99</v>
      </c>
      <c r="W1247" s="310" t="b">
        <f>V1247=Tabela2[[#This Row],[N.R.
(Natureza da Receita)]]</f>
        <v>1</v>
      </c>
      <c r="X1247" s="310" t="str">
        <f>IF(Tabela2[[#This Row],[F.R.
(Fonte Recurso)]]="",VLOOKUP(Tabela2[[#This Row],[N.R.
(Natureza da Receita)]],TabelaENR[[NR]:[Situação]],3,FALSE),"")</f>
        <v>A</v>
      </c>
      <c r="Y1247" s="310" t="b">
        <f>X1247=Tabela2[[#This Row],[(S)intética
(A)nalítica]]</f>
        <v>1</v>
      </c>
    </row>
    <row r="1248" spans="2:25" ht="30" x14ac:dyDescent="0.25">
      <c r="B1248" s="102"/>
      <c r="C1248" s="214"/>
      <c r="D1248" s="214"/>
      <c r="E1248" s="214"/>
      <c r="F1248" s="214"/>
      <c r="G1248" s="214"/>
      <c r="H1248" s="214"/>
      <c r="I1248" s="214"/>
      <c r="J1248" s="214"/>
      <c r="K1248" s="185"/>
      <c r="L1248" s="185" t="s">
        <v>2968</v>
      </c>
      <c r="M1248" s="168" t="s">
        <v>2969</v>
      </c>
      <c r="N1248" s="185" t="str">
        <f>IF(Tabela2[[#This Row],[F.R.
(Fonte Recurso)]]="",VLOOKUP(Tabela2[[#This Row],[N.R.
(Natureza da Receita)]],TabelaENR[[NR]:[Situação]],3,FALSE),"")</f>
        <v/>
      </c>
      <c r="O1248" s="185" t="s">
        <v>158</v>
      </c>
      <c r="P1248" s="214" t="s">
        <v>158</v>
      </c>
      <c r="Q1248" s="24" t="s">
        <v>2979</v>
      </c>
      <c r="R1248" s="24" t="s">
        <v>158</v>
      </c>
      <c r="S1248" s="215" t="s">
        <v>158</v>
      </c>
      <c r="T1248" s="285"/>
      <c r="V1248" s="310" t="str">
        <f>IF(Tabela2[[#This Row],[F.R.
(Fonte Recurso)]]="",IF(B1248&lt;&gt;"",B1248&amp;".","")&amp;C1248&amp;"."&amp;D1248&amp;"."&amp;E1248&amp;"."&amp;F1248&amp;"."&amp;G1248&amp;"."&amp;H1248&amp;"."&amp;I1248&amp;"."&amp;J1248,"")</f>
        <v/>
      </c>
      <c r="W1248" s="310" t="b">
        <f>V1248=Tabela2[[#This Row],[N.R.
(Natureza da Receita)]]</f>
        <v>1</v>
      </c>
      <c r="X1248" s="310" t="str">
        <f>IF(Tabela2[[#This Row],[F.R.
(Fonte Recurso)]]="",VLOOKUP(Tabela2[[#This Row],[N.R.
(Natureza da Receita)]],TabelaENR[[NR]:[Situação]],3,FALSE),"")</f>
        <v/>
      </c>
      <c r="Y1248" s="310" t="b">
        <f>X1248=Tabela2[[#This Row],[(S)intética
(A)nalítica]]</f>
        <v>1</v>
      </c>
    </row>
    <row r="1249" spans="2:25" ht="45" x14ac:dyDescent="0.25">
      <c r="B1249" s="102"/>
      <c r="C1249" s="214" t="s">
        <v>829</v>
      </c>
      <c r="D1249" s="214" t="s">
        <v>830</v>
      </c>
      <c r="E1249" s="214" t="s">
        <v>829</v>
      </c>
      <c r="F1249" s="214" t="s">
        <v>823</v>
      </c>
      <c r="G1249" s="214" t="s">
        <v>826</v>
      </c>
      <c r="H1249" s="214" t="s">
        <v>823</v>
      </c>
      <c r="I1249" s="214" t="s">
        <v>823</v>
      </c>
      <c r="J1249" s="214" t="s">
        <v>826</v>
      </c>
      <c r="K1249" s="185" t="s">
        <v>2037</v>
      </c>
      <c r="L1249" s="185"/>
      <c r="M1249" s="168" t="s">
        <v>2731</v>
      </c>
      <c r="N1249" s="185" t="str">
        <f>IF(Tabela2[[#This Row],[F.R.
(Fonte Recurso)]]="",VLOOKUP(Tabela2[[#This Row],[N.R.
(Natureza da Receita)]],TabelaENR[[NR]:[Situação]],3,FALSE),"")</f>
        <v>S</v>
      </c>
      <c r="O1249" s="185">
        <v>3</v>
      </c>
      <c r="P1249" s="214" t="s">
        <v>44</v>
      </c>
      <c r="Q1249" s="24" t="s">
        <v>752</v>
      </c>
      <c r="R1249" s="24" t="s">
        <v>158</v>
      </c>
      <c r="S1249" s="215" t="s">
        <v>158</v>
      </c>
      <c r="T1249" s="285"/>
      <c r="V1249" s="310" t="str">
        <f>IF(Tabela2[[#This Row],[F.R.
(Fonte Recurso)]]="",IF(B1249&lt;&gt;"",B1249&amp;".","")&amp;C1249&amp;"."&amp;D1249&amp;"."&amp;E1249&amp;"."&amp;F1249&amp;"."&amp;G1249&amp;"."&amp;H1249&amp;"."&amp;I1249&amp;"."&amp;J1249,"")</f>
        <v>2.4.2.0.00.0.0.00</v>
      </c>
      <c r="W1249" s="310" t="b">
        <f>V1249=Tabela2[[#This Row],[N.R.
(Natureza da Receita)]]</f>
        <v>1</v>
      </c>
      <c r="X1249" s="310" t="str">
        <f>IF(Tabela2[[#This Row],[F.R.
(Fonte Recurso)]]="",VLOOKUP(Tabela2[[#This Row],[N.R.
(Natureza da Receita)]],TabelaENR[[NR]:[Situação]],3,FALSE),"")</f>
        <v>S</v>
      </c>
      <c r="Y1249" s="310" t="b">
        <f>X1249=Tabela2[[#This Row],[(S)intética
(A)nalítica]]</f>
        <v>1</v>
      </c>
    </row>
    <row r="1250" spans="2:25" ht="45" x14ac:dyDescent="0.25">
      <c r="B1250" s="102"/>
      <c r="C1250" s="214" t="s">
        <v>829</v>
      </c>
      <c r="D1250" s="214" t="s">
        <v>830</v>
      </c>
      <c r="E1250" s="214" t="s">
        <v>829</v>
      </c>
      <c r="F1250" s="214" t="s">
        <v>820</v>
      </c>
      <c r="G1250" s="214" t="s">
        <v>826</v>
      </c>
      <c r="H1250" s="214" t="s">
        <v>823</v>
      </c>
      <c r="I1250" s="214" t="s">
        <v>823</v>
      </c>
      <c r="J1250" s="214" t="s">
        <v>826</v>
      </c>
      <c r="K1250" s="185" t="s">
        <v>2038</v>
      </c>
      <c r="L1250" s="185"/>
      <c r="M1250" s="168" t="s">
        <v>753</v>
      </c>
      <c r="N1250" s="185" t="str">
        <f>IF(Tabela2[[#This Row],[F.R.
(Fonte Recurso)]]="",VLOOKUP(Tabela2[[#This Row],[N.R.
(Natureza da Receita)]],TabelaENR[[NR]:[Situação]],3,FALSE),"")</f>
        <v>S</v>
      </c>
      <c r="O1250" s="185">
        <v>4</v>
      </c>
      <c r="P1250" s="214" t="s">
        <v>44</v>
      </c>
      <c r="Q1250" s="24" t="s">
        <v>754</v>
      </c>
      <c r="R1250" s="24" t="s">
        <v>158</v>
      </c>
      <c r="S1250" s="215" t="s">
        <v>14</v>
      </c>
      <c r="T1250" s="285"/>
      <c r="V1250" s="310" t="str">
        <f>IF(Tabela2[[#This Row],[F.R.
(Fonte Recurso)]]="",IF(B1250&lt;&gt;"",B1250&amp;".","")&amp;C1250&amp;"."&amp;D1250&amp;"."&amp;E1250&amp;"."&amp;F1250&amp;"."&amp;G1250&amp;"."&amp;H1250&amp;"."&amp;I1250&amp;"."&amp;J1250,"")</f>
        <v>2.4.2.1.00.0.0.00</v>
      </c>
      <c r="W1250" s="310" t="b">
        <f>V1250=Tabela2[[#This Row],[N.R.
(Natureza da Receita)]]</f>
        <v>1</v>
      </c>
      <c r="X1250" s="310" t="str">
        <f>IF(Tabela2[[#This Row],[F.R.
(Fonte Recurso)]]="",VLOOKUP(Tabela2[[#This Row],[N.R.
(Natureza da Receita)]],TabelaENR[[NR]:[Situação]],3,FALSE),"")</f>
        <v>S</v>
      </c>
      <c r="Y1250" s="310" t="b">
        <f>X1250=Tabela2[[#This Row],[(S)intética
(A)nalítica]]</f>
        <v>1</v>
      </c>
    </row>
    <row r="1251" spans="2:25" ht="45" x14ac:dyDescent="0.25">
      <c r="B1251" s="102"/>
      <c r="C1251" s="214" t="s">
        <v>829</v>
      </c>
      <c r="D1251" s="214" t="s">
        <v>830</v>
      </c>
      <c r="E1251" s="214" t="s">
        <v>829</v>
      </c>
      <c r="F1251" s="214" t="s">
        <v>820</v>
      </c>
      <c r="G1251" s="214" t="s">
        <v>848</v>
      </c>
      <c r="H1251" s="214" t="s">
        <v>823</v>
      </c>
      <c r="I1251" s="214" t="s">
        <v>823</v>
      </c>
      <c r="J1251" s="214" t="s">
        <v>826</v>
      </c>
      <c r="K1251" s="185" t="s">
        <v>2039</v>
      </c>
      <c r="L1251" s="185"/>
      <c r="M1251" s="168" t="s">
        <v>453</v>
      </c>
      <c r="N1251" s="185" t="str">
        <f>IF(Tabela2[[#This Row],[F.R.
(Fonte Recurso)]]="",VLOOKUP(Tabela2[[#This Row],[N.R.
(Natureza da Receita)]],TabelaENR[[NR]:[Situação]],3,FALSE),"")</f>
        <v>S</v>
      </c>
      <c r="O1251" s="185">
        <v>5</v>
      </c>
      <c r="P1251" s="214" t="s">
        <v>54</v>
      </c>
      <c r="Q1251" s="24" t="s">
        <v>755</v>
      </c>
      <c r="R1251" s="24" t="s">
        <v>158</v>
      </c>
      <c r="S1251" s="215" t="s">
        <v>10</v>
      </c>
      <c r="T1251" s="285"/>
      <c r="V1251" s="310" t="str">
        <f>IF(Tabela2[[#This Row],[F.R.
(Fonte Recurso)]]="",IF(B1251&lt;&gt;"",B1251&amp;".","")&amp;C1251&amp;"."&amp;D1251&amp;"."&amp;E1251&amp;"."&amp;F1251&amp;"."&amp;G1251&amp;"."&amp;H1251&amp;"."&amp;I1251&amp;"."&amp;J1251,"")</f>
        <v>2.4.2.1.50.0.0.00</v>
      </c>
      <c r="W1251" s="310" t="b">
        <f>V1251=Tabela2[[#This Row],[N.R.
(Natureza da Receita)]]</f>
        <v>1</v>
      </c>
      <c r="X1251" s="310" t="str">
        <f>IF(Tabela2[[#This Row],[F.R.
(Fonte Recurso)]]="",VLOOKUP(Tabela2[[#This Row],[N.R.
(Natureza da Receita)]],TabelaENR[[NR]:[Situação]],3,FALSE),"")</f>
        <v>S</v>
      </c>
      <c r="Y1251" s="310" t="b">
        <f>X1251=Tabela2[[#This Row],[(S)intética
(A)nalítica]]</f>
        <v>1</v>
      </c>
    </row>
    <row r="1252" spans="2:25" ht="45" x14ac:dyDescent="0.25">
      <c r="B1252" s="102"/>
      <c r="C1252" s="214" t="s">
        <v>829</v>
      </c>
      <c r="D1252" s="214" t="s">
        <v>830</v>
      </c>
      <c r="E1252" s="214" t="s">
        <v>829</v>
      </c>
      <c r="F1252" s="214" t="s">
        <v>820</v>
      </c>
      <c r="G1252" s="214" t="s">
        <v>848</v>
      </c>
      <c r="H1252" s="214" t="s">
        <v>823</v>
      </c>
      <c r="I1252" s="214" t="s">
        <v>820</v>
      </c>
      <c r="J1252" s="214" t="s">
        <v>826</v>
      </c>
      <c r="K1252" s="185" t="s">
        <v>2040</v>
      </c>
      <c r="L1252" s="185"/>
      <c r="M1252" s="168" t="s">
        <v>2733</v>
      </c>
      <c r="N1252" s="185" t="str">
        <f>IF(Tabela2[[#This Row],[F.R.
(Fonte Recurso)]]="",VLOOKUP(Tabela2[[#This Row],[N.R.
(Natureza da Receita)]],TabelaENR[[NR]:[Situação]],3,FALSE),"")</f>
        <v>S</v>
      </c>
      <c r="O1252" s="185">
        <v>7</v>
      </c>
      <c r="P1252" s="214" t="s">
        <v>54</v>
      </c>
      <c r="Q1252" s="24" t="s">
        <v>755</v>
      </c>
      <c r="R1252" s="24" t="s">
        <v>158</v>
      </c>
      <c r="S1252" s="215" t="s">
        <v>158</v>
      </c>
      <c r="T1252" s="285"/>
      <c r="V1252" s="310" t="str">
        <f>IF(Tabela2[[#This Row],[F.R.
(Fonte Recurso)]]="",IF(B1252&lt;&gt;"",B1252&amp;".","")&amp;C1252&amp;"."&amp;D1252&amp;"."&amp;E1252&amp;"."&amp;F1252&amp;"."&amp;G1252&amp;"."&amp;H1252&amp;"."&amp;I1252&amp;"."&amp;J1252,"")</f>
        <v>2.4.2.1.50.0.1.00</v>
      </c>
      <c r="W1252" s="310" t="b">
        <f>V1252=Tabela2[[#This Row],[N.R.
(Natureza da Receita)]]</f>
        <v>1</v>
      </c>
      <c r="X1252" s="310" t="str">
        <f>IF(Tabela2[[#This Row],[F.R.
(Fonte Recurso)]]="",VLOOKUP(Tabela2[[#This Row],[N.R.
(Natureza da Receita)]],TabelaENR[[NR]:[Situação]],3,FALSE),"")</f>
        <v>S</v>
      </c>
      <c r="Y1252" s="310" t="b">
        <f>X1252=Tabela2[[#This Row],[(S)intética
(A)nalítica]]</f>
        <v>1</v>
      </c>
    </row>
    <row r="1253" spans="2:25" ht="45" x14ac:dyDescent="0.25">
      <c r="B1253" s="102"/>
      <c r="C1253" s="65" t="s">
        <v>829</v>
      </c>
      <c r="D1253" s="65" t="s">
        <v>830</v>
      </c>
      <c r="E1253" s="65" t="s">
        <v>829</v>
      </c>
      <c r="F1253" s="65" t="s">
        <v>820</v>
      </c>
      <c r="G1253" s="65" t="s">
        <v>848</v>
      </c>
      <c r="H1253" s="65" t="s">
        <v>823</v>
      </c>
      <c r="I1253" s="65" t="s">
        <v>820</v>
      </c>
      <c r="J1253" s="65" t="s">
        <v>822</v>
      </c>
      <c r="K1253" s="185" t="s">
        <v>2041</v>
      </c>
      <c r="L1253" s="185"/>
      <c r="M1253" s="66" t="s">
        <v>2733</v>
      </c>
      <c r="N1253" s="185" t="str">
        <f>IF(Tabela2[[#This Row],[F.R.
(Fonte Recurso)]]="",VLOOKUP(Tabela2[[#This Row],[N.R.
(Natureza da Receita)]],TabelaENR[[NR]:[Situação]],3,FALSE),"")</f>
        <v>A</v>
      </c>
      <c r="O1253" s="185">
        <v>8</v>
      </c>
      <c r="P1253" s="65" t="s">
        <v>1559</v>
      </c>
      <c r="Q1253" s="24" t="s">
        <v>755</v>
      </c>
      <c r="R1253" s="24" t="s">
        <v>158</v>
      </c>
      <c r="S1253" s="215" t="s">
        <v>805</v>
      </c>
      <c r="T1253" s="285"/>
      <c r="V1253" s="310" t="str">
        <f>IF(Tabela2[[#This Row],[F.R.
(Fonte Recurso)]]="",IF(B1253&lt;&gt;"",B1253&amp;".","")&amp;C1253&amp;"."&amp;D1253&amp;"."&amp;E1253&amp;"."&amp;F1253&amp;"."&amp;G1253&amp;"."&amp;H1253&amp;"."&amp;I1253&amp;"."&amp;J1253,"")</f>
        <v>2.4.2.1.50.0.1.01</v>
      </c>
      <c r="W1253" s="310" t="b">
        <f>V1253=Tabela2[[#This Row],[N.R.
(Natureza da Receita)]]</f>
        <v>1</v>
      </c>
      <c r="X1253" s="310" t="str">
        <f>IF(Tabela2[[#This Row],[F.R.
(Fonte Recurso)]]="",VLOOKUP(Tabela2[[#This Row],[N.R.
(Natureza da Receita)]],TabelaENR[[NR]:[Situação]],3,FALSE),"")</f>
        <v>A</v>
      </c>
      <c r="Y1253" s="310" t="b">
        <f>X1253=Tabela2[[#This Row],[(S)intética
(A)nalítica]]</f>
        <v>1</v>
      </c>
    </row>
    <row r="1254" spans="2:25" ht="30" x14ac:dyDescent="0.25">
      <c r="B1254" s="102"/>
      <c r="C1254" s="65"/>
      <c r="D1254" s="65"/>
      <c r="E1254" s="65"/>
      <c r="F1254" s="65"/>
      <c r="G1254" s="65"/>
      <c r="H1254" s="65"/>
      <c r="I1254" s="65"/>
      <c r="J1254" s="65"/>
      <c r="K1254" s="185"/>
      <c r="L1254" s="185" t="s">
        <v>3090</v>
      </c>
      <c r="M1254" s="168" t="s">
        <v>3165</v>
      </c>
      <c r="N1254" s="185" t="str">
        <f>IF(Tabela2[[#This Row],[F.R.
(Fonte Recurso)]]="",VLOOKUP(Tabela2[[#This Row],[N.R.
(Natureza da Receita)]],TabelaENR[[NR]:[Situação]],3,FALSE),"")</f>
        <v/>
      </c>
      <c r="O1254" s="185" t="s">
        <v>158</v>
      </c>
      <c r="P1254" s="65" t="s">
        <v>158</v>
      </c>
      <c r="Q1254" s="24" t="s">
        <v>3002</v>
      </c>
      <c r="R1254" s="24" t="s">
        <v>158</v>
      </c>
      <c r="S1254" s="215" t="s">
        <v>158</v>
      </c>
      <c r="T1254" s="285"/>
      <c r="V1254" s="310" t="str">
        <f>IF(Tabela2[[#This Row],[F.R.
(Fonte Recurso)]]="",IF(B1254&lt;&gt;"",B1254&amp;".","")&amp;C1254&amp;"."&amp;D1254&amp;"."&amp;E1254&amp;"."&amp;F1254&amp;"."&amp;G1254&amp;"."&amp;H1254&amp;"."&amp;I1254&amp;"."&amp;J1254,"")</f>
        <v/>
      </c>
      <c r="W1254" s="310" t="b">
        <f>V1254=Tabela2[[#This Row],[N.R.
(Natureza da Receita)]]</f>
        <v>1</v>
      </c>
      <c r="X1254" s="310" t="str">
        <f>IF(Tabela2[[#This Row],[F.R.
(Fonte Recurso)]]="",VLOOKUP(Tabela2[[#This Row],[N.R.
(Natureza da Receita)]],TabelaENR[[NR]:[Situação]],3,FALSE),"")</f>
        <v/>
      </c>
      <c r="Y1254" s="310" t="b">
        <f>X1254=Tabela2[[#This Row],[(S)intética
(A)nalítica]]</f>
        <v>1</v>
      </c>
    </row>
    <row r="1255" spans="2:25" ht="60" x14ac:dyDescent="0.25">
      <c r="B1255" s="102"/>
      <c r="C1255" s="65" t="s">
        <v>829</v>
      </c>
      <c r="D1255" s="65" t="s">
        <v>830</v>
      </c>
      <c r="E1255" s="65" t="s">
        <v>829</v>
      </c>
      <c r="F1255" s="65" t="s">
        <v>820</v>
      </c>
      <c r="G1255" s="65" t="s">
        <v>848</v>
      </c>
      <c r="H1255" s="65" t="s">
        <v>823</v>
      </c>
      <c r="I1255" s="65" t="s">
        <v>820</v>
      </c>
      <c r="J1255" s="65" t="s">
        <v>824</v>
      </c>
      <c r="K1255" s="185" t="s">
        <v>2042</v>
      </c>
      <c r="L1255" s="185"/>
      <c r="M1255" s="66" t="s">
        <v>7990</v>
      </c>
      <c r="N1255" s="185" t="str">
        <f>IF(Tabela2[[#This Row],[F.R.
(Fonte Recurso)]]="",VLOOKUP(Tabela2[[#This Row],[N.R.
(Natureza da Receita)]],TabelaENR[[NR]:[Situação]],3,FALSE),"")</f>
        <v>A</v>
      </c>
      <c r="O1255" s="185">
        <v>8</v>
      </c>
      <c r="P1255" s="65" t="s">
        <v>1559</v>
      </c>
      <c r="Q1255" s="148" t="s">
        <v>7987</v>
      </c>
      <c r="R1255" s="24" t="s">
        <v>158</v>
      </c>
      <c r="S1255" s="215" t="s">
        <v>805</v>
      </c>
      <c r="T1255" s="285"/>
      <c r="V1255" s="310" t="str">
        <f>IF(Tabela2[[#This Row],[F.R.
(Fonte Recurso)]]="",IF(B1255&lt;&gt;"",B1255&amp;".","")&amp;C1255&amp;"."&amp;D1255&amp;"."&amp;E1255&amp;"."&amp;F1255&amp;"."&amp;G1255&amp;"."&amp;H1255&amp;"."&amp;I1255&amp;"."&amp;J1255,"")</f>
        <v>2.4.2.1.50.0.1.02</v>
      </c>
      <c r="W1255" s="310" t="b">
        <f>V1255=Tabela2[[#This Row],[N.R.
(Natureza da Receita)]]</f>
        <v>1</v>
      </c>
      <c r="X1255" s="310" t="str">
        <f>IF(Tabela2[[#This Row],[F.R.
(Fonte Recurso)]]="",VLOOKUP(Tabela2[[#This Row],[N.R.
(Natureza da Receita)]],TabelaENR[[NR]:[Situação]],3,FALSE),"")</f>
        <v>A</v>
      </c>
      <c r="Y1255" s="310" t="b">
        <f>X1255=Tabela2[[#This Row],[(S)intética
(A)nalítica]]</f>
        <v>1</v>
      </c>
    </row>
    <row r="1256" spans="2:25" ht="30" x14ac:dyDescent="0.25">
      <c r="B1256" s="102"/>
      <c r="C1256" s="65"/>
      <c r="D1256" s="65"/>
      <c r="E1256" s="65"/>
      <c r="F1256" s="65"/>
      <c r="G1256" s="65"/>
      <c r="H1256" s="65"/>
      <c r="I1256" s="65"/>
      <c r="J1256" s="65"/>
      <c r="K1256" s="185"/>
      <c r="L1256" s="185" t="s">
        <v>3154</v>
      </c>
      <c r="M1256" s="168" t="s">
        <v>3081</v>
      </c>
      <c r="N1256" s="185" t="str">
        <f>IF(Tabela2[[#This Row],[F.R.
(Fonte Recurso)]]="",VLOOKUP(Tabela2[[#This Row],[N.R.
(Natureza da Receita)]],TabelaENR[[NR]:[Situação]],3,FALSE),"")</f>
        <v/>
      </c>
      <c r="O1256" s="185" t="s">
        <v>158</v>
      </c>
      <c r="P1256" s="65" t="s">
        <v>158</v>
      </c>
      <c r="Q1256" s="71" t="s">
        <v>158</v>
      </c>
      <c r="R1256" s="24" t="s">
        <v>158</v>
      </c>
      <c r="S1256" s="215" t="s">
        <v>158</v>
      </c>
      <c r="T1256" s="285"/>
      <c r="V1256" s="310" t="str">
        <f>IF(Tabela2[[#This Row],[F.R.
(Fonte Recurso)]]="",IF(B1256&lt;&gt;"",B1256&amp;".","")&amp;C1256&amp;"."&amp;D1256&amp;"."&amp;E1256&amp;"."&amp;F1256&amp;"."&amp;G1256&amp;"."&amp;H1256&amp;"."&amp;I1256&amp;"."&amp;J1256,"")</f>
        <v/>
      </c>
      <c r="W1256" s="310" t="b">
        <f>V1256=Tabela2[[#This Row],[N.R.
(Natureza da Receita)]]</f>
        <v>1</v>
      </c>
      <c r="X1256" s="310" t="str">
        <f>IF(Tabela2[[#This Row],[F.R.
(Fonte Recurso)]]="",VLOOKUP(Tabela2[[#This Row],[N.R.
(Natureza da Receita)]],TabelaENR[[NR]:[Situação]],3,FALSE),"")</f>
        <v/>
      </c>
      <c r="Y1256" s="310" t="b">
        <f>X1256=Tabela2[[#This Row],[(S)intética
(A)nalítica]]</f>
        <v>1</v>
      </c>
    </row>
    <row r="1257" spans="2:25" ht="45" x14ac:dyDescent="0.25">
      <c r="B1257" s="102"/>
      <c r="C1257" s="65" t="s">
        <v>829</v>
      </c>
      <c r="D1257" s="65" t="s">
        <v>830</v>
      </c>
      <c r="E1257" s="65" t="s">
        <v>829</v>
      </c>
      <c r="F1257" s="65" t="s">
        <v>820</v>
      </c>
      <c r="G1257" s="65" t="s">
        <v>848</v>
      </c>
      <c r="H1257" s="65" t="s">
        <v>823</v>
      </c>
      <c r="I1257" s="65" t="s">
        <v>820</v>
      </c>
      <c r="J1257" s="65" t="s">
        <v>833</v>
      </c>
      <c r="K1257" s="185" t="s">
        <v>2043</v>
      </c>
      <c r="L1257" s="185"/>
      <c r="M1257" s="66" t="s">
        <v>2734</v>
      </c>
      <c r="N1257" s="185" t="str">
        <f>IF(Tabela2[[#This Row],[F.R.
(Fonte Recurso)]]="",VLOOKUP(Tabela2[[#This Row],[N.R.
(Natureza da Receita)]],TabelaENR[[NR]:[Situação]],3,FALSE),"")</f>
        <v>A</v>
      </c>
      <c r="O1257" s="185">
        <v>8</v>
      </c>
      <c r="P1257" s="65" t="s">
        <v>1559</v>
      </c>
      <c r="Q1257" s="71" t="s">
        <v>4482</v>
      </c>
      <c r="R1257" s="24" t="s">
        <v>158</v>
      </c>
      <c r="S1257" s="215" t="s">
        <v>805</v>
      </c>
      <c r="T1257" s="285"/>
      <c r="V1257" s="310" t="str">
        <f>IF(Tabela2[[#This Row],[F.R.
(Fonte Recurso)]]="",IF(B1257&lt;&gt;"",B1257&amp;".","")&amp;C1257&amp;"."&amp;D1257&amp;"."&amp;E1257&amp;"."&amp;F1257&amp;"."&amp;G1257&amp;"."&amp;H1257&amp;"."&amp;I1257&amp;"."&amp;J1257,"")</f>
        <v>2.4.2.1.50.0.1.03</v>
      </c>
      <c r="W1257" s="310" t="b">
        <f>V1257=Tabela2[[#This Row],[N.R.
(Natureza da Receita)]]</f>
        <v>1</v>
      </c>
      <c r="X1257" s="310" t="str">
        <f>IF(Tabela2[[#This Row],[F.R.
(Fonte Recurso)]]="",VLOOKUP(Tabela2[[#This Row],[N.R.
(Natureza da Receita)]],TabelaENR[[NR]:[Situação]],3,FALSE),"")</f>
        <v>A</v>
      </c>
      <c r="Y1257" s="310" t="b">
        <f>X1257=Tabela2[[#This Row],[(S)intética
(A)nalítica]]</f>
        <v>1</v>
      </c>
    </row>
    <row r="1258" spans="2:25" ht="30" x14ac:dyDescent="0.25">
      <c r="B1258" s="102"/>
      <c r="C1258" s="65"/>
      <c r="D1258" s="65"/>
      <c r="E1258" s="65"/>
      <c r="F1258" s="65"/>
      <c r="G1258" s="65"/>
      <c r="H1258" s="65"/>
      <c r="I1258" s="65"/>
      <c r="J1258" s="65"/>
      <c r="K1258" s="185"/>
      <c r="L1258" s="185" t="s">
        <v>3155</v>
      </c>
      <c r="M1258" s="168" t="s">
        <v>3164</v>
      </c>
      <c r="N1258" s="185" t="str">
        <f>IF(Tabela2[[#This Row],[F.R.
(Fonte Recurso)]]="",VLOOKUP(Tabela2[[#This Row],[N.R.
(Natureza da Receita)]],TabelaENR[[NR]:[Situação]],3,FALSE),"")</f>
        <v/>
      </c>
      <c r="O1258" s="185" t="s">
        <v>158</v>
      </c>
      <c r="P1258" s="65" t="s">
        <v>158</v>
      </c>
      <c r="Q1258" s="71" t="s">
        <v>158</v>
      </c>
      <c r="R1258" s="24" t="s">
        <v>158</v>
      </c>
      <c r="S1258" s="215" t="s">
        <v>158</v>
      </c>
      <c r="T1258" s="285"/>
      <c r="V1258" s="310" t="str">
        <f>IF(Tabela2[[#This Row],[F.R.
(Fonte Recurso)]]="",IF(B1258&lt;&gt;"",B1258&amp;".","")&amp;C1258&amp;"."&amp;D1258&amp;"."&amp;E1258&amp;"."&amp;F1258&amp;"."&amp;G1258&amp;"."&amp;H1258&amp;"."&amp;I1258&amp;"."&amp;J1258,"")</f>
        <v/>
      </c>
      <c r="W1258" s="310" t="b">
        <f>V1258=Tabela2[[#This Row],[N.R.
(Natureza da Receita)]]</f>
        <v>1</v>
      </c>
      <c r="X1258" s="310" t="str">
        <f>IF(Tabela2[[#This Row],[F.R.
(Fonte Recurso)]]="",VLOOKUP(Tabela2[[#This Row],[N.R.
(Natureza da Receita)]],TabelaENR[[NR]:[Situação]],3,FALSE),"")</f>
        <v/>
      </c>
      <c r="Y1258" s="310" t="b">
        <f>X1258=Tabela2[[#This Row],[(S)intética
(A)nalítica]]</f>
        <v>1</v>
      </c>
    </row>
    <row r="1259" spans="2:25" ht="45" x14ac:dyDescent="0.25">
      <c r="B1259" s="102"/>
      <c r="C1259" s="214" t="s">
        <v>829</v>
      </c>
      <c r="D1259" s="214" t="s">
        <v>830</v>
      </c>
      <c r="E1259" s="214" t="s">
        <v>829</v>
      </c>
      <c r="F1259" s="214" t="s">
        <v>829</v>
      </c>
      <c r="G1259" s="214" t="s">
        <v>826</v>
      </c>
      <c r="H1259" s="214" t="s">
        <v>823</v>
      </c>
      <c r="I1259" s="214" t="s">
        <v>823</v>
      </c>
      <c r="J1259" s="214" t="s">
        <v>826</v>
      </c>
      <c r="K1259" s="185" t="s">
        <v>2044</v>
      </c>
      <c r="L1259" s="185"/>
      <c r="M1259" s="168" t="s">
        <v>758</v>
      </c>
      <c r="N1259" s="185" t="str">
        <f>IF(Tabela2[[#This Row],[F.R.
(Fonte Recurso)]]="",VLOOKUP(Tabela2[[#This Row],[N.R.
(Natureza da Receita)]],TabelaENR[[NR]:[Situação]],3,FALSE),"")</f>
        <v>S</v>
      </c>
      <c r="O1259" s="185">
        <v>4</v>
      </c>
      <c r="P1259" s="214" t="s">
        <v>44</v>
      </c>
      <c r="Q1259" s="24" t="s">
        <v>759</v>
      </c>
      <c r="R1259" s="24" t="s">
        <v>158</v>
      </c>
      <c r="S1259" s="215" t="s">
        <v>14</v>
      </c>
      <c r="T1259" s="285"/>
      <c r="V1259" s="310" t="str">
        <f>IF(Tabela2[[#This Row],[F.R.
(Fonte Recurso)]]="",IF(B1259&lt;&gt;"",B1259&amp;".","")&amp;C1259&amp;"."&amp;D1259&amp;"."&amp;E1259&amp;"."&amp;F1259&amp;"."&amp;G1259&amp;"."&amp;H1259&amp;"."&amp;I1259&amp;"."&amp;J1259,"")</f>
        <v>2.4.2.2.00.0.0.00</v>
      </c>
      <c r="W1259" s="310" t="b">
        <f>V1259=Tabela2[[#This Row],[N.R.
(Natureza da Receita)]]</f>
        <v>1</v>
      </c>
      <c r="X1259" s="310" t="str">
        <f>IF(Tabela2[[#This Row],[F.R.
(Fonte Recurso)]]="",VLOOKUP(Tabela2[[#This Row],[N.R.
(Natureza da Receita)]],TabelaENR[[NR]:[Situação]],3,FALSE),"")</f>
        <v>S</v>
      </c>
      <c r="Y1259" s="310" t="b">
        <f>X1259=Tabela2[[#This Row],[(S)intética
(A)nalítica]]</f>
        <v>1</v>
      </c>
    </row>
    <row r="1260" spans="2:25" ht="45" x14ac:dyDescent="0.25">
      <c r="B1260" s="102"/>
      <c r="C1260" s="214" t="s">
        <v>829</v>
      </c>
      <c r="D1260" s="214" t="s">
        <v>830</v>
      </c>
      <c r="E1260" s="214" t="s">
        <v>829</v>
      </c>
      <c r="F1260" s="214" t="s">
        <v>829</v>
      </c>
      <c r="G1260" s="214" t="s">
        <v>848</v>
      </c>
      <c r="H1260" s="214" t="s">
        <v>823</v>
      </c>
      <c r="I1260" s="214" t="s">
        <v>823</v>
      </c>
      <c r="J1260" s="214" t="s">
        <v>826</v>
      </c>
      <c r="K1260" s="185" t="s">
        <v>2045</v>
      </c>
      <c r="L1260" s="185"/>
      <c r="M1260" s="168" t="s">
        <v>760</v>
      </c>
      <c r="N1260" s="185" t="str">
        <f>IF(Tabela2[[#This Row],[F.R.
(Fonte Recurso)]]="",VLOOKUP(Tabela2[[#This Row],[N.R.
(Natureza da Receita)]],TabelaENR[[NR]:[Situação]],3,FALSE),"")</f>
        <v>S</v>
      </c>
      <c r="O1260" s="185">
        <v>5</v>
      </c>
      <c r="P1260" s="214" t="s">
        <v>54</v>
      </c>
      <c r="Q1260" s="24" t="s">
        <v>761</v>
      </c>
      <c r="R1260" s="24" t="s">
        <v>158</v>
      </c>
      <c r="S1260" s="215" t="s">
        <v>10</v>
      </c>
      <c r="T1260" s="285"/>
      <c r="V1260" s="310" t="str">
        <f>IF(Tabela2[[#This Row],[F.R.
(Fonte Recurso)]]="",IF(B1260&lt;&gt;"",B1260&amp;".","")&amp;C1260&amp;"."&amp;D1260&amp;"."&amp;E1260&amp;"."&amp;F1260&amp;"."&amp;G1260&amp;"."&amp;H1260&amp;"."&amp;I1260&amp;"."&amp;J1260,"")</f>
        <v>2.4.2.2.50.0.0.00</v>
      </c>
      <c r="W1260" s="310" t="b">
        <f>V1260=Tabela2[[#This Row],[N.R.
(Natureza da Receita)]]</f>
        <v>1</v>
      </c>
      <c r="X1260" s="310" t="str">
        <f>IF(Tabela2[[#This Row],[F.R.
(Fonte Recurso)]]="",VLOOKUP(Tabela2[[#This Row],[N.R.
(Natureza da Receita)]],TabelaENR[[NR]:[Situação]],3,FALSE),"")</f>
        <v>S</v>
      </c>
      <c r="Y1260" s="310" t="b">
        <f>X1260=Tabela2[[#This Row],[(S)intética
(A)nalítica]]</f>
        <v>1</v>
      </c>
    </row>
    <row r="1261" spans="2:25" ht="45" x14ac:dyDescent="0.25">
      <c r="B1261" s="102"/>
      <c r="C1261" s="214" t="s">
        <v>829</v>
      </c>
      <c r="D1261" s="214" t="s">
        <v>830</v>
      </c>
      <c r="E1261" s="214" t="s">
        <v>829</v>
      </c>
      <c r="F1261" s="214" t="s">
        <v>829</v>
      </c>
      <c r="G1261" s="214" t="s">
        <v>848</v>
      </c>
      <c r="H1261" s="214" t="s">
        <v>823</v>
      </c>
      <c r="I1261" s="214" t="s">
        <v>820</v>
      </c>
      <c r="J1261" s="214" t="s">
        <v>826</v>
      </c>
      <c r="K1261" s="185" t="s">
        <v>2046</v>
      </c>
      <c r="L1261" s="185"/>
      <c r="M1261" s="168" t="s">
        <v>2801</v>
      </c>
      <c r="N1261" s="185" t="str">
        <f>IF(Tabela2[[#This Row],[F.R.
(Fonte Recurso)]]="",VLOOKUP(Tabela2[[#This Row],[N.R.
(Natureza da Receita)]],TabelaENR[[NR]:[Situação]],3,FALSE),"")</f>
        <v>S</v>
      </c>
      <c r="O1261" s="185">
        <v>7</v>
      </c>
      <c r="P1261" s="214" t="s">
        <v>54</v>
      </c>
      <c r="Q1261" s="24" t="s">
        <v>761</v>
      </c>
      <c r="R1261" s="24" t="s">
        <v>158</v>
      </c>
      <c r="S1261" s="215" t="s">
        <v>158</v>
      </c>
      <c r="T1261" s="285"/>
      <c r="V1261" s="310" t="str">
        <f>IF(Tabela2[[#This Row],[F.R.
(Fonte Recurso)]]="",IF(B1261&lt;&gt;"",B1261&amp;".","")&amp;C1261&amp;"."&amp;D1261&amp;"."&amp;E1261&amp;"."&amp;F1261&amp;"."&amp;G1261&amp;"."&amp;H1261&amp;"."&amp;I1261&amp;"."&amp;J1261,"")</f>
        <v>2.4.2.2.50.0.1.00</v>
      </c>
      <c r="W1261" s="310" t="b">
        <f>V1261=Tabela2[[#This Row],[N.R.
(Natureza da Receita)]]</f>
        <v>1</v>
      </c>
      <c r="X1261" s="310" t="str">
        <f>IF(Tabela2[[#This Row],[F.R.
(Fonte Recurso)]]="",VLOOKUP(Tabela2[[#This Row],[N.R.
(Natureza da Receita)]],TabelaENR[[NR]:[Situação]],3,FALSE),"")</f>
        <v>S</v>
      </c>
      <c r="Y1261" s="310" t="b">
        <f>X1261=Tabela2[[#This Row],[(S)intética
(A)nalítica]]</f>
        <v>1</v>
      </c>
    </row>
    <row r="1262" spans="2:25" ht="45" x14ac:dyDescent="0.25">
      <c r="B1262" s="102"/>
      <c r="C1262" s="65" t="s">
        <v>829</v>
      </c>
      <c r="D1262" s="65" t="s">
        <v>830</v>
      </c>
      <c r="E1262" s="65" t="s">
        <v>829</v>
      </c>
      <c r="F1262" s="65" t="s">
        <v>829</v>
      </c>
      <c r="G1262" s="65" t="s">
        <v>848</v>
      </c>
      <c r="H1262" s="65" t="s">
        <v>823</v>
      </c>
      <c r="I1262" s="65" t="s">
        <v>820</v>
      </c>
      <c r="J1262" s="65" t="s">
        <v>822</v>
      </c>
      <c r="K1262" s="185" t="s">
        <v>2047</v>
      </c>
      <c r="L1262" s="185"/>
      <c r="M1262" s="66" t="s">
        <v>2801</v>
      </c>
      <c r="N1262" s="185" t="str">
        <f>IF(Tabela2[[#This Row],[F.R.
(Fonte Recurso)]]="",VLOOKUP(Tabela2[[#This Row],[N.R.
(Natureza da Receita)]],TabelaENR[[NR]:[Situação]],3,FALSE),"")</f>
        <v>A</v>
      </c>
      <c r="O1262" s="185">
        <v>8</v>
      </c>
      <c r="P1262" s="65" t="s">
        <v>1559</v>
      </c>
      <c r="Q1262" s="24" t="s">
        <v>761</v>
      </c>
      <c r="R1262" s="24" t="s">
        <v>158</v>
      </c>
      <c r="S1262" s="215" t="s">
        <v>805</v>
      </c>
      <c r="T1262" s="285"/>
      <c r="V1262" s="310" t="str">
        <f>IF(Tabela2[[#This Row],[F.R.
(Fonte Recurso)]]="",IF(B1262&lt;&gt;"",B1262&amp;".","")&amp;C1262&amp;"."&amp;D1262&amp;"."&amp;E1262&amp;"."&amp;F1262&amp;"."&amp;G1262&amp;"."&amp;H1262&amp;"."&amp;I1262&amp;"."&amp;J1262,"")</f>
        <v>2.4.2.2.50.0.1.01</v>
      </c>
      <c r="W1262" s="310" t="b">
        <f>V1262=Tabela2[[#This Row],[N.R.
(Natureza da Receita)]]</f>
        <v>1</v>
      </c>
      <c r="X1262" s="310" t="str">
        <f>IF(Tabela2[[#This Row],[F.R.
(Fonte Recurso)]]="",VLOOKUP(Tabela2[[#This Row],[N.R.
(Natureza da Receita)]],TabelaENR[[NR]:[Situação]],3,FALSE),"")</f>
        <v>A</v>
      </c>
      <c r="Y1262" s="310" t="b">
        <f>X1262=Tabela2[[#This Row],[(S)intética
(A)nalítica]]</f>
        <v>1</v>
      </c>
    </row>
    <row r="1263" spans="2:25" ht="30" x14ac:dyDescent="0.25">
      <c r="B1263" s="102"/>
      <c r="C1263" s="65"/>
      <c r="D1263" s="65"/>
      <c r="E1263" s="65"/>
      <c r="F1263" s="65"/>
      <c r="G1263" s="65"/>
      <c r="H1263" s="65"/>
      <c r="I1263" s="65"/>
      <c r="J1263" s="65"/>
      <c r="K1263" s="185"/>
      <c r="L1263" s="185" t="s">
        <v>3092</v>
      </c>
      <c r="M1263" s="168" t="s">
        <v>3129</v>
      </c>
      <c r="N1263" s="185" t="str">
        <f>IF(Tabela2[[#This Row],[F.R.
(Fonte Recurso)]]="",VLOOKUP(Tabela2[[#This Row],[N.R.
(Natureza da Receita)]],TabelaENR[[NR]:[Situação]],3,FALSE),"")</f>
        <v/>
      </c>
      <c r="O1263" s="185" t="s">
        <v>158</v>
      </c>
      <c r="P1263" s="65" t="s">
        <v>158</v>
      </c>
      <c r="Q1263" s="24" t="s">
        <v>3002</v>
      </c>
      <c r="R1263" s="24" t="s">
        <v>158</v>
      </c>
      <c r="S1263" s="215" t="s">
        <v>158</v>
      </c>
      <c r="T1263" s="285"/>
      <c r="V1263" s="310" t="str">
        <f>IF(Tabela2[[#This Row],[F.R.
(Fonte Recurso)]]="",IF(B1263&lt;&gt;"",B1263&amp;".","")&amp;C1263&amp;"."&amp;D1263&amp;"."&amp;E1263&amp;"."&amp;F1263&amp;"."&amp;G1263&amp;"."&amp;H1263&amp;"."&amp;I1263&amp;"."&amp;J1263,"")</f>
        <v/>
      </c>
      <c r="W1263" s="310" t="b">
        <f>V1263=Tabela2[[#This Row],[N.R.
(Natureza da Receita)]]</f>
        <v>1</v>
      </c>
      <c r="X1263" s="310" t="str">
        <f>IF(Tabela2[[#This Row],[F.R.
(Fonte Recurso)]]="",VLOOKUP(Tabela2[[#This Row],[N.R.
(Natureza da Receita)]],TabelaENR[[NR]:[Situação]],3,FALSE),"")</f>
        <v/>
      </c>
      <c r="Y1263" s="310" t="b">
        <f>X1263=Tabela2[[#This Row],[(S)intética
(A)nalítica]]</f>
        <v>1</v>
      </c>
    </row>
    <row r="1264" spans="2:25" ht="60" x14ac:dyDescent="0.25">
      <c r="B1264" s="102"/>
      <c r="C1264" s="65" t="s">
        <v>829</v>
      </c>
      <c r="D1264" s="65" t="s">
        <v>830</v>
      </c>
      <c r="E1264" s="65" t="s">
        <v>829</v>
      </c>
      <c r="F1264" s="65" t="s">
        <v>829</v>
      </c>
      <c r="G1264" s="65" t="s">
        <v>848</v>
      </c>
      <c r="H1264" s="65" t="s">
        <v>823</v>
      </c>
      <c r="I1264" s="65" t="s">
        <v>820</v>
      </c>
      <c r="J1264" s="65" t="s">
        <v>824</v>
      </c>
      <c r="K1264" s="185" t="s">
        <v>2048</v>
      </c>
      <c r="L1264" s="185"/>
      <c r="M1264" s="66" t="s">
        <v>7996</v>
      </c>
      <c r="N1264" s="185" t="str">
        <f>IF(Tabela2[[#This Row],[F.R.
(Fonte Recurso)]]="",VLOOKUP(Tabela2[[#This Row],[N.R.
(Natureza da Receita)]],TabelaENR[[NR]:[Situação]],3,FALSE),"")</f>
        <v>A</v>
      </c>
      <c r="O1264" s="185">
        <v>8</v>
      </c>
      <c r="P1264" s="65" t="s">
        <v>1559</v>
      </c>
      <c r="Q1264" s="148" t="s">
        <v>7987</v>
      </c>
      <c r="R1264" s="24" t="s">
        <v>158</v>
      </c>
      <c r="S1264" s="215" t="s">
        <v>805</v>
      </c>
      <c r="T1264" s="285"/>
      <c r="V1264" s="310" t="str">
        <f>IF(Tabela2[[#This Row],[F.R.
(Fonte Recurso)]]="",IF(B1264&lt;&gt;"",B1264&amp;".","")&amp;C1264&amp;"."&amp;D1264&amp;"."&amp;E1264&amp;"."&amp;F1264&amp;"."&amp;G1264&amp;"."&amp;H1264&amp;"."&amp;I1264&amp;"."&amp;J1264,"")</f>
        <v>2.4.2.2.50.0.1.02</v>
      </c>
      <c r="W1264" s="310" t="b">
        <f>V1264=Tabela2[[#This Row],[N.R.
(Natureza da Receita)]]</f>
        <v>1</v>
      </c>
      <c r="X1264" s="310" t="str">
        <f>IF(Tabela2[[#This Row],[F.R.
(Fonte Recurso)]]="",VLOOKUP(Tabela2[[#This Row],[N.R.
(Natureza da Receita)]],TabelaENR[[NR]:[Situação]],3,FALSE),"")</f>
        <v>A</v>
      </c>
      <c r="Y1264" s="310" t="b">
        <f>X1264=Tabela2[[#This Row],[(S)intética
(A)nalítica]]</f>
        <v>1</v>
      </c>
    </row>
    <row r="1265" spans="1:25" ht="30" x14ac:dyDescent="0.25">
      <c r="B1265" s="102"/>
      <c r="C1265" s="65"/>
      <c r="D1265" s="65"/>
      <c r="E1265" s="65"/>
      <c r="F1265" s="65"/>
      <c r="G1265" s="65"/>
      <c r="H1265" s="65"/>
      <c r="I1265" s="65"/>
      <c r="J1265" s="65"/>
      <c r="K1265" s="185"/>
      <c r="L1265" s="185" t="s">
        <v>3093</v>
      </c>
      <c r="M1265" s="168" t="s">
        <v>3081</v>
      </c>
      <c r="N1265" s="185" t="str">
        <f>IF(Tabela2[[#This Row],[F.R.
(Fonte Recurso)]]="",VLOOKUP(Tabela2[[#This Row],[N.R.
(Natureza da Receita)]],TabelaENR[[NR]:[Situação]],3,FALSE),"")</f>
        <v/>
      </c>
      <c r="O1265" s="185" t="s">
        <v>158</v>
      </c>
      <c r="P1265" s="65" t="s">
        <v>158</v>
      </c>
      <c r="Q1265" s="71" t="s">
        <v>158</v>
      </c>
      <c r="R1265" s="24" t="s">
        <v>158</v>
      </c>
      <c r="S1265" s="215" t="s">
        <v>158</v>
      </c>
      <c r="T1265" s="285"/>
      <c r="V1265" s="310" t="str">
        <f>IF(Tabela2[[#This Row],[F.R.
(Fonte Recurso)]]="",IF(B1265&lt;&gt;"",B1265&amp;".","")&amp;C1265&amp;"."&amp;D1265&amp;"."&amp;E1265&amp;"."&amp;F1265&amp;"."&amp;G1265&amp;"."&amp;H1265&amp;"."&amp;I1265&amp;"."&amp;J1265,"")</f>
        <v/>
      </c>
      <c r="W1265" s="310" t="b">
        <f>V1265=Tabela2[[#This Row],[N.R.
(Natureza da Receita)]]</f>
        <v>1</v>
      </c>
      <c r="X1265" s="310" t="str">
        <f>IF(Tabela2[[#This Row],[F.R.
(Fonte Recurso)]]="",VLOOKUP(Tabela2[[#This Row],[N.R.
(Natureza da Receita)]],TabelaENR[[NR]:[Situação]],3,FALSE),"")</f>
        <v/>
      </c>
      <c r="Y1265" s="310" t="b">
        <f>X1265=Tabela2[[#This Row],[(S)intética
(A)nalítica]]</f>
        <v>1</v>
      </c>
    </row>
    <row r="1266" spans="1:25" ht="45" x14ac:dyDescent="0.25">
      <c r="B1266" s="102"/>
      <c r="C1266" s="65" t="s">
        <v>829</v>
      </c>
      <c r="D1266" s="65" t="s">
        <v>830</v>
      </c>
      <c r="E1266" s="65" t="s">
        <v>829</v>
      </c>
      <c r="F1266" s="65" t="s">
        <v>829</v>
      </c>
      <c r="G1266" s="65" t="s">
        <v>848</v>
      </c>
      <c r="H1266" s="65" t="s">
        <v>823</v>
      </c>
      <c r="I1266" s="65" t="s">
        <v>820</v>
      </c>
      <c r="J1266" s="65" t="s">
        <v>833</v>
      </c>
      <c r="K1266" s="185" t="s">
        <v>2049</v>
      </c>
      <c r="L1266" s="185"/>
      <c r="M1266" s="66" t="s">
        <v>2802</v>
      </c>
      <c r="N1266" s="185" t="str">
        <f>IF(Tabela2[[#This Row],[F.R.
(Fonte Recurso)]]="",VLOOKUP(Tabela2[[#This Row],[N.R.
(Natureza da Receita)]],TabelaENR[[NR]:[Situação]],3,FALSE),"")</f>
        <v>A</v>
      </c>
      <c r="O1266" s="185">
        <v>8</v>
      </c>
      <c r="P1266" s="65" t="s">
        <v>1559</v>
      </c>
      <c r="Q1266" s="71" t="s">
        <v>4482</v>
      </c>
      <c r="R1266" s="24" t="s">
        <v>158</v>
      </c>
      <c r="S1266" s="215" t="s">
        <v>805</v>
      </c>
      <c r="T1266" s="285"/>
      <c r="V1266" s="310" t="str">
        <f>IF(Tabela2[[#This Row],[F.R.
(Fonte Recurso)]]="",IF(B1266&lt;&gt;"",B1266&amp;".","")&amp;C1266&amp;"."&amp;D1266&amp;"."&amp;E1266&amp;"."&amp;F1266&amp;"."&amp;G1266&amp;"."&amp;H1266&amp;"."&amp;I1266&amp;"."&amp;J1266,"")</f>
        <v>2.4.2.2.50.0.1.03</v>
      </c>
      <c r="W1266" s="310" t="b">
        <f>V1266=Tabela2[[#This Row],[N.R.
(Natureza da Receita)]]</f>
        <v>1</v>
      </c>
      <c r="X1266" s="310" t="str">
        <f>IF(Tabela2[[#This Row],[F.R.
(Fonte Recurso)]]="",VLOOKUP(Tabela2[[#This Row],[N.R.
(Natureza da Receita)]],TabelaENR[[NR]:[Situação]],3,FALSE),"")</f>
        <v>A</v>
      </c>
      <c r="Y1266" s="310" t="b">
        <f>X1266=Tabela2[[#This Row],[(S)intética
(A)nalítica]]</f>
        <v>1</v>
      </c>
    </row>
    <row r="1267" spans="1:25" ht="30" x14ac:dyDescent="0.25">
      <c r="B1267" s="102"/>
      <c r="C1267" s="65"/>
      <c r="D1267" s="65"/>
      <c r="E1267" s="65"/>
      <c r="F1267" s="65"/>
      <c r="G1267" s="65"/>
      <c r="H1267" s="65"/>
      <c r="I1267" s="65"/>
      <c r="J1267" s="65"/>
      <c r="K1267" s="185"/>
      <c r="L1267" s="185" t="s">
        <v>3094</v>
      </c>
      <c r="M1267" s="168" t="s">
        <v>3164</v>
      </c>
      <c r="N1267" s="185" t="str">
        <f>IF(Tabela2[[#This Row],[F.R.
(Fonte Recurso)]]="",VLOOKUP(Tabela2[[#This Row],[N.R.
(Natureza da Receita)]],TabelaENR[[NR]:[Situação]],3,FALSE),"")</f>
        <v/>
      </c>
      <c r="O1267" s="185" t="s">
        <v>158</v>
      </c>
      <c r="P1267" s="65" t="s">
        <v>158</v>
      </c>
      <c r="Q1267" s="71" t="s">
        <v>158</v>
      </c>
      <c r="R1267" s="24" t="s">
        <v>158</v>
      </c>
      <c r="S1267" s="215" t="s">
        <v>158</v>
      </c>
      <c r="T1267" s="285"/>
      <c r="V1267" s="310" t="str">
        <f>IF(Tabela2[[#This Row],[F.R.
(Fonte Recurso)]]="",IF(B1267&lt;&gt;"",B1267&amp;".","")&amp;C1267&amp;"."&amp;D1267&amp;"."&amp;E1267&amp;"."&amp;F1267&amp;"."&amp;G1267&amp;"."&amp;H1267&amp;"."&amp;I1267&amp;"."&amp;J1267,"")</f>
        <v/>
      </c>
      <c r="W1267" s="310" t="b">
        <f>V1267=Tabela2[[#This Row],[N.R.
(Natureza da Receita)]]</f>
        <v>1</v>
      </c>
      <c r="X1267" s="310" t="str">
        <f>IF(Tabela2[[#This Row],[F.R.
(Fonte Recurso)]]="",VLOOKUP(Tabela2[[#This Row],[N.R.
(Natureza da Receita)]],TabelaENR[[NR]:[Situação]],3,FALSE),"")</f>
        <v/>
      </c>
      <c r="Y1267" s="310" t="b">
        <f>X1267=Tabela2[[#This Row],[(S)intética
(A)nalítica]]</f>
        <v>1</v>
      </c>
    </row>
    <row r="1268" spans="1:25" ht="51" customHeight="1" x14ac:dyDescent="0.25">
      <c r="B1268" s="102"/>
      <c r="C1268" s="214" t="s">
        <v>829</v>
      </c>
      <c r="D1268" s="214" t="s">
        <v>830</v>
      </c>
      <c r="E1268" s="214" t="s">
        <v>829</v>
      </c>
      <c r="F1268" s="214" t="s">
        <v>829</v>
      </c>
      <c r="G1268" s="214" t="s">
        <v>850</v>
      </c>
      <c r="H1268" s="214" t="s">
        <v>823</v>
      </c>
      <c r="I1268" s="214" t="s">
        <v>823</v>
      </c>
      <c r="J1268" s="214" t="s">
        <v>826</v>
      </c>
      <c r="K1268" s="185" t="s">
        <v>2050</v>
      </c>
      <c r="L1268" s="185"/>
      <c r="M1268" s="168" t="s">
        <v>459</v>
      </c>
      <c r="N1268" s="185" t="str">
        <f>IF(Tabela2[[#This Row],[F.R.
(Fonte Recurso)]]="",VLOOKUP(Tabela2[[#This Row],[N.R.
(Natureza da Receita)]],TabelaENR[[NR]:[Situação]],3,FALSE),"")</f>
        <v>S</v>
      </c>
      <c r="O1268" s="185">
        <v>5</v>
      </c>
      <c r="P1268" s="214" t="s">
        <v>54</v>
      </c>
      <c r="Q1268" s="24" t="s">
        <v>762</v>
      </c>
      <c r="R1268" s="24" t="s">
        <v>158</v>
      </c>
      <c r="S1268" s="215" t="s">
        <v>10</v>
      </c>
      <c r="T1268" s="285"/>
      <c r="V1268" s="310" t="str">
        <f>IF(Tabela2[[#This Row],[F.R.
(Fonte Recurso)]]="",IF(B1268&lt;&gt;"",B1268&amp;".","")&amp;C1268&amp;"."&amp;D1268&amp;"."&amp;E1268&amp;"."&amp;F1268&amp;"."&amp;G1268&amp;"."&amp;H1268&amp;"."&amp;I1268&amp;"."&amp;J1268,"")</f>
        <v>2.4.2.2.51.0.0.00</v>
      </c>
      <c r="W1268" s="310" t="b">
        <f>V1268=Tabela2[[#This Row],[N.R.
(Natureza da Receita)]]</f>
        <v>1</v>
      </c>
      <c r="X1268" s="310" t="str">
        <f>IF(Tabela2[[#This Row],[F.R.
(Fonte Recurso)]]="",VLOOKUP(Tabela2[[#This Row],[N.R.
(Natureza da Receita)]],TabelaENR[[NR]:[Situação]],3,FALSE),"")</f>
        <v>S</v>
      </c>
      <c r="Y1268" s="310" t="b">
        <f>X1268=Tabela2[[#This Row],[(S)intética
(A)nalítica]]</f>
        <v>1</v>
      </c>
    </row>
    <row r="1269" spans="1:25" ht="51" customHeight="1" x14ac:dyDescent="0.25">
      <c r="B1269" s="102"/>
      <c r="C1269" s="214" t="s">
        <v>829</v>
      </c>
      <c r="D1269" s="214" t="s">
        <v>830</v>
      </c>
      <c r="E1269" s="214" t="s">
        <v>829</v>
      </c>
      <c r="F1269" s="214" t="s">
        <v>829</v>
      </c>
      <c r="G1269" s="214" t="s">
        <v>850</v>
      </c>
      <c r="H1269" s="214" t="s">
        <v>823</v>
      </c>
      <c r="I1269" s="214" t="s">
        <v>820</v>
      </c>
      <c r="J1269" s="214" t="s">
        <v>826</v>
      </c>
      <c r="K1269" s="185" t="s">
        <v>2051</v>
      </c>
      <c r="L1269" s="185"/>
      <c r="M1269" s="168" t="s">
        <v>817</v>
      </c>
      <c r="N1269" s="185" t="str">
        <f>IF(Tabela2[[#This Row],[F.R.
(Fonte Recurso)]]="",VLOOKUP(Tabela2[[#This Row],[N.R.
(Natureza da Receita)]],TabelaENR[[NR]:[Situação]],3,FALSE),"")</f>
        <v>S</v>
      </c>
      <c r="O1269" s="185">
        <v>7</v>
      </c>
      <c r="P1269" s="214" t="s">
        <v>54</v>
      </c>
      <c r="Q1269" s="24" t="s">
        <v>762</v>
      </c>
      <c r="R1269" s="24" t="s">
        <v>158</v>
      </c>
      <c r="S1269" s="215" t="s">
        <v>158</v>
      </c>
      <c r="T1269" s="285"/>
      <c r="V1269" s="310" t="str">
        <f>IF(Tabela2[[#This Row],[F.R.
(Fonte Recurso)]]="",IF(B1269&lt;&gt;"",B1269&amp;".","")&amp;C1269&amp;"."&amp;D1269&amp;"."&amp;E1269&amp;"."&amp;F1269&amp;"."&amp;G1269&amp;"."&amp;H1269&amp;"."&amp;I1269&amp;"."&amp;J1269,"")</f>
        <v>2.4.2.2.51.0.1.00</v>
      </c>
      <c r="W1269" s="310" t="b">
        <f>V1269=Tabela2[[#This Row],[N.R.
(Natureza da Receita)]]</f>
        <v>1</v>
      </c>
      <c r="X1269" s="310" t="str">
        <f>IF(Tabela2[[#This Row],[F.R.
(Fonte Recurso)]]="",VLOOKUP(Tabela2[[#This Row],[N.R.
(Natureza da Receita)]],TabelaENR[[NR]:[Situação]],3,FALSE),"")</f>
        <v>S</v>
      </c>
      <c r="Y1269" s="310" t="b">
        <f>X1269=Tabela2[[#This Row],[(S)intética
(A)nalítica]]</f>
        <v>1</v>
      </c>
    </row>
    <row r="1270" spans="1:25" ht="49.5" customHeight="1" x14ac:dyDescent="0.25">
      <c r="B1270" s="102"/>
      <c r="C1270" s="65" t="s">
        <v>829</v>
      </c>
      <c r="D1270" s="65" t="s">
        <v>830</v>
      </c>
      <c r="E1270" s="65" t="s">
        <v>829</v>
      </c>
      <c r="F1270" s="65" t="s">
        <v>829</v>
      </c>
      <c r="G1270" s="65" t="s">
        <v>850</v>
      </c>
      <c r="H1270" s="65" t="s">
        <v>823</v>
      </c>
      <c r="I1270" s="65" t="s">
        <v>820</v>
      </c>
      <c r="J1270" s="65" t="s">
        <v>822</v>
      </c>
      <c r="K1270" s="185" t="s">
        <v>2052</v>
      </c>
      <c r="L1270" s="185"/>
      <c r="M1270" s="66" t="s">
        <v>817</v>
      </c>
      <c r="N1270" s="185" t="str">
        <f>IF(Tabela2[[#This Row],[F.R.
(Fonte Recurso)]]="",VLOOKUP(Tabela2[[#This Row],[N.R.
(Natureza da Receita)]],TabelaENR[[NR]:[Situação]],3,FALSE),"")</f>
        <v>A</v>
      </c>
      <c r="O1270" s="185">
        <v>8</v>
      </c>
      <c r="P1270" s="65" t="s">
        <v>1559</v>
      </c>
      <c r="Q1270" s="24" t="s">
        <v>762</v>
      </c>
      <c r="R1270" s="24" t="s">
        <v>158</v>
      </c>
      <c r="S1270" s="215" t="s">
        <v>805</v>
      </c>
      <c r="T1270" s="285"/>
      <c r="V1270" s="310" t="str">
        <f>IF(Tabela2[[#This Row],[F.R.
(Fonte Recurso)]]="",IF(B1270&lt;&gt;"",B1270&amp;".","")&amp;C1270&amp;"."&amp;D1270&amp;"."&amp;E1270&amp;"."&amp;F1270&amp;"."&amp;G1270&amp;"."&amp;H1270&amp;"."&amp;I1270&amp;"."&amp;J1270,"")</f>
        <v>2.4.2.2.51.0.1.01</v>
      </c>
      <c r="W1270" s="310" t="b">
        <f>V1270=Tabela2[[#This Row],[N.R.
(Natureza da Receita)]]</f>
        <v>1</v>
      </c>
      <c r="X1270" s="310" t="str">
        <f>IF(Tabela2[[#This Row],[F.R.
(Fonte Recurso)]]="",VLOOKUP(Tabela2[[#This Row],[N.R.
(Natureza da Receita)]],TabelaENR[[NR]:[Situação]],3,FALSE),"")</f>
        <v>A</v>
      </c>
      <c r="Y1270" s="310" t="b">
        <f>X1270=Tabela2[[#This Row],[(S)intética
(A)nalítica]]</f>
        <v>1</v>
      </c>
    </row>
    <row r="1271" spans="1:25" ht="49.5" customHeight="1" x14ac:dyDescent="0.25">
      <c r="B1271" s="102"/>
      <c r="C1271" s="214"/>
      <c r="D1271" s="214"/>
      <c r="E1271" s="214"/>
      <c r="F1271" s="214"/>
      <c r="G1271" s="214"/>
      <c r="H1271" s="214"/>
      <c r="I1271" s="214"/>
      <c r="J1271" s="214"/>
      <c r="K1271" s="185"/>
      <c r="L1271" s="185" t="s">
        <v>3096</v>
      </c>
      <c r="M1271" s="168" t="s">
        <v>3095</v>
      </c>
      <c r="N1271" s="185" t="str">
        <f>IF(Tabela2[[#This Row],[F.R.
(Fonte Recurso)]]="",VLOOKUP(Tabela2[[#This Row],[N.R.
(Natureza da Receita)]],TabelaENR[[NR]:[Situação]],3,FALSE),"")</f>
        <v/>
      </c>
      <c r="O1271" s="185" t="s">
        <v>158</v>
      </c>
      <c r="P1271" s="214" t="s">
        <v>158</v>
      </c>
      <c r="Q1271" s="24" t="s">
        <v>3002</v>
      </c>
      <c r="R1271" s="24" t="s">
        <v>158</v>
      </c>
      <c r="S1271" s="215" t="s">
        <v>158</v>
      </c>
      <c r="T1271" s="285"/>
      <c r="V1271" s="310" t="str">
        <f>IF(Tabela2[[#This Row],[F.R.
(Fonte Recurso)]]="",IF(B1271&lt;&gt;"",B1271&amp;".","")&amp;C1271&amp;"."&amp;D1271&amp;"."&amp;E1271&amp;"."&amp;F1271&amp;"."&amp;G1271&amp;"."&amp;H1271&amp;"."&amp;I1271&amp;"."&amp;J1271,"")</f>
        <v/>
      </c>
      <c r="W1271" s="310" t="b">
        <f>V1271=Tabela2[[#This Row],[N.R.
(Natureza da Receita)]]</f>
        <v>1</v>
      </c>
      <c r="X1271" s="310" t="str">
        <f>IF(Tabela2[[#This Row],[F.R.
(Fonte Recurso)]]="",VLOOKUP(Tabela2[[#This Row],[N.R.
(Natureza da Receita)]],TabelaENR[[NR]:[Situação]],3,FALSE),"")</f>
        <v/>
      </c>
      <c r="Y1271" s="310" t="b">
        <f>X1271=Tabela2[[#This Row],[(S)intética
(A)nalítica]]</f>
        <v>1</v>
      </c>
    </row>
    <row r="1272" spans="1:25" ht="60" x14ac:dyDescent="0.25">
      <c r="B1272" s="102"/>
      <c r="C1272" s="65" t="s">
        <v>829</v>
      </c>
      <c r="D1272" s="65" t="s">
        <v>830</v>
      </c>
      <c r="E1272" s="65" t="s">
        <v>829</v>
      </c>
      <c r="F1272" s="65" t="s">
        <v>829</v>
      </c>
      <c r="G1272" s="65" t="s">
        <v>850</v>
      </c>
      <c r="H1272" s="65" t="s">
        <v>823</v>
      </c>
      <c r="I1272" s="65" t="s">
        <v>820</v>
      </c>
      <c r="J1272" s="65" t="s">
        <v>824</v>
      </c>
      <c r="K1272" s="185" t="s">
        <v>2053</v>
      </c>
      <c r="L1272" s="185"/>
      <c r="M1272" s="66" t="s">
        <v>7988</v>
      </c>
      <c r="N1272" s="185" t="str">
        <f>IF(Tabela2[[#This Row],[F.R.
(Fonte Recurso)]]="",VLOOKUP(Tabela2[[#This Row],[N.R.
(Natureza da Receita)]],TabelaENR[[NR]:[Situação]],3,FALSE),"")</f>
        <v>A</v>
      </c>
      <c r="O1272" s="185">
        <v>8</v>
      </c>
      <c r="P1272" s="65" t="s">
        <v>1559</v>
      </c>
      <c r="Q1272" s="148" t="s">
        <v>7987</v>
      </c>
      <c r="R1272" s="24" t="s">
        <v>158</v>
      </c>
      <c r="S1272" s="215" t="s">
        <v>805</v>
      </c>
      <c r="T1272" s="285"/>
      <c r="V1272" s="310" t="str">
        <f>IF(Tabela2[[#This Row],[F.R.
(Fonte Recurso)]]="",IF(B1272&lt;&gt;"",B1272&amp;".","")&amp;C1272&amp;"."&amp;D1272&amp;"."&amp;E1272&amp;"."&amp;F1272&amp;"."&amp;G1272&amp;"."&amp;H1272&amp;"."&amp;I1272&amp;"."&amp;J1272,"")</f>
        <v>2.4.2.2.51.0.1.02</v>
      </c>
      <c r="W1272" s="310" t="b">
        <f>V1272=Tabela2[[#This Row],[N.R.
(Natureza da Receita)]]</f>
        <v>1</v>
      </c>
      <c r="X1272" s="310" t="str">
        <f>IF(Tabela2[[#This Row],[F.R.
(Fonte Recurso)]]="",VLOOKUP(Tabela2[[#This Row],[N.R.
(Natureza da Receita)]],TabelaENR[[NR]:[Situação]],3,FALSE),"")</f>
        <v>A</v>
      </c>
      <c r="Y1272" s="310" t="b">
        <f>X1272=Tabela2[[#This Row],[(S)intética
(A)nalítica]]</f>
        <v>1</v>
      </c>
    </row>
    <row r="1273" spans="1:25" ht="30" x14ac:dyDescent="0.25">
      <c r="B1273" s="102"/>
      <c r="C1273" s="65"/>
      <c r="D1273" s="65"/>
      <c r="E1273" s="65"/>
      <c r="F1273" s="65"/>
      <c r="G1273" s="65"/>
      <c r="H1273" s="65"/>
      <c r="I1273" s="65"/>
      <c r="J1273" s="65"/>
      <c r="K1273" s="185"/>
      <c r="L1273" s="185" t="s">
        <v>3097</v>
      </c>
      <c r="M1273" s="168" t="s">
        <v>3081</v>
      </c>
      <c r="N1273" s="185" t="str">
        <f>IF(Tabela2[[#This Row],[F.R.
(Fonte Recurso)]]="",VLOOKUP(Tabela2[[#This Row],[N.R.
(Natureza da Receita)]],TabelaENR[[NR]:[Situação]],3,FALSE),"")</f>
        <v/>
      </c>
      <c r="O1273" s="185" t="s">
        <v>158</v>
      </c>
      <c r="P1273" s="65" t="s">
        <v>158</v>
      </c>
      <c r="Q1273" s="71" t="s">
        <v>158</v>
      </c>
      <c r="R1273" s="24" t="s">
        <v>158</v>
      </c>
      <c r="S1273" s="215" t="s">
        <v>158</v>
      </c>
      <c r="T1273" s="285"/>
      <c r="V1273" s="310" t="str">
        <f>IF(Tabela2[[#This Row],[F.R.
(Fonte Recurso)]]="",IF(B1273&lt;&gt;"",B1273&amp;".","")&amp;C1273&amp;"."&amp;D1273&amp;"."&amp;E1273&amp;"."&amp;F1273&amp;"."&amp;G1273&amp;"."&amp;H1273&amp;"."&amp;I1273&amp;"."&amp;J1273,"")</f>
        <v/>
      </c>
      <c r="W1273" s="310" t="b">
        <f>V1273=Tabela2[[#This Row],[N.R.
(Natureza da Receita)]]</f>
        <v>1</v>
      </c>
      <c r="X1273" s="310" t="str">
        <f>IF(Tabela2[[#This Row],[F.R.
(Fonte Recurso)]]="",VLOOKUP(Tabela2[[#This Row],[N.R.
(Natureza da Receita)]],TabelaENR[[NR]:[Situação]],3,FALSE),"")</f>
        <v/>
      </c>
      <c r="Y1273" s="310" t="b">
        <f>X1273=Tabela2[[#This Row],[(S)intética
(A)nalítica]]</f>
        <v>1</v>
      </c>
    </row>
    <row r="1274" spans="1:25" ht="45" x14ac:dyDescent="0.25">
      <c r="B1274" s="102"/>
      <c r="C1274" s="65" t="s">
        <v>829</v>
      </c>
      <c r="D1274" s="65" t="s">
        <v>830</v>
      </c>
      <c r="E1274" s="65" t="s">
        <v>829</v>
      </c>
      <c r="F1274" s="65" t="s">
        <v>829</v>
      </c>
      <c r="G1274" s="65" t="s">
        <v>850</v>
      </c>
      <c r="H1274" s="65" t="s">
        <v>823</v>
      </c>
      <c r="I1274" s="65" t="s">
        <v>820</v>
      </c>
      <c r="J1274" s="65" t="s">
        <v>833</v>
      </c>
      <c r="K1274" s="185" t="s">
        <v>2054</v>
      </c>
      <c r="L1274" s="185"/>
      <c r="M1274" s="66" t="s">
        <v>2737</v>
      </c>
      <c r="N1274" s="185" t="str">
        <f>IF(Tabela2[[#This Row],[F.R.
(Fonte Recurso)]]="",VLOOKUP(Tabela2[[#This Row],[N.R.
(Natureza da Receita)]],TabelaENR[[NR]:[Situação]],3,FALSE),"")</f>
        <v>A</v>
      </c>
      <c r="O1274" s="185">
        <v>8</v>
      </c>
      <c r="P1274" s="65" t="s">
        <v>1559</v>
      </c>
      <c r="Q1274" s="71" t="s">
        <v>4482</v>
      </c>
      <c r="R1274" s="24" t="s">
        <v>158</v>
      </c>
      <c r="S1274" s="215" t="s">
        <v>805</v>
      </c>
      <c r="T1274" s="285"/>
      <c r="V1274" s="310" t="str">
        <f>IF(Tabela2[[#This Row],[F.R.
(Fonte Recurso)]]="",IF(B1274&lt;&gt;"",B1274&amp;".","")&amp;C1274&amp;"."&amp;D1274&amp;"."&amp;E1274&amp;"."&amp;F1274&amp;"."&amp;G1274&amp;"."&amp;H1274&amp;"."&amp;I1274&amp;"."&amp;J1274,"")</f>
        <v>2.4.2.2.51.0.1.03</v>
      </c>
      <c r="W1274" s="310" t="b">
        <f>V1274=Tabela2[[#This Row],[N.R.
(Natureza da Receita)]]</f>
        <v>1</v>
      </c>
      <c r="X1274" s="310" t="str">
        <f>IF(Tabela2[[#This Row],[F.R.
(Fonte Recurso)]]="",VLOOKUP(Tabela2[[#This Row],[N.R.
(Natureza da Receita)]],TabelaENR[[NR]:[Situação]],3,FALSE),"")</f>
        <v>A</v>
      </c>
      <c r="Y1274" s="310" t="b">
        <f>X1274=Tabela2[[#This Row],[(S)intética
(A)nalítica]]</f>
        <v>1</v>
      </c>
    </row>
    <row r="1275" spans="1:25" ht="30" x14ac:dyDescent="0.25">
      <c r="B1275" s="102"/>
      <c r="C1275" s="65"/>
      <c r="D1275" s="65"/>
      <c r="E1275" s="65"/>
      <c r="F1275" s="65"/>
      <c r="G1275" s="65"/>
      <c r="H1275" s="65"/>
      <c r="I1275" s="65"/>
      <c r="J1275" s="65"/>
      <c r="K1275" s="185"/>
      <c r="L1275" s="185" t="s">
        <v>3098</v>
      </c>
      <c r="M1275" s="168" t="s">
        <v>3164</v>
      </c>
      <c r="N1275" s="185" t="str">
        <f>IF(Tabela2[[#This Row],[F.R.
(Fonte Recurso)]]="",VLOOKUP(Tabela2[[#This Row],[N.R.
(Natureza da Receita)]],TabelaENR[[NR]:[Situação]],3,FALSE),"")</f>
        <v/>
      </c>
      <c r="O1275" s="185" t="s">
        <v>158</v>
      </c>
      <c r="P1275" s="65" t="s">
        <v>158</v>
      </c>
      <c r="Q1275" s="71" t="s">
        <v>158</v>
      </c>
      <c r="R1275" s="24" t="s">
        <v>158</v>
      </c>
      <c r="S1275" s="215" t="s">
        <v>158</v>
      </c>
      <c r="T1275" s="285"/>
      <c r="V1275" s="310" t="str">
        <f>IF(Tabela2[[#This Row],[F.R.
(Fonte Recurso)]]="",IF(B1275&lt;&gt;"",B1275&amp;".","")&amp;C1275&amp;"."&amp;D1275&amp;"."&amp;E1275&amp;"."&amp;F1275&amp;"."&amp;G1275&amp;"."&amp;H1275&amp;"."&amp;I1275&amp;"."&amp;J1275,"")</f>
        <v/>
      </c>
      <c r="W1275" s="310" t="b">
        <f>V1275=Tabela2[[#This Row],[N.R.
(Natureza da Receita)]]</f>
        <v>1</v>
      </c>
      <c r="X1275" s="310" t="str">
        <f>IF(Tabela2[[#This Row],[F.R.
(Fonte Recurso)]]="",VLOOKUP(Tabela2[[#This Row],[N.R.
(Natureza da Receita)]],TabelaENR[[NR]:[Situação]],3,FALSE),"")</f>
        <v/>
      </c>
      <c r="Y1275" s="310" t="b">
        <f>X1275=Tabela2[[#This Row],[(S)intética
(A)nalítica]]</f>
        <v>1</v>
      </c>
    </row>
    <row r="1276" spans="1:25" ht="45" x14ac:dyDescent="0.25">
      <c r="B1276" s="102"/>
      <c r="C1276" s="214" t="s">
        <v>829</v>
      </c>
      <c r="D1276" s="214" t="s">
        <v>830</v>
      </c>
      <c r="E1276" s="214" t="s">
        <v>829</v>
      </c>
      <c r="F1276" s="214" t="s">
        <v>829</v>
      </c>
      <c r="G1276" s="214" t="s">
        <v>852</v>
      </c>
      <c r="H1276" s="214" t="s">
        <v>823</v>
      </c>
      <c r="I1276" s="214" t="s">
        <v>823</v>
      </c>
      <c r="J1276" s="214" t="s">
        <v>826</v>
      </c>
      <c r="K1276" s="185" t="s">
        <v>2055</v>
      </c>
      <c r="L1276" s="185"/>
      <c r="M1276" s="168" t="s">
        <v>2803</v>
      </c>
      <c r="N1276" s="185" t="str">
        <f>IF(Tabela2[[#This Row],[F.R.
(Fonte Recurso)]]="",VLOOKUP(Tabela2[[#This Row],[N.R.
(Natureza da Receita)]],TabelaENR[[NR]:[Situação]],3,FALSE),"")</f>
        <v>S</v>
      </c>
      <c r="O1276" s="185">
        <v>5</v>
      </c>
      <c r="P1276" s="214" t="s">
        <v>54</v>
      </c>
      <c r="Q1276" s="24" t="s">
        <v>763</v>
      </c>
      <c r="R1276" s="24" t="s">
        <v>158</v>
      </c>
      <c r="S1276" s="215" t="s">
        <v>10</v>
      </c>
      <c r="T1276" s="285"/>
      <c r="V1276" s="310" t="str">
        <f>IF(Tabela2[[#This Row],[F.R.
(Fonte Recurso)]]="",IF(B1276&lt;&gt;"",B1276&amp;".","")&amp;C1276&amp;"."&amp;D1276&amp;"."&amp;E1276&amp;"."&amp;F1276&amp;"."&amp;G1276&amp;"."&amp;H1276&amp;"."&amp;I1276&amp;"."&amp;J1276,"")</f>
        <v>2.4.2.2.52.0.0.00</v>
      </c>
      <c r="W1276" s="310" t="b">
        <f>V1276=Tabela2[[#This Row],[N.R.
(Natureza da Receita)]]</f>
        <v>1</v>
      </c>
      <c r="X1276" s="310" t="str">
        <f>IF(Tabela2[[#This Row],[F.R.
(Fonte Recurso)]]="",VLOOKUP(Tabela2[[#This Row],[N.R.
(Natureza da Receita)]],TabelaENR[[NR]:[Situação]],3,FALSE),"")</f>
        <v>S</v>
      </c>
      <c r="Y1276" s="310" t="b">
        <f>X1276=Tabela2[[#This Row],[(S)intética
(A)nalítica]]</f>
        <v>1</v>
      </c>
    </row>
    <row r="1277" spans="1:25" ht="45" x14ac:dyDescent="0.25">
      <c r="B1277" s="102"/>
      <c r="C1277" s="214" t="s">
        <v>829</v>
      </c>
      <c r="D1277" s="214" t="s">
        <v>830</v>
      </c>
      <c r="E1277" s="214" t="s">
        <v>829</v>
      </c>
      <c r="F1277" s="214" t="s">
        <v>829</v>
      </c>
      <c r="G1277" s="214" t="s">
        <v>852</v>
      </c>
      <c r="H1277" s="214" t="s">
        <v>823</v>
      </c>
      <c r="I1277" s="214" t="s">
        <v>820</v>
      </c>
      <c r="J1277" s="214" t="s">
        <v>826</v>
      </c>
      <c r="K1277" s="185" t="s">
        <v>2056</v>
      </c>
      <c r="L1277" s="185"/>
      <c r="M1277" s="168" t="s">
        <v>2804</v>
      </c>
      <c r="N1277" s="185" t="str">
        <f>IF(Tabela2[[#This Row],[F.R.
(Fonte Recurso)]]="",VLOOKUP(Tabela2[[#This Row],[N.R.
(Natureza da Receita)]],TabelaENR[[NR]:[Situação]],3,FALSE),"")</f>
        <v>S</v>
      </c>
      <c r="O1277" s="185">
        <v>7</v>
      </c>
      <c r="P1277" s="214" t="s">
        <v>54</v>
      </c>
      <c r="Q1277" s="24" t="s">
        <v>763</v>
      </c>
      <c r="R1277" s="24" t="s">
        <v>158</v>
      </c>
      <c r="S1277" s="215" t="s">
        <v>805</v>
      </c>
      <c r="T1277" s="285"/>
      <c r="V1277" s="310" t="str">
        <f>IF(Tabela2[[#This Row],[F.R.
(Fonte Recurso)]]="",IF(B1277&lt;&gt;"",B1277&amp;".","")&amp;C1277&amp;"."&amp;D1277&amp;"."&amp;E1277&amp;"."&amp;F1277&amp;"."&amp;G1277&amp;"."&amp;H1277&amp;"."&amp;I1277&amp;"."&amp;J1277,"")</f>
        <v>2.4.2.2.52.0.1.00</v>
      </c>
      <c r="W1277" s="310" t="b">
        <f>V1277=Tabela2[[#This Row],[N.R.
(Natureza da Receita)]]</f>
        <v>1</v>
      </c>
      <c r="X1277" s="310" t="str">
        <f>IF(Tabela2[[#This Row],[F.R.
(Fonte Recurso)]]="",VLOOKUP(Tabela2[[#This Row],[N.R.
(Natureza da Receita)]],TabelaENR[[NR]:[Situação]],3,FALSE),"")</f>
        <v>S</v>
      </c>
      <c r="Y1277" s="310" t="b">
        <f>X1277=Tabela2[[#This Row],[(S)intética
(A)nalítica]]</f>
        <v>1</v>
      </c>
    </row>
    <row r="1278" spans="1:25" ht="45" x14ac:dyDescent="0.25">
      <c r="B1278" s="102"/>
      <c r="C1278" s="65" t="s">
        <v>829</v>
      </c>
      <c r="D1278" s="65" t="s">
        <v>830</v>
      </c>
      <c r="E1278" s="65" t="s">
        <v>829</v>
      </c>
      <c r="F1278" s="65" t="s">
        <v>829</v>
      </c>
      <c r="G1278" s="65" t="s">
        <v>852</v>
      </c>
      <c r="H1278" s="65" t="s">
        <v>823</v>
      </c>
      <c r="I1278" s="65" t="s">
        <v>820</v>
      </c>
      <c r="J1278" s="65" t="s">
        <v>822</v>
      </c>
      <c r="K1278" s="185" t="s">
        <v>2057</v>
      </c>
      <c r="L1278" s="185"/>
      <c r="M1278" s="66" t="s">
        <v>2804</v>
      </c>
      <c r="N1278" s="185" t="str">
        <f>IF(Tabela2[[#This Row],[F.R.
(Fonte Recurso)]]="",VLOOKUP(Tabela2[[#This Row],[N.R.
(Natureza da Receita)]],TabelaENR[[NR]:[Situação]],3,FALSE),"")</f>
        <v>A</v>
      </c>
      <c r="O1278" s="185">
        <v>8</v>
      </c>
      <c r="P1278" s="65" t="s">
        <v>1559</v>
      </c>
      <c r="Q1278" s="24" t="s">
        <v>763</v>
      </c>
      <c r="R1278" s="24" t="s">
        <v>158</v>
      </c>
      <c r="S1278" s="215" t="s">
        <v>805</v>
      </c>
      <c r="T1278" s="285"/>
      <c r="V1278" s="310" t="str">
        <f>IF(Tabela2[[#This Row],[F.R.
(Fonte Recurso)]]="",IF(B1278&lt;&gt;"",B1278&amp;".","")&amp;C1278&amp;"."&amp;D1278&amp;"."&amp;E1278&amp;"."&amp;F1278&amp;"."&amp;G1278&amp;"."&amp;H1278&amp;"."&amp;I1278&amp;"."&amp;J1278,"")</f>
        <v>2.4.2.2.52.0.1.01</v>
      </c>
      <c r="W1278" s="310" t="b">
        <f>V1278=Tabela2[[#This Row],[N.R.
(Natureza da Receita)]]</f>
        <v>1</v>
      </c>
      <c r="X1278" s="310" t="str">
        <f>IF(Tabela2[[#This Row],[F.R.
(Fonte Recurso)]]="",VLOOKUP(Tabela2[[#This Row],[N.R.
(Natureza da Receita)]],TabelaENR[[NR]:[Situação]],3,FALSE),"")</f>
        <v>A</v>
      </c>
      <c r="Y1278" s="310" t="b">
        <f>X1278=Tabela2[[#This Row],[(S)intética
(A)nalítica]]</f>
        <v>1</v>
      </c>
    </row>
    <row r="1279" spans="1:25" ht="30" x14ac:dyDescent="0.25">
      <c r="B1279" s="102"/>
      <c r="C1279" s="65"/>
      <c r="D1279" s="65"/>
      <c r="E1279" s="65"/>
      <c r="F1279" s="65"/>
      <c r="G1279" s="65"/>
      <c r="H1279" s="65"/>
      <c r="I1279" s="65"/>
      <c r="J1279" s="65"/>
      <c r="K1279" s="185"/>
      <c r="L1279" s="185" t="s">
        <v>3104</v>
      </c>
      <c r="M1279" s="168" t="s">
        <v>3166</v>
      </c>
      <c r="N1279" s="185" t="str">
        <f>IF(Tabela2[[#This Row],[F.R.
(Fonte Recurso)]]="",VLOOKUP(Tabela2[[#This Row],[N.R.
(Natureza da Receita)]],TabelaENR[[NR]:[Situação]],3,FALSE),"")</f>
        <v/>
      </c>
      <c r="O1279" s="185" t="s">
        <v>158</v>
      </c>
      <c r="P1279" s="65" t="s">
        <v>158</v>
      </c>
      <c r="Q1279" s="24" t="s">
        <v>3002</v>
      </c>
      <c r="R1279" s="24" t="s">
        <v>158</v>
      </c>
      <c r="S1279" s="215" t="s">
        <v>158</v>
      </c>
      <c r="T1279" s="285"/>
      <c r="V1279" s="310" t="str">
        <f>IF(Tabela2[[#This Row],[F.R.
(Fonte Recurso)]]="",IF(B1279&lt;&gt;"",B1279&amp;".","")&amp;C1279&amp;"."&amp;D1279&amp;"."&amp;E1279&amp;"."&amp;F1279&amp;"."&amp;G1279&amp;"."&amp;H1279&amp;"."&amp;I1279&amp;"."&amp;J1279,"")</f>
        <v/>
      </c>
      <c r="W1279" s="310" t="b">
        <f>V1279=Tabela2[[#This Row],[N.R.
(Natureza da Receita)]]</f>
        <v>1</v>
      </c>
      <c r="X1279" s="310" t="str">
        <f>IF(Tabela2[[#This Row],[F.R.
(Fonte Recurso)]]="",VLOOKUP(Tabela2[[#This Row],[N.R.
(Natureza da Receita)]],TabelaENR[[NR]:[Situação]],3,FALSE),"")</f>
        <v/>
      </c>
      <c r="Y1279" s="310" t="b">
        <f>X1279=Tabela2[[#This Row],[(S)intética
(A)nalítica]]</f>
        <v>1</v>
      </c>
    </row>
    <row r="1280" spans="1:25" ht="45" customHeight="1" x14ac:dyDescent="0.25">
      <c r="A1280" s="334"/>
      <c r="B1280" s="102"/>
      <c r="C1280" s="65" t="s">
        <v>829</v>
      </c>
      <c r="D1280" s="65" t="s">
        <v>830</v>
      </c>
      <c r="E1280" s="65" t="s">
        <v>829</v>
      </c>
      <c r="F1280" s="65" t="s">
        <v>829</v>
      </c>
      <c r="G1280" s="65" t="s">
        <v>852</v>
      </c>
      <c r="H1280" s="65" t="s">
        <v>823</v>
      </c>
      <c r="I1280" s="65" t="s">
        <v>820</v>
      </c>
      <c r="J1280" s="65" t="s">
        <v>824</v>
      </c>
      <c r="K1280" s="185" t="s">
        <v>2058</v>
      </c>
      <c r="L1280" s="185"/>
      <c r="M1280" s="66" t="s">
        <v>7997</v>
      </c>
      <c r="N1280" s="185" t="str">
        <f>IF(Tabela2[[#This Row],[F.R.
(Fonte Recurso)]]="",VLOOKUP(Tabela2[[#This Row],[N.R.
(Natureza da Receita)]],TabelaENR[[NR]:[Situação]],3,FALSE),"")</f>
        <v>A</v>
      </c>
      <c r="O1280" s="185">
        <v>8</v>
      </c>
      <c r="P1280" s="65" t="s">
        <v>1559</v>
      </c>
      <c r="Q1280" s="148" t="s">
        <v>7987</v>
      </c>
      <c r="R1280" s="24" t="s">
        <v>158</v>
      </c>
      <c r="S1280" s="215" t="s">
        <v>805</v>
      </c>
      <c r="T1280" s="285"/>
      <c r="V1280" s="310" t="str">
        <f>IF(Tabela2[[#This Row],[F.R.
(Fonte Recurso)]]="",IF(B1280&lt;&gt;"",B1280&amp;".","")&amp;C1280&amp;"."&amp;D1280&amp;"."&amp;E1280&amp;"."&amp;F1280&amp;"."&amp;G1280&amp;"."&amp;H1280&amp;"."&amp;I1280&amp;"."&amp;J1280,"")</f>
        <v>2.4.2.2.52.0.1.02</v>
      </c>
      <c r="W1280" s="310" t="b">
        <f>V1280=Tabela2[[#This Row],[N.R.
(Natureza da Receita)]]</f>
        <v>1</v>
      </c>
      <c r="X1280" s="310" t="str">
        <f>IF(Tabela2[[#This Row],[F.R.
(Fonte Recurso)]]="",VLOOKUP(Tabela2[[#This Row],[N.R.
(Natureza da Receita)]],TabelaENR[[NR]:[Situação]],3,FALSE),"")</f>
        <v>A</v>
      </c>
      <c r="Y1280" s="310" t="b">
        <f>X1280=Tabela2[[#This Row],[(S)intética
(A)nalítica]]</f>
        <v>1</v>
      </c>
    </row>
    <row r="1281" spans="1:25" ht="30" x14ac:dyDescent="0.25">
      <c r="A1281" s="334"/>
      <c r="B1281" s="102"/>
      <c r="C1281" s="65"/>
      <c r="D1281" s="65"/>
      <c r="E1281" s="65"/>
      <c r="F1281" s="65"/>
      <c r="G1281" s="65"/>
      <c r="H1281" s="65"/>
      <c r="I1281" s="65"/>
      <c r="J1281" s="65"/>
      <c r="K1281" s="185"/>
      <c r="L1281" s="185" t="s">
        <v>3167</v>
      </c>
      <c r="M1281" s="168" t="s">
        <v>3081</v>
      </c>
      <c r="N1281" s="185" t="str">
        <f>IF(Tabela2[[#This Row],[F.R.
(Fonte Recurso)]]="",VLOOKUP(Tabela2[[#This Row],[N.R.
(Natureza da Receita)]],TabelaENR[[NR]:[Situação]],3,FALSE),"")</f>
        <v/>
      </c>
      <c r="O1281" s="185" t="s">
        <v>158</v>
      </c>
      <c r="P1281" s="65" t="s">
        <v>158</v>
      </c>
      <c r="Q1281" s="71" t="s">
        <v>158</v>
      </c>
      <c r="R1281" s="24" t="s">
        <v>158</v>
      </c>
      <c r="S1281" s="215" t="s">
        <v>158</v>
      </c>
      <c r="T1281" s="285"/>
      <c r="V1281" s="310" t="str">
        <f>IF(Tabela2[[#This Row],[F.R.
(Fonte Recurso)]]="",IF(B1281&lt;&gt;"",B1281&amp;".","")&amp;C1281&amp;"."&amp;D1281&amp;"."&amp;E1281&amp;"."&amp;F1281&amp;"."&amp;G1281&amp;"."&amp;H1281&amp;"."&amp;I1281&amp;"."&amp;J1281,"")</f>
        <v/>
      </c>
      <c r="W1281" s="310" t="b">
        <f>V1281=Tabela2[[#This Row],[N.R.
(Natureza da Receita)]]</f>
        <v>1</v>
      </c>
      <c r="X1281" s="310" t="str">
        <f>IF(Tabela2[[#This Row],[F.R.
(Fonte Recurso)]]="",VLOOKUP(Tabela2[[#This Row],[N.R.
(Natureza da Receita)]],TabelaENR[[NR]:[Situação]],3,FALSE),"")</f>
        <v/>
      </c>
      <c r="Y1281" s="310" t="b">
        <f>X1281=Tabela2[[#This Row],[(S)intética
(A)nalítica]]</f>
        <v>1</v>
      </c>
    </row>
    <row r="1282" spans="1:25" ht="45" x14ac:dyDescent="0.25">
      <c r="A1282" s="80"/>
      <c r="B1282" s="102"/>
      <c r="C1282" s="65" t="s">
        <v>829</v>
      </c>
      <c r="D1282" s="65" t="s">
        <v>830</v>
      </c>
      <c r="E1282" s="65" t="s">
        <v>829</v>
      </c>
      <c r="F1282" s="65" t="s">
        <v>829</v>
      </c>
      <c r="G1282" s="65" t="s">
        <v>852</v>
      </c>
      <c r="H1282" s="65" t="s">
        <v>823</v>
      </c>
      <c r="I1282" s="65" t="s">
        <v>820</v>
      </c>
      <c r="J1282" s="65" t="s">
        <v>833</v>
      </c>
      <c r="K1282" s="185" t="s">
        <v>2059</v>
      </c>
      <c r="L1282" s="185"/>
      <c r="M1282" s="66" t="s">
        <v>2805</v>
      </c>
      <c r="N1282" s="185" t="str">
        <f>IF(Tabela2[[#This Row],[F.R.
(Fonte Recurso)]]="",VLOOKUP(Tabela2[[#This Row],[N.R.
(Natureza da Receita)]],TabelaENR[[NR]:[Situação]],3,FALSE),"")</f>
        <v>A</v>
      </c>
      <c r="O1282" s="185">
        <v>8</v>
      </c>
      <c r="P1282" s="65" t="s">
        <v>1559</v>
      </c>
      <c r="Q1282" s="71" t="s">
        <v>4482</v>
      </c>
      <c r="R1282" s="24" t="s">
        <v>158</v>
      </c>
      <c r="S1282" s="215" t="s">
        <v>805</v>
      </c>
      <c r="T1282" s="285"/>
      <c r="V1282" s="310" t="str">
        <f>IF(Tabela2[[#This Row],[F.R.
(Fonte Recurso)]]="",IF(B1282&lt;&gt;"",B1282&amp;".","")&amp;C1282&amp;"."&amp;D1282&amp;"."&amp;E1282&amp;"."&amp;F1282&amp;"."&amp;G1282&amp;"."&amp;H1282&amp;"."&amp;I1282&amp;"."&amp;J1282,"")</f>
        <v>2.4.2.2.52.0.1.03</v>
      </c>
      <c r="W1282" s="310" t="b">
        <f>V1282=Tabela2[[#This Row],[N.R.
(Natureza da Receita)]]</f>
        <v>1</v>
      </c>
      <c r="X1282" s="310" t="str">
        <f>IF(Tabela2[[#This Row],[F.R.
(Fonte Recurso)]]="",VLOOKUP(Tabela2[[#This Row],[N.R.
(Natureza da Receita)]],TabelaENR[[NR]:[Situação]],3,FALSE),"")</f>
        <v>A</v>
      </c>
      <c r="Y1282" s="310" t="b">
        <f>X1282=Tabela2[[#This Row],[(S)intética
(A)nalítica]]</f>
        <v>1</v>
      </c>
    </row>
    <row r="1283" spans="1:25" ht="30" x14ac:dyDescent="0.25">
      <c r="A1283" s="80"/>
      <c r="B1283" s="102"/>
      <c r="C1283" s="65"/>
      <c r="D1283" s="65"/>
      <c r="E1283" s="65"/>
      <c r="F1283" s="65"/>
      <c r="G1283" s="65"/>
      <c r="H1283" s="65"/>
      <c r="I1283" s="65"/>
      <c r="J1283" s="65"/>
      <c r="K1283" s="185"/>
      <c r="L1283" s="185" t="s">
        <v>3103</v>
      </c>
      <c r="M1283" s="168" t="s">
        <v>3164</v>
      </c>
      <c r="N1283" s="185" t="str">
        <f>IF(Tabela2[[#This Row],[F.R.
(Fonte Recurso)]]="",VLOOKUP(Tabela2[[#This Row],[N.R.
(Natureza da Receita)]],TabelaENR[[NR]:[Situação]],3,FALSE),"")</f>
        <v/>
      </c>
      <c r="O1283" s="185" t="s">
        <v>158</v>
      </c>
      <c r="P1283" s="65" t="s">
        <v>158</v>
      </c>
      <c r="Q1283" s="71" t="s">
        <v>158</v>
      </c>
      <c r="R1283" s="24" t="s">
        <v>158</v>
      </c>
      <c r="S1283" s="215" t="s">
        <v>158</v>
      </c>
      <c r="T1283" s="285"/>
      <c r="V1283" s="310" t="str">
        <f>IF(Tabela2[[#This Row],[F.R.
(Fonte Recurso)]]="",IF(B1283&lt;&gt;"",B1283&amp;".","")&amp;C1283&amp;"."&amp;D1283&amp;"."&amp;E1283&amp;"."&amp;F1283&amp;"."&amp;G1283&amp;"."&amp;H1283&amp;"."&amp;I1283&amp;"."&amp;J1283,"")</f>
        <v/>
      </c>
      <c r="W1283" s="310" t="b">
        <f>V1283=Tabela2[[#This Row],[N.R.
(Natureza da Receita)]]</f>
        <v>1</v>
      </c>
      <c r="X1283" s="310" t="str">
        <f>IF(Tabela2[[#This Row],[F.R.
(Fonte Recurso)]]="",VLOOKUP(Tabela2[[#This Row],[N.R.
(Natureza da Receita)]],TabelaENR[[NR]:[Situação]],3,FALSE),"")</f>
        <v/>
      </c>
      <c r="Y1283" s="310" t="b">
        <f>X1283=Tabela2[[#This Row],[(S)intética
(A)nalítica]]</f>
        <v>1</v>
      </c>
    </row>
    <row r="1284" spans="1:25" ht="75" x14ac:dyDescent="0.25">
      <c r="A1284" s="80"/>
      <c r="B1284" s="102"/>
      <c r="C1284" s="214" t="s">
        <v>829</v>
      </c>
      <c r="D1284" s="214" t="s">
        <v>830</v>
      </c>
      <c r="E1284" s="214" t="s">
        <v>829</v>
      </c>
      <c r="F1284" s="214" t="s">
        <v>829</v>
      </c>
      <c r="G1284" s="214" t="s">
        <v>849</v>
      </c>
      <c r="H1284" s="214" t="s">
        <v>823</v>
      </c>
      <c r="I1284" s="214" t="s">
        <v>823</v>
      </c>
      <c r="J1284" s="214" t="s">
        <v>826</v>
      </c>
      <c r="K1284" s="185" t="s">
        <v>2060</v>
      </c>
      <c r="L1284" s="185"/>
      <c r="M1284" s="168" t="s">
        <v>2806</v>
      </c>
      <c r="N1284" s="185" t="str">
        <f>IF(Tabela2[[#This Row],[F.R.
(Fonte Recurso)]]="",VLOOKUP(Tabela2[[#This Row],[N.R.
(Natureza da Receita)]],TabelaENR[[NR]:[Situação]],3,FALSE),"")</f>
        <v>S</v>
      </c>
      <c r="O1284" s="185">
        <v>5</v>
      </c>
      <c r="P1284" s="214" t="s">
        <v>54</v>
      </c>
      <c r="Q1284" s="24" t="s">
        <v>764</v>
      </c>
      <c r="R1284" s="24" t="s">
        <v>158</v>
      </c>
      <c r="S1284" s="215" t="s">
        <v>10</v>
      </c>
      <c r="T1284" s="285"/>
      <c r="V1284" s="310" t="str">
        <f>IF(Tabela2[[#This Row],[F.R.
(Fonte Recurso)]]="",IF(B1284&lt;&gt;"",B1284&amp;".","")&amp;C1284&amp;"."&amp;D1284&amp;"."&amp;E1284&amp;"."&amp;F1284&amp;"."&amp;G1284&amp;"."&amp;H1284&amp;"."&amp;I1284&amp;"."&amp;J1284,"")</f>
        <v>2.4.2.2.53.0.0.00</v>
      </c>
      <c r="W1284" s="310" t="b">
        <f>V1284=Tabela2[[#This Row],[N.R.
(Natureza da Receita)]]</f>
        <v>1</v>
      </c>
      <c r="X1284" s="310" t="str">
        <f>IF(Tabela2[[#This Row],[F.R.
(Fonte Recurso)]]="",VLOOKUP(Tabela2[[#This Row],[N.R.
(Natureza da Receita)]],TabelaENR[[NR]:[Situação]],3,FALSE),"")</f>
        <v>S</v>
      </c>
      <c r="Y1284" s="310" t="b">
        <f>X1284=Tabela2[[#This Row],[(S)intética
(A)nalítica]]</f>
        <v>1</v>
      </c>
    </row>
    <row r="1285" spans="1:25" ht="75" x14ac:dyDescent="0.25">
      <c r="A1285" s="80"/>
      <c r="B1285" s="102"/>
      <c r="C1285" s="214" t="s">
        <v>829</v>
      </c>
      <c r="D1285" s="214" t="s">
        <v>830</v>
      </c>
      <c r="E1285" s="214" t="s">
        <v>829</v>
      </c>
      <c r="F1285" s="214" t="s">
        <v>829</v>
      </c>
      <c r="G1285" s="214" t="s">
        <v>849</v>
      </c>
      <c r="H1285" s="214" t="s">
        <v>823</v>
      </c>
      <c r="I1285" s="214" t="s">
        <v>820</v>
      </c>
      <c r="J1285" s="214" t="s">
        <v>826</v>
      </c>
      <c r="K1285" s="185" t="s">
        <v>2061</v>
      </c>
      <c r="L1285" s="185"/>
      <c r="M1285" s="168" t="s">
        <v>2807</v>
      </c>
      <c r="N1285" s="185" t="str">
        <f>IF(Tabela2[[#This Row],[F.R.
(Fonte Recurso)]]="",VLOOKUP(Tabela2[[#This Row],[N.R.
(Natureza da Receita)]],TabelaENR[[NR]:[Situação]],3,FALSE),"")</f>
        <v>S</v>
      </c>
      <c r="O1285" s="185">
        <v>7</v>
      </c>
      <c r="P1285" s="214" t="s">
        <v>54</v>
      </c>
      <c r="Q1285" s="24" t="s">
        <v>764</v>
      </c>
      <c r="R1285" s="24" t="s">
        <v>158</v>
      </c>
      <c r="S1285" s="215" t="s">
        <v>158</v>
      </c>
      <c r="T1285" s="285"/>
      <c r="V1285" s="310" t="str">
        <f>IF(Tabela2[[#This Row],[F.R.
(Fonte Recurso)]]="",IF(B1285&lt;&gt;"",B1285&amp;".","")&amp;C1285&amp;"."&amp;D1285&amp;"."&amp;E1285&amp;"."&amp;F1285&amp;"."&amp;G1285&amp;"."&amp;H1285&amp;"."&amp;I1285&amp;"."&amp;J1285,"")</f>
        <v>2.4.2.2.53.0.1.00</v>
      </c>
      <c r="W1285" s="310" t="b">
        <f>V1285=Tabela2[[#This Row],[N.R.
(Natureza da Receita)]]</f>
        <v>1</v>
      </c>
      <c r="X1285" s="310" t="str">
        <f>IF(Tabela2[[#This Row],[F.R.
(Fonte Recurso)]]="",VLOOKUP(Tabela2[[#This Row],[N.R.
(Natureza da Receita)]],TabelaENR[[NR]:[Situação]],3,FALSE),"")</f>
        <v>S</v>
      </c>
      <c r="Y1285" s="310" t="b">
        <f>X1285=Tabela2[[#This Row],[(S)intética
(A)nalítica]]</f>
        <v>1</v>
      </c>
    </row>
    <row r="1286" spans="1:25" ht="75" x14ac:dyDescent="0.25">
      <c r="A1286" s="80"/>
      <c r="B1286" s="102"/>
      <c r="C1286" s="65" t="s">
        <v>829</v>
      </c>
      <c r="D1286" s="65" t="s">
        <v>830</v>
      </c>
      <c r="E1286" s="65" t="s">
        <v>829</v>
      </c>
      <c r="F1286" s="65" t="s">
        <v>829</v>
      </c>
      <c r="G1286" s="65" t="s">
        <v>849</v>
      </c>
      <c r="H1286" s="65" t="s">
        <v>823</v>
      </c>
      <c r="I1286" s="65" t="s">
        <v>820</v>
      </c>
      <c r="J1286" s="65" t="s">
        <v>822</v>
      </c>
      <c r="K1286" s="185" t="s">
        <v>2062</v>
      </c>
      <c r="L1286" s="185"/>
      <c r="M1286" s="66" t="s">
        <v>2807</v>
      </c>
      <c r="N1286" s="185" t="str">
        <f>IF(Tabela2[[#This Row],[F.R.
(Fonte Recurso)]]="",VLOOKUP(Tabela2[[#This Row],[N.R.
(Natureza da Receita)]],TabelaENR[[NR]:[Situação]],3,FALSE),"")</f>
        <v>A</v>
      </c>
      <c r="O1286" s="185">
        <v>8</v>
      </c>
      <c r="P1286" s="65" t="s">
        <v>54</v>
      </c>
      <c r="Q1286" s="71" t="s">
        <v>764</v>
      </c>
      <c r="R1286" s="24" t="s">
        <v>158</v>
      </c>
      <c r="S1286" s="215" t="s">
        <v>805</v>
      </c>
      <c r="T1286" s="285"/>
      <c r="V1286" s="310" t="str">
        <f>IF(Tabela2[[#This Row],[F.R.
(Fonte Recurso)]]="",IF(B1286&lt;&gt;"",B1286&amp;".","")&amp;C1286&amp;"."&amp;D1286&amp;"."&amp;E1286&amp;"."&amp;F1286&amp;"."&amp;G1286&amp;"."&amp;H1286&amp;"."&amp;I1286&amp;"."&amp;J1286,"")</f>
        <v>2.4.2.2.53.0.1.01</v>
      </c>
      <c r="W1286" s="310" t="b">
        <f>V1286=Tabela2[[#This Row],[N.R.
(Natureza da Receita)]]</f>
        <v>1</v>
      </c>
      <c r="X1286" s="310" t="str">
        <f>IF(Tabela2[[#This Row],[F.R.
(Fonte Recurso)]]="",VLOOKUP(Tabela2[[#This Row],[N.R.
(Natureza da Receita)]],TabelaENR[[NR]:[Situação]],3,FALSE),"")</f>
        <v>A</v>
      </c>
      <c r="Y1286" s="310" t="b">
        <f>X1286=Tabela2[[#This Row],[(S)intética
(A)nalítica]]</f>
        <v>1</v>
      </c>
    </row>
    <row r="1287" spans="1:25" ht="30" x14ac:dyDescent="0.25">
      <c r="A1287" s="80"/>
      <c r="B1287" s="102"/>
      <c r="C1287" s="65"/>
      <c r="D1287" s="65"/>
      <c r="E1287" s="65"/>
      <c r="F1287" s="65"/>
      <c r="G1287" s="65"/>
      <c r="H1287" s="65"/>
      <c r="I1287" s="65"/>
      <c r="J1287" s="65"/>
      <c r="K1287" s="185"/>
      <c r="L1287" s="185" t="s">
        <v>3104</v>
      </c>
      <c r="M1287" s="168" t="s">
        <v>3166</v>
      </c>
      <c r="N1287" s="185" t="str">
        <f>IF(Tabela2[[#This Row],[F.R.
(Fonte Recurso)]]="",VLOOKUP(Tabela2[[#This Row],[N.R.
(Natureza da Receita)]],TabelaENR[[NR]:[Situação]],3,FALSE),"")</f>
        <v/>
      </c>
      <c r="O1287" s="185" t="s">
        <v>158</v>
      </c>
      <c r="P1287" s="65" t="s">
        <v>158</v>
      </c>
      <c r="Q1287" s="24" t="s">
        <v>3002</v>
      </c>
      <c r="R1287" s="24" t="s">
        <v>158</v>
      </c>
      <c r="S1287" s="215" t="s">
        <v>158</v>
      </c>
      <c r="T1287" s="285"/>
      <c r="V1287" s="310" t="str">
        <f>IF(Tabela2[[#This Row],[F.R.
(Fonte Recurso)]]="",IF(B1287&lt;&gt;"",B1287&amp;".","")&amp;C1287&amp;"."&amp;D1287&amp;"."&amp;E1287&amp;"."&amp;F1287&amp;"."&amp;G1287&amp;"."&amp;H1287&amp;"."&amp;I1287&amp;"."&amp;J1287,"")</f>
        <v/>
      </c>
      <c r="W1287" s="310" t="b">
        <f>V1287=Tabela2[[#This Row],[N.R.
(Natureza da Receita)]]</f>
        <v>1</v>
      </c>
      <c r="X1287" s="310" t="str">
        <f>IF(Tabela2[[#This Row],[F.R.
(Fonte Recurso)]]="",VLOOKUP(Tabela2[[#This Row],[N.R.
(Natureza da Receita)]],TabelaENR[[NR]:[Situação]],3,FALSE),"")</f>
        <v/>
      </c>
      <c r="Y1287" s="310" t="b">
        <f>X1287=Tabela2[[#This Row],[(S)intética
(A)nalítica]]</f>
        <v>1</v>
      </c>
    </row>
    <row r="1288" spans="1:25" ht="60" x14ac:dyDescent="0.25">
      <c r="A1288" s="80"/>
      <c r="B1288" s="102"/>
      <c r="C1288" s="65" t="s">
        <v>829</v>
      </c>
      <c r="D1288" s="65" t="s">
        <v>830</v>
      </c>
      <c r="E1288" s="65" t="s">
        <v>829</v>
      </c>
      <c r="F1288" s="65" t="s">
        <v>829</v>
      </c>
      <c r="G1288" s="65" t="s">
        <v>849</v>
      </c>
      <c r="H1288" s="65" t="s">
        <v>823</v>
      </c>
      <c r="I1288" s="65" t="s">
        <v>820</v>
      </c>
      <c r="J1288" s="65" t="s">
        <v>824</v>
      </c>
      <c r="K1288" s="185" t="s">
        <v>2063</v>
      </c>
      <c r="L1288" s="185"/>
      <c r="M1288" s="66" t="s">
        <v>7989</v>
      </c>
      <c r="N1288" s="185" t="str">
        <f>IF(Tabela2[[#This Row],[F.R.
(Fonte Recurso)]]="",VLOOKUP(Tabela2[[#This Row],[N.R.
(Natureza da Receita)]],TabelaENR[[NR]:[Situação]],3,FALSE),"")</f>
        <v>A</v>
      </c>
      <c r="O1288" s="185">
        <v>8</v>
      </c>
      <c r="P1288" s="214" t="s">
        <v>1559</v>
      </c>
      <c r="Q1288" s="148" t="s">
        <v>7987</v>
      </c>
      <c r="R1288" s="24" t="s">
        <v>158</v>
      </c>
      <c r="S1288" s="215" t="s">
        <v>805</v>
      </c>
      <c r="T1288" s="285"/>
      <c r="V1288" s="310" t="str">
        <f>IF(Tabela2[[#This Row],[F.R.
(Fonte Recurso)]]="",IF(B1288&lt;&gt;"",B1288&amp;".","")&amp;C1288&amp;"."&amp;D1288&amp;"."&amp;E1288&amp;"."&amp;F1288&amp;"."&amp;G1288&amp;"."&amp;H1288&amp;"."&amp;I1288&amp;"."&amp;J1288,"")</f>
        <v>2.4.2.2.53.0.1.02</v>
      </c>
      <c r="W1288" s="310" t="b">
        <f>V1288=Tabela2[[#This Row],[N.R.
(Natureza da Receita)]]</f>
        <v>1</v>
      </c>
      <c r="X1288" s="310" t="str">
        <f>IF(Tabela2[[#This Row],[F.R.
(Fonte Recurso)]]="",VLOOKUP(Tabela2[[#This Row],[N.R.
(Natureza da Receita)]],TabelaENR[[NR]:[Situação]],3,FALSE),"")</f>
        <v>A</v>
      </c>
      <c r="Y1288" s="310" t="b">
        <f>X1288=Tabela2[[#This Row],[(S)intética
(A)nalítica]]</f>
        <v>1</v>
      </c>
    </row>
    <row r="1289" spans="1:25" ht="30" x14ac:dyDescent="0.25">
      <c r="A1289" s="80"/>
      <c r="B1289" s="102"/>
      <c r="C1289" s="65"/>
      <c r="D1289" s="65"/>
      <c r="E1289" s="65"/>
      <c r="F1289" s="65"/>
      <c r="G1289" s="65"/>
      <c r="H1289" s="65"/>
      <c r="I1289" s="65"/>
      <c r="J1289" s="65"/>
      <c r="K1289" s="185"/>
      <c r="L1289" s="185" t="s">
        <v>3167</v>
      </c>
      <c r="M1289" s="168" t="s">
        <v>3081</v>
      </c>
      <c r="N1289" s="185" t="str">
        <f>IF(Tabela2[[#This Row],[F.R.
(Fonte Recurso)]]="",VLOOKUP(Tabela2[[#This Row],[N.R.
(Natureza da Receita)]],TabelaENR[[NR]:[Situação]],3,FALSE),"")</f>
        <v/>
      </c>
      <c r="O1289" s="185" t="s">
        <v>158</v>
      </c>
      <c r="P1289" s="214" t="s">
        <v>158</v>
      </c>
      <c r="Q1289" s="71" t="s">
        <v>158</v>
      </c>
      <c r="R1289" s="24" t="s">
        <v>158</v>
      </c>
      <c r="S1289" s="215" t="s">
        <v>158</v>
      </c>
      <c r="T1289" s="285"/>
      <c r="V1289" s="310" t="str">
        <f>IF(Tabela2[[#This Row],[F.R.
(Fonte Recurso)]]="",IF(B1289&lt;&gt;"",B1289&amp;".","")&amp;C1289&amp;"."&amp;D1289&amp;"."&amp;E1289&amp;"."&amp;F1289&amp;"."&amp;G1289&amp;"."&amp;H1289&amp;"."&amp;I1289&amp;"."&amp;J1289,"")</f>
        <v/>
      </c>
      <c r="W1289" s="310" t="b">
        <f>V1289=Tabela2[[#This Row],[N.R.
(Natureza da Receita)]]</f>
        <v>1</v>
      </c>
      <c r="X1289" s="310" t="str">
        <f>IF(Tabela2[[#This Row],[F.R.
(Fonte Recurso)]]="",VLOOKUP(Tabela2[[#This Row],[N.R.
(Natureza da Receita)]],TabelaENR[[NR]:[Situação]],3,FALSE),"")</f>
        <v/>
      </c>
      <c r="Y1289" s="310" t="b">
        <f>X1289=Tabela2[[#This Row],[(S)intética
(A)nalítica]]</f>
        <v>1</v>
      </c>
    </row>
    <row r="1290" spans="1:25" ht="45" x14ac:dyDescent="0.25">
      <c r="A1290" s="80"/>
      <c r="B1290" s="102"/>
      <c r="C1290" s="65" t="s">
        <v>829</v>
      </c>
      <c r="D1290" s="65" t="s">
        <v>830</v>
      </c>
      <c r="E1290" s="65" t="s">
        <v>829</v>
      </c>
      <c r="F1290" s="65" t="s">
        <v>829</v>
      </c>
      <c r="G1290" s="65" t="s">
        <v>849</v>
      </c>
      <c r="H1290" s="65" t="s">
        <v>823</v>
      </c>
      <c r="I1290" s="65" t="s">
        <v>820</v>
      </c>
      <c r="J1290" s="65" t="s">
        <v>833</v>
      </c>
      <c r="K1290" s="185" t="s">
        <v>2064</v>
      </c>
      <c r="L1290" s="185"/>
      <c r="M1290" s="66" t="s">
        <v>2808</v>
      </c>
      <c r="N1290" s="185" t="str">
        <f>IF(Tabela2[[#This Row],[F.R.
(Fonte Recurso)]]="",VLOOKUP(Tabela2[[#This Row],[N.R.
(Natureza da Receita)]],TabelaENR[[NR]:[Situação]],3,FALSE),"")</f>
        <v>A</v>
      </c>
      <c r="O1290" s="185">
        <v>8</v>
      </c>
      <c r="P1290" s="214" t="s">
        <v>1559</v>
      </c>
      <c r="Q1290" s="71" t="s">
        <v>4482</v>
      </c>
      <c r="R1290" s="24" t="s">
        <v>158</v>
      </c>
      <c r="S1290" s="215" t="s">
        <v>805</v>
      </c>
      <c r="T1290" s="285"/>
      <c r="V1290" s="310" t="str">
        <f>IF(Tabela2[[#This Row],[F.R.
(Fonte Recurso)]]="",IF(B1290&lt;&gt;"",B1290&amp;".","")&amp;C1290&amp;"."&amp;D1290&amp;"."&amp;E1290&amp;"."&amp;F1290&amp;"."&amp;G1290&amp;"."&amp;H1290&amp;"."&amp;I1290&amp;"."&amp;J1290,"")</f>
        <v>2.4.2.2.53.0.1.03</v>
      </c>
      <c r="W1290" s="310" t="b">
        <f>V1290=Tabela2[[#This Row],[N.R.
(Natureza da Receita)]]</f>
        <v>1</v>
      </c>
      <c r="X1290" s="310" t="str">
        <f>IF(Tabela2[[#This Row],[F.R.
(Fonte Recurso)]]="",VLOOKUP(Tabela2[[#This Row],[N.R.
(Natureza da Receita)]],TabelaENR[[NR]:[Situação]],3,FALSE),"")</f>
        <v>A</v>
      </c>
      <c r="Y1290" s="310" t="b">
        <f>X1290=Tabela2[[#This Row],[(S)intética
(A)nalítica]]</f>
        <v>1</v>
      </c>
    </row>
    <row r="1291" spans="1:25" ht="30" x14ac:dyDescent="0.25">
      <c r="B1291" s="102"/>
      <c r="C1291" s="65"/>
      <c r="D1291" s="65"/>
      <c r="E1291" s="65"/>
      <c r="F1291" s="65"/>
      <c r="G1291" s="65"/>
      <c r="H1291" s="65"/>
      <c r="I1291" s="65"/>
      <c r="J1291" s="65"/>
      <c r="K1291" s="185"/>
      <c r="L1291" s="185" t="s">
        <v>3103</v>
      </c>
      <c r="M1291" s="168" t="s">
        <v>3164</v>
      </c>
      <c r="N1291" s="185" t="str">
        <f>IF(Tabela2[[#This Row],[F.R.
(Fonte Recurso)]]="",VLOOKUP(Tabela2[[#This Row],[N.R.
(Natureza da Receita)]],TabelaENR[[NR]:[Situação]],3,FALSE),"")</f>
        <v/>
      </c>
      <c r="O1291" s="185" t="s">
        <v>158</v>
      </c>
      <c r="P1291" s="214" t="s">
        <v>158</v>
      </c>
      <c r="Q1291" s="71" t="s">
        <v>158</v>
      </c>
      <c r="R1291" s="24" t="s">
        <v>158</v>
      </c>
      <c r="S1291" s="215" t="s">
        <v>158</v>
      </c>
      <c r="T1291" s="285"/>
      <c r="V1291" s="310" t="str">
        <f>IF(Tabela2[[#This Row],[F.R.
(Fonte Recurso)]]="",IF(B1291&lt;&gt;"",B1291&amp;".","")&amp;C1291&amp;"."&amp;D1291&amp;"."&amp;E1291&amp;"."&amp;F1291&amp;"."&amp;G1291&amp;"."&amp;H1291&amp;"."&amp;I1291&amp;"."&amp;J1291,"")</f>
        <v/>
      </c>
      <c r="W1291" s="310" t="b">
        <f>V1291=Tabela2[[#This Row],[N.R.
(Natureza da Receita)]]</f>
        <v>1</v>
      </c>
      <c r="X1291" s="310" t="str">
        <f>IF(Tabela2[[#This Row],[F.R.
(Fonte Recurso)]]="",VLOOKUP(Tabela2[[#This Row],[N.R.
(Natureza da Receita)]],TabelaENR[[NR]:[Situação]],3,FALSE),"")</f>
        <v/>
      </c>
      <c r="Y1291" s="310" t="b">
        <f>X1291=Tabela2[[#This Row],[(S)intética
(A)nalítica]]</f>
        <v>1</v>
      </c>
    </row>
    <row r="1292" spans="1:25" ht="75" x14ac:dyDescent="0.25">
      <c r="B1292" s="102"/>
      <c r="C1292" s="214" t="s">
        <v>829</v>
      </c>
      <c r="D1292" s="214" t="s">
        <v>830</v>
      </c>
      <c r="E1292" s="214" t="s">
        <v>829</v>
      </c>
      <c r="F1292" s="214" t="s">
        <v>829</v>
      </c>
      <c r="G1292" s="214" t="s">
        <v>853</v>
      </c>
      <c r="H1292" s="214" t="s">
        <v>823</v>
      </c>
      <c r="I1292" s="214" t="s">
        <v>823</v>
      </c>
      <c r="J1292" s="214" t="s">
        <v>826</v>
      </c>
      <c r="K1292" s="185" t="s">
        <v>2065</v>
      </c>
      <c r="L1292" s="185"/>
      <c r="M1292" s="168" t="s">
        <v>2809</v>
      </c>
      <c r="N1292" s="185" t="str">
        <f>IF(Tabela2[[#This Row],[F.R.
(Fonte Recurso)]]="",VLOOKUP(Tabela2[[#This Row],[N.R.
(Natureza da Receita)]],TabelaENR[[NR]:[Situação]],3,FALSE),"")</f>
        <v>S</v>
      </c>
      <c r="O1292" s="185">
        <v>5</v>
      </c>
      <c r="P1292" s="214" t="s">
        <v>54</v>
      </c>
      <c r="Q1292" s="24" t="s">
        <v>765</v>
      </c>
      <c r="R1292" s="24" t="s">
        <v>158</v>
      </c>
      <c r="S1292" s="215" t="s">
        <v>10</v>
      </c>
      <c r="T1292" s="285"/>
      <c r="V1292" s="310" t="str">
        <f>IF(Tabela2[[#This Row],[F.R.
(Fonte Recurso)]]="",IF(B1292&lt;&gt;"",B1292&amp;".","")&amp;C1292&amp;"."&amp;D1292&amp;"."&amp;E1292&amp;"."&amp;F1292&amp;"."&amp;G1292&amp;"."&amp;H1292&amp;"."&amp;I1292&amp;"."&amp;J1292,"")</f>
        <v>2.4.2.2.54.0.0.00</v>
      </c>
      <c r="W1292" s="310" t="b">
        <f>V1292=Tabela2[[#This Row],[N.R.
(Natureza da Receita)]]</f>
        <v>1</v>
      </c>
      <c r="X1292" s="310" t="str">
        <f>IF(Tabela2[[#This Row],[F.R.
(Fonte Recurso)]]="",VLOOKUP(Tabela2[[#This Row],[N.R.
(Natureza da Receita)]],TabelaENR[[NR]:[Situação]],3,FALSE),"")</f>
        <v>S</v>
      </c>
      <c r="Y1292" s="310" t="b">
        <f>X1292=Tabela2[[#This Row],[(S)intética
(A)nalítica]]</f>
        <v>1</v>
      </c>
    </row>
    <row r="1293" spans="1:25" ht="75" x14ac:dyDescent="0.25">
      <c r="B1293" s="102"/>
      <c r="C1293" s="214" t="s">
        <v>829</v>
      </c>
      <c r="D1293" s="214" t="s">
        <v>830</v>
      </c>
      <c r="E1293" s="214" t="s">
        <v>829</v>
      </c>
      <c r="F1293" s="214" t="s">
        <v>829</v>
      </c>
      <c r="G1293" s="214" t="s">
        <v>853</v>
      </c>
      <c r="H1293" s="214" t="s">
        <v>823</v>
      </c>
      <c r="I1293" s="214" t="s">
        <v>820</v>
      </c>
      <c r="J1293" s="214" t="s">
        <v>826</v>
      </c>
      <c r="K1293" s="185" t="s">
        <v>2066</v>
      </c>
      <c r="L1293" s="185"/>
      <c r="M1293" s="168" t="s">
        <v>2810</v>
      </c>
      <c r="N1293" s="185" t="str">
        <f>IF(Tabela2[[#This Row],[F.R.
(Fonte Recurso)]]="",VLOOKUP(Tabela2[[#This Row],[N.R.
(Natureza da Receita)]],TabelaENR[[NR]:[Situação]],3,FALSE),"")</f>
        <v>S</v>
      </c>
      <c r="O1293" s="185">
        <v>7</v>
      </c>
      <c r="P1293" s="214" t="s">
        <v>54</v>
      </c>
      <c r="Q1293" s="24" t="s">
        <v>765</v>
      </c>
      <c r="R1293" s="24" t="s">
        <v>158</v>
      </c>
      <c r="S1293" s="215" t="s">
        <v>158</v>
      </c>
      <c r="T1293" s="285"/>
      <c r="V1293" s="310" t="str">
        <f>IF(Tabela2[[#This Row],[F.R.
(Fonte Recurso)]]="",IF(B1293&lt;&gt;"",B1293&amp;".","")&amp;C1293&amp;"."&amp;D1293&amp;"."&amp;E1293&amp;"."&amp;F1293&amp;"."&amp;G1293&amp;"."&amp;H1293&amp;"."&amp;I1293&amp;"."&amp;J1293,"")</f>
        <v>2.4.2.2.54.0.1.00</v>
      </c>
      <c r="W1293" s="310" t="b">
        <f>V1293=Tabela2[[#This Row],[N.R.
(Natureza da Receita)]]</f>
        <v>1</v>
      </c>
      <c r="X1293" s="310" t="str">
        <f>IF(Tabela2[[#This Row],[F.R.
(Fonte Recurso)]]="",VLOOKUP(Tabela2[[#This Row],[N.R.
(Natureza da Receita)]],TabelaENR[[NR]:[Situação]],3,FALSE),"")</f>
        <v>S</v>
      </c>
      <c r="Y1293" s="310" t="b">
        <f>X1293=Tabela2[[#This Row],[(S)intética
(A)nalítica]]</f>
        <v>1</v>
      </c>
    </row>
    <row r="1294" spans="1:25" ht="75" x14ac:dyDescent="0.25">
      <c r="B1294" s="102"/>
      <c r="C1294" s="65" t="s">
        <v>829</v>
      </c>
      <c r="D1294" s="65" t="s">
        <v>830</v>
      </c>
      <c r="E1294" s="65" t="s">
        <v>829</v>
      </c>
      <c r="F1294" s="65" t="s">
        <v>829</v>
      </c>
      <c r="G1294" s="65" t="s">
        <v>853</v>
      </c>
      <c r="H1294" s="65" t="s">
        <v>823</v>
      </c>
      <c r="I1294" s="65" t="s">
        <v>820</v>
      </c>
      <c r="J1294" s="65" t="s">
        <v>822</v>
      </c>
      <c r="K1294" s="185" t="s">
        <v>2067</v>
      </c>
      <c r="L1294" s="185"/>
      <c r="M1294" s="66" t="s">
        <v>2810</v>
      </c>
      <c r="N1294" s="185" t="str">
        <f>IF(Tabela2[[#This Row],[F.R.
(Fonte Recurso)]]="",VLOOKUP(Tabela2[[#This Row],[N.R.
(Natureza da Receita)]],TabelaENR[[NR]:[Situação]],3,FALSE),"")</f>
        <v>A</v>
      </c>
      <c r="O1294" s="185">
        <v>8</v>
      </c>
      <c r="P1294" s="65" t="s">
        <v>1559</v>
      </c>
      <c r="Q1294" s="24" t="s">
        <v>765</v>
      </c>
      <c r="R1294" s="24" t="s">
        <v>158</v>
      </c>
      <c r="S1294" s="215" t="s">
        <v>805</v>
      </c>
      <c r="T1294" s="285"/>
      <c r="V1294" s="310" t="str">
        <f>IF(Tabela2[[#This Row],[F.R.
(Fonte Recurso)]]="",IF(B1294&lt;&gt;"",B1294&amp;".","")&amp;C1294&amp;"."&amp;D1294&amp;"."&amp;E1294&amp;"."&amp;F1294&amp;"."&amp;G1294&amp;"."&amp;H1294&amp;"."&amp;I1294&amp;"."&amp;J1294,"")</f>
        <v>2.4.2.2.54.0.1.01</v>
      </c>
      <c r="W1294" s="310" t="b">
        <f>V1294=Tabela2[[#This Row],[N.R.
(Natureza da Receita)]]</f>
        <v>1</v>
      </c>
      <c r="X1294" s="310" t="str">
        <f>IF(Tabela2[[#This Row],[F.R.
(Fonte Recurso)]]="",VLOOKUP(Tabela2[[#This Row],[N.R.
(Natureza da Receita)]],TabelaENR[[NR]:[Situação]],3,FALSE),"")</f>
        <v>A</v>
      </c>
      <c r="Y1294" s="310" t="b">
        <f>X1294=Tabela2[[#This Row],[(S)intética
(A)nalítica]]</f>
        <v>1</v>
      </c>
    </row>
    <row r="1295" spans="1:25" ht="30" x14ac:dyDescent="0.25">
      <c r="B1295" s="102"/>
      <c r="C1295" s="65"/>
      <c r="D1295" s="65"/>
      <c r="E1295" s="65"/>
      <c r="F1295" s="65"/>
      <c r="G1295" s="65"/>
      <c r="H1295" s="65"/>
      <c r="I1295" s="65"/>
      <c r="J1295" s="65"/>
      <c r="K1295" s="185"/>
      <c r="L1295" s="185" t="s">
        <v>3104</v>
      </c>
      <c r="M1295" s="168" t="s">
        <v>3166</v>
      </c>
      <c r="N1295" s="185" t="str">
        <f>IF(Tabela2[[#This Row],[F.R.
(Fonte Recurso)]]="",VLOOKUP(Tabela2[[#This Row],[N.R.
(Natureza da Receita)]],TabelaENR[[NR]:[Situação]],3,FALSE),"")</f>
        <v/>
      </c>
      <c r="O1295" s="185" t="s">
        <v>158</v>
      </c>
      <c r="P1295" s="65" t="s">
        <v>158</v>
      </c>
      <c r="Q1295" s="24" t="s">
        <v>3002</v>
      </c>
      <c r="R1295" s="24" t="s">
        <v>158</v>
      </c>
      <c r="S1295" s="215" t="s">
        <v>158</v>
      </c>
      <c r="T1295" s="285"/>
      <c r="V1295" s="310" t="str">
        <f>IF(Tabela2[[#This Row],[F.R.
(Fonte Recurso)]]="",IF(B1295&lt;&gt;"",B1295&amp;".","")&amp;C1295&amp;"."&amp;D1295&amp;"."&amp;E1295&amp;"."&amp;F1295&amp;"."&amp;G1295&amp;"."&amp;H1295&amp;"."&amp;I1295&amp;"."&amp;J1295,"")</f>
        <v/>
      </c>
      <c r="W1295" s="310" t="b">
        <f>V1295=Tabela2[[#This Row],[N.R.
(Natureza da Receita)]]</f>
        <v>1</v>
      </c>
      <c r="X1295" s="310" t="str">
        <f>IF(Tabela2[[#This Row],[F.R.
(Fonte Recurso)]]="",VLOOKUP(Tabela2[[#This Row],[N.R.
(Natureza da Receita)]],TabelaENR[[NR]:[Situação]],3,FALSE),"")</f>
        <v/>
      </c>
      <c r="Y1295" s="310" t="b">
        <f>X1295=Tabela2[[#This Row],[(S)intética
(A)nalítica]]</f>
        <v>1</v>
      </c>
    </row>
    <row r="1296" spans="1:25" ht="60" x14ac:dyDescent="0.25">
      <c r="B1296" s="102"/>
      <c r="C1296" s="65" t="s">
        <v>829</v>
      </c>
      <c r="D1296" s="65" t="s">
        <v>830</v>
      </c>
      <c r="E1296" s="65" t="s">
        <v>829</v>
      </c>
      <c r="F1296" s="65" t="s">
        <v>829</v>
      </c>
      <c r="G1296" s="65" t="s">
        <v>853</v>
      </c>
      <c r="H1296" s="65" t="s">
        <v>823</v>
      </c>
      <c r="I1296" s="65" t="s">
        <v>820</v>
      </c>
      <c r="J1296" s="65" t="s">
        <v>824</v>
      </c>
      <c r="K1296" s="185" t="s">
        <v>2068</v>
      </c>
      <c r="L1296" s="185"/>
      <c r="M1296" s="66" t="s">
        <v>7998</v>
      </c>
      <c r="N1296" s="185" t="str">
        <f>IF(Tabela2[[#This Row],[F.R.
(Fonte Recurso)]]="",VLOOKUP(Tabela2[[#This Row],[N.R.
(Natureza da Receita)]],TabelaENR[[NR]:[Situação]],3,FALSE),"")</f>
        <v>A</v>
      </c>
      <c r="O1296" s="185">
        <v>8</v>
      </c>
      <c r="P1296" s="65" t="s">
        <v>1559</v>
      </c>
      <c r="Q1296" s="148" t="s">
        <v>7987</v>
      </c>
      <c r="R1296" s="24" t="s">
        <v>158</v>
      </c>
      <c r="S1296" s="215" t="s">
        <v>805</v>
      </c>
      <c r="T1296" s="285"/>
      <c r="V1296" s="310" t="str">
        <f>IF(Tabela2[[#This Row],[F.R.
(Fonte Recurso)]]="",IF(B1296&lt;&gt;"",B1296&amp;".","")&amp;C1296&amp;"."&amp;D1296&amp;"."&amp;E1296&amp;"."&amp;F1296&amp;"."&amp;G1296&amp;"."&amp;H1296&amp;"."&amp;I1296&amp;"."&amp;J1296,"")</f>
        <v>2.4.2.2.54.0.1.02</v>
      </c>
      <c r="W1296" s="310" t="b">
        <f>V1296=Tabela2[[#This Row],[N.R.
(Natureza da Receita)]]</f>
        <v>1</v>
      </c>
      <c r="X1296" s="310" t="str">
        <f>IF(Tabela2[[#This Row],[F.R.
(Fonte Recurso)]]="",VLOOKUP(Tabela2[[#This Row],[N.R.
(Natureza da Receita)]],TabelaENR[[NR]:[Situação]],3,FALSE),"")</f>
        <v>A</v>
      </c>
      <c r="Y1296" s="310" t="b">
        <f>X1296=Tabela2[[#This Row],[(S)intética
(A)nalítica]]</f>
        <v>1</v>
      </c>
    </row>
    <row r="1297" spans="2:25" ht="30" x14ac:dyDescent="0.25">
      <c r="B1297" s="102"/>
      <c r="C1297" s="65"/>
      <c r="D1297" s="65"/>
      <c r="E1297" s="65"/>
      <c r="F1297" s="65"/>
      <c r="G1297" s="65"/>
      <c r="H1297" s="65"/>
      <c r="I1297" s="65"/>
      <c r="J1297" s="65"/>
      <c r="K1297" s="185"/>
      <c r="L1297" s="185" t="s">
        <v>3167</v>
      </c>
      <c r="M1297" s="168" t="s">
        <v>3081</v>
      </c>
      <c r="N1297" s="185" t="str">
        <f>IF(Tabela2[[#This Row],[F.R.
(Fonte Recurso)]]="",VLOOKUP(Tabela2[[#This Row],[N.R.
(Natureza da Receita)]],TabelaENR[[NR]:[Situação]],3,FALSE),"")</f>
        <v/>
      </c>
      <c r="O1297" s="185" t="s">
        <v>158</v>
      </c>
      <c r="P1297" s="65" t="s">
        <v>158</v>
      </c>
      <c r="Q1297" s="148"/>
      <c r="R1297" s="24" t="s">
        <v>158</v>
      </c>
      <c r="S1297" s="215" t="s">
        <v>158</v>
      </c>
      <c r="T1297" s="285"/>
      <c r="V1297" s="310" t="str">
        <f>IF(Tabela2[[#This Row],[F.R.
(Fonte Recurso)]]="",IF(B1297&lt;&gt;"",B1297&amp;".","")&amp;C1297&amp;"."&amp;D1297&amp;"."&amp;E1297&amp;"."&amp;F1297&amp;"."&amp;G1297&amp;"."&amp;H1297&amp;"."&amp;I1297&amp;"."&amp;J1297,"")</f>
        <v/>
      </c>
      <c r="W1297" s="310" t="b">
        <f>V1297=Tabela2[[#This Row],[N.R.
(Natureza da Receita)]]</f>
        <v>1</v>
      </c>
      <c r="X1297" s="310" t="str">
        <f>IF(Tabela2[[#This Row],[F.R.
(Fonte Recurso)]]="",VLOOKUP(Tabela2[[#This Row],[N.R.
(Natureza da Receita)]],TabelaENR[[NR]:[Situação]],3,FALSE),"")</f>
        <v/>
      </c>
      <c r="Y1297" s="310" t="b">
        <f>X1297=Tabela2[[#This Row],[(S)intética
(A)nalítica]]</f>
        <v>1</v>
      </c>
    </row>
    <row r="1298" spans="2:25" ht="48.75" customHeight="1" x14ac:dyDescent="0.25">
      <c r="B1298" s="102"/>
      <c r="C1298" s="65" t="s">
        <v>829</v>
      </c>
      <c r="D1298" s="65" t="s">
        <v>830</v>
      </c>
      <c r="E1298" s="65" t="s">
        <v>829</v>
      </c>
      <c r="F1298" s="65" t="s">
        <v>829</v>
      </c>
      <c r="G1298" s="65" t="s">
        <v>853</v>
      </c>
      <c r="H1298" s="65" t="s">
        <v>823</v>
      </c>
      <c r="I1298" s="65" t="s">
        <v>820</v>
      </c>
      <c r="J1298" s="65" t="s">
        <v>833</v>
      </c>
      <c r="K1298" s="185" t="s">
        <v>2069</v>
      </c>
      <c r="L1298" s="185"/>
      <c r="M1298" s="66" t="s">
        <v>2811</v>
      </c>
      <c r="N1298" s="185" t="str">
        <f>IF(Tabela2[[#This Row],[F.R.
(Fonte Recurso)]]="",VLOOKUP(Tabela2[[#This Row],[N.R.
(Natureza da Receita)]],TabelaENR[[NR]:[Situação]],3,FALSE),"")</f>
        <v>A</v>
      </c>
      <c r="O1298" s="185">
        <v>8</v>
      </c>
      <c r="P1298" s="65" t="s">
        <v>1559</v>
      </c>
      <c r="Q1298" s="71" t="s">
        <v>4482</v>
      </c>
      <c r="R1298" s="24" t="s">
        <v>158</v>
      </c>
      <c r="S1298" s="215" t="s">
        <v>805</v>
      </c>
      <c r="T1298" s="285"/>
      <c r="V1298" s="310" t="str">
        <f>IF(Tabela2[[#This Row],[F.R.
(Fonte Recurso)]]="",IF(B1298&lt;&gt;"",B1298&amp;".","")&amp;C1298&amp;"."&amp;D1298&amp;"."&amp;E1298&amp;"."&amp;F1298&amp;"."&amp;G1298&amp;"."&amp;H1298&amp;"."&amp;I1298&amp;"."&amp;J1298,"")</f>
        <v>2.4.2.2.54.0.1.03</v>
      </c>
      <c r="W1298" s="310" t="b">
        <f>V1298=Tabela2[[#This Row],[N.R.
(Natureza da Receita)]]</f>
        <v>1</v>
      </c>
      <c r="X1298" s="310" t="str">
        <f>IF(Tabela2[[#This Row],[F.R.
(Fonte Recurso)]]="",VLOOKUP(Tabela2[[#This Row],[N.R.
(Natureza da Receita)]],TabelaENR[[NR]:[Situação]],3,FALSE),"")</f>
        <v>A</v>
      </c>
      <c r="Y1298" s="310" t="b">
        <f>X1298=Tabela2[[#This Row],[(S)intética
(A)nalítica]]</f>
        <v>1</v>
      </c>
    </row>
    <row r="1299" spans="2:25" ht="48.75" customHeight="1" x14ac:dyDescent="0.25">
      <c r="B1299" s="102"/>
      <c r="C1299" s="65"/>
      <c r="D1299" s="65"/>
      <c r="E1299" s="65"/>
      <c r="F1299" s="65"/>
      <c r="G1299" s="65"/>
      <c r="H1299" s="65"/>
      <c r="I1299" s="65"/>
      <c r="J1299" s="65"/>
      <c r="K1299" s="185"/>
      <c r="L1299" s="185" t="s">
        <v>3103</v>
      </c>
      <c r="M1299" s="168" t="s">
        <v>3164</v>
      </c>
      <c r="N1299" s="185" t="str">
        <f>IF(Tabela2[[#This Row],[F.R.
(Fonte Recurso)]]="",VLOOKUP(Tabela2[[#This Row],[N.R.
(Natureza da Receita)]],TabelaENR[[NR]:[Situação]],3,FALSE),"")</f>
        <v/>
      </c>
      <c r="O1299" s="185" t="s">
        <v>158</v>
      </c>
      <c r="P1299" s="65" t="s">
        <v>158</v>
      </c>
      <c r="Q1299" s="71" t="s">
        <v>158</v>
      </c>
      <c r="R1299" s="24" t="s">
        <v>158</v>
      </c>
      <c r="S1299" s="215" t="s">
        <v>158</v>
      </c>
      <c r="T1299" s="285"/>
      <c r="V1299" s="310" t="str">
        <f>IF(Tabela2[[#This Row],[F.R.
(Fonte Recurso)]]="",IF(B1299&lt;&gt;"",B1299&amp;".","")&amp;C1299&amp;"."&amp;D1299&amp;"."&amp;E1299&amp;"."&amp;F1299&amp;"."&amp;G1299&amp;"."&amp;H1299&amp;"."&amp;I1299&amp;"."&amp;J1299,"")</f>
        <v/>
      </c>
      <c r="W1299" s="310" t="b">
        <f>V1299=Tabela2[[#This Row],[N.R.
(Natureza da Receita)]]</f>
        <v>1</v>
      </c>
      <c r="X1299" s="310" t="str">
        <f>IF(Tabela2[[#This Row],[F.R.
(Fonte Recurso)]]="",VLOOKUP(Tabela2[[#This Row],[N.R.
(Natureza da Receita)]],TabelaENR[[NR]:[Situação]],3,FALSE),"")</f>
        <v/>
      </c>
      <c r="Y1299" s="310" t="b">
        <f>X1299=Tabela2[[#This Row],[(S)intética
(A)nalítica]]</f>
        <v>1</v>
      </c>
    </row>
    <row r="1300" spans="2:25" ht="42.75" customHeight="1" x14ac:dyDescent="0.25">
      <c r="B1300" s="102"/>
      <c r="C1300" s="51" t="s">
        <v>829</v>
      </c>
      <c r="D1300" s="51" t="s">
        <v>830</v>
      </c>
      <c r="E1300" s="51" t="s">
        <v>829</v>
      </c>
      <c r="F1300" s="51" t="s">
        <v>829</v>
      </c>
      <c r="G1300" s="51" t="s">
        <v>836</v>
      </c>
      <c r="H1300" s="51" t="s">
        <v>823</v>
      </c>
      <c r="I1300" s="51" t="s">
        <v>823</v>
      </c>
      <c r="J1300" s="51" t="s">
        <v>826</v>
      </c>
      <c r="K1300" s="185" t="s">
        <v>2070</v>
      </c>
      <c r="L1300" s="185"/>
      <c r="M1300" s="13" t="s">
        <v>1305</v>
      </c>
      <c r="N1300" s="185" t="str">
        <f>IF(Tabela2[[#This Row],[F.R.
(Fonte Recurso)]]="",VLOOKUP(Tabela2[[#This Row],[N.R.
(Natureza da Receita)]],TabelaENR[[NR]:[Situação]],3,FALSE),"")</f>
        <v>S</v>
      </c>
      <c r="O1300" s="185">
        <v>5</v>
      </c>
      <c r="P1300" s="51" t="s">
        <v>50</v>
      </c>
      <c r="Q1300" s="13" t="s">
        <v>1356</v>
      </c>
      <c r="R1300" s="24" t="s">
        <v>158</v>
      </c>
      <c r="S1300" s="215" t="s">
        <v>158</v>
      </c>
      <c r="T1300" s="285"/>
      <c r="V1300" s="310" t="str">
        <f>IF(Tabela2[[#This Row],[F.R.
(Fonte Recurso)]]="",IF(B1300&lt;&gt;"",B1300&amp;".","")&amp;C1300&amp;"."&amp;D1300&amp;"."&amp;E1300&amp;"."&amp;F1300&amp;"."&amp;G1300&amp;"."&amp;H1300&amp;"."&amp;I1300&amp;"."&amp;J1300,"")</f>
        <v>2.4.2.2.99.0.0.00</v>
      </c>
      <c r="W1300" s="310" t="b">
        <f>V1300=Tabela2[[#This Row],[N.R.
(Natureza da Receita)]]</f>
        <v>1</v>
      </c>
      <c r="X1300" s="310" t="str">
        <f>IF(Tabela2[[#This Row],[F.R.
(Fonte Recurso)]]="",VLOOKUP(Tabela2[[#This Row],[N.R.
(Natureza da Receita)]],TabelaENR[[NR]:[Situação]],3,FALSE),"")</f>
        <v>S</v>
      </c>
      <c r="Y1300" s="310" t="b">
        <f>X1300=Tabela2[[#This Row],[(S)intética
(A)nalítica]]</f>
        <v>1</v>
      </c>
    </row>
    <row r="1301" spans="2:25" ht="42.75" customHeight="1" x14ac:dyDescent="0.25">
      <c r="B1301" s="102"/>
      <c r="C1301" s="72" t="s">
        <v>829</v>
      </c>
      <c r="D1301" s="72" t="s">
        <v>830</v>
      </c>
      <c r="E1301" s="72" t="s">
        <v>829</v>
      </c>
      <c r="F1301" s="72" t="s">
        <v>829</v>
      </c>
      <c r="G1301" s="72" t="s">
        <v>836</v>
      </c>
      <c r="H1301" s="72" t="s">
        <v>823</v>
      </c>
      <c r="I1301" s="72" t="s">
        <v>820</v>
      </c>
      <c r="J1301" s="72" t="s">
        <v>826</v>
      </c>
      <c r="K1301" s="185" t="s">
        <v>2071</v>
      </c>
      <c r="L1301" s="185"/>
      <c r="M1301" s="73" t="s">
        <v>1305</v>
      </c>
      <c r="N1301" s="185" t="str">
        <f>IF(Tabela2[[#This Row],[F.R.
(Fonte Recurso)]]="",VLOOKUP(Tabela2[[#This Row],[N.R.
(Natureza da Receita)]],TabelaENR[[NR]:[Situação]],3,FALSE),"")</f>
        <v>S</v>
      </c>
      <c r="O1301" s="185">
        <v>7</v>
      </c>
      <c r="P1301" s="214" t="s">
        <v>50</v>
      </c>
      <c r="Q1301" s="11" t="s">
        <v>1356</v>
      </c>
      <c r="R1301" s="24" t="s">
        <v>158</v>
      </c>
      <c r="S1301" s="215" t="s">
        <v>158</v>
      </c>
      <c r="T1301" s="285"/>
      <c r="V1301" s="310" t="str">
        <f>IF(Tabela2[[#This Row],[F.R.
(Fonte Recurso)]]="",IF(B1301&lt;&gt;"",B1301&amp;".","")&amp;C1301&amp;"."&amp;D1301&amp;"."&amp;E1301&amp;"."&amp;F1301&amp;"."&amp;G1301&amp;"."&amp;H1301&amp;"."&amp;I1301&amp;"."&amp;J1301,"")</f>
        <v>2.4.2.2.99.0.1.00</v>
      </c>
      <c r="W1301" s="310" t="b">
        <f>V1301=Tabela2[[#This Row],[N.R.
(Natureza da Receita)]]</f>
        <v>1</v>
      </c>
      <c r="X1301" s="310" t="str">
        <f>IF(Tabela2[[#This Row],[F.R.
(Fonte Recurso)]]="",VLOOKUP(Tabela2[[#This Row],[N.R.
(Natureza da Receita)]],TabelaENR[[NR]:[Situação]],3,FALSE),"")</f>
        <v>S</v>
      </c>
      <c r="Y1301" s="310" t="b">
        <f>X1301=Tabela2[[#This Row],[(S)intética
(A)nalítica]]</f>
        <v>1</v>
      </c>
    </row>
    <row r="1302" spans="2:25" ht="42.75" customHeight="1" x14ac:dyDescent="0.25">
      <c r="B1302" s="102"/>
      <c r="C1302" s="65" t="s">
        <v>829</v>
      </c>
      <c r="D1302" s="65" t="s">
        <v>830</v>
      </c>
      <c r="E1302" s="65" t="s">
        <v>829</v>
      </c>
      <c r="F1302" s="65" t="s">
        <v>829</v>
      </c>
      <c r="G1302" s="65" t="s">
        <v>836</v>
      </c>
      <c r="H1302" s="65" t="s">
        <v>823</v>
      </c>
      <c r="I1302" s="65" t="s">
        <v>820</v>
      </c>
      <c r="J1302" s="65" t="s">
        <v>822</v>
      </c>
      <c r="K1302" s="185" t="s">
        <v>2072</v>
      </c>
      <c r="L1302" s="185"/>
      <c r="M1302" s="17" t="s">
        <v>1305</v>
      </c>
      <c r="N1302" s="185" t="str">
        <f>IF(Tabela2[[#This Row],[F.R.
(Fonte Recurso)]]="",VLOOKUP(Tabela2[[#This Row],[N.R.
(Natureza da Receita)]],TabelaENR[[NR]:[Situação]],3,FALSE),"")</f>
        <v>A</v>
      </c>
      <c r="O1302" s="185">
        <v>8</v>
      </c>
      <c r="P1302" s="65" t="s">
        <v>1559</v>
      </c>
      <c r="Q1302" s="13" t="s">
        <v>1356</v>
      </c>
      <c r="R1302" s="24" t="s">
        <v>158</v>
      </c>
      <c r="S1302" s="215" t="s">
        <v>805</v>
      </c>
      <c r="T1302" s="285"/>
      <c r="V1302" s="310" t="str">
        <f>IF(Tabela2[[#This Row],[F.R.
(Fonte Recurso)]]="",IF(B1302&lt;&gt;"",B1302&amp;".","")&amp;C1302&amp;"."&amp;D1302&amp;"."&amp;E1302&amp;"."&amp;F1302&amp;"."&amp;G1302&amp;"."&amp;H1302&amp;"."&amp;I1302&amp;"."&amp;J1302,"")</f>
        <v>2.4.2.2.99.0.1.01</v>
      </c>
      <c r="W1302" s="310" t="b">
        <f>V1302=Tabela2[[#This Row],[N.R.
(Natureza da Receita)]]</f>
        <v>1</v>
      </c>
      <c r="X1302" s="310" t="str">
        <f>IF(Tabela2[[#This Row],[F.R.
(Fonte Recurso)]]="",VLOOKUP(Tabela2[[#This Row],[N.R.
(Natureza da Receita)]],TabelaENR[[NR]:[Situação]],3,FALSE),"")</f>
        <v>A</v>
      </c>
      <c r="Y1302" s="310" t="b">
        <f>X1302=Tabela2[[#This Row],[(S)intética
(A)nalítica]]</f>
        <v>1</v>
      </c>
    </row>
    <row r="1303" spans="2:25" ht="42.75" customHeight="1" x14ac:dyDescent="0.25">
      <c r="B1303" s="102"/>
      <c r="C1303" s="65"/>
      <c r="D1303" s="65"/>
      <c r="E1303" s="65"/>
      <c r="F1303" s="65"/>
      <c r="G1303" s="65"/>
      <c r="H1303" s="65"/>
      <c r="I1303" s="65"/>
      <c r="J1303" s="65"/>
      <c r="K1303" s="185"/>
      <c r="L1303" s="185" t="s">
        <v>3099</v>
      </c>
      <c r="M1303" s="11" t="s">
        <v>3168</v>
      </c>
      <c r="N1303" s="185" t="str">
        <f>IF(Tabela2[[#This Row],[F.R.
(Fonte Recurso)]]="",VLOOKUP(Tabela2[[#This Row],[N.R.
(Natureza da Receita)]],TabelaENR[[NR]:[Situação]],3,FALSE),"")</f>
        <v/>
      </c>
      <c r="O1303" s="185" t="s">
        <v>158</v>
      </c>
      <c r="P1303" s="65" t="s">
        <v>158</v>
      </c>
      <c r="Q1303" s="24" t="s">
        <v>3002</v>
      </c>
      <c r="R1303" s="24" t="s">
        <v>158</v>
      </c>
      <c r="S1303" s="215" t="s">
        <v>158</v>
      </c>
      <c r="T1303" s="285"/>
      <c r="V1303" s="310" t="str">
        <f>IF(Tabela2[[#This Row],[F.R.
(Fonte Recurso)]]="",IF(B1303&lt;&gt;"",B1303&amp;".","")&amp;C1303&amp;"."&amp;D1303&amp;"."&amp;E1303&amp;"."&amp;F1303&amp;"."&amp;G1303&amp;"."&amp;H1303&amp;"."&amp;I1303&amp;"."&amp;J1303,"")</f>
        <v/>
      </c>
      <c r="W1303" s="310" t="b">
        <f>V1303=Tabela2[[#This Row],[N.R.
(Natureza da Receita)]]</f>
        <v>1</v>
      </c>
      <c r="X1303" s="310" t="str">
        <f>IF(Tabela2[[#This Row],[F.R.
(Fonte Recurso)]]="",VLOOKUP(Tabela2[[#This Row],[N.R.
(Natureza da Receita)]],TabelaENR[[NR]:[Situação]],3,FALSE),"")</f>
        <v/>
      </c>
      <c r="Y1303" s="310" t="b">
        <f>X1303=Tabela2[[#This Row],[(S)intética
(A)nalítica]]</f>
        <v>1</v>
      </c>
    </row>
    <row r="1304" spans="2:25" ht="30" x14ac:dyDescent="0.25">
      <c r="B1304" s="102"/>
      <c r="C1304" s="65"/>
      <c r="D1304" s="65"/>
      <c r="E1304" s="65"/>
      <c r="F1304" s="65"/>
      <c r="G1304" s="65"/>
      <c r="H1304" s="65"/>
      <c r="I1304" s="65"/>
      <c r="J1304" s="65"/>
      <c r="K1304" s="185"/>
      <c r="L1304" s="185" t="s">
        <v>3104</v>
      </c>
      <c r="M1304" s="11" t="s">
        <v>3166</v>
      </c>
      <c r="N1304" s="185" t="str">
        <f>IF(Tabela2[[#This Row],[F.R.
(Fonte Recurso)]]="",VLOOKUP(Tabela2[[#This Row],[N.R.
(Natureza da Receita)]],TabelaENR[[NR]:[Situação]],3,FALSE),"")</f>
        <v/>
      </c>
      <c r="O1304" s="185" t="s">
        <v>158</v>
      </c>
      <c r="P1304" s="65" t="s">
        <v>158</v>
      </c>
      <c r="Q1304" s="24" t="s">
        <v>3002</v>
      </c>
      <c r="R1304" s="24" t="s">
        <v>158</v>
      </c>
      <c r="S1304" s="215" t="s">
        <v>158</v>
      </c>
      <c r="T1304" s="285"/>
      <c r="V1304" s="310" t="str">
        <f>IF(Tabela2[[#This Row],[F.R.
(Fonte Recurso)]]="",IF(B1304&lt;&gt;"",B1304&amp;".","")&amp;C1304&amp;"."&amp;D1304&amp;"."&amp;E1304&amp;"."&amp;F1304&amp;"."&amp;G1304&amp;"."&amp;H1304&amp;"."&amp;I1304&amp;"."&amp;J1304,"")</f>
        <v/>
      </c>
      <c r="W1304" s="310" t="b">
        <f>V1304=Tabela2[[#This Row],[N.R.
(Natureza da Receita)]]</f>
        <v>1</v>
      </c>
      <c r="X1304" s="310" t="str">
        <f>IF(Tabela2[[#This Row],[F.R.
(Fonte Recurso)]]="",VLOOKUP(Tabela2[[#This Row],[N.R.
(Natureza da Receita)]],TabelaENR[[NR]:[Situação]],3,FALSE),"")</f>
        <v/>
      </c>
      <c r="Y1304" s="310" t="b">
        <f>X1304=Tabela2[[#This Row],[(S)intética
(A)nalítica]]</f>
        <v>1</v>
      </c>
    </row>
    <row r="1305" spans="2:25" ht="60" x14ac:dyDescent="0.25">
      <c r="B1305" s="102"/>
      <c r="C1305" s="65" t="s">
        <v>829</v>
      </c>
      <c r="D1305" s="65" t="s">
        <v>830</v>
      </c>
      <c r="E1305" s="65" t="s">
        <v>829</v>
      </c>
      <c r="F1305" s="65" t="s">
        <v>829</v>
      </c>
      <c r="G1305" s="65" t="s">
        <v>836</v>
      </c>
      <c r="H1305" s="65" t="s">
        <v>823</v>
      </c>
      <c r="I1305" s="65" t="s">
        <v>820</v>
      </c>
      <c r="J1305" s="65" t="s">
        <v>824</v>
      </c>
      <c r="K1305" s="185" t="s">
        <v>2073</v>
      </c>
      <c r="L1305" s="185"/>
      <c r="M1305" s="71" t="s">
        <v>7999</v>
      </c>
      <c r="N1305" s="185" t="str">
        <f>IF(Tabela2[[#This Row],[F.R.
(Fonte Recurso)]]="",VLOOKUP(Tabela2[[#This Row],[N.R.
(Natureza da Receita)]],TabelaENR[[NR]:[Situação]],3,FALSE),"")</f>
        <v>A</v>
      </c>
      <c r="O1305" s="185">
        <v>8</v>
      </c>
      <c r="P1305" s="65" t="s">
        <v>1559</v>
      </c>
      <c r="Q1305" s="148" t="s">
        <v>7987</v>
      </c>
      <c r="R1305" s="24" t="s">
        <v>158</v>
      </c>
      <c r="S1305" s="215" t="s">
        <v>805</v>
      </c>
      <c r="T1305" s="285"/>
      <c r="V1305" s="310" t="str">
        <f>IF(Tabela2[[#This Row],[F.R.
(Fonte Recurso)]]="",IF(B1305&lt;&gt;"",B1305&amp;".","")&amp;C1305&amp;"."&amp;D1305&amp;"."&amp;E1305&amp;"."&amp;F1305&amp;"."&amp;G1305&amp;"."&amp;H1305&amp;"."&amp;I1305&amp;"."&amp;J1305,"")</f>
        <v>2.4.2.2.99.0.1.02</v>
      </c>
      <c r="W1305" s="310" t="b">
        <f>V1305=Tabela2[[#This Row],[N.R.
(Natureza da Receita)]]</f>
        <v>1</v>
      </c>
      <c r="X1305" s="310" t="str">
        <f>IF(Tabela2[[#This Row],[F.R.
(Fonte Recurso)]]="",VLOOKUP(Tabela2[[#This Row],[N.R.
(Natureza da Receita)]],TabelaENR[[NR]:[Situação]],3,FALSE),"")</f>
        <v>A</v>
      </c>
      <c r="Y1305" s="310" t="b">
        <f>X1305=Tabela2[[#This Row],[(S)intética
(A)nalítica]]</f>
        <v>1</v>
      </c>
    </row>
    <row r="1306" spans="2:25" ht="30" x14ac:dyDescent="0.25">
      <c r="B1306" s="102"/>
      <c r="C1306" s="65"/>
      <c r="D1306" s="65"/>
      <c r="E1306" s="65"/>
      <c r="F1306" s="65"/>
      <c r="G1306" s="65"/>
      <c r="H1306" s="65"/>
      <c r="I1306" s="65"/>
      <c r="J1306" s="65"/>
      <c r="K1306" s="185"/>
      <c r="L1306" s="185" t="s">
        <v>3102</v>
      </c>
      <c r="M1306" s="168" t="s">
        <v>3081</v>
      </c>
      <c r="N1306" s="185" t="str">
        <f>IF(Tabela2[[#This Row],[F.R.
(Fonte Recurso)]]="",VLOOKUP(Tabela2[[#This Row],[N.R.
(Natureza da Receita)]],TabelaENR[[NR]:[Situação]],3,FALSE),"")</f>
        <v/>
      </c>
      <c r="O1306" s="185" t="s">
        <v>158</v>
      </c>
      <c r="P1306" s="65" t="s">
        <v>158</v>
      </c>
      <c r="Q1306" s="71" t="s">
        <v>158</v>
      </c>
      <c r="R1306" s="24" t="s">
        <v>158</v>
      </c>
      <c r="S1306" s="215" t="s">
        <v>158</v>
      </c>
      <c r="T1306" s="285"/>
      <c r="V1306" s="310" t="str">
        <f>IF(Tabela2[[#This Row],[F.R.
(Fonte Recurso)]]="",IF(B1306&lt;&gt;"",B1306&amp;".","")&amp;C1306&amp;"."&amp;D1306&amp;"."&amp;E1306&amp;"."&amp;F1306&amp;"."&amp;G1306&amp;"."&amp;H1306&amp;"."&amp;I1306&amp;"."&amp;J1306,"")</f>
        <v/>
      </c>
      <c r="W1306" s="310" t="b">
        <f>V1306=Tabela2[[#This Row],[N.R.
(Natureza da Receita)]]</f>
        <v>1</v>
      </c>
      <c r="X1306" s="310" t="str">
        <f>IF(Tabela2[[#This Row],[F.R.
(Fonte Recurso)]]="",VLOOKUP(Tabela2[[#This Row],[N.R.
(Natureza da Receita)]],TabelaENR[[NR]:[Situação]],3,FALSE),"")</f>
        <v/>
      </c>
      <c r="Y1306" s="310" t="b">
        <f>X1306=Tabela2[[#This Row],[(S)intética
(A)nalítica]]</f>
        <v>1</v>
      </c>
    </row>
    <row r="1307" spans="2:25" ht="30" x14ac:dyDescent="0.25">
      <c r="B1307" s="102"/>
      <c r="C1307" s="65"/>
      <c r="D1307" s="65"/>
      <c r="E1307" s="65"/>
      <c r="F1307" s="65"/>
      <c r="G1307" s="65"/>
      <c r="H1307" s="65"/>
      <c r="I1307" s="65"/>
      <c r="J1307" s="65"/>
      <c r="K1307" s="185"/>
      <c r="L1307" s="185" t="s">
        <v>3167</v>
      </c>
      <c r="M1307" s="168" t="s">
        <v>3081</v>
      </c>
      <c r="N1307" s="185" t="str">
        <f>IF(Tabela2[[#This Row],[F.R.
(Fonte Recurso)]]="",VLOOKUP(Tabela2[[#This Row],[N.R.
(Natureza da Receita)]],TabelaENR[[NR]:[Situação]],3,FALSE),"")</f>
        <v/>
      </c>
      <c r="O1307" s="185" t="s">
        <v>158</v>
      </c>
      <c r="P1307" s="65" t="s">
        <v>158</v>
      </c>
      <c r="Q1307" s="71" t="s">
        <v>158</v>
      </c>
      <c r="R1307" s="24" t="s">
        <v>158</v>
      </c>
      <c r="S1307" s="215" t="s">
        <v>158</v>
      </c>
      <c r="T1307" s="285"/>
      <c r="V1307" s="310" t="str">
        <f>IF(Tabela2[[#This Row],[F.R.
(Fonte Recurso)]]="",IF(B1307&lt;&gt;"",B1307&amp;".","")&amp;C1307&amp;"."&amp;D1307&amp;"."&amp;E1307&amp;"."&amp;F1307&amp;"."&amp;G1307&amp;"."&amp;H1307&amp;"."&amp;I1307&amp;"."&amp;J1307,"")</f>
        <v/>
      </c>
      <c r="W1307" s="310" t="b">
        <f>V1307=Tabela2[[#This Row],[N.R.
(Natureza da Receita)]]</f>
        <v>1</v>
      </c>
      <c r="X1307" s="310" t="str">
        <f>IF(Tabela2[[#This Row],[F.R.
(Fonte Recurso)]]="",VLOOKUP(Tabela2[[#This Row],[N.R.
(Natureza da Receita)]],TabelaENR[[NR]:[Situação]],3,FALSE),"")</f>
        <v/>
      </c>
      <c r="Y1307" s="310" t="b">
        <f>X1307=Tabela2[[#This Row],[(S)intética
(A)nalítica]]</f>
        <v>1</v>
      </c>
    </row>
    <row r="1308" spans="2:25" ht="45" x14ac:dyDescent="0.25">
      <c r="B1308" s="102"/>
      <c r="C1308" s="65" t="s">
        <v>829</v>
      </c>
      <c r="D1308" s="65" t="s">
        <v>830</v>
      </c>
      <c r="E1308" s="65" t="s">
        <v>829</v>
      </c>
      <c r="F1308" s="65" t="s">
        <v>829</v>
      </c>
      <c r="G1308" s="65" t="s">
        <v>836</v>
      </c>
      <c r="H1308" s="65" t="s">
        <v>823</v>
      </c>
      <c r="I1308" s="65" t="s">
        <v>820</v>
      </c>
      <c r="J1308" s="65" t="s">
        <v>833</v>
      </c>
      <c r="K1308" s="185" t="s">
        <v>2074</v>
      </c>
      <c r="L1308" s="185"/>
      <c r="M1308" s="71" t="s">
        <v>2812</v>
      </c>
      <c r="N1308" s="185" t="str">
        <f>IF(Tabela2[[#This Row],[F.R.
(Fonte Recurso)]]="",VLOOKUP(Tabela2[[#This Row],[N.R.
(Natureza da Receita)]],TabelaENR[[NR]:[Situação]],3,FALSE),"")</f>
        <v>A</v>
      </c>
      <c r="O1308" s="185">
        <v>8</v>
      </c>
      <c r="P1308" s="65" t="s">
        <v>1559</v>
      </c>
      <c r="Q1308" s="71" t="s">
        <v>4482</v>
      </c>
      <c r="R1308" s="24" t="s">
        <v>158</v>
      </c>
      <c r="S1308" s="215" t="s">
        <v>805</v>
      </c>
      <c r="T1308" s="285"/>
      <c r="V1308" s="310" t="str">
        <f>IF(Tabela2[[#This Row],[F.R.
(Fonte Recurso)]]="",IF(B1308&lt;&gt;"",B1308&amp;".","")&amp;C1308&amp;"."&amp;D1308&amp;"."&amp;E1308&amp;"."&amp;F1308&amp;"."&amp;G1308&amp;"."&amp;H1308&amp;"."&amp;I1308&amp;"."&amp;J1308,"")</f>
        <v>2.4.2.2.99.0.1.03</v>
      </c>
      <c r="W1308" s="310" t="b">
        <f>V1308=Tabela2[[#This Row],[N.R.
(Natureza da Receita)]]</f>
        <v>1</v>
      </c>
      <c r="X1308" s="310" t="str">
        <f>IF(Tabela2[[#This Row],[F.R.
(Fonte Recurso)]]="",VLOOKUP(Tabela2[[#This Row],[N.R.
(Natureza da Receita)]],TabelaENR[[NR]:[Situação]],3,FALSE),"")</f>
        <v>A</v>
      </c>
      <c r="Y1308" s="310" t="b">
        <f>X1308=Tabela2[[#This Row],[(S)intética
(A)nalítica]]</f>
        <v>1</v>
      </c>
    </row>
    <row r="1309" spans="2:25" ht="30" x14ac:dyDescent="0.25">
      <c r="B1309" s="102"/>
      <c r="C1309" s="65"/>
      <c r="D1309" s="65"/>
      <c r="E1309" s="65"/>
      <c r="F1309" s="65"/>
      <c r="G1309" s="65"/>
      <c r="H1309" s="65"/>
      <c r="I1309" s="65"/>
      <c r="J1309" s="65"/>
      <c r="K1309" s="185"/>
      <c r="L1309" s="185" t="s">
        <v>3169</v>
      </c>
      <c r="M1309" s="168" t="s">
        <v>3164</v>
      </c>
      <c r="N1309" s="185" t="str">
        <f>IF(Tabela2[[#This Row],[F.R.
(Fonte Recurso)]]="",VLOOKUP(Tabela2[[#This Row],[N.R.
(Natureza da Receita)]],TabelaENR[[NR]:[Situação]],3,FALSE),"")</f>
        <v/>
      </c>
      <c r="O1309" s="185" t="s">
        <v>158</v>
      </c>
      <c r="P1309" s="65" t="s">
        <v>158</v>
      </c>
      <c r="Q1309" s="71" t="s">
        <v>158</v>
      </c>
      <c r="R1309" s="24" t="s">
        <v>158</v>
      </c>
      <c r="S1309" s="215" t="s">
        <v>158</v>
      </c>
      <c r="T1309" s="285"/>
      <c r="V1309" s="310" t="str">
        <f>IF(Tabela2[[#This Row],[F.R.
(Fonte Recurso)]]="",IF(B1309&lt;&gt;"",B1309&amp;".","")&amp;C1309&amp;"."&amp;D1309&amp;"."&amp;E1309&amp;"."&amp;F1309&amp;"."&amp;G1309&amp;"."&amp;H1309&amp;"."&amp;I1309&amp;"."&amp;J1309,"")</f>
        <v/>
      </c>
      <c r="W1309" s="310" t="b">
        <f>V1309=Tabela2[[#This Row],[N.R.
(Natureza da Receita)]]</f>
        <v>1</v>
      </c>
      <c r="X1309" s="310" t="str">
        <f>IF(Tabela2[[#This Row],[F.R.
(Fonte Recurso)]]="",VLOOKUP(Tabela2[[#This Row],[N.R.
(Natureza da Receita)]],TabelaENR[[NR]:[Situação]],3,FALSE),"")</f>
        <v/>
      </c>
      <c r="Y1309" s="310" t="b">
        <f>X1309=Tabela2[[#This Row],[(S)intética
(A)nalítica]]</f>
        <v>1</v>
      </c>
    </row>
    <row r="1310" spans="2:25" ht="30" x14ac:dyDescent="0.25">
      <c r="B1310" s="102"/>
      <c r="C1310" s="65"/>
      <c r="D1310" s="65"/>
      <c r="E1310" s="65"/>
      <c r="F1310" s="65"/>
      <c r="G1310" s="65"/>
      <c r="H1310" s="65"/>
      <c r="I1310" s="65"/>
      <c r="J1310" s="65"/>
      <c r="K1310" s="185"/>
      <c r="L1310" s="185" t="s">
        <v>3103</v>
      </c>
      <c r="M1310" s="168" t="s">
        <v>3164</v>
      </c>
      <c r="N1310" s="185" t="str">
        <f>IF(Tabela2[[#This Row],[F.R.
(Fonte Recurso)]]="",VLOOKUP(Tabela2[[#This Row],[N.R.
(Natureza da Receita)]],TabelaENR[[NR]:[Situação]],3,FALSE),"")</f>
        <v/>
      </c>
      <c r="O1310" s="185" t="s">
        <v>158</v>
      </c>
      <c r="P1310" s="65" t="s">
        <v>158</v>
      </c>
      <c r="Q1310" s="71" t="s">
        <v>158</v>
      </c>
      <c r="R1310" s="24" t="s">
        <v>158</v>
      </c>
      <c r="S1310" s="215" t="s">
        <v>158</v>
      </c>
      <c r="T1310" s="285"/>
      <c r="V1310" s="310" t="str">
        <f>IF(Tabela2[[#This Row],[F.R.
(Fonte Recurso)]]="",IF(B1310&lt;&gt;"",B1310&amp;".","")&amp;C1310&amp;"."&amp;D1310&amp;"."&amp;E1310&amp;"."&amp;F1310&amp;"."&amp;G1310&amp;"."&amp;H1310&amp;"."&amp;I1310&amp;"."&amp;J1310,"")</f>
        <v/>
      </c>
      <c r="W1310" s="310" t="b">
        <f>V1310=Tabela2[[#This Row],[N.R.
(Natureza da Receita)]]</f>
        <v>1</v>
      </c>
      <c r="X1310" s="310" t="str">
        <f>IF(Tabela2[[#This Row],[F.R.
(Fonte Recurso)]]="",VLOOKUP(Tabela2[[#This Row],[N.R.
(Natureza da Receita)]],TabelaENR[[NR]:[Situação]],3,FALSE),"")</f>
        <v/>
      </c>
      <c r="Y1310" s="310" t="b">
        <f>X1310=Tabela2[[#This Row],[(S)intética
(A)nalítica]]</f>
        <v>1</v>
      </c>
    </row>
    <row r="1311" spans="2:25" ht="30" x14ac:dyDescent="0.25">
      <c r="B1311" s="102"/>
      <c r="C1311" s="214" t="s">
        <v>829</v>
      </c>
      <c r="D1311" s="214" t="s">
        <v>830</v>
      </c>
      <c r="E1311" s="214" t="s">
        <v>829</v>
      </c>
      <c r="F1311" s="214" t="s">
        <v>832</v>
      </c>
      <c r="G1311" s="214" t="s">
        <v>826</v>
      </c>
      <c r="H1311" s="214" t="s">
        <v>823</v>
      </c>
      <c r="I1311" s="214" t="s">
        <v>823</v>
      </c>
      <c r="J1311" s="214" t="s">
        <v>826</v>
      </c>
      <c r="K1311" s="185" t="s">
        <v>2075</v>
      </c>
      <c r="L1311" s="185"/>
      <c r="M1311" s="168" t="s">
        <v>766</v>
      </c>
      <c r="N1311" s="185" t="str">
        <f>IF(Tabela2[[#This Row],[F.R.
(Fonte Recurso)]]="",VLOOKUP(Tabela2[[#This Row],[N.R.
(Natureza da Receita)]],TabelaENR[[NR]:[Situação]],3,FALSE),"")</f>
        <v>S</v>
      </c>
      <c r="O1311" s="185">
        <v>4</v>
      </c>
      <c r="P1311" s="214" t="s">
        <v>44</v>
      </c>
      <c r="Q1311" s="24" t="s">
        <v>767</v>
      </c>
      <c r="R1311" s="24" t="s">
        <v>158</v>
      </c>
      <c r="S1311" s="215" t="s">
        <v>14</v>
      </c>
      <c r="T1311" s="285"/>
      <c r="V1311" s="310" t="str">
        <f>IF(Tabela2[[#This Row],[F.R.
(Fonte Recurso)]]="",IF(B1311&lt;&gt;"",B1311&amp;".","")&amp;C1311&amp;"."&amp;D1311&amp;"."&amp;E1311&amp;"."&amp;F1311&amp;"."&amp;G1311&amp;"."&amp;H1311&amp;"."&amp;I1311&amp;"."&amp;J1311,"")</f>
        <v>2.4.2.9.00.0.0.00</v>
      </c>
      <c r="W1311" s="310" t="b">
        <f>V1311=Tabela2[[#This Row],[N.R.
(Natureza da Receita)]]</f>
        <v>1</v>
      </c>
      <c r="X1311" s="310" t="str">
        <f>IF(Tabela2[[#This Row],[F.R.
(Fonte Recurso)]]="",VLOOKUP(Tabela2[[#This Row],[N.R.
(Natureza da Receita)]],TabelaENR[[NR]:[Situação]],3,FALSE),"")</f>
        <v>S</v>
      </c>
      <c r="Y1311" s="310" t="b">
        <f>X1311=Tabela2[[#This Row],[(S)intética
(A)nalítica]]</f>
        <v>1</v>
      </c>
    </row>
    <row r="1312" spans="2:25" ht="30" x14ac:dyDescent="0.25">
      <c r="B1312" s="102"/>
      <c r="C1312" s="214" t="s">
        <v>829</v>
      </c>
      <c r="D1312" s="214" t="s">
        <v>830</v>
      </c>
      <c r="E1312" s="214" t="s">
        <v>829</v>
      </c>
      <c r="F1312" s="214" t="s">
        <v>832</v>
      </c>
      <c r="G1312" s="214" t="s">
        <v>848</v>
      </c>
      <c r="H1312" s="214" t="s">
        <v>823</v>
      </c>
      <c r="I1312" s="214" t="s">
        <v>823</v>
      </c>
      <c r="J1312" s="214" t="s">
        <v>826</v>
      </c>
      <c r="K1312" s="185" t="s">
        <v>2076</v>
      </c>
      <c r="L1312" s="185"/>
      <c r="M1312" s="168" t="s">
        <v>756</v>
      </c>
      <c r="N1312" s="185" t="str">
        <f>IF(Tabela2[[#This Row],[F.R.
(Fonte Recurso)]]="",VLOOKUP(Tabela2[[#This Row],[N.R.
(Natureza da Receita)]],TabelaENR[[NR]:[Situação]],3,FALSE),"")</f>
        <v>S</v>
      </c>
      <c r="O1312" s="185">
        <v>5</v>
      </c>
      <c r="P1312" s="214" t="s">
        <v>54</v>
      </c>
      <c r="Q1312" s="24" t="s">
        <v>768</v>
      </c>
      <c r="R1312" s="24" t="s">
        <v>158</v>
      </c>
      <c r="S1312" s="215" t="s">
        <v>10</v>
      </c>
      <c r="T1312" s="285"/>
      <c r="V1312" s="310" t="str">
        <f>IF(Tabela2[[#This Row],[F.R.
(Fonte Recurso)]]="",IF(B1312&lt;&gt;"",B1312&amp;".","")&amp;C1312&amp;"."&amp;D1312&amp;"."&amp;E1312&amp;"."&amp;F1312&amp;"."&amp;G1312&amp;"."&amp;H1312&amp;"."&amp;I1312&amp;"."&amp;J1312,"")</f>
        <v>2.4.2.9.50.0.0.00</v>
      </c>
      <c r="W1312" s="310" t="b">
        <f>V1312=Tabela2[[#This Row],[N.R.
(Natureza da Receita)]]</f>
        <v>1</v>
      </c>
      <c r="X1312" s="310" t="str">
        <f>IF(Tabela2[[#This Row],[F.R.
(Fonte Recurso)]]="",VLOOKUP(Tabela2[[#This Row],[N.R.
(Natureza da Receita)]],TabelaENR[[NR]:[Situação]],3,FALSE),"")</f>
        <v>S</v>
      </c>
      <c r="Y1312" s="310" t="b">
        <f>X1312=Tabela2[[#This Row],[(S)intética
(A)nalítica]]</f>
        <v>1</v>
      </c>
    </row>
    <row r="1313" spans="1:25" ht="30" x14ac:dyDescent="0.25">
      <c r="B1313" s="102"/>
      <c r="C1313" s="214"/>
      <c r="D1313" s="214"/>
      <c r="E1313" s="214"/>
      <c r="F1313" s="214"/>
      <c r="G1313" s="214"/>
      <c r="H1313" s="214"/>
      <c r="I1313" s="214"/>
      <c r="J1313" s="214"/>
      <c r="K1313" s="185"/>
      <c r="L1313" s="185" t="s">
        <v>2968</v>
      </c>
      <c r="M1313" s="168" t="s">
        <v>2969</v>
      </c>
      <c r="N1313" s="185" t="str">
        <f>IF(Tabela2[[#This Row],[F.R.
(Fonte Recurso)]]="",VLOOKUP(Tabela2[[#This Row],[N.R.
(Natureza da Receita)]],TabelaENR[[NR]:[Situação]],3,FALSE),"")</f>
        <v/>
      </c>
      <c r="O1313" s="185" t="s">
        <v>158</v>
      </c>
      <c r="P1313" s="214" t="s">
        <v>158</v>
      </c>
      <c r="Q1313" s="24" t="s">
        <v>2979</v>
      </c>
      <c r="R1313" s="24" t="s">
        <v>158</v>
      </c>
      <c r="S1313" s="215" t="s">
        <v>158</v>
      </c>
      <c r="T1313" s="285"/>
      <c r="V1313" s="310" t="str">
        <f>IF(Tabela2[[#This Row],[F.R.
(Fonte Recurso)]]="",IF(B1313&lt;&gt;"",B1313&amp;".","")&amp;C1313&amp;"."&amp;D1313&amp;"."&amp;E1313&amp;"."&amp;F1313&amp;"."&amp;G1313&amp;"."&amp;H1313&amp;"."&amp;I1313&amp;"."&amp;J1313,"")</f>
        <v/>
      </c>
      <c r="W1313" s="310" t="b">
        <f>V1313=Tabela2[[#This Row],[N.R.
(Natureza da Receita)]]</f>
        <v>1</v>
      </c>
      <c r="X1313" s="310" t="str">
        <f>IF(Tabela2[[#This Row],[F.R.
(Fonte Recurso)]]="",VLOOKUP(Tabela2[[#This Row],[N.R.
(Natureza da Receita)]],TabelaENR[[NR]:[Situação]],3,FALSE),"")</f>
        <v/>
      </c>
      <c r="Y1313" s="310" t="b">
        <f>X1313=Tabela2[[#This Row],[(S)intética
(A)nalítica]]</f>
        <v>1</v>
      </c>
    </row>
    <row r="1314" spans="1:25" ht="45" x14ac:dyDescent="0.25">
      <c r="B1314" s="102"/>
      <c r="C1314" s="214" t="s">
        <v>829</v>
      </c>
      <c r="D1314" s="214" t="s">
        <v>830</v>
      </c>
      <c r="E1314" s="214" t="s">
        <v>829</v>
      </c>
      <c r="F1314" s="214" t="s">
        <v>832</v>
      </c>
      <c r="G1314" s="214" t="s">
        <v>850</v>
      </c>
      <c r="H1314" s="214" t="s">
        <v>823</v>
      </c>
      <c r="I1314" s="214" t="s">
        <v>823</v>
      </c>
      <c r="J1314" s="214" t="s">
        <v>826</v>
      </c>
      <c r="K1314" s="185" t="s">
        <v>2077</v>
      </c>
      <c r="L1314" s="185"/>
      <c r="M1314" s="168" t="s">
        <v>736</v>
      </c>
      <c r="N1314" s="185" t="str">
        <f>IF(Tabela2[[#This Row],[F.R.
(Fonte Recurso)]]="",VLOOKUP(Tabela2[[#This Row],[N.R.
(Natureza da Receita)]],TabelaENR[[NR]:[Situação]],3,FALSE),"")</f>
        <v>S</v>
      </c>
      <c r="O1314" s="185">
        <v>5</v>
      </c>
      <c r="P1314" s="214" t="s">
        <v>54</v>
      </c>
      <c r="Q1314" s="24" t="s">
        <v>757</v>
      </c>
      <c r="R1314" s="24" t="s">
        <v>158</v>
      </c>
      <c r="S1314" s="215" t="s">
        <v>10</v>
      </c>
      <c r="T1314" s="285"/>
      <c r="V1314" s="310" t="str">
        <f>IF(Tabela2[[#This Row],[F.R.
(Fonte Recurso)]]="",IF(B1314&lt;&gt;"",B1314&amp;".","")&amp;C1314&amp;"."&amp;D1314&amp;"."&amp;E1314&amp;"."&amp;F1314&amp;"."&amp;G1314&amp;"."&amp;H1314&amp;"."&amp;I1314&amp;"."&amp;J1314,"")</f>
        <v>2.4.2.9.51.0.0.00</v>
      </c>
      <c r="W1314" s="310" t="b">
        <f>V1314=Tabela2[[#This Row],[N.R.
(Natureza da Receita)]]</f>
        <v>1</v>
      </c>
      <c r="X1314" s="310" t="str">
        <f>IF(Tabela2[[#This Row],[F.R.
(Fonte Recurso)]]="",VLOOKUP(Tabela2[[#This Row],[N.R.
(Natureza da Receita)]],TabelaENR[[NR]:[Situação]],3,FALSE),"")</f>
        <v>S</v>
      </c>
      <c r="Y1314" s="310" t="b">
        <f>X1314=Tabela2[[#This Row],[(S)intética
(A)nalítica]]</f>
        <v>1</v>
      </c>
    </row>
    <row r="1315" spans="1:25" ht="30" x14ac:dyDescent="0.25">
      <c r="B1315" s="102"/>
      <c r="C1315" s="214"/>
      <c r="D1315" s="214"/>
      <c r="E1315" s="214"/>
      <c r="F1315" s="214"/>
      <c r="G1315" s="214"/>
      <c r="H1315" s="214"/>
      <c r="I1315" s="214"/>
      <c r="J1315" s="214"/>
      <c r="K1315" s="185"/>
      <c r="L1315" s="185" t="s">
        <v>3170</v>
      </c>
      <c r="M1315" s="94" t="s">
        <v>3171</v>
      </c>
      <c r="N1315" s="185" t="str">
        <f>IF(Tabela2[[#This Row],[F.R.
(Fonte Recurso)]]="",VLOOKUP(Tabela2[[#This Row],[N.R.
(Natureza da Receita)]],TabelaENR[[NR]:[Situação]],3,FALSE),"")</f>
        <v/>
      </c>
      <c r="O1315" s="185" t="s">
        <v>158</v>
      </c>
      <c r="P1315" s="214" t="s">
        <v>158</v>
      </c>
      <c r="Q1315" s="24" t="s">
        <v>3002</v>
      </c>
      <c r="R1315" s="24" t="s">
        <v>158</v>
      </c>
      <c r="S1315" s="215" t="s">
        <v>158</v>
      </c>
      <c r="T1315" s="285"/>
      <c r="V1315" s="310" t="str">
        <f>IF(Tabela2[[#This Row],[F.R.
(Fonte Recurso)]]="",IF(B1315&lt;&gt;"",B1315&amp;".","")&amp;C1315&amp;"."&amp;D1315&amp;"."&amp;E1315&amp;"."&amp;F1315&amp;"."&amp;G1315&amp;"."&amp;H1315&amp;"."&amp;I1315&amp;"."&amp;J1315,"")</f>
        <v/>
      </c>
      <c r="W1315" s="310" t="b">
        <f>V1315=Tabela2[[#This Row],[N.R.
(Natureza da Receita)]]</f>
        <v>1</v>
      </c>
      <c r="X1315" s="310" t="str">
        <f>IF(Tabela2[[#This Row],[F.R.
(Fonte Recurso)]]="",VLOOKUP(Tabela2[[#This Row],[N.R.
(Natureza da Receita)]],TabelaENR[[NR]:[Situação]],3,FALSE),"")</f>
        <v/>
      </c>
      <c r="Y1315" s="310" t="b">
        <f>X1315=Tabela2[[#This Row],[(S)intética
(A)nalítica]]</f>
        <v>1</v>
      </c>
    </row>
    <row r="1316" spans="1:25" ht="30" x14ac:dyDescent="0.25">
      <c r="B1316" s="102"/>
      <c r="C1316" s="214" t="s">
        <v>829</v>
      </c>
      <c r="D1316" s="214" t="s">
        <v>830</v>
      </c>
      <c r="E1316" s="214" t="s">
        <v>829</v>
      </c>
      <c r="F1316" s="214" t="s">
        <v>832</v>
      </c>
      <c r="G1316" s="214" t="s">
        <v>836</v>
      </c>
      <c r="H1316" s="214" t="s">
        <v>823</v>
      </c>
      <c r="I1316" s="214" t="s">
        <v>823</v>
      </c>
      <c r="J1316" s="214" t="s">
        <v>826</v>
      </c>
      <c r="K1316" s="185" t="s">
        <v>2078</v>
      </c>
      <c r="L1316" s="185"/>
      <c r="M1316" s="168" t="s">
        <v>766</v>
      </c>
      <c r="N1316" s="185" t="str">
        <f>IF(Tabela2[[#This Row],[F.R.
(Fonte Recurso)]]="",VLOOKUP(Tabela2[[#This Row],[N.R.
(Natureza da Receita)]],TabelaENR[[NR]:[Situação]],3,FALSE),"")</f>
        <v>S</v>
      </c>
      <c r="O1316" s="185">
        <v>5</v>
      </c>
      <c r="P1316" s="214" t="s">
        <v>50</v>
      </c>
      <c r="Q1316" s="24" t="s">
        <v>769</v>
      </c>
      <c r="R1316" s="24" t="s">
        <v>158</v>
      </c>
      <c r="S1316" s="215" t="s">
        <v>14</v>
      </c>
      <c r="T1316" s="285"/>
      <c r="V1316" s="310" t="str">
        <f>IF(Tabela2[[#This Row],[F.R.
(Fonte Recurso)]]="",IF(B1316&lt;&gt;"",B1316&amp;".","")&amp;C1316&amp;"."&amp;D1316&amp;"."&amp;E1316&amp;"."&amp;F1316&amp;"."&amp;G1316&amp;"."&amp;H1316&amp;"."&amp;I1316&amp;"."&amp;J1316,"")</f>
        <v>2.4.2.9.99.0.0.00</v>
      </c>
      <c r="W1316" s="310" t="b">
        <f>V1316=Tabela2[[#This Row],[N.R.
(Natureza da Receita)]]</f>
        <v>1</v>
      </c>
      <c r="X1316" s="310" t="str">
        <f>IF(Tabela2[[#This Row],[F.R.
(Fonte Recurso)]]="",VLOOKUP(Tabela2[[#This Row],[N.R.
(Natureza da Receita)]],TabelaENR[[NR]:[Situação]],3,FALSE),"")</f>
        <v>S</v>
      </c>
      <c r="Y1316" s="310" t="b">
        <f>X1316=Tabela2[[#This Row],[(S)intética
(A)nalítica]]</f>
        <v>1</v>
      </c>
    </row>
    <row r="1317" spans="1:25" ht="30" x14ac:dyDescent="0.25">
      <c r="B1317" s="102"/>
      <c r="C1317" s="214" t="s">
        <v>829</v>
      </c>
      <c r="D1317" s="214" t="s">
        <v>830</v>
      </c>
      <c r="E1317" s="214" t="s">
        <v>829</v>
      </c>
      <c r="F1317" s="214" t="s">
        <v>832</v>
      </c>
      <c r="G1317" s="214" t="s">
        <v>836</v>
      </c>
      <c r="H1317" s="214" t="s">
        <v>823</v>
      </c>
      <c r="I1317" s="214" t="s">
        <v>820</v>
      </c>
      <c r="J1317" s="214" t="s">
        <v>826</v>
      </c>
      <c r="K1317" s="185" t="s">
        <v>2079</v>
      </c>
      <c r="L1317" s="185"/>
      <c r="M1317" s="168" t="s">
        <v>819</v>
      </c>
      <c r="N1317" s="185" t="str">
        <f>IF(Tabela2[[#This Row],[F.R.
(Fonte Recurso)]]="",VLOOKUP(Tabela2[[#This Row],[N.R.
(Natureza da Receita)]],TabelaENR[[NR]:[Situação]],3,FALSE),"")</f>
        <v>S</v>
      </c>
      <c r="O1317" s="185">
        <v>7</v>
      </c>
      <c r="P1317" s="214" t="s">
        <v>50</v>
      </c>
      <c r="Q1317" s="24" t="s">
        <v>769</v>
      </c>
      <c r="R1317" s="24" t="s">
        <v>158</v>
      </c>
      <c r="S1317" s="215" t="s">
        <v>158</v>
      </c>
      <c r="T1317" s="285"/>
      <c r="V1317" s="310" t="str">
        <f>IF(Tabela2[[#This Row],[F.R.
(Fonte Recurso)]]="",IF(B1317&lt;&gt;"",B1317&amp;".","")&amp;C1317&amp;"."&amp;D1317&amp;"."&amp;E1317&amp;"."&amp;F1317&amp;"."&amp;G1317&amp;"."&amp;H1317&amp;"."&amp;I1317&amp;"."&amp;J1317,"")</f>
        <v>2.4.2.9.99.0.1.00</v>
      </c>
      <c r="W1317" s="310" t="b">
        <f>V1317=Tabela2[[#This Row],[N.R.
(Natureza da Receita)]]</f>
        <v>1</v>
      </c>
      <c r="X1317" s="310" t="str">
        <f>IF(Tabela2[[#This Row],[F.R.
(Fonte Recurso)]]="",VLOOKUP(Tabela2[[#This Row],[N.R.
(Natureza da Receita)]],TabelaENR[[NR]:[Situação]],3,FALSE),"")</f>
        <v>S</v>
      </c>
      <c r="Y1317" s="310" t="b">
        <f>X1317=Tabela2[[#This Row],[(S)intética
(A)nalítica]]</f>
        <v>1</v>
      </c>
    </row>
    <row r="1318" spans="1:25" ht="45" x14ac:dyDescent="0.25">
      <c r="B1318" s="102"/>
      <c r="C1318" s="214" t="s">
        <v>829</v>
      </c>
      <c r="D1318" s="214" t="s">
        <v>830</v>
      </c>
      <c r="E1318" s="214" t="s">
        <v>829</v>
      </c>
      <c r="F1318" s="214" t="s">
        <v>832</v>
      </c>
      <c r="G1318" s="214" t="s">
        <v>836</v>
      </c>
      <c r="H1318" s="214" t="s">
        <v>823</v>
      </c>
      <c r="I1318" s="214" t="s">
        <v>820</v>
      </c>
      <c r="J1318" s="214" t="s">
        <v>822</v>
      </c>
      <c r="K1318" s="185" t="s">
        <v>2080</v>
      </c>
      <c r="L1318" s="185"/>
      <c r="M1318" s="168" t="s">
        <v>2081</v>
      </c>
      <c r="N1318" s="185" t="str">
        <f>IF(Tabela2[[#This Row],[F.R.
(Fonte Recurso)]]="",VLOOKUP(Tabela2[[#This Row],[N.R.
(Natureza da Receita)]],TabelaENR[[NR]:[Situação]],3,FALSE),"")</f>
        <v>A</v>
      </c>
      <c r="O1318" s="185">
        <v>8</v>
      </c>
      <c r="P1318" s="214" t="s">
        <v>1559</v>
      </c>
      <c r="Q1318" s="24" t="s">
        <v>8017</v>
      </c>
      <c r="R1318" s="24" t="s">
        <v>158</v>
      </c>
      <c r="S1318" s="215"/>
      <c r="T1318" s="285"/>
      <c r="V1318" s="310" t="str">
        <f>IF(Tabela2[[#This Row],[F.R.
(Fonte Recurso)]]="",IF(B1318&lt;&gt;"",B1318&amp;".","")&amp;C1318&amp;"."&amp;D1318&amp;"."&amp;E1318&amp;"."&amp;F1318&amp;"."&amp;G1318&amp;"."&amp;H1318&amp;"."&amp;I1318&amp;"."&amp;J1318,"")</f>
        <v>2.4.2.9.99.0.1.01</v>
      </c>
      <c r="W1318" s="310" t="b">
        <f>V1318=Tabela2[[#This Row],[N.R.
(Natureza da Receita)]]</f>
        <v>1</v>
      </c>
      <c r="X1318" s="310" t="str">
        <f>IF(Tabela2[[#This Row],[F.R.
(Fonte Recurso)]]="",VLOOKUP(Tabela2[[#This Row],[N.R.
(Natureza da Receita)]],TabelaENR[[NR]:[Situação]],3,FALSE),"")</f>
        <v>A</v>
      </c>
      <c r="Y1318" s="310" t="b">
        <f>X1318=Tabela2[[#This Row],[(S)intética
(A)nalítica]]</f>
        <v>1</v>
      </c>
    </row>
    <row r="1319" spans="1:25" ht="30" x14ac:dyDescent="0.25">
      <c r="A1319" s="334"/>
      <c r="B1319" s="102"/>
      <c r="C1319" s="214"/>
      <c r="D1319" s="214"/>
      <c r="E1319" s="214"/>
      <c r="F1319" s="214"/>
      <c r="G1319" s="214"/>
      <c r="H1319" s="214"/>
      <c r="I1319" s="214"/>
      <c r="J1319" s="214"/>
      <c r="K1319" s="185"/>
      <c r="L1319" s="185" t="s">
        <v>8015</v>
      </c>
      <c r="M1319" s="168" t="s">
        <v>8016</v>
      </c>
      <c r="N1319" s="185" t="str">
        <f>IF(Tabela2[[#This Row],[F.R.
(Fonte Recurso)]]="",VLOOKUP(Tabela2[[#This Row],[N.R.
(Natureza da Receita)]],TabelaENR[[NR]:[Situação]],3,FALSE),"")</f>
        <v/>
      </c>
      <c r="O1319" s="185"/>
      <c r="P1319" s="214"/>
      <c r="Q1319" s="24" t="s">
        <v>8018</v>
      </c>
      <c r="R1319" s="24"/>
      <c r="S1319" s="215"/>
      <c r="T1319" s="285"/>
      <c r="V1319" s="310" t="str">
        <f>IF(Tabela2[[#This Row],[F.R.
(Fonte Recurso)]]="",IF(B1319&lt;&gt;"",B1319&amp;".","")&amp;C1319&amp;"."&amp;D1319&amp;"."&amp;E1319&amp;"."&amp;F1319&amp;"."&amp;G1319&amp;"."&amp;H1319&amp;"."&amp;I1319&amp;"."&amp;J1319,"")</f>
        <v/>
      </c>
      <c r="W1319" s="310" t="b">
        <f>V1319=Tabela2[[#This Row],[N.R.
(Natureza da Receita)]]</f>
        <v>1</v>
      </c>
      <c r="X1319" s="310" t="str">
        <f>IF(Tabela2[[#This Row],[F.R.
(Fonte Recurso)]]="",VLOOKUP(Tabela2[[#This Row],[N.R.
(Natureza da Receita)]],TabelaENR[[NR]:[Situação]],3,FALSE),"")</f>
        <v/>
      </c>
      <c r="Y1319" s="310" t="b">
        <f>X1319=Tabela2[[#This Row],[(S)intética
(A)nalítica]]</f>
        <v>1</v>
      </c>
    </row>
    <row r="1320" spans="1:25" ht="60" x14ac:dyDescent="0.25">
      <c r="A1320" s="334"/>
      <c r="B1320" s="128"/>
      <c r="C1320" s="214" t="s">
        <v>829</v>
      </c>
      <c r="D1320" s="214" t="s">
        <v>830</v>
      </c>
      <c r="E1320" s="214" t="s">
        <v>829</v>
      </c>
      <c r="F1320" s="214" t="s">
        <v>832</v>
      </c>
      <c r="G1320" s="214" t="s">
        <v>836</v>
      </c>
      <c r="H1320" s="214" t="s">
        <v>823</v>
      </c>
      <c r="I1320" s="214" t="s">
        <v>820</v>
      </c>
      <c r="J1320" s="214" t="s">
        <v>824</v>
      </c>
      <c r="K1320" s="185" t="s">
        <v>2082</v>
      </c>
      <c r="L1320" s="185"/>
      <c r="M1320" s="168" t="s">
        <v>8000</v>
      </c>
      <c r="N1320" s="185" t="str">
        <f>IF(Tabela2[[#This Row],[F.R.
(Fonte Recurso)]]="",VLOOKUP(Tabela2[[#This Row],[N.R.
(Natureza da Receita)]],TabelaENR[[NR]:[Situação]],3,FALSE),"")</f>
        <v>A</v>
      </c>
      <c r="O1320" s="185">
        <v>8</v>
      </c>
      <c r="P1320" s="214" t="s">
        <v>1559</v>
      </c>
      <c r="Q1320" s="280" t="s">
        <v>7987</v>
      </c>
      <c r="R1320" s="24" t="s">
        <v>158</v>
      </c>
      <c r="S1320" s="215"/>
      <c r="T1320" s="285"/>
      <c r="V1320" s="310" t="str">
        <f>IF(Tabela2[[#This Row],[F.R.
(Fonte Recurso)]]="",IF(B1320&lt;&gt;"",B1320&amp;".","")&amp;C1320&amp;"."&amp;D1320&amp;"."&amp;E1320&amp;"."&amp;F1320&amp;"."&amp;G1320&amp;"."&amp;H1320&amp;"."&amp;I1320&amp;"."&amp;J1320,"")</f>
        <v>2.4.2.9.99.0.1.02</v>
      </c>
      <c r="W1320" s="310" t="b">
        <f>V1320=Tabela2[[#This Row],[N.R.
(Natureza da Receita)]]</f>
        <v>1</v>
      </c>
      <c r="X1320" s="310" t="str">
        <f>IF(Tabela2[[#This Row],[F.R.
(Fonte Recurso)]]="",VLOOKUP(Tabela2[[#This Row],[N.R.
(Natureza da Receita)]],TabelaENR[[NR]:[Situação]],3,FALSE),"")</f>
        <v>A</v>
      </c>
      <c r="Y1320" s="310" t="b">
        <f>X1320=Tabela2[[#This Row],[(S)intética
(A)nalítica]]</f>
        <v>1</v>
      </c>
    </row>
    <row r="1321" spans="1:25" ht="45" x14ac:dyDescent="0.25">
      <c r="B1321" s="128"/>
      <c r="C1321" s="214"/>
      <c r="D1321" s="214"/>
      <c r="E1321" s="214"/>
      <c r="F1321" s="214"/>
      <c r="G1321" s="214"/>
      <c r="H1321" s="214"/>
      <c r="I1321" s="214"/>
      <c r="J1321" s="214"/>
      <c r="K1321" s="185"/>
      <c r="L1321" s="185" t="s">
        <v>3109</v>
      </c>
      <c r="M1321" s="168" t="s">
        <v>3152</v>
      </c>
      <c r="N1321" s="185" t="str">
        <f>IF(Tabela2[[#This Row],[F.R.
(Fonte Recurso)]]="",VLOOKUP(Tabela2[[#This Row],[N.R.
(Natureza da Receita)]],TabelaENR[[NR]:[Situação]],3,FALSE),"")</f>
        <v/>
      </c>
      <c r="O1321" s="185" t="s">
        <v>158</v>
      </c>
      <c r="P1321" s="214" t="s">
        <v>158</v>
      </c>
      <c r="Q1321" s="24" t="s">
        <v>158</v>
      </c>
      <c r="R1321" s="24" t="s">
        <v>158</v>
      </c>
      <c r="S1321" s="215" t="s">
        <v>158</v>
      </c>
      <c r="T1321" s="285"/>
      <c r="V1321" s="310" t="str">
        <f>IF(Tabela2[[#This Row],[F.R.
(Fonte Recurso)]]="",IF(B1321&lt;&gt;"",B1321&amp;".","")&amp;C1321&amp;"."&amp;D1321&amp;"."&amp;E1321&amp;"."&amp;F1321&amp;"."&amp;G1321&amp;"."&amp;H1321&amp;"."&amp;I1321&amp;"."&amp;J1321,"")</f>
        <v/>
      </c>
      <c r="W1321" s="310" t="b">
        <f>V1321=Tabela2[[#This Row],[N.R.
(Natureza da Receita)]]</f>
        <v>1</v>
      </c>
      <c r="X1321" s="310" t="str">
        <f>IF(Tabela2[[#This Row],[F.R.
(Fonte Recurso)]]="",VLOOKUP(Tabela2[[#This Row],[N.R.
(Natureza da Receita)]],TabelaENR[[NR]:[Situação]],3,FALSE),"")</f>
        <v/>
      </c>
      <c r="Y1321" s="310" t="b">
        <f>X1321=Tabela2[[#This Row],[(S)intética
(A)nalítica]]</f>
        <v>1</v>
      </c>
    </row>
    <row r="1322" spans="1:25" ht="45" x14ac:dyDescent="0.25">
      <c r="B1322" s="128"/>
      <c r="C1322" s="214" t="s">
        <v>829</v>
      </c>
      <c r="D1322" s="214" t="s">
        <v>830</v>
      </c>
      <c r="E1322" s="214" t="s">
        <v>829</v>
      </c>
      <c r="F1322" s="214" t="s">
        <v>832</v>
      </c>
      <c r="G1322" s="214" t="s">
        <v>836</v>
      </c>
      <c r="H1322" s="214" t="s">
        <v>823</v>
      </c>
      <c r="I1322" s="214" t="s">
        <v>820</v>
      </c>
      <c r="J1322" s="214" t="s">
        <v>833</v>
      </c>
      <c r="K1322" s="185" t="s">
        <v>2083</v>
      </c>
      <c r="L1322" s="185"/>
      <c r="M1322" s="168" t="s">
        <v>2813</v>
      </c>
      <c r="N1322" s="185" t="str">
        <f>IF(Tabela2[[#This Row],[F.R.
(Fonte Recurso)]]="",VLOOKUP(Tabela2[[#This Row],[N.R.
(Natureza da Receita)]],TabelaENR[[NR]:[Situação]],3,FALSE),"")</f>
        <v>A</v>
      </c>
      <c r="O1322" s="185">
        <v>8</v>
      </c>
      <c r="P1322" s="214" t="s">
        <v>1559</v>
      </c>
      <c r="Q1322" s="24" t="s">
        <v>4482</v>
      </c>
      <c r="R1322" s="24" t="s">
        <v>158</v>
      </c>
      <c r="S1322" s="215"/>
      <c r="T1322" s="285"/>
      <c r="V1322" s="310" t="str">
        <f>IF(Tabela2[[#This Row],[F.R.
(Fonte Recurso)]]="",IF(B1322&lt;&gt;"",B1322&amp;".","")&amp;C1322&amp;"."&amp;D1322&amp;"."&amp;E1322&amp;"."&amp;F1322&amp;"."&amp;G1322&amp;"."&amp;H1322&amp;"."&amp;I1322&amp;"."&amp;J1322,"")</f>
        <v>2.4.2.9.99.0.1.03</v>
      </c>
      <c r="W1322" s="310" t="b">
        <f>V1322=Tabela2[[#This Row],[N.R.
(Natureza da Receita)]]</f>
        <v>1</v>
      </c>
      <c r="X1322" s="310" t="str">
        <f>IF(Tabela2[[#This Row],[F.R.
(Fonte Recurso)]]="",VLOOKUP(Tabela2[[#This Row],[N.R.
(Natureza da Receita)]],TabelaENR[[NR]:[Situação]],3,FALSE),"")</f>
        <v>A</v>
      </c>
      <c r="Y1322" s="310" t="b">
        <f>X1322=Tabela2[[#This Row],[(S)intética
(A)nalítica]]</f>
        <v>1</v>
      </c>
    </row>
    <row r="1323" spans="1:25" ht="30" x14ac:dyDescent="0.25">
      <c r="B1323" s="128"/>
      <c r="C1323" s="129"/>
      <c r="D1323" s="129"/>
      <c r="E1323" s="129"/>
      <c r="F1323" s="129"/>
      <c r="G1323" s="129"/>
      <c r="H1323" s="129"/>
      <c r="I1323" s="129"/>
      <c r="J1323" s="129"/>
      <c r="K1323" s="95"/>
      <c r="L1323" s="185" t="s">
        <v>3110</v>
      </c>
      <c r="M1323" s="168" t="s">
        <v>3008</v>
      </c>
      <c r="N1323" s="185" t="str">
        <f>IF(Tabela2[[#This Row],[F.R.
(Fonte Recurso)]]="",VLOOKUP(Tabela2[[#This Row],[N.R.
(Natureza da Receita)]],TabelaENR[[NR]:[Situação]],3,FALSE),"")</f>
        <v/>
      </c>
      <c r="O1323" s="185" t="s">
        <v>158</v>
      </c>
      <c r="P1323" s="65" t="s">
        <v>158</v>
      </c>
      <c r="Q1323" s="71" t="s">
        <v>158</v>
      </c>
      <c r="R1323" s="24" t="s">
        <v>158</v>
      </c>
      <c r="S1323" s="215" t="s">
        <v>158</v>
      </c>
      <c r="T1323" s="285"/>
      <c r="V1323" s="310" t="str">
        <f>IF(Tabela2[[#This Row],[F.R.
(Fonte Recurso)]]="",IF(B1323&lt;&gt;"",B1323&amp;".","")&amp;C1323&amp;"."&amp;D1323&amp;"."&amp;E1323&amp;"."&amp;F1323&amp;"."&amp;G1323&amp;"."&amp;H1323&amp;"."&amp;I1323&amp;"."&amp;J1323,"")</f>
        <v/>
      </c>
      <c r="W1323" s="310" t="b">
        <f>V1323=Tabela2[[#This Row],[N.R.
(Natureza da Receita)]]</f>
        <v>1</v>
      </c>
      <c r="X1323" s="310" t="str">
        <f>IF(Tabela2[[#This Row],[F.R.
(Fonte Recurso)]]="",VLOOKUP(Tabela2[[#This Row],[N.R.
(Natureza da Receita)]],TabelaENR[[NR]:[Situação]],3,FALSE),"")</f>
        <v/>
      </c>
      <c r="Y1323" s="310" t="b">
        <f>X1323=Tabela2[[#This Row],[(S)intética
(A)nalítica]]</f>
        <v>1</v>
      </c>
    </row>
    <row r="1324" spans="1:25" ht="30" x14ac:dyDescent="0.25">
      <c r="B1324" s="110"/>
      <c r="C1324" s="65" t="s">
        <v>829</v>
      </c>
      <c r="D1324" s="65" t="s">
        <v>830</v>
      </c>
      <c r="E1324" s="65" t="s">
        <v>829</v>
      </c>
      <c r="F1324" s="65" t="s">
        <v>832</v>
      </c>
      <c r="G1324" s="65" t="s">
        <v>836</v>
      </c>
      <c r="H1324" s="65" t="s">
        <v>823</v>
      </c>
      <c r="I1324" s="65" t="s">
        <v>820</v>
      </c>
      <c r="J1324" s="65" t="s">
        <v>836</v>
      </c>
      <c r="K1324" s="185" t="s">
        <v>2084</v>
      </c>
      <c r="L1324" s="185"/>
      <c r="M1324" s="66" t="s">
        <v>819</v>
      </c>
      <c r="N1324" s="185" t="str">
        <f>IF(Tabela2[[#This Row],[F.R.
(Fonte Recurso)]]="",VLOOKUP(Tabela2[[#This Row],[N.R.
(Natureza da Receita)]],TabelaENR[[NR]:[Situação]],3,FALSE),"")</f>
        <v>A</v>
      </c>
      <c r="O1324" s="185">
        <v>8</v>
      </c>
      <c r="P1324" s="65" t="s">
        <v>1559</v>
      </c>
      <c r="Q1324" s="24" t="s">
        <v>769</v>
      </c>
      <c r="R1324" s="24" t="s">
        <v>158</v>
      </c>
      <c r="S1324" s="215" t="s">
        <v>805</v>
      </c>
      <c r="T1324" s="285"/>
      <c r="V1324" s="310" t="str">
        <f>IF(Tabela2[[#This Row],[F.R.
(Fonte Recurso)]]="",IF(B1324&lt;&gt;"",B1324&amp;".","")&amp;C1324&amp;"."&amp;D1324&amp;"."&amp;E1324&amp;"."&amp;F1324&amp;"."&amp;G1324&amp;"."&amp;H1324&amp;"."&amp;I1324&amp;"."&amp;J1324,"")</f>
        <v>2.4.2.9.99.0.1.99</v>
      </c>
      <c r="W1324" s="310" t="b">
        <f>V1324=Tabela2[[#This Row],[N.R.
(Natureza da Receita)]]</f>
        <v>1</v>
      </c>
      <c r="X1324" s="310" t="str">
        <f>IF(Tabela2[[#This Row],[F.R.
(Fonte Recurso)]]="",VLOOKUP(Tabela2[[#This Row],[N.R.
(Natureza da Receita)]],TabelaENR[[NR]:[Situação]],3,FALSE),"")</f>
        <v>A</v>
      </c>
      <c r="Y1324" s="310" t="b">
        <f>X1324=Tabela2[[#This Row],[(S)intética
(A)nalítica]]</f>
        <v>1</v>
      </c>
    </row>
    <row r="1325" spans="1:25" ht="30" x14ac:dyDescent="0.25">
      <c r="B1325" s="110"/>
      <c r="C1325" s="65"/>
      <c r="D1325" s="65"/>
      <c r="E1325" s="65"/>
      <c r="F1325" s="65"/>
      <c r="G1325" s="65"/>
      <c r="H1325" s="65"/>
      <c r="I1325" s="65"/>
      <c r="J1325" s="65"/>
      <c r="K1325" s="185"/>
      <c r="L1325" s="185" t="s">
        <v>3170</v>
      </c>
      <c r="M1325" s="168" t="s">
        <v>3171</v>
      </c>
      <c r="N1325" s="185" t="str">
        <f>IF(Tabela2[[#This Row],[F.R.
(Fonte Recurso)]]="",VLOOKUP(Tabela2[[#This Row],[N.R.
(Natureza da Receita)]],TabelaENR[[NR]:[Situação]],3,FALSE),"")</f>
        <v/>
      </c>
      <c r="O1325" s="185" t="s">
        <v>158</v>
      </c>
      <c r="P1325" s="65" t="s">
        <v>158</v>
      </c>
      <c r="Q1325" s="24" t="s">
        <v>3002</v>
      </c>
      <c r="R1325" s="24" t="s">
        <v>158</v>
      </c>
      <c r="S1325" s="215" t="s">
        <v>158</v>
      </c>
      <c r="T1325" s="285"/>
      <c r="V1325" s="310" t="str">
        <f>IF(Tabela2[[#This Row],[F.R.
(Fonte Recurso)]]="",IF(B1325&lt;&gt;"",B1325&amp;".","")&amp;C1325&amp;"."&amp;D1325&amp;"."&amp;E1325&amp;"."&amp;F1325&amp;"."&amp;G1325&amp;"."&amp;H1325&amp;"."&amp;I1325&amp;"."&amp;J1325,"")</f>
        <v/>
      </c>
      <c r="W1325" s="310" t="b">
        <f>V1325=Tabela2[[#This Row],[N.R.
(Natureza da Receita)]]</f>
        <v>1</v>
      </c>
      <c r="X1325" s="310" t="str">
        <f>IF(Tabela2[[#This Row],[F.R.
(Fonte Recurso)]]="",VLOOKUP(Tabela2[[#This Row],[N.R.
(Natureza da Receita)]],TabelaENR[[NR]:[Situação]],3,FALSE),"")</f>
        <v/>
      </c>
      <c r="Y1325" s="310" t="b">
        <f>X1325=Tabela2[[#This Row],[(S)intética
(A)nalítica]]</f>
        <v>1</v>
      </c>
    </row>
    <row r="1326" spans="1:25" ht="30" x14ac:dyDescent="0.25">
      <c r="B1326" s="110"/>
      <c r="C1326" s="65"/>
      <c r="D1326" s="65"/>
      <c r="E1326" s="65"/>
      <c r="F1326" s="65"/>
      <c r="G1326" s="65"/>
      <c r="H1326" s="65"/>
      <c r="I1326" s="65"/>
      <c r="J1326" s="65"/>
      <c r="K1326" s="185"/>
      <c r="L1326" s="185" t="s">
        <v>3115</v>
      </c>
      <c r="M1326" s="168" t="s">
        <v>3112</v>
      </c>
      <c r="N1326" s="185" t="str">
        <f>IF(Tabela2[[#This Row],[F.R.
(Fonte Recurso)]]="",VLOOKUP(Tabela2[[#This Row],[N.R.
(Natureza da Receita)]],TabelaENR[[NR]:[Situação]],3,FALSE),"")</f>
        <v/>
      </c>
      <c r="O1326" s="185" t="s">
        <v>158</v>
      </c>
      <c r="P1326" s="65" t="s">
        <v>158</v>
      </c>
      <c r="Q1326" s="24" t="s">
        <v>3002</v>
      </c>
      <c r="R1326" s="24" t="s">
        <v>158</v>
      </c>
      <c r="S1326" s="215" t="s">
        <v>158</v>
      </c>
      <c r="T1326" s="285"/>
      <c r="V1326" s="310" t="str">
        <f>IF(Tabela2[[#This Row],[F.R.
(Fonte Recurso)]]="",IF(B1326&lt;&gt;"",B1326&amp;".","")&amp;C1326&amp;"."&amp;D1326&amp;"."&amp;E1326&amp;"."&amp;F1326&amp;"."&amp;G1326&amp;"."&amp;H1326&amp;"."&amp;I1326&amp;"."&amp;J1326,"")</f>
        <v/>
      </c>
      <c r="W1326" s="310" t="b">
        <f>V1326=Tabela2[[#This Row],[N.R.
(Natureza da Receita)]]</f>
        <v>1</v>
      </c>
      <c r="X1326" s="310" t="str">
        <f>IF(Tabela2[[#This Row],[F.R.
(Fonte Recurso)]]="",VLOOKUP(Tabela2[[#This Row],[N.R.
(Natureza da Receita)]],TabelaENR[[NR]:[Situação]],3,FALSE),"")</f>
        <v/>
      </c>
      <c r="Y1326" s="310" t="b">
        <f>X1326=Tabela2[[#This Row],[(S)intética
(A)nalítica]]</f>
        <v>1</v>
      </c>
    </row>
    <row r="1327" spans="1:25" ht="30" x14ac:dyDescent="0.25">
      <c r="B1327" s="110"/>
      <c r="C1327" s="65"/>
      <c r="D1327" s="65"/>
      <c r="E1327" s="65"/>
      <c r="F1327" s="65"/>
      <c r="G1327" s="65"/>
      <c r="H1327" s="65"/>
      <c r="I1327" s="65"/>
      <c r="J1327" s="65"/>
      <c r="K1327" s="185"/>
      <c r="L1327" s="185" t="s">
        <v>3113</v>
      </c>
      <c r="M1327" s="168" t="s">
        <v>3114</v>
      </c>
      <c r="N1327" s="185" t="str">
        <f>IF(Tabela2[[#This Row],[F.R.
(Fonte Recurso)]]="",VLOOKUP(Tabela2[[#This Row],[N.R.
(Natureza da Receita)]],TabelaENR[[NR]:[Situação]],3,FALSE),"")</f>
        <v/>
      </c>
      <c r="O1327" s="185" t="s">
        <v>158</v>
      </c>
      <c r="P1327" s="65" t="s">
        <v>158</v>
      </c>
      <c r="Q1327" s="24" t="s">
        <v>3002</v>
      </c>
      <c r="R1327" s="24" t="s">
        <v>158</v>
      </c>
      <c r="S1327" s="215" t="s">
        <v>158</v>
      </c>
      <c r="T1327" s="285"/>
      <c r="V1327" s="310" t="str">
        <f>IF(Tabela2[[#This Row],[F.R.
(Fonte Recurso)]]="",IF(B1327&lt;&gt;"",B1327&amp;".","")&amp;C1327&amp;"."&amp;D1327&amp;"."&amp;E1327&amp;"."&amp;F1327&amp;"."&amp;G1327&amp;"."&amp;H1327&amp;"."&amp;I1327&amp;"."&amp;J1327,"")</f>
        <v/>
      </c>
      <c r="W1327" s="310" t="b">
        <f>V1327=Tabela2[[#This Row],[N.R.
(Natureza da Receita)]]</f>
        <v>1</v>
      </c>
      <c r="X1327" s="310" t="str">
        <f>IF(Tabela2[[#This Row],[F.R.
(Fonte Recurso)]]="",VLOOKUP(Tabela2[[#This Row],[N.R.
(Natureza da Receita)]],TabelaENR[[NR]:[Situação]],3,FALSE),"")</f>
        <v/>
      </c>
      <c r="Y1327" s="310" t="b">
        <f>X1327=Tabela2[[#This Row],[(S)intética
(A)nalítica]]</f>
        <v>1</v>
      </c>
    </row>
    <row r="1328" spans="1:25" ht="45" x14ac:dyDescent="0.25">
      <c r="B1328" s="102"/>
      <c r="C1328" s="214" t="s">
        <v>829</v>
      </c>
      <c r="D1328" s="214" t="s">
        <v>830</v>
      </c>
      <c r="E1328" s="214" t="s">
        <v>821</v>
      </c>
      <c r="F1328" s="214" t="s">
        <v>823</v>
      </c>
      <c r="G1328" s="214" t="s">
        <v>826</v>
      </c>
      <c r="H1328" s="214" t="s">
        <v>823</v>
      </c>
      <c r="I1328" s="214" t="s">
        <v>823</v>
      </c>
      <c r="J1328" s="214" t="s">
        <v>826</v>
      </c>
      <c r="K1328" s="185" t="s">
        <v>2085</v>
      </c>
      <c r="L1328" s="185"/>
      <c r="M1328" s="168" t="s">
        <v>2743</v>
      </c>
      <c r="N1328" s="185" t="str">
        <f>IF(Tabela2[[#This Row],[F.R.
(Fonte Recurso)]]="",VLOOKUP(Tabela2[[#This Row],[N.R.
(Natureza da Receita)]],TabelaENR[[NR]:[Situação]],3,FALSE),"")</f>
        <v>S</v>
      </c>
      <c r="O1328" s="185">
        <v>3</v>
      </c>
      <c r="P1328" s="214" t="s">
        <v>44</v>
      </c>
      <c r="Q1328" s="24" t="s">
        <v>770</v>
      </c>
      <c r="R1328" s="24" t="s">
        <v>158</v>
      </c>
      <c r="S1328" s="215" t="s">
        <v>158</v>
      </c>
      <c r="T1328" s="285"/>
      <c r="V1328" s="310" t="str">
        <f>IF(Tabela2[[#This Row],[F.R.
(Fonte Recurso)]]="",IF(B1328&lt;&gt;"",B1328&amp;".","")&amp;C1328&amp;"."&amp;D1328&amp;"."&amp;E1328&amp;"."&amp;F1328&amp;"."&amp;G1328&amp;"."&amp;H1328&amp;"."&amp;I1328&amp;"."&amp;J1328,"")</f>
        <v>2.4.3.0.00.0.0.00</v>
      </c>
      <c r="W1328" s="310" t="b">
        <f>V1328=Tabela2[[#This Row],[N.R.
(Natureza da Receita)]]</f>
        <v>1</v>
      </c>
      <c r="X1328" s="310" t="str">
        <f>IF(Tabela2[[#This Row],[F.R.
(Fonte Recurso)]]="",VLOOKUP(Tabela2[[#This Row],[N.R.
(Natureza da Receita)]],TabelaENR[[NR]:[Situação]],3,FALSE),"")</f>
        <v>S</v>
      </c>
      <c r="Y1328" s="310" t="b">
        <f>X1328=Tabela2[[#This Row],[(S)intética
(A)nalítica]]</f>
        <v>1</v>
      </c>
    </row>
    <row r="1329" spans="1:25" ht="30" x14ac:dyDescent="0.25">
      <c r="B1329" s="102"/>
      <c r="C1329" s="214" t="s">
        <v>829</v>
      </c>
      <c r="D1329" s="214" t="s">
        <v>830</v>
      </c>
      <c r="E1329" s="214" t="s">
        <v>821</v>
      </c>
      <c r="F1329" s="214" t="s">
        <v>820</v>
      </c>
      <c r="G1329" s="214" t="s">
        <v>826</v>
      </c>
      <c r="H1329" s="214" t="s">
        <v>823</v>
      </c>
      <c r="I1329" s="214" t="s">
        <v>823</v>
      </c>
      <c r="J1329" s="214" t="s">
        <v>826</v>
      </c>
      <c r="K1329" s="185" t="s">
        <v>2086</v>
      </c>
      <c r="L1329" s="185"/>
      <c r="M1329" s="168" t="s">
        <v>771</v>
      </c>
      <c r="N1329" s="185" t="str">
        <f>IF(Tabela2[[#This Row],[F.R.
(Fonte Recurso)]]="",VLOOKUP(Tabela2[[#This Row],[N.R.
(Natureza da Receita)]],TabelaENR[[NR]:[Situação]],3,FALSE),"")</f>
        <v>S</v>
      </c>
      <c r="O1329" s="185">
        <v>4</v>
      </c>
      <c r="P1329" s="214" t="s">
        <v>44</v>
      </c>
      <c r="Q1329" s="11" t="s">
        <v>1357</v>
      </c>
      <c r="R1329" s="24" t="s">
        <v>158</v>
      </c>
      <c r="S1329" s="215" t="s">
        <v>14</v>
      </c>
      <c r="T1329" s="285"/>
      <c r="V1329" s="310" t="str">
        <f>IF(Tabela2[[#This Row],[F.R.
(Fonte Recurso)]]="",IF(B1329&lt;&gt;"",B1329&amp;".","")&amp;C1329&amp;"."&amp;D1329&amp;"."&amp;E1329&amp;"."&amp;F1329&amp;"."&amp;G1329&amp;"."&amp;H1329&amp;"."&amp;I1329&amp;"."&amp;J1329,"")</f>
        <v>2.4.3.1.00.0.0.00</v>
      </c>
      <c r="W1329" s="310" t="b">
        <f>V1329=Tabela2[[#This Row],[N.R.
(Natureza da Receita)]]</f>
        <v>1</v>
      </c>
      <c r="X1329" s="310" t="str">
        <f>IF(Tabela2[[#This Row],[F.R.
(Fonte Recurso)]]="",VLOOKUP(Tabela2[[#This Row],[N.R.
(Natureza da Receita)]],TabelaENR[[NR]:[Situação]],3,FALSE),"")</f>
        <v>S</v>
      </c>
      <c r="Y1329" s="310" t="b">
        <f>X1329=Tabela2[[#This Row],[(S)intética
(A)nalítica]]</f>
        <v>1</v>
      </c>
    </row>
    <row r="1330" spans="1:25" ht="30" x14ac:dyDescent="0.25">
      <c r="B1330" s="102"/>
      <c r="C1330" s="214" t="s">
        <v>829</v>
      </c>
      <c r="D1330" s="214" t="s">
        <v>830</v>
      </c>
      <c r="E1330" s="214" t="s">
        <v>821</v>
      </c>
      <c r="F1330" s="214" t="s">
        <v>820</v>
      </c>
      <c r="G1330" s="214" t="s">
        <v>848</v>
      </c>
      <c r="H1330" s="214" t="s">
        <v>823</v>
      </c>
      <c r="I1330" s="214" t="s">
        <v>823</v>
      </c>
      <c r="J1330" s="214" t="s">
        <v>826</v>
      </c>
      <c r="K1330" s="185" t="s">
        <v>2087</v>
      </c>
      <c r="L1330" s="185"/>
      <c r="M1330" s="168" t="s">
        <v>771</v>
      </c>
      <c r="N1330" s="185" t="str">
        <f>IF(Tabela2[[#This Row],[F.R.
(Fonte Recurso)]]="",VLOOKUP(Tabela2[[#This Row],[N.R.
(Natureza da Receita)]],TabelaENR[[NR]:[Situação]],3,FALSE),"")</f>
        <v>S</v>
      </c>
      <c r="O1330" s="185">
        <v>5</v>
      </c>
      <c r="P1330" s="214" t="s">
        <v>54</v>
      </c>
      <c r="Q1330" s="11" t="s">
        <v>1358</v>
      </c>
      <c r="R1330" s="24" t="s">
        <v>158</v>
      </c>
      <c r="S1330" s="215" t="s">
        <v>14</v>
      </c>
      <c r="T1330" s="285"/>
      <c r="V1330" s="310" t="str">
        <f>IF(Tabela2[[#This Row],[F.R.
(Fonte Recurso)]]="",IF(B1330&lt;&gt;"",B1330&amp;".","")&amp;C1330&amp;"."&amp;D1330&amp;"."&amp;E1330&amp;"."&amp;F1330&amp;"."&amp;G1330&amp;"."&amp;H1330&amp;"."&amp;I1330&amp;"."&amp;J1330,"")</f>
        <v>2.4.3.1.50.0.0.00</v>
      </c>
      <c r="W1330" s="310" t="b">
        <f>V1330=Tabela2[[#This Row],[N.R.
(Natureza da Receita)]]</f>
        <v>1</v>
      </c>
      <c r="X1330" s="310" t="str">
        <f>IF(Tabela2[[#This Row],[F.R.
(Fonte Recurso)]]="",VLOOKUP(Tabela2[[#This Row],[N.R.
(Natureza da Receita)]],TabelaENR[[NR]:[Situação]],3,FALSE),"")</f>
        <v>S</v>
      </c>
      <c r="Y1330" s="310" t="b">
        <f>X1330=Tabela2[[#This Row],[(S)intética
(A)nalítica]]</f>
        <v>1</v>
      </c>
    </row>
    <row r="1331" spans="1:25" ht="30" x14ac:dyDescent="0.25">
      <c r="B1331" s="102"/>
      <c r="C1331" s="214"/>
      <c r="D1331" s="214"/>
      <c r="E1331" s="214"/>
      <c r="F1331" s="214"/>
      <c r="G1331" s="214"/>
      <c r="H1331" s="214"/>
      <c r="I1331" s="214"/>
      <c r="J1331" s="214"/>
      <c r="K1331" s="185"/>
      <c r="L1331" s="185" t="s">
        <v>3116</v>
      </c>
      <c r="M1331" s="85" t="s">
        <v>3172</v>
      </c>
      <c r="N1331" s="185" t="str">
        <f>IF(Tabela2[[#This Row],[F.R.
(Fonte Recurso)]]="",VLOOKUP(Tabela2[[#This Row],[N.R.
(Natureza da Receita)]],TabelaENR[[NR]:[Situação]],3,FALSE),"")</f>
        <v/>
      </c>
      <c r="O1331" s="185" t="s">
        <v>158</v>
      </c>
      <c r="P1331" s="214" t="s">
        <v>158</v>
      </c>
      <c r="Q1331" s="24" t="s">
        <v>3002</v>
      </c>
      <c r="R1331" s="24" t="s">
        <v>158</v>
      </c>
      <c r="S1331" s="215" t="s">
        <v>158</v>
      </c>
      <c r="T1331" s="285"/>
      <c r="V1331" s="310" t="str">
        <f>IF(Tabela2[[#This Row],[F.R.
(Fonte Recurso)]]="",IF(B1331&lt;&gt;"",B1331&amp;".","")&amp;C1331&amp;"."&amp;D1331&amp;"."&amp;E1331&amp;"."&amp;F1331&amp;"."&amp;G1331&amp;"."&amp;H1331&amp;"."&amp;I1331&amp;"."&amp;J1331,"")</f>
        <v/>
      </c>
      <c r="W1331" s="310" t="b">
        <f>V1331=Tabela2[[#This Row],[N.R.
(Natureza da Receita)]]</f>
        <v>1</v>
      </c>
      <c r="X1331" s="310" t="str">
        <f>IF(Tabela2[[#This Row],[F.R.
(Fonte Recurso)]]="",VLOOKUP(Tabela2[[#This Row],[N.R.
(Natureza da Receita)]],TabelaENR[[NR]:[Situação]],3,FALSE),"")</f>
        <v/>
      </c>
      <c r="Y1331" s="310" t="b">
        <f>X1331=Tabela2[[#This Row],[(S)intética
(A)nalítica]]</f>
        <v>1</v>
      </c>
    </row>
    <row r="1332" spans="1:25" ht="45" x14ac:dyDescent="0.25">
      <c r="B1332" s="102"/>
      <c r="C1332" s="214" t="s">
        <v>829</v>
      </c>
      <c r="D1332" s="214" t="s">
        <v>830</v>
      </c>
      <c r="E1332" s="214" t="s">
        <v>821</v>
      </c>
      <c r="F1332" s="214" t="s">
        <v>829</v>
      </c>
      <c r="G1332" s="214" t="s">
        <v>826</v>
      </c>
      <c r="H1332" s="214" t="s">
        <v>823</v>
      </c>
      <c r="I1332" s="214" t="s">
        <v>823</v>
      </c>
      <c r="J1332" s="214" t="s">
        <v>826</v>
      </c>
      <c r="K1332" s="185" t="s">
        <v>2088</v>
      </c>
      <c r="L1332" s="185"/>
      <c r="M1332" s="168" t="s">
        <v>772</v>
      </c>
      <c r="N1332" s="185" t="str">
        <f>IF(Tabela2[[#This Row],[F.R.
(Fonte Recurso)]]="",VLOOKUP(Tabela2[[#This Row],[N.R.
(Natureza da Receita)]],TabelaENR[[NR]:[Situação]],3,FALSE),"")</f>
        <v>S</v>
      </c>
      <c r="O1332" s="185">
        <v>4</v>
      </c>
      <c r="P1332" s="214" t="s">
        <v>44</v>
      </c>
      <c r="Q1332" s="24" t="s">
        <v>773</v>
      </c>
      <c r="R1332" s="24" t="s">
        <v>158</v>
      </c>
      <c r="S1332" s="215" t="s">
        <v>14</v>
      </c>
      <c r="T1332" s="285"/>
      <c r="V1332" s="310" t="str">
        <f>IF(Tabela2[[#This Row],[F.R.
(Fonte Recurso)]]="",IF(B1332&lt;&gt;"",B1332&amp;".","")&amp;C1332&amp;"."&amp;D1332&amp;"."&amp;E1332&amp;"."&amp;F1332&amp;"."&amp;G1332&amp;"."&amp;H1332&amp;"."&amp;I1332&amp;"."&amp;J1332,"")</f>
        <v>2.4.3.2.00.0.0.00</v>
      </c>
      <c r="W1332" s="310" t="b">
        <f>V1332=Tabela2[[#This Row],[N.R.
(Natureza da Receita)]]</f>
        <v>1</v>
      </c>
      <c r="X1332" s="310" t="str">
        <f>IF(Tabela2[[#This Row],[F.R.
(Fonte Recurso)]]="",VLOOKUP(Tabela2[[#This Row],[N.R.
(Natureza da Receita)]],TabelaENR[[NR]:[Situação]],3,FALSE),"")</f>
        <v>S</v>
      </c>
      <c r="Y1332" s="310" t="b">
        <f>X1332=Tabela2[[#This Row],[(S)intética
(A)nalítica]]</f>
        <v>1</v>
      </c>
    </row>
    <row r="1333" spans="1:25" ht="30" x14ac:dyDescent="0.25">
      <c r="A1333" s="334"/>
      <c r="B1333" s="102"/>
      <c r="C1333" s="214" t="s">
        <v>829</v>
      </c>
      <c r="D1333" s="214" t="s">
        <v>830</v>
      </c>
      <c r="E1333" s="214" t="s">
        <v>821</v>
      </c>
      <c r="F1333" s="214" t="s">
        <v>829</v>
      </c>
      <c r="G1333" s="214" t="s">
        <v>848</v>
      </c>
      <c r="H1333" s="214" t="s">
        <v>823</v>
      </c>
      <c r="I1333" s="214" t="s">
        <v>823</v>
      </c>
      <c r="J1333" s="214" t="s">
        <v>826</v>
      </c>
      <c r="K1333" s="185" t="s">
        <v>2089</v>
      </c>
      <c r="L1333" s="185"/>
      <c r="M1333" s="168" t="s">
        <v>2814</v>
      </c>
      <c r="N1333" s="185" t="str">
        <f>IF(Tabela2[[#This Row],[F.R.
(Fonte Recurso)]]="",VLOOKUP(Tabela2[[#This Row],[N.R.
(Natureza da Receita)]],TabelaENR[[NR]:[Situação]],3,FALSE),"")</f>
        <v>S</v>
      </c>
      <c r="O1333" s="185">
        <v>5</v>
      </c>
      <c r="P1333" s="214" t="s">
        <v>54</v>
      </c>
      <c r="Q1333" s="24" t="s">
        <v>775</v>
      </c>
      <c r="R1333" s="24" t="s">
        <v>158</v>
      </c>
      <c r="S1333" s="215" t="s">
        <v>10</v>
      </c>
      <c r="T1333" s="285"/>
      <c r="V1333" s="310" t="str">
        <f>IF(Tabela2[[#This Row],[F.R.
(Fonte Recurso)]]="",IF(B1333&lt;&gt;"",B1333&amp;".","")&amp;C1333&amp;"."&amp;D1333&amp;"."&amp;E1333&amp;"."&amp;F1333&amp;"."&amp;G1333&amp;"."&amp;H1333&amp;"."&amp;I1333&amp;"."&amp;J1333,"")</f>
        <v>2.4.3.2.50.0.0.00</v>
      </c>
      <c r="W1333" s="310" t="b">
        <f>V1333=Tabela2[[#This Row],[N.R.
(Natureza da Receita)]]</f>
        <v>1</v>
      </c>
      <c r="X1333" s="310" t="str">
        <f>IF(Tabela2[[#This Row],[F.R.
(Fonte Recurso)]]="",VLOOKUP(Tabela2[[#This Row],[N.R.
(Natureza da Receita)]],TabelaENR[[NR]:[Situação]],3,FALSE),"")</f>
        <v>S</v>
      </c>
      <c r="Y1333" s="310" t="b">
        <f>X1333=Tabela2[[#This Row],[(S)intética
(A)nalítica]]</f>
        <v>1</v>
      </c>
    </row>
    <row r="1334" spans="1:25" ht="30" x14ac:dyDescent="0.25">
      <c r="A1334" s="334"/>
      <c r="B1334" s="102"/>
      <c r="C1334" s="214"/>
      <c r="D1334" s="214"/>
      <c r="E1334" s="214"/>
      <c r="F1334" s="214"/>
      <c r="G1334" s="214"/>
      <c r="H1334" s="214"/>
      <c r="I1334" s="214"/>
      <c r="J1334" s="214"/>
      <c r="K1334" s="185"/>
      <c r="L1334" s="185" t="s">
        <v>2968</v>
      </c>
      <c r="M1334" s="168" t="s">
        <v>2969</v>
      </c>
      <c r="N1334" s="185" t="str">
        <f>IF(Tabela2[[#This Row],[F.R.
(Fonte Recurso)]]="",VLOOKUP(Tabela2[[#This Row],[N.R.
(Natureza da Receita)]],TabelaENR[[NR]:[Situação]],3,FALSE),"")</f>
        <v/>
      </c>
      <c r="O1334" s="185" t="s">
        <v>158</v>
      </c>
      <c r="P1334" s="214" t="s">
        <v>158</v>
      </c>
      <c r="Q1334" s="24" t="s">
        <v>2979</v>
      </c>
      <c r="R1334" s="24" t="s">
        <v>158</v>
      </c>
      <c r="S1334" s="215" t="s">
        <v>158</v>
      </c>
      <c r="T1334" s="285"/>
      <c r="V1334" s="310" t="str">
        <f>IF(Tabela2[[#This Row],[F.R.
(Fonte Recurso)]]="",IF(B1334&lt;&gt;"",B1334&amp;".","")&amp;C1334&amp;"."&amp;D1334&amp;"."&amp;E1334&amp;"."&amp;F1334&amp;"."&amp;G1334&amp;"."&amp;H1334&amp;"."&amp;I1334&amp;"."&amp;J1334,"")</f>
        <v/>
      </c>
      <c r="W1334" s="310" t="b">
        <f>V1334=Tabela2[[#This Row],[N.R.
(Natureza da Receita)]]</f>
        <v>1</v>
      </c>
      <c r="X1334" s="310" t="str">
        <f>IF(Tabela2[[#This Row],[F.R.
(Fonte Recurso)]]="",VLOOKUP(Tabela2[[#This Row],[N.R.
(Natureza da Receita)]],TabelaENR[[NR]:[Situação]],3,FALSE),"")</f>
        <v/>
      </c>
      <c r="Y1334" s="310" t="b">
        <f>X1334=Tabela2[[#This Row],[(S)intética
(A)nalítica]]</f>
        <v>1</v>
      </c>
    </row>
    <row r="1335" spans="1:25" ht="45" x14ac:dyDescent="0.25">
      <c r="B1335" s="102"/>
      <c r="C1335" s="214" t="s">
        <v>829</v>
      </c>
      <c r="D1335" s="214" t="s">
        <v>830</v>
      </c>
      <c r="E1335" s="214" t="s">
        <v>821</v>
      </c>
      <c r="F1335" s="214" t="s">
        <v>829</v>
      </c>
      <c r="G1335" s="214" t="s">
        <v>850</v>
      </c>
      <c r="H1335" s="214" t="s">
        <v>823</v>
      </c>
      <c r="I1335" s="214" t="s">
        <v>823</v>
      </c>
      <c r="J1335" s="214" t="s">
        <v>826</v>
      </c>
      <c r="K1335" s="185" t="s">
        <v>2090</v>
      </c>
      <c r="L1335" s="185"/>
      <c r="M1335" s="168" t="s">
        <v>2744</v>
      </c>
      <c r="N1335" s="185" t="str">
        <f>IF(Tabela2[[#This Row],[F.R.
(Fonte Recurso)]]="",VLOOKUP(Tabela2[[#This Row],[N.R.
(Natureza da Receita)]],TabelaENR[[NR]:[Situação]],3,FALSE),"")</f>
        <v>S</v>
      </c>
      <c r="O1335" s="185">
        <v>5</v>
      </c>
      <c r="P1335" s="214" t="s">
        <v>54</v>
      </c>
      <c r="Q1335" s="24" t="s">
        <v>776</v>
      </c>
      <c r="R1335" s="24" t="s">
        <v>158</v>
      </c>
      <c r="S1335" s="215" t="s">
        <v>10</v>
      </c>
      <c r="T1335" s="285"/>
      <c r="V1335" s="310" t="str">
        <f>IF(Tabela2[[#This Row],[F.R.
(Fonte Recurso)]]="",IF(B1335&lt;&gt;"",B1335&amp;".","")&amp;C1335&amp;"."&amp;D1335&amp;"."&amp;E1335&amp;"."&amp;F1335&amp;"."&amp;G1335&amp;"."&amp;H1335&amp;"."&amp;I1335&amp;"."&amp;J1335,"")</f>
        <v>2.4.3.2.51.0.0.00</v>
      </c>
      <c r="W1335" s="310" t="b">
        <f>V1335=Tabela2[[#This Row],[N.R.
(Natureza da Receita)]]</f>
        <v>1</v>
      </c>
      <c r="X1335" s="310" t="str">
        <f>IF(Tabela2[[#This Row],[F.R.
(Fonte Recurso)]]="",VLOOKUP(Tabela2[[#This Row],[N.R.
(Natureza da Receita)]],TabelaENR[[NR]:[Situação]],3,FALSE),"")</f>
        <v>S</v>
      </c>
      <c r="Y1335" s="310" t="b">
        <f>X1335=Tabela2[[#This Row],[(S)intética
(A)nalítica]]</f>
        <v>1</v>
      </c>
    </row>
    <row r="1336" spans="1:25" ht="30" x14ac:dyDescent="0.25">
      <c r="B1336" s="102"/>
      <c r="C1336" s="214"/>
      <c r="D1336" s="214"/>
      <c r="E1336" s="214"/>
      <c r="F1336" s="214"/>
      <c r="G1336" s="214"/>
      <c r="H1336" s="214"/>
      <c r="I1336" s="214"/>
      <c r="J1336" s="214"/>
      <c r="K1336" s="185"/>
      <c r="L1336" s="185" t="s">
        <v>3118</v>
      </c>
      <c r="M1336" s="168" t="s">
        <v>3119</v>
      </c>
      <c r="N1336" s="185" t="str">
        <f>IF(Tabela2[[#This Row],[F.R.
(Fonte Recurso)]]="",VLOOKUP(Tabela2[[#This Row],[N.R.
(Natureza da Receita)]],TabelaENR[[NR]:[Situação]],3,FALSE),"")</f>
        <v/>
      </c>
      <c r="O1336" s="185" t="s">
        <v>158</v>
      </c>
      <c r="P1336" s="214" t="s">
        <v>158</v>
      </c>
      <c r="Q1336" s="24" t="s">
        <v>3002</v>
      </c>
      <c r="R1336" s="24" t="s">
        <v>158</v>
      </c>
      <c r="S1336" s="215" t="s">
        <v>158</v>
      </c>
      <c r="T1336" s="285"/>
      <c r="V1336" s="310" t="str">
        <f>IF(Tabela2[[#This Row],[F.R.
(Fonte Recurso)]]="",IF(B1336&lt;&gt;"",B1336&amp;".","")&amp;C1336&amp;"."&amp;D1336&amp;"."&amp;E1336&amp;"."&amp;F1336&amp;"."&amp;G1336&amp;"."&amp;H1336&amp;"."&amp;I1336&amp;"."&amp;J1336,"")</f>
        <v/>
      </c>
      <c r="W1336" s="310" t="b">
        <f>V1336=Tabela2[[#This Row],[N.R.
(Natureza da Receita)]]</f>
        <v>1</v>
      </c>
      <c r="X1336" s="310" t="str">
        <f>IF(Tabela2[[#This Row],[F.R.
(Fonte Recurso)]]="",VLOOKUP(Tabela2[[#This Row],[N.R.
(Natureza da Receita)]],TabelaENR[[NR]:[Situação]],3,FALSE),"")</f>
        <v/>
      </c>
      <c r="Y1336" s="310" t="b">
        <f>X1336=Tabela2[[#This Row],[(S)intética
(A)nalítica]]</f>
        <v>1</v>
      </c>
    </row>
    <row r="1337" spans="1:25" ht="45" x14ac:dyDescent="0.25">
      <c r="B1337" s="102"/>
      <c r="C1337" s="214" t="s">
        <v>829</v>
      </c>
      <c r="D1337" s="214" t="s">
        <v>830</v>
      </c>
      <c r="E1337" s="214" t="s">
        <v>821</v>
      </c>
      <c r="F1337" s="214" t="s">
        <v>829</v>
      </c>
      <c r="G1337" s="214" t="s">
        <v>852</v>
      </c>
      <c r="H1337" s="214" t="s">
        <v>823</v>
      </c>
      <c r="I1337" s="214" t="s">
        <v>823</v>
      </c>
      <c r="J1337" s="214" t="s">
        <v>826</v>
      </c>
      <c r="K1337" s="185" t="s">
        <v>2091</v>
      </c>
      <c r="L1337" s="185"/>
      <c r="M1337" s="168" t="s">
        <v>2815</v>
      </c>
      <c r="N1337" s="185" t="str">
        <f>IF(Tabela2[[#This Row],[F.R.
(Fonte Recurso)]]="",VLOOKUP(Tabela2[[#This Row],[N.R.
(Natureza da Receita)]],TabelaENR[[NR]:[Situação]],3,FALSE),"")</f>
        <v>S</v>
      </c>
      <c r="O1337" s="185">
        <v>5</v>
      </c>
      <c r="P1337" s="214" t="s">
        <v>54</v>
      </c>
      <c r="Q1337" s="24" t="s">
        <v>777</v>
      </c>
      <c r="R1337" s="24" t="s">
        <v>158</v>
      </c>
      <c r="S1337" s="215" t="s">
        <v>10</v>
      </c>
      <c r="T1337" s="285"/>
      <c r="V1337" s="310" t="str">
        <f>IF(Tabela2[[#This Row],[F.R.
(Fonte Recurso)]]="",IF(B1337&lt;&gt;"",B1337&amp;".","")&amp;C1337&amp;"."&amp;D1337&amp;"."&amp;E1337&amp;"."&amp;F1337&amp;"."&amp;G1337&amp;"."&amp;H1337&amp;"."&amp;I1337&amp;"."&amp;J1337,"")</f>
        <v>2.4.3.2.52.0.0.00</v>
      </c>
      <c r="W1337" s="310" t="b">
        <f>V1337=Tabela2[[#This Row],[N.R.
(Natureza da Receita)]]</f>
        <v>1</v>
      </c>
      <c r="X1337" s="310" t="str">
        <f>IF(Tabela2[[#This Row],[F.R.
(Fonte Recurso)]]="",VLOOKUP(Tabela2[[#This Row],[N.R.
(Natureza da Receita)]],TabelaENR[[NR]:[Situação]],3,FALSE),"")</f>
        <v>S</v>
      </c>
      <c r="Y1337" s="310" t="b">
        <f>X1337=Tabela2[[#This Row],[(S)intética
(A)nalítica]]</f>
        <v>1</v>
      </c>
    </row>
    <row r="1338" spans="1:25" ht="30" x14ac:dyDescent="0.25">
      <c r="B1338" s="102"/>
      <c r="C1338" s="214"/>
      <c r="D1338" s="214"/>
      <c r="E1338" s="214"/>
      <c r="F1338" s="214"/>
      <c r="G1338" s="214"/>
      <c r="H1338" s="214"/>
      <c r="I1338" s="214"/>
      <c r="J1338" s="214"/>
      <c r="K1338" s="185"/>
      <c r="L1338" s="185" t="s">
        <v>3118</v>
      </c>
      <c r="M1338" s="168" t="s">
        <v>3119</v>
      </c>
      <c r="N1338" s="185" t="str">
        <f>IF(Tabela2[[#This Row],[F.R.
(Fonte Recurso)]]="",VLOOKUP(Tabela2[[#This Row],[N.R.
(Natureza da Receita)]],TabelaENR[[NR]:[Situação]],3,FALSE),"")</f>
        <v/>
      </c>
      <c r="O1338" s="185" t="s">
        <v>158</v>
      </c>
      <c r="P1338" s="214" t="s">
        <v>158</v>
      </c>
      <c r="Q1338" s="24" t="s">
        <v>3002</v>
      </c>
      <c r="R1338" s="24" t="s">
        <v>158</v>
      </c>
      <c r="S1338" s="215" t="s">
        <v>158</v>
      </c>
      <c r="T1338" s="285"/>
      <c r="V1338" s="310" t="str">
        <f>IF(Tabela2[[#This Row],[F.R.
(Fonte Recurso)]]="",IF(B1338&lt;&gt;"",B1338&amp;".","")&amp;C1338&amp;"."&amp;D1338&amp;"."&amp;E1338&amp;"."&amp;F1338&amp;"."&amp;G1338&amp;"."&amp;H1338&amp;"."&amp;I1338&amp;"."&amp;J1338,"")</f>
        <v/>
      </c>
      <c r="W1338" s="310" t="b">
        <f>V1338=Tabela2[[#This Row],[N.R.
(Natureza da Receita)]]</f>
        <v>1</v>
      </c>
      <c r="X1338" s="310" t="str">
        <f>IF(Tabela2[[#This Row],[F.R.
(Fonte Recurso)]]="",VLOOKUP(Tabela2[[#This Row],[N.R.
(Natureza da Receita)]],TabelaENR[[NR]:[Situação]],3,FALSE),"")</f>
        <v/>
      </c>
      <c r="Y1338" s="310" t="b">
        <f>X1338=Tabela2[[#This Row],[(S)intética
(A)nalítica]]</f>
        <v>1</v>
      </c>
    </row>
    <row r="1339" spans="1:25" ht="45" x14ac:dyDescent="0.25">
      <c r="B1339" s="102"/>
      <c r="C1339" s="51" t="s">
        <v>829</v>
      </c>
      <c r="D1339" s="51" t="s">
        <v>830</v>
      </c>
      <c r="E1339" s="51" t="s">
        <v>821</v>
      </c>
      <c r="F1339" s="51" t="s">
        <v>829</v>
      </c>
      <c r="G1339" s="51" t="s">
        <v>836</v>
      </c>
      <c r="H1339" s="51" t="s">
        <v>823</v>
      </c>
      <c r="I1339" s="51" t="s">
        <v>823</v>
      </c>
      <c r="J1339" s="51" t="s">
        <v>826</v>
      </c>
      <c r="K1339" s="52" t="s">
        <v>2092</v>
      </c>
      <c r="L1339" s="185"/>
      <c r="M1339" s="13" t="s">
        <v>1312</v>
      </c>
      <c r="N1339" s="185" t="str">
        <f>IF(Tabela2[[#This Row],[F.R.
(Fonte Recurso)]]="",VLOOKUP(Tabela2[[#This Row],[N.R.
(Natureza da Receita)]],TabelaENR[[NR]:[Situação]],3,FALSE),"")</f>
        <v>S</v>
      </c>
      <c r="O1339" s="185">
        <v>5</v>
      </c>
      <c r="P1339" s="51" t="s">
        <v>50</v>
      </c>
      <c r="Q1339" s="13" t="s">
        <v>1359</v>
      </c>
      <c r="R1339" s="24" t="s">
        <v>158</v>
      </c>
      <c r="S1339" s="215" t="s">
        <v>158</v>
      </c>
      <c r="T1339" s="285"/>
      <c r="V1339" s="310" t="str">
        <f>IF(Tabela2[[#This Row],[F.R.
(Fonte Recurso)]]="",IF(B1339&lt;&gt;"",B1339&amp;".","")&amp;C1339&amp;"."&amp;D1339&amp;"."&amp;E1339&amp;"."&amp;F1339&amp;"."&amp;G1339&amp;"."&amp;H1339&amp;"."&amp;I1339&amp;"."&amp;J1339,"")</f>
        <v>2.4.3.2.99.0.0.00</v>
      </c>
      <c r="W1339" s="310" t="b">
        <f>V1339=Tabela2[[#This Row],[N.R.
(Natureza da Receita)]]</f>
        <v>1</v>
      </c>
      <c r="X1339" s="310" t="str">
        <f>IF(Tabela2[[#This Row],[F.R.
(Fonte Recurso)]]="",VLOOKUP(Tabela2[[#This Row],[N.R.
(Natureza da Receita)]],TabelaENR[[NR]:[Situação]],3,FALSE),"")</f>
        <v>S</v>
      </c>
      <c r="Y1339" s="310" t="b">
        <f>X1339=Tabela2[[#This Row],[(S)intética
(A)nalítica]]</f>
        <v>1</v>
      </c>
    </row>
    <row r="1340" spans="1:25" ht="30" x14ac:dyDescent="0.25">
      <c r="B1340" s="102"/>
      <c r="C1340" s="214"/>
      <c r="D1340" s="214"/>
      <c r="E1340" s="214"/>
      <c r="F1340" s="214"/>
      <c r="G1340" s="214"/>
      <c r="H1340" s="214"/>
      <c r="I1340" s="214"/>
      <c r="J1340" s="214"/>
      <c r="K1340" s="185"/>
      <c r="L1340" s="185" t="s">
        <v>3118</v>
      </c>
      <c r="M1340" s="168" t="s">
        <v>3119</v>
      </c>
      <c r="N1340" s="185" t="str">
        <f>IF(Tabela2[[#This Row],[F.R.
(Fonte Recurso)]]="",VLOOKUP(Tabela2[[#This Row],[N.R.
(Natureza da Receita)]],TabelaENR[[NR]:[Situação]],3,FALSE),"")</f>
        <v/>
      </c>
      <c r="O1340" s="185" t="s">
        <v>158</v>
      </c>
      <c r="P1340" s="214" t="s">
        <v>158</v>
      </c>
      <c r="Q1340" s="24" t="s">
        <v>3002</v>
      </c>
      <c r="R1340" s="24" t="s">
        <v>158</v>
      </c>
      <c r="S1340" s="215" t="s">
        <v>158</v>
      </c>
      <c r="T1340" s="285"/>
      <c r="V1340" s="310" t="str">
        <f>IF(Tabela2[[#This Row],[F.R.
(Fonte Recurso)]]="",IF(B1340&lt;&gt;"",B1340&amp;".","")&amp;C1340&amp;"."&amp;D1340&amp;"."&amp;E1340&amp;"."&amp;F1340&amp;"."&amp;G1340&amp;"."&amp;H1340&amp;"."&amp;I1340&amp;"."&amp;J1340,"")</f>
        <v/>
      </c>
      <c r="W1340" s="310" t="b">
        <f>V1340=Tabela2[[#This Row],[N.R.
(Natureza da Receita)]]</f>
        <v>1</v>
      </c>
      <c r="X1340" s="310" t="str">
        <f>IF(Tabela2[[#This Row],[F.R.
(Fonte Recurso)]]="",VLOOKUP(Tabela2[[#This Row],[N.R.
(Natureza da Receita)]],TabelaENR[[NR]:[Situação]],3,FALSE),"")</f>
        <v/>
      </c>
      <c r="Y1340" s="310" t="b">
        <f>X1340=Tabela2[[#This Row],[(S)intética
(A)nalítica]]</f>
        <v>1</v>
      </c>
    </row>
    <row r="1341" spans="1:25" ht="30" x14ac:dyDescent="0.25">
      <c r="A1341" s="82"/>
      <c r="B1341" s="102"/>
      <c r="C1341" s="214" t="s">
        <v>829</v>
      </c>
      <c r="D1341" s="214" t="s">
        <v>830</v>
      </c>
      <c r="E1341" s="214" t="s">
        <v>821</v>
      </c>
      <c r="F1341" s="214" t="s">
        <v>832</v>
      </c>
      <c r="G1341" s="214" t="s">
        <v>826</v>
      </c>
      <c r="H1341" s="214" t="s">
        <v>823</v>
      </c>
      <c r="I1341" s="214" t="s">
        <v>823</v>
      </c>
      <c r="J1341" s="214" t="s">
        <v>826</v>
      </c>
      <c r="K1341" s="185" t="s">
        <v>2093</v>
      </c>
      <c r="L1341" s="185"/>
      <c r="M1341" s="168" t="s">
        <v>475</v>
      </c>
      <c r="N1341" s="185" t="str">
        <f>IF(Tabela2[[#This Row],[F.R.
(Fonte Recurso)]]="",VLOOKUP(Tabela2[[#This Row],[N.R.
(Natureza da Receita)]],TabelaENR[[NR]:[Situação]],3,FALSE),"")</f>
        <v>S</v>
      </c>
      <c r="O1341" s="185">
        <v>4</v>
      </c>
      <c r="P1341" s="214" t="s">
        <v>44</v>
      </c>
      <c r="Q1341" s="24" t="s">
        <v>778</v>
      </c>
      <c r="R1341" s="24" t="s">
        <v>158</v>
      </c>
      <c r="S1341" s="215" t="s">
        <v>14</v>
      </c>
      <c r="T1341" s="285"/>
      <c r="V1341" s="310" t="str">
        <f>IF(Tabela2[[#This Row],[F.R.
(Fonte Recurso)]]="",IF(B1341&lt;&gt;"",B1341&amp;".","")&amp;C1341&amp;"."&amp;D1341&amp;"."&amp;E1341&amp;"."&amp;F1341&amp;"."&amp;G1341&amp;"."&amp;H1341&amp;"."&amp;I1341&amp;"."&amp;J1341,"")</f>
        <v>2.4.3.9.00.0.0.00</v>
      </c>
      <c r="W1341" s="310" t="b">
        <f>V1341=Tabela2[[#This Row],[N.R.
(Natureza da Receita)]]</f>
        <v>1</v>
      </c>
      <c r="X1341" s="310" t="str">
        <f>IF(Tabela2[[#This Row],[F.R.
(Fonte Recurso)]]="",VLOOKUP(Tabela2[[#This Row],[N.R.
(Natureza da Receita)]],TabelaENR[[NR]:[Situação]],3,FALSE),"")</f>
        <v>S</v>
      </c>
      <c r="Y1341" s="310" t="b">
        <f>X1341=Tabela2[[#This Row],[(S)intética
(A)nalítica]]</f>
        <v>1</v>
      </c>
    </row>
    <row r="1342" spans="1:25" ht="30" x14ac:dyDescent="0.25">
      <c r="B1342" s="102"/>
      <c r="C1342" s="214" t="s">
        <v>829</v>
      </c>
      <c r="D1342" s="214" t="s">
        <v>830</v>
      </c>
      <c r="E1342" s="214" t="s">
        <v>821</v>
      </c>
      <c r="F1342" s="214" t="s">
        <v>832</v>
      </c>
      <c r="G1342" s="214" t="s">
        <v>848</v>
      </c>
      <c r="H1342" s="214" t="s">
        <v>823</v>
      </c>
      <c r="I1342" s="214" t="s">
        <v>823</v>
      </c>
      <c r="J1342" s="214" t="s">
        <v>826</v>
      </c>
      <c r="K1342" s="185" t="s">
        <v>2094</v>
      </c>
      <c r="L1342" s="185"/>
      <c r="M1342" s="168" t="s">
        <v>469</v>
      </c>
      <c r="N1342" s="185" t="str">
        <f>IF(Tabela2[[#This Row],[F.R.
(Fonte Recurso)]]="",VLOOKUP(Tabela2[[#This Row],[N.R.
(Natureza da Receita)]],TabelaENR[[NR]:[Situação]],3,FALSE),"")</f>
        <v>S</v>
      </c>
      <c r="O1342" s="185">
        <v>5</v>
      </c>
      <c r="P1342" s="214" t="s">
        <v>54</v>
      </c>
      <c r="Q1342" s="24" t="s">
        <v>774</v>
      </c>
      <c r="R1342" s="24" t="s">
        <v>158</v>
      </c>
      <c r="S1342" s="215" t="s">
        <v>10</v>
      </c>
      <c r="T1342" s="285"/>
      <c r="V1342" s="310" t="str">
        <f>IF(Tabela2[[#This Row],[F.R.
(Fonte Recurso)]]="",IF(B1342&lt;&gt;"",B1342&amp;".","")&amp;C1342&amp;"."&amp;D1342&amp;"."&amp;E1342&amp;"."&amp;F1342&amp;"."&amp;G1342&amp;"."&amp;H1342&amp;"."&amp;I1342&amp;"."&amp;J1342,"")</f>
        <v>2.4.3.9.50.0.0.00</v>
      </c>
      <c r="W1342" s="310" t="b">
        <f>V1342=Tabela2[[#This Row],[N.R.
(Natureza da Receita)]]</f>
        <v>1</v>
      </c>
      <c r="X1342" s="310" t="str">
        <f>IF(Tabela2[[#This Row],[F.R.
(Fonte Recurso)]]="",VLOOKUP(Tabela2[[#This Row],[N.R.
(Natureza da Receita)]],TabelaENR[[NR]:[Situação]],3,FALSE),"")</f>
        <v>S</v>
      </c>
      <c r="Y1342" s="310" t="b">
        <f>X1342=Tabela2[[#This Row],[(S)intética
(A)nalítica]]</f>
        <v>1</v>
      </c>
    </row>
    <row r="1343" spans="1:25" ht="30" x14ac:dyDescent="0.25">
      <c r="B1343" s="102"/>
      <c r="C1343" s="214"/>
      <c r="D1343" s="214"/>
      <c r="E1343" s="214"/>
      <c r="F1343" s="214"/>
      <c r="G1343" s="214"/>
      <c r="H1343" s="214"/>
      <c r="I1343" s="214"/>
      <c r="J1343" s="214"/>
      <c r="K1343" s="185"/>
      <c r="L1343" s="185" t="s">
        <v>2968</v>
      </c>
      <c r="M1343" s="168" t="s">
        <v>2969</v>
      </c>
      <c r="N1343" s="185" t="str">
        <f>IF(Tabela2[[#This Row],[F.R.
(Fonte Recurso)]]="",VLOOKUP(Tabela2[[#This Row],[N.R.
(Natureza da Receita)]],TabelaENR[[NR]:[Situação]],3,FALSE),"")</f>
        <v/>
      </c>
      <c r="O1343" s="185" t="s">
        <v>158</v>
      </c>
      <c r="P1343" s="214" t="s">
        <v>158</v>
      </c>
      <c r="Q1343" s="24" t="s">
        <v>2979</v>
      </c>
      <c r="R1343" s="24" t="s">
        <v>158</v>
      </c>
      <c r="S1343" s="215" t="s">
        <v>158</v>
      </c>
      <c r="T1343" s="285"/>
      <c r="V1343" s="310" t="str">
        <f>IF(Tabela2[[#This Row],[F.R.
(Fonte Recurso)]]="",IF(B1343&lt;&gt;"",B1343&amp;".","")&amp;C1343&amp;"."&amp;D1343&amp;"."&amp;E1343&amp;"."&amp;F1343&amp;"."&amp;G1343&amp;"."&amp;H1343&amp;"."&amp;I1343&amp;"."&amp;J1343,"")</f>
        <v/>
      </c>
      <c r="W1343" s="310" t="b">
        <f>V1343=Tabela2[[#This Row],[N.R.
(Natureza da Receita)]]</f>
        <v>1</v>
      </c>
      <c r="X1343" s="310" t="str">
        <f>IF(Tabela2[[#This Row],[F.R.
(Fonte Recurso)]]="",VLOOKUP(Tabela2[[#This Row],[N.R.
(Natureza da Receita)]],TabelaENR[[NR]:[Situação]],3,FALSE),"")</f>
        <v/>
      </c>
      <c r="Y1343" s="310" t="b">
        <f>X1343=Tabela2[[#This Row],[(S)intética
(A)nalítica]]</f>
        <v>1</v>
      </c>
    </row>
    <row r="1344" spans="1:25" ht="30" x14ac:dyDescent="0.25">
      <c r="B1344" s="102"/>
      <c r="C1344" s="214" t="s">
        <v>829</v>
      </c>
      <c r="D1344" s="214" t="s">
        <v>830</v>
      </c>
      <c r="E1344" s="214" t="s">
        <v>821</v>
      </c>
      <c r="F1344" s="214" t="s">
        <v>832</v>
      </c>
      <c r="G1344" s="214" t="s">
        <v>836</v>
      </c>
      <c r="H1344" s="214" t="s">
        <v>823</v>
      </c>
      <c r="I1344" s="214" t="s">
        <v>823</v>
      </c>
      <c r="J1344" s="214" t="s">
        <v>826</v>
      </c>
      <c r="K1344" s="185" t="s">
        <v>2095</v>
      </c>
      <c r="L1344" s="185"/>
      <c r="M1344" s="168" t="s">
        <v>475</v>
      </c>
      <c r="N1344" s="185" t="str">
        <f>IF(Tabela2[[#This Row],[F.R.
(Fonte Recurso)]]="",VLOOKUP(Tabela2[[#This Row],[N.R.
(Natureza da Receita)]],TabelaENR[[NR]:[Situação]],3,FALSE),"")</f>
        <v>S</v>
      </c>
      <c r="O1344" s="185">
        <v>5</v>
      </c>
      <c r="P1344" s="214" t="s">
        <v>50</v>
      </c>
      <c r="Q1344" s="24" t="s">
        <v>779</v>
      </c>
      <c r="R1344" s="24" t="s">
        <v>158</v>
      </c>
      <c r="S1344" s="215" t="s">
        <v>14</v>
      </c>
      <c r="T1344" s="285"/>
      <c r="V1344" s="310" t="str">
        <f>IF(Tabela2[[#This Row],[F.R.
(Fonte Recurso)]]="",IF(B1344&lt;&gt;"",B1344&amp;".","")&amp;C1344&amp;"."&amp;D1344&amp;"."&amp;E1344&amp;"."&amp;F1344&amp;"."&amp;G1344&amp;"."&amp;H1344&amp;"."&amp;I1344&amp;"."&amp;J1344,"")</f>
        <v>2.4.3.9.99.0.0.00</v>
      </c>
      <c r="W1344" s="310" t="b">
        <f>V1344=Tabela2[[#This Row],[N.R.
(Natureza da Receita)]]</f>
        <v>1</v>
      </c>
      <c r="X1344" s="310" t="str">
        <f>IF(Tabela2[[#This Row],[F.R.
(Fonte Recurso)]]="",VLOOKUP(Tabela2[[#This Row],[N.R.
(Natureza da Receita)]],TabelaENR[[NR]:[Situação]],3,FALSE),"")</f>
        <v>S</v>
      </c>
      <c r="Y1344" s="310" t="b">
        <f>X1344=Tabela2[[#This Row],[(S)intética
(A)nalítica]]</f>
        <v>1</v>
      </c>
    </row>
    <row r="1345" spans="1:25" ht="30" x14ac:dyDescent="0.25">
      <c r="B1345" s="102"/>
      <c r="C1345" s="214"/>
      <c r="D1345" s="214"/>
      <c r="E1345" s="214"/>
      <c r="F1345" s="214"/>
      <c r="G1345" s="214"/>
      <c r="H1345" s="214"/>
      <c r="I1345" s="214"/>
      <c r="J1345" s="214"/>
      <c r="K1345" s="185"/>
      <c r="L1345" s="185" t="s">
        <v>2968</v>
      </c>
      <c r="M1345" s="168" t="s">
        <v>2969</v>
      </c>
      <c r="N1345" s="185" t="str">
        <f>IF(Tabela2[[#This Row],[F.R.
(Fonte Recurso)]]="",VLOOKUP(Tabela2[[#This Row],[N.R.
(Natureza da Receita)]],TabelaENR[[NR]:[Situação]],3,FALSE),"")</f>
        <v/>
      </c>
      <c r="O1345" s="185" t="s">
        <v>158</v>
      </c>
      <c r="P1345" s="214" t="s">
        <v>158</v>
      </c>
      <c r="Q1345" s="24" t="s">
        <v>2979</v>
      </c>
      <c r="R1345" s="24" t="s">
        <v>158</v>
      </c>
      <c r="S1345" s="215" t="s">
        <v>158</v>
      </c>
      <c r="T1345" s="285"/>
      <c r="V1345" s="310" t="str">
        <f>IF(Tabela2[[#This Row],[F.R.
(Fonte Recurso)]]="",IF(B1345&lt;&gt;"",B1345&amp;".","")&amp;C1345&amp;"."&amp;D1345&amp;"."&amp;E1345&amp;"."&amp;F1345&amp;"."&amp;G1345&amp;"."&amp;H1345&amp;"."&amp;I1345&amp;"."&amp;J1345,"")</f>
        <v/>
      </c>
      <c r="W1345" s="310" t="b">
        <f>V1345=Tabela2[[#This Row],[N.R.
(Natureza da Receita)]]</f>
        <v>1</v>
      </c>
      <c r="X1345" s="310" t="str">
        <f>IF(Tabela2[[#This Row],[F.R.
(Fonte Recurso)]]="",VLOOKUP(Tabela2[[#This Row],[N.R.
(Natureza da Receita)]],TabelaENR[[NR]:[Situação]],3,FALSE),"")</f>
        <v/>
      </c>
      <c r="Y1345" s="310" t="b">
        <f>X1345=Tabela2[[#This Row],[(S)intética
(A)nalítica]]</f>
        <v>1</v>
      </c>
    </row>
    <row r="1346" spans="1:25" ht="30" x14ac:dyDescent="0.25">
      <c r="A1346" s="334"/>
      <c r="B1346" s="102"/>
      <c r="C1346" s="214"/>
      <c r="D1346" s="214"/>
      <c r="E1346" s="214"/>
      <c r="F1346" s="214"/>
      <c r="G1346" s="214"/>
      <c r="H1346" s="214"/>
      <c r="I1346" s="214"/>
      <c r="J1346" s="214"/>
      <c r="K1346" s="185"/>
      <c r="L1346" s="185" t="s">
        <v>2962</v>
      </c>
      <c r="M1346" s="38" t="s">
        <v>2963</v>
      </c>
      <c r="N1346" s="185" t="str">
        <f>IF(Tabela2[[#This Row],[F.R.
(Fonte Recurso)]]="",VLOOKUP(Tabela2[[#This Row],[N.R.
(Natureza da Receita)]],TabelaENR[[NR]:[Situação]],3,FALSE),"")</f>
        <v/>
      </c>
      <c r="O1346" s="185" t="s">
        <v>158</v>
      </c>
      <c r="P1346" s="214" t="s">
        <v>158</v>
      </c>
      <c r="Q1346" s="24" t="s">
        <v>3002</v>
      </c>
      <c r="R1346" s="24" t="s">
        <v>158</v>
      </c>
      <c r="S1346" s="215" t="s">
        <v>158</v>
      </c>
      <c r="T1346" s="285"/>
      <c r="V1346" s="310" t="str">
        <f>IF(Tabela2[[#This Row],[F.R.
(Fonte Recurso)]]="",IF(B1346&lt;&gt;"",B1346&amp;".","")&amp;C1346&amp;"."&amp;D1346&amp;"."&amp;E1346&amp;"."&amp;F1346&amp;"."&amp;G1346&amp;"."&amp;H1346&amp;"."&amp;I1346&amp;"."&amp;J1346,"")</f>
        <v/>
      </c>
      <c r="W1346" s="310" t="b">
        <f>V1346=Tabela2[[#This Row],[N.R.
(Natureza da Receita)]]</f>
        <v>1</v>
      </c>
      <c r="X1346" s="310" t="str">
        <f>IF(Tabela2[[#This Row],[F.R.
(Fonte Recurso)]]="",VLOOKUP(Tabela2[[#This Row],[N.R.
(Natureza da Receita)]],TabelaENR[[NR]:[Situação]],3,FALSE),"")</f>
        <v/>
      </c>
      <c r="Y1346" s="310" t="b">
        <f>X1346=Tabela2[[#This Row],[(S)intética
(A)nalítica]]</f>
        <v>1</v>
      </c>
    </row>
    <row r="1347" spans="1:25" ht="45" x14ac:dyDescent="0.25">
      <c r="A1347" s="334"/>
      <c r="B1347" s="102"/>
      <c r="C1347" s="214" t="s">
        <v>829</v>
      </c>
      <c r="D1347" s="214" t="s">
        <v>830</v>
      </c>
      <c r="E1347" s="214" t="s">
        <v>830</v>
      </c>
      <c r="F1347" s="214" t="s">
        <v>823</v>
      </c>
      <c r="G1347" s="214" t="s">
        <v>826</v>
      </c>
      <c r="H1347" s="214" t="s">
        <v>823</v>
      </c>
      <c r="I1347" s="214" t="s">
        <v>823</v>
      </c>
      <c r="J1347" s="214" t="s">
        <v>826</v>
      </c>
      <c r="K1347" s="185" t="s">
        <v>2096</v>
      </c>
      <c r="L1347" s="185"/>
      <c r="M1347" s="168" t="s">
        <v>476</v>
      </c>
      <c r="N1347" s="185" t="str">
        <f>IF(Tabela2[[#This Row],[F.R.
(Fonte Recurso)]]="",VLOOKUP(Tabela2[[#This Row],[N.R.
(Natureza da Receita)]],TabelaENR[[NR]:[Situação]],3,FALSE),"")</f>
        <v>S</v>
      </c>
      <c r="O1347" s="185">
        <v>3</v>
      </c>
      <c r="P1347" s="214" t="s">
        <v>44</v>
      </c>
      <c r="Q1347" s="24" t="s">
        <v>780</v>
      </c>
      <c r="R1347" s="24" t="s">
        <v>158</v>
      </c>
      <c r="S1347" s="215" t="s">
        <v>158</v>
      </c>
      <c r="T1347" s="285"/>
      <c r="V1347" s="310" t="str">
        <f>IF(Tabela2[[#This Row],[F.R.
(Fonte Recurso)]]="",IF(B1347&lt;&gt;"",B1347&amp;".","")&amp;C1347&amp;"."&amp;D1347&amp;"."&amp;E1347&amp;"."&amp;F1347&amp;"."&amp;G1347&amp;"."&amp;H1347&amp;"."&amp;I1347&amp;"."&amp;J1347,"")</f>
        <v>2.4.4.0.00.0.0.00</v>
      </c>
      <c r="W1347" s="310" t="b">
        <f>V1347=Tabela2[[#This Row],[N.R.
(Natureza da Receita)]]</f>
        <v>1</v>
      </c>
      <c r="X1347" s="310" t="str">
        <f>IF(Tabela2[[#This Row],[F.R.
(Fonte Recurso)]]="",VLOOKUP(Tabela2[[#This Row],[N.R.
(Natureza da Receita)]],TabelaENR[[NR]:[Situação]],3,FALSE),"")</f>
        <v>S</v>
      </c>
      <c r="Y1347" s="310" t="b">
        <f>X1347=Tabela2[[#This Row],[(S)intética
(A)nalítica]]</f>
        <v>1</v>
      </c>
    </row>
    <row r="1348" spans="1:25" ht="45" x14ac:dyDescent="0.25">
      <c r="A1348" s="334"/>
      <c r="B1348" s="102"/>
      <c r="C1348" s="214" t="s">
        <v>829</v>
      </c>
      <c r="D1348" s="214" t="s">
        <v>830</v>
      </c>
      <c r="E1348" s="214" t="s">
        <v>830</v>
      </c>
      <c r="F1348" s="214" t="s">
        <v>820</v>
      </c>
      <c r="G1348" s="214" t="s">
        <v>826</v>
      </c>
      <c r="H1348" s="214" t="s">
        <v>823</v>
      </c>
      <c r="I1348" s="214" t="s">
        <v>823</v>
      </c>
      <c r="J1348" s="214" t="s">
        <v>826</v>
      </c>
      <c r="K1348" s="185" t="s">
        <v>2097</v>
      </c>
      <c r="L1348" s="185"/>
      <c r="M1348" s="168" t="s">
        <v>476</v>
      </c>
      <c r="N1348" s="185" t="str">
        <f>IF(Tabela2[[#This Row],[F.R.
(Fonte Recurso)]]="",VLOOKUP(Tabela2[[#This Row],[N.R.
(Natureza da Receita)]],TabelaENR[[NR]:[Situação]],3,FALSE),"")</f>
        <v>S</v>
      </c>
      <c r="O1348" s="185">
        <v>4</v>
      </c>
      <c r="P1348" s="214" t="s">
        <v>44</v>
      </c>
      <c r="Q1348" s="24" t="s">
        <v>780</v>
      </c>
      <c r="R1348" s="24" t="s">
        <v>158</v>
      </c>
      <c r="S1348" s="215" t="s">
        <v>14</v>
      </c>
      <c r="T1348" s="285"/>
      <c r="V1348" s="310" t="str">
        <f>IF(Tabela2[[#This Row],[F.R.
(Fonte Recurso)]]="",IF(B1348&lt;&gt;"",B1348&amp;".","")&amp;C1348&amp;"."&amp;D1348&amp;"."&amp;E1348&amp;"."&amp;F1348&amp;"."&amp;G1348&amp;"."&amp;H1348&amp;"."&amp;I1348&amp;"."&amp;J1348,"")</f>
        <v>2.4.4.1.00.0.0.00</v>
      </c>
      <c r="W1348" s="310" t="b">
        <f>V1348=Tabela2[[#This Row],[N.R.
(Natureza da Receita)]]</f>
        <v>1</v>
      </c>
      <c r="X1348" s="310" t="str">
        <f>IF(Tabela2[[#This Row],[F.R.
(Fonte Recurso)]]="",VLOOKUP(Tabela2[[#This Row],[N.R.
(Natureza da Receita)]],TabelaENR[[NR]:[Situação]],3,FALSE),"")</f>
        <v>S</v>
      </c>
      <c r="Y1348" s="310" t="b">
        <f>X1348=Tabela2[[#This Row],[(S)intética
(A)nalítica]]</f>
        <v>1</v>
      </c>
    </row>
    <row r="1349" spans="1:25" ht="45" x14ac:dyDescent="0.25">
      <c r="B1349" s="102"/>
      <c r="C1349" s="214" t="s">
        <v>829</v>
      </c>
      <c r="D1349" s="214" t="s">
        <v>830</v>
      </c>
      <c r="E1349" s="214" t="s">
        <v>830</v>
      </c>
      <c r="F1349" s="214" t="s">
        <v>820</v>
      </c>
      <c r="G1349" s="214" t="s">
        <v>848</v>
      </c>
      <c r="H1349" s="214" t="s">
        <v>823</v>
      </c>
      <c r="I1349" s="214" t="s">
        <v>823</v>
      </c>
      <c r="J1349" s="214" t="s">
        <v>826</v>
      </c>
      <c r="K1349" s="185" t="s">
        <v>2098</v>
      </c>
      <c r="L1349" s="185"/>
      <c r="M1349" s="168" t="s">
        <v>781</v>
      </c>
      <c r="N1349" s="185" t="str">
        <f>IF(Tabela2[[#This Row],[F.R.
(Fonte Recurso)]]="",VLOOKUP(Tabela2[[#This Row],[N.R.
(Natureza da Receita)]],TabelaENR[[NR]:[Situação]],3,FALSE),"")</f>
        <v>S</v>
      </c>
      <c r="O1349" s="185">
        <v>5</v>
      </c>
      <c r="P1349" s="214" t="s">
        <v>54</v>
      </c>
      <c r="Q1349" s="24" t="s">
        <v>2933</v>
      </c>
      <c r="R1349" s="24" t="s">
        <v>158</v>
      </c>
      <c r="S1349" s="215" t="s">
        <v>10</v>
      </c>
      <c r="T1349" s="285"/>
      <c r="V1349" s="310" t="str">
        <f>IF(Tabela2[[#This Row],[F.R.
(Fonte Recurso)]]="",IF(B1349&lt;&gt;"",B1349&amp;".","")&amp;C1349&amp;"."&amp;D1349&amp;"."&amp;E1349&amp;"."&amp;F1349&amp;"."&amp;G1349&amp;"."&amp;H1349&amp;"."&amp;I1349&amp;"."&amp;J1349,"")</f>
        <v>2.4.4.1.50.0.0.00</v>
      </c>
      <c r="W1349" s="310" t="b">
        <f>V1349=Tabela2[[#This Row],[N.R.
(Natureza da Receita)]]</f>
        <v>1</v>
      </c>
      <c r="X1349" s="310" t="str">
        <f>IF(Tabela2[[#This Row],[F.R.
(Fonte Recurso)]]="",VLOOKUP(Tabela2[[#This Row],[N.R.
(Natureza da Receita)]],TabelaENR[[NR]:[Situação]],3,FALSE),"")</f>
        <v>S</v>
      </c>
      <c r="Y1349" s="310" t="b">
        <f>X1349=Tabela2[[#This Row],[(S)intética
(A)nalítica]]</f>
        <v>1</v>
      </c>
    </row>
    <row r="1350" spans="1:25" ht="30" x14ac:dyDescent="0.25">
      <c r="B1350" s="102"/>
      <c r="C1350" s="214"/>
      <c r="D1350" s="214"/>
      <c r="E1350" s="214"/>
      <c r="F1350" s="214"/>
      <c r="G1350" s="214"/>
      <c r="H1350" s="214"/>
      <c r="I1350" s="214"/>
      <c r="J1350" s="214"/>
      <c r="K1350" s="185"/>
      <c r="L1350" s="185" t="s">
        <v>3118</v>
      </c>
      <c r="M1350" s="168" t="s">
        <v>3119</v>
      </c>
      <c r="N1350" s="185" t="str">
        <f>IF(Tabela2[[#This Row],[F.R.
(Fonte Recurso)]]="",VLOOKUP(Tabela2[[#This Row],[N.R.
(Natureza da Receita)]],TabelaENR[[NR]:[Situação]],3,FALSE),"")</f>
        <v/>
      </c>
      <c r="O1350" s="185" t="s">
        <v>158</v>
      </c>
      <c r="P1350" s="214" t="s">
        <v>158</v>
      </c>
      <c r="Q1350" s="24" t="s">
        <v>3002</v>
      </c>
      <c r="R1350" s="24" t="s">
        <v>158</v>
      </c>
      <c r="S1350" s="215" t="s">
        <v>158</v>
      </c>
      <c r="T1350" s="285"/>
      <c r="V1350" s="310" t="str">
        <f>IF(Tabela2[[#This Row],[F.R.
(Fonte Recurso)]]="",IF(B1350&lt;&gt;"",B1350&amp;".","")&amp;C1350&amp;"."&amp;D1350&amp;"."&amp;E1350&amp;"."&amp;F1350&amp;"."&amp;G1350&amp;"."&amp;H1350&amp;"."&amp;I1350&amp;"."&amp;J1350,"")</f>
        <v/>
      </c>
      <c r="W1350" s="310" t="b">
        <f>V1350=Tabela2[[#This Row],[N.R.
(Natureza da Receita)]]</f>
        <v>1</v>
      </c>
      <c r="X1350" s="310" t="str">
        <f>IF(Tabela2[[#This Row],[F.R.
(Fonte Recurso)]]="",VLOOKUP(Tabela2[[#This Row],[N.R.
(Natureza da Receita)]],TabelaENR[[NR]:[Situação]],3,FALSE),"")</f>
        <v/>
      </c>
      <c r="Y1350" s="310" t="b">
        <f>X1350=Tabela2[[#This Row],[(S)intética
(A)nalítica]]</f>
        <v>1</v>
      </c>
    </row>
    <row r="1351" spans="1:25" ht="45" x14ac:dyDescent="0.25">
      <c r="B1351" s="102"/>
      <c r="C1351" s="214" t="s">
        <v>829</v>
      </c>
      <c r="D1351" s="214" t="s">
        <v>830</v>
      </c>
      <c r="E1351" s="214" t="s">
        <v>830</v>
      </c>
      <c r="F1351" s="214" t="s">
        <v>820</v>
      </c>
      <c r="G1351" s="214" t="s">
        <v>850</v>
      </c>
      <c r="H1351" s="214" t="s">
        <v>823</v>
      </c>
      <c r="I1351" s="214" t="s">
        <v>823</v>
      </c>
      <c r="J1351" s="214" t="s">
        <v>826</v>
      </c>
      <c r="K1351" s="185" t="s">
        <v>2099</v>
      </c>
      <c r="L1351" s="185"/>
      <c r="M1351" s="168" t="s">
        <v>782</v>
      </c>
      <c r="N1351" s="185" t="str">
        <f>IF(Tabela2[[#This Row],[F.R.
(Fonte Recurso)]]="",VLOOKUP(Tabela2[[#This Row],[N.R.
(Natureza da Receita)]],TabelaENR[[NR]:[Situação]],3,FALSE),"")</f>
        <v>S</v>
      </c>
      <c r="O1351" s="185">
        <v>5</v>
      </c>
      <c r="P1351" s="214" t="s">
        <v>54</v>
      </c>
      <c r="Q1351" s="24" t="s">
        <v>2934</v>
      </c>
      <c r="R1351" s="24" t="s">
        <v>158</v>
      </c>
      <c r="S1351" s="215" t="s">
        <v>10</v>
      </c>
      <c r="T1351" s="285"/>
      <c r="V1351" s="310" t="str">
        <f>IF(Tabela2[[#This Row],[F.R.
(Fonte Recurso)]]="",IF(B1351&lt;&gt;"",B1351&amp;".","")&amp;C1351&amp;"."&amp;D1351&amp;"."&amp;E1351&amp;"."&amp;F1351&amp;"."&amp;G1351&amp;"."&amp;H1351&amp;"."&amp;I1351&amp;"."&amp;J1351,"")</f>
        <v>2.4.4.1.51.0.0.00</v>
      </c>
      <c r="W1351" s="310" t="b">
        <f>V1351=Tabela2[[#This Row],[N.R.
(Natureza da Receita)]]</f>
        <v>1</v>
      </c>
      <c r="X1351" s="310" t="str">
        <f>IF(Tabela2[[#This Row],[F.R.
(Fonte Recurso)]]="",VLOOKUP(Tabela2[[#This Row],[N.R.
(Natureza da Receita)]],TabelaENR[[NR]:[Situação]],3,FALSE),"")</f>
        <v>S</v>
      </c>
      <c r="Y1351" s="310" t="b">
        <f>X1351=Tabela2[[#This Row],[(S)intética
(A)nalítica]]</f>
        <v>1</v>
      </c>
    </row>
    <row r="1352" spans="1:25" ht="30" x14ac:dyDescent="0.25">
      <c r="B1352" s="102"/>
      <c r="C1352" s="214"/>
      <c r="D1352" s="214"/>
      <c r="E1352" s="214"/>
      <c r="F1352" s="214"/>
      <c r="G1352" s="214"/>
      <c r="H1352" s="214"/>
      <c r="I1352" s="214"/>
      <c r="J1352" s="214"/>
      <c r="K1352" s="185"/>
      <c r="L1352" s="185" t="s">
        <v>3118</v>
      </c>
      <c r="M1352" s="168" t="s">
        <v>3119</v>
      </c>
      <c r="N1352" s="185" t="str">
        <f>IF(Tabela2[[#This Row],[F.R.
(Fonte Recurso)]]="",VLOOKUP(Tabela2[[#This Row],[N.R.
(Natureza da Receita)]],TabelaENR[[NR]:[Situação]],3,FALSE),"")</f>
        <v/>
      </c>
      <c r="O1352" s="185" t="s">
        <v>158</v>
      </c>
      <c r="P1352" s="214" t="s">
        <v>158</v>
      </c>
      <c r="Q1352" s="24" t="s">
        <v>3002</v>
      </c>
      <c r="R1352" s="24" t="s">
        <v>158</v>
      </c>
      <c r="S1352" s="215" t="s">
        <v>158</v>
      </c>
      <c r="T1352" s="285"/>
      <c r="V1352" s="310" t="str">
        <f>IF(Tabela2[[#This Row],[F.R.
(Fonte Recurso)]]="",IF(B1352&lt;&gt;"",B1352&amp;".","")&amp;C1352&amp;"."&amp;D1352&amp;"."&amp;E1352&amp;"."&amp;F1352&amp;"."&amp;G1352&amp;"."&amp;H1352&amp;"."&amp;I1352&amp;"."&amp;J1352,"")</f>
        <v/>
      </c>
      <c r="W1352" s="310" t="b">
        <f>V1352=Tabela2[[#This Row],[N.R.
(Natureza da Receita)]]</f>
        <v>1</v>
      </c>
      <c r="X1352" s="310" t="str">
        <f>IF(Tabela2[[#This Row],[F.R.
(Fonte Recurso)]]="",VLOOKUP(Tabela2[[#This Row],[N.R.
(Natureza da Receita)]],TabelaENR[[NR]:[Situação]],3,FALSE),"")</f>
        <v/>
      </c>
      <c r="Y1352" s="310" t="b">
        <f>X1352=Tabela2[[#This Row],[(S)intética
(A)nalítica]]</f>
        <v>1</v>
      </c>
    </row>
    <row r="1353" spans="1:25" ht="45" x14ac:dyDescent="0.25">
      <c r="B1353" s="102"/>
      <c r="C1353" s="51" t="s">
        <v>829</v>
      </c>
      <c r="D1353" s="51" t="s">
        <v>830</v>
      </c>
      <c r="E1353" s="51" t="s">
        <v>830</v>
      </c>
      <c r="F1353" s="51" t="s">
        <v>820</v>
      </c>
      <c r="G1353" s="51" t="s">
        <v>836</v>
      </c>
      <c r="H1353" s="51" t="s">
        <v>823</v>
      </c>
      <c r="I1353" s="51" t="s">
        <v>823</v>
      </c>
      <c r="J1353" s="51" t="s">
        <v>826</v>
      </c>
      <c r="K1353" s="185" t="s">
        <v>2100</v>
      </c>
      <c r="L1353" s="185"/>
      <c r="M1353" s="13" t="s">
        <v>482</v>
      </c>
      <c r="N1353" s="185" t="str">
        <f>IF(Tabela2[[#This Row],[F.R.
(Fonte Recurso)]]="",VLOOKUP(Tabela2[[#This Row],[N.R.
(Natureza da Receita)]],TabelaENR[[NR]:[Situação]],3,FALSE),"")</f>
        <v>S</v>
      </c>
      <c r="O1353" s="185">
        <v>5</v>
      </c>
      <c r="P1353" s="51" t="s">
        <v>50</v>
      </c>
      <c r="Q1353" s="13" t="s">
        <v>1360</v>
      </c>
      <c r="R1353" s="24" t="s">
        <v>158</v>
      </c>
      <c r="S1353" s="215" t="s">
        <v>158</v>
      </c>
      <c r="T1353" s="285"/>
      <c r="V1353" s="310" t="str">
        <f>IF(Tabela2[[#This Row],[F.R.
(Fonte Recurso)]]="",IF(B1353&lt;&gt;"",B1353&amp;".","")&amp;C1353&amp;"."&amp;D1353&amp;"."&amp;E1353&amp;"."&amp;F1353&amp;"."&amp;G1353&amp;"."&amp;H1353&amp;"."&amp;I1353&amp;"."&amp;J1353,"")</f>
        <v>2.4.4.1.99.0.0.00</v>
      </c>
      <c r="W1353" s="310" t="b">
        <f>V1353=Tabela2[[#This Row],[N.R.
(Natureza da Receita)]]</f>
        <v>1</v>
      </c>
      <c r="X1353" s="310" t="str">
        <f>IF(Tabela2[[#This Row],[F.R.
(Fonte Recurso)]]="",VLOOKUP(Tabela2[[#This Row],[N.R.
(Natureza da Receita)]],TabelaENR[[NR]:[Situação]],3,FALSE),"")</f>
        <v>S</v>
      </c>
      <c r="Y1353" s="310" t="b">
        <f>X1353=Tabela2[[#This Row],[(S)intética
(A)nalítica]]</f>
        <v>1</v>
      </c>
    </row>
    <row r="1354" spans="1:25" ht="30" x14ac:dyDescent="0.25">
      <c r="B1354" s="102"/>
      <c r="C1354" s="214"/>
      <c r="D1354" s="214"/>
      <c r="E1354" s="214"/>
      <c r="F1354" s="214"/>
      <c r="G1354" s="214"/>
      <c r="H1354" s="214"/>
      <c r="I1354" s="214"/>
      <c r="J1354" s="214"/>
      <c r="K1354" s="185"/>
      <c r="L1354" s="185" t="s">
        <v>2968</v>
      </c>
      <c r="M1354" s="168" t="s">
        <v>2969</v>
      </c>
      <c r="N1354" s="185" t="str">
        <f>IF(Tabela2[[#This Row],[F.R.
(Fonte Recurso)]]="",VLOOKUP(Tabela2[[#This Row],[N.R.
(Natureza da Receita)]],TabelaENR[[NR]:[Situação]],3,FALSE),"")</f>
        <v/>
      </c>
      <c r="O1354" s="185" t="s">
        <v>158</v>
      </c>
      <c r="P1354" s="214" t="s">
        <v>158</v>
      </c>
      <c r="Q1354" s="24" t="s">
        <v>2979</v>
      </c>
      <c r="R1354" s="24" t="s">
        <v>158</v>
      </c>
      <c r="S1354" s="215" t="s">
        <v>158</v>
      </c>
      <c r="T1354" s="285"/>
      <c r="V1354" s="310" t="str">
        <f>IF(Tabela2[[#This Row],[F.R.
(Fonte Recurso)]]="",IF(B1354&lt;&gt;"",B1354&amp;".","")&amp;C1354&amp;"."&amp;D1354&amp;"."&amp;E1354&amp;"."&amp;F1354&amp;"."&amp;G1354&amp;"."&amp;H1354&amp;"."&amp;I1354&amp;"."&amp;J1354,"")</f>
        <v/>
      </c>
      <c r="W1354" s="310" t="b">
        <f>V1354=Tabela2[[#This Row],[N.R.
(Natureza da Receita)]]</f>
        <v>1</v>
      </c>
      <c r="X1354" s="310" t="str">
        <f>IF(Tabela2[[#This Row],[F.R.
(Fonte Recurso)]]="",VLOOKUP(Tabela2[[#This Row],[N.R.
(Natureza da Receita)]],TabelaENR[[NR]:[Situação]],3,FALSE),"")</f>
        <v/>
      </c>
      <c r="Y1354" s="310" t="b">
        <f>X1354=Tabela2[[#This Row],[(S)intética
(A)nalítica]]</f>
        <v>1</v>
      </c>
    </row>
    <row r="1355" spans="1:25" ht="45" x14ac:dyDescent="0.25">
      <c r="A1355" s="334"/>
      <c r="B1355" s="102"/>
      <c r="C1355" s="214" t="s">
        <v>829</v>
      </c>
      <c r="D1355" s="214" t="s">
        <v>830</v>
      </c>
      <c r="E1355" s="214" t="s">
        <v>831</v>
      </c>
      <c r="F1355" s="214" t="s">
        <v>823</v>
      </c>
      <c r="G1355" s="214" t="s">
        <v>826</v>
      </c>
      <c r="H1355" s="214" t="s">
        <v>823</v>
      </c>
      <c r="I1355" s="214" t="s">
        <v>823</v>
      </c>
      <c r="J1355" s="214" t="s">
        <v>826</v>
      </c>
      <c r="K1355" s="185" t="s">
        <v>2101</v>
      </c>
      <c r="L1355" s="185"/>
      <c r="M1355" s="168" t="s">
        <v>483</v>
      </c>
      <c r="N1355" s="185" t="str">
        <f>IF(Tabela2[[#This Row],[F.R.
(Fonte Recurso)]]="",VLOOKUP(Tabela2[[#This Row],[N.R.
(Natureza da Receita)]],TabelaENR[[NR]:[Situação]],3,FALSE),"")</f>
        <v>S</v>
      </c>
      <c r="O1355" s="185">
        <v>3</v>
      </c>
      <c r="P1355" s="214" t="s">
        <v>44</v>
      </c>
      <c r="Q1355" s="24" t="s">
        <v>783</v>
      </c>
      <c r="R1355" s="24" t="s">
        <v>158</v>
      </c>
      <c r="S1355" s="215" t="s">
        <v>158</v>
      </c>
      <c r="T1355" s="285"/>
      <c r="V1355" s="310" t="str">
        <f>IF(Tabela2[[#This Row],[F.R.
(Fonte Recurso)]]="",IF(B1355&lt;&gt;"",B1355&amp;".","")&amp;C1355&amp;"."&amp;D1355&amp;"."&amp;E1355&amp;"."&amp;F1355&amp;"."&amp;G1355&amp;"."&amp;H1355&amp;"."&amp;I1355&amp;"."&amp;J1355,"")</f>
        <v>2.4.5.0.00.0.0.00</v>
      </c>
      <c r="W1355" s="310" t="b">
        <f>V1355=Tabela2[[#This Row],[N.R.
(Natureza da Receita)]]</f>
        <v>1</v>
      </c>
      <c r="X1355" s="310" t="str">
        <f>IF(Tabela2[[#This Row],[F.R.
(Fonte Recurso)]]="",VLOOKUP(Tabela2[[#This Row],[N.R.
(Natureza da Receita)]],TabelaENR[[NR]:[Situação]],3,FALSE),"")</f>
        <v>S</v>
      </c>
      <c r="Y1355" s="310" t="b">
        <f>X1355=Tabela2[[#This Row],[(S)intética
(A)nalítica]]</f>
        <v>1</v>
      </c>
    </row>
    <row r="1356" spans="1:25" ht="45" x14ac:dyDescent="0.25">
      <c r="A1356" s="334"/>
      <c r="B1356" s="102"/>
      <c r="C1356" s="214" t="s">
        <v>829</v>
      </c>
      <c r="D1356" s="214" t="s">
        <v>830</v>
      </c>
      <c r="E1356" s="214" t="s">
        <v>831</v>
      </c>
      <c r="F1356" s="214" t="s">
        <v>820</v>
      </c>
      <c r="G1356" s="214" t="s">
        <v>826</v>
      </c>
      <c r="H1356" s="214" t="s">
        <v>823</v>
      </c>
      <c r="I1356" s="214" t="s">
        <v>823</v>
      </c>
      <c r="J1356" s="214" t="s">
        <v>826</v>
      </c>
      <c r="K1356" s="185" t="s">
        <v>2102</v>
      </c>
      <c r="L1356" s="185"/>
      <c r="M1356" s="168" t="s">
        <v>483</v>
      </c>
      <c r="N1356" s="185" t="str">
        <f>IF(Tabela2[[#This Row],[F.R.
(Fonte Recurso)]]="",VLOOKUP(Tabela2[[#This Row],[N.R.
(Natureza da Receita)]],TabelaENR[[NR]:[Situação]],3,FALSE),"")</f>
        <v>S</v>
      </c>
      <c r="O1356" s="185">
        <v>4</v>
      </c>
      <c r="P1356" s="214" t="s">
        <v>44</v>
      </c>
      <c r="Q1356" s="24" t="s">
        <v>783</v>
      </c>
      <c r="R1356" s="24" t="s">
        <v>158</v>
      </c>
      <c r="S1356" s="215" t="s">
        <v>14</v>
      </c>
      <c r="T1356" s="285"/>
      <c r="V1356" s="310" t="str">
        <f>IF(Tabela2[[#This Row],[F.R.
(Fonte Recurso)]]="",IF(B1356&lt;&gt;"",B1356&amp;".","")&amp;C1356&amp;"."&amp;D1356&amp;"."&amp;E1356&amp;"."&amp;F1356&amp;"."&amp;G1356&amp;"."&amp;H1356&amp;"."&amp;I1356&amp;"."&amp;J1356,"")</f>
        <v>2.4.5.1.00.0.0.00</v>
      </c>
      <c r="W1356" s="310" t="b">
        <f>V1356=Tabela2[[#This Row],[N.R.
(Natureza da Receita)]]</f>
        <v>1</v>
      </c>
      <c r="X1356" s="310" t="str">
        <f>IF(Tabela2[[#This Row],[F.R.
(Fonte Recurso)]]="",VLOOKUP(Tabela2[[#This Row],[N.R.
(Natureza da Receita)]],TabelaENR[[NR]:[Situação]],3,FALSE),"")</f>
        <v>S</v>
      </c>
      <c r="Y1356" s="310" t="b">
        <f>X1356=Tabela2[[#This Row],[(S)intética
(A)nalítica]]</f>
        <v>1</v>
      </c>
    </row>
    <row r="1357" spans="1:25" ht="45" x14ac:dyDescent="0.25">
      <c r="A1357" s="334"/>
      <c r="B1357" s="102"/>
      <c r="C1357" s="214" t="s">
        <v>829</v>
      </c>
      <c r="D1357" s="214" t="s">
        <v>830</v>
      </c>
      <c r="E1357" s="214" t="s">
        <v>831</v>
      </c>
      <c r="F1357" s="214" t="s">
        <v>820</v>
      </c>
      <c r="G1357" s="214" t="s">
        <v>822</v>
      </c>
      <c r="H1357" s="214" t="s">
        <v>823</v>
      </c>
      <c r="I1357" s="214" t="s">
        <v>823</v>
      </c>
      <c r="J1357" s="214" t="s">
        <v>826</v>
      </c>
      <c r="K1357" s="185" t="s">
        <v>2103</v>
      </c>
      <c r="L1357" s="185"/>
      <c r="M1357" s="168" t="s">
        <v>483</v>
      </c>
      <c r="N1357" s="185" t="str">
        <f>IF(Tabela2[[#This Row],[F.R.
(Fonte Recurso)]]="",VLOOKUP(Tabela2[[#This Row],[N.R.
(Natureza da Receita)]],TabelaENR[[NR]:[Situação]],3,FALSE),"")</f>
        <v>S</v>
      </c>
      <c r="O1357" s="185">
        <v>5</v>
      </c>
      <c r="P1357" s="214" t="s">
        <v>50</v>
      </c>
      <c r="Q1357" s="24" t="s">
        <v>2935</v>
      </c>
      <c r="R1357" s="24" t="s">
        <v>158</v>
      </c>
      <c r="S1357" s="215" t="s">
        <v>10</v>
      </c>
      <c r="T1357" s="285"/>
      <c r="V1357" s="310" t="str">
        <f>IF(Tabela2[[#This Row],[F.R.
(Fonte Recurso)]]="",IF(B1357&lt;&gt;"",B1357&amp;".","")&amp;C1357&amp;"."&amp;D1357&amp;"."&amp;E1357&amp;"."&amp;F1357&amp;"."&amp;G1357&amp;"."&amp;H1357&amp;"."&amp;I1357&amp;"."&amp;J1357,"")</f>
        <v>2.4.5.1.01.0.0.00</v>
      </c>
      <c r="W1357" s="310" t="b">
        <f>V1357=Tabela2[[#This Row],[N.R.
(Natureza da Receita)]]</f>
        <v>1</v>
      </c>
      <c r="X1357" s="310" t="str">
        <f>IF(Tabela2[[#This Row],[F.R.
(Fonte Recurso)]]="",VLOOKUP(Tabela2[[#This Row],[N.R.
(Natureza da Receita)]],TabelaENR[[NR]:[Situação]],3,FALSE),"")</f>
        <v>S</v>
      </c>
      <c r="Y1357" s="310" t="b">
        <f>X1357=Tabela2[[#This Row],[(S)intética
(A)nalítica]]</f>
        <v>1</v>
      </c>
    </row>
    <row r="1358" spans="1:25" ht="30" x14ac:dyDescent="0.25">
      <c r="B1358" s="102"/>
      <c r="C1358" s="214"/>
      <c r="D1358" s="214"/>
      <c r="E1358" s="214"/>
      <c r="F1358" s="214"/>
      <c r="G1358" s="214"/>
      <c r="H1358" s="214"/>
      <c r="I1358" s="214"/>
      <c r="J1358" s="214"/>
      <c r="K1358" s="185"/>
      <c r="L1358" s="185" t="s">
        <v>2968</v>
      </c>
      <c r="M1358" s="168" t="s">
        <v>2969</v>
      </c>
      <c r="N1358" s="185" t="str">
        <f>IF(Tabela2[[#This Row],[F.R.
(Fonte Recurso)]]="",VLOOKUP(Tabela2[[#This Row],[N.R.
(Natureza da Receita)]],TabelaENR[[NR]:[Situação]],3,FALSE),"")</f>
        <v/>
      </c>
      <c r="O1358" s="185" t="s">
        <v>158</v>
      </c>
      <c r="P1358" s="214" t="s">
        <v>158</v>
      </c>
      <c r="Q1358" s="24" t="s">
        <v>2979</v>
      </c>
      <c r="R1358" s="24" t="s">
        <v>158</v>
      </c>
      <c r="S1358" s="215" t="s">
        <v>158</v>
      </c>
      <c r="T1358" s="285"/>
      <c r="V1358" s="310" t="str">
        <f>IF(Tabela2[[#This Row],[F.R.
(Fonte Recurso)]]="",IF(B1358&lt;&gt;"",B1358&amp;".","")&amp;C1358&amp;"."&amp;D1358&amp;"."&amp;E1358&amp;"."&amp;F1358&amp;"."&amp;G1358&amp;"."&amp;H1358&amp;"."&amp;I1358&amp;"."&amp;J1358,"")</f>
        <v/>
      </c>
      <c r="W1358" s="310" t="b">
        <f>V1358=Tabela2[[#This Row],[N.R.
(Natureza da Receita)]]</f>
        <v>1</v>
      </c>
      <c r="X1358" s="310" t="str">
        <f>IF(Tabela2[[#This Row],[F.R.
(Fonte Recurso)]]="",VLOOKUP(Tabela2[[#This Row],[N.R.
(Natureza da Receita)]],TabelaENR[[NR]:[Situação]],3,FALSE),"")</f>
        <v/>
      </c>
      <c r="Y1358" s="310" t="b">
        <f>X1358=Tabela2[[#This Row],[(S)intética
(A)nalítica]]</f>
        <v>1</v>
      </c>
    </row>
    <row r="1359" spans="1:25" ht="30" x14ac:dyDescent="0.25">
      <c r="B1359" s="102"/>
      <c r="C1359" s="214"/>
      <c r="D1359" s="214"/>
      <c r="E1359" s="214"/>
      <c r="F1359" s="214"/>
      <c r="G1359" s="214"/>
      <c r="H1359" s="214"/>
      <c r="I1359" s="214"/>
      <c r="J1359" s="214"/>
      <c r="K1359" s="185"/>
      <c r="L1359" s="185" t="s">
        <v>2962</v>
      </c>
      <c r="M1359" s="38" t="s">
        <v>2963</v>
      </c>
      <c r="N1359" s="185" t="str">
        <f>IF(Tabela2[[#This Row],[F.R.
(Fonte Recurso)]]="",VLOOKUP(Tabela2[[#This Row],[N.R.
(Natureza da Receita)]],TabelaENR[[NR]:[Situação]],3,FALSE),"")</f>
        <v/>
      </c>
      <c r="O1359" s="185" t="s">
        <v>158</v>
      </c>
      <c r="P1359" s="214" t="s">
        <v>158</v>
      </c>
      <c r="Q1359" s="24" t="s">
        <v>3002</v>
      </c>
      <c r="R1359" s="24" t="s">
        <v>158</v>
      </c>
      <c r="S1359" s="215" t="s">
        <v>158</v>
      </c>
      <c r="T1359" s="285"/>
      <c r="V1359" s="310" t="str">
        <f>IF(Tabela2[[#This Row],[F.R.
(Fonte Recurso)]]="",IF(B1359&lt;&gt;"",B1359&amp;".","")&amp;C1359&amp;"."&amp;D1359&amp;"."&amp;E1359&amp;"."&amp;F1359&amp;"."&amp;G1359&amp;"."&amp;H1359&amp;"."&amp;I1359&amp;"."&amp;J1359,"")</f>
        <v/>
      </c>
      <c r="W1359" s="310" t="b">
        <f>V1359=Tabela2[[#This Row],[N.R.
(Natureza da Receita)]]</f>
        <v>1</v>
      </c>
      <c r="X1359" s="310" t="str">
        <f>IF(Tabela2[[#This Row],[F.R.
(Fonte Recurso)]]="",VLOOKUP(Tabela2[[#This Row],[N.R.
(Natureza da Receita)]],TabelaENR[[NR]:[Situação]],3,FALSE),"")</f>
        <v/>
      </c>
      <c r="Y1359" s="310" t="b">
        <f>X1359=Tabela2[[#This Row],[(S)intética
(A)nalítica]]</f>
        <v>1</v>
      </c>
    </row>
    <row r="1360" spans="1:25" ht="30" x14ac:dyDescent="0.25">
      <c r="B1360" s="102"/>
      <c r="C1360" s="214" t="s">
        <v>829</v>
      </c>
      <c r="D1360" s="214" t="s">
        <v>830</v>
      </c>
      <c r="E1360" s="214" t="s">
        <v>825</v>
      </c>
      <c r="F1360" s="214" t="s">
        <v>823</v>
      </c>
      <c r="G1360" s="214" t="s">
        <v>826</v>
      </c>
      <c r="H1360" s="214" t="s">
        <v>823</v>
      </c>
      <c r="I1360" s="214" t="s">
        <v>823</v>
      </c>
      <c r="J1360" s="214" t="s">
        <v>826</v>
      </c>
      <c r="K1360" s="185" t="s">
        <v>2104</v>
      </c>
      <c r="L1360" s="185"/>
      <c r="M1360" s="168" t="s">
        <v>490</v>
      </c>
      <c r="N1360" s="185" t="str">
        <f>IF(Tabela2[[#This Row],[F.R.
(Fonte Recurso)]]="",VLOOKUP(Tabela2[[#This Row],[N.R.
(Natureza da Receita)]],TabelaENR[[NR]:[Situação]],3,FALSE),"")</f>
        <v>S</v>
      </c>
      <c r="O1360" s="185">
        <v>3</v>
      </c>
      <c r="P1360" s="214" t="s">
        <v>44</v>
      </c>
      <c r="Q1360" s="24" t="s">
        <v>784</v>
      </c>
      <c r="R1360" s="24" t="s">
        <v>158</v>
      </c>
      <c r="S1360" s="215" t="s">
        <v>158</v>
      </c>
      <c r="T1360" s="285"/>
      <c r="V1360" s="310" t="str">
        <f>IF(Tabela2[[#This Row],[F.R.
(Fonte Recurso)]]="",IF(B1360&lt;&gt;"",B1360&amp;".","")&amp;C1360&amp;"."&amp;D1360&amp;"."&amp;E1360&amp;"."&amp;F1360&amp;"."&amp;G1360&amp;"."&amp;H1360&amp;"."&amp;I1360&amp;"."&amp;J1360,"")</f>
        <v>2.4.6.0.00.0.0.00</v>
      </c>
      <c r="W1360" s="310" t="b">
        <f>V1360=Tabela2[[#This Row],[N.R.
(Natureza da Receita)]]</f>
        <v>1</v>
      </c>
      <c r="X1360" s="310" t="str">
        <f>IF(Tabela2[[#This Row],[F.R.
(Fonte Recurso)]]="",VLOOKUP(Tabela2[[#This Row],[N.R.
(Natureza da Receita)]],TabelaENR[[NR]:[Situação]],3,FALSE),"")</f>
        <v>S</v>
      </c>
      <c r="Y1360" s="310" t="b">
        <f>X1360=Tabela2[[#This Row],[(S)intética
(A)nalítica]]</f>
        <v>1</v>
      </c>
    </row>
    <row r="1361" spans="2:25" ht="30" x14ac:dyDescent="0.25">
      <c r="B1361" s="102"/>
      <c r="C1361" s="214" t="s">
        <v>829</v>
      </c>
      <c r="D1361" s="214" t="s">
        <v>830</v>
      </c>
      <c r="E1361" s="214" t="s">
        <v>825</v>
      </c>
      <c r="F1361" s="214" t="s">
        <v>820</v>
      </c>
      <c r="G1361" s="214" t="s">
        <v>826</v>
      </c>
      <c r="H1361" s="214" t="s">
        <v>823</v>
      </c>
      <c r="I1361" s="214" t="s">
        <v>823</v>
      </c>
      <c r="J1361" s="214" t="s">
        <v>826</v>
      </c>
      <c r="K1361" s="185" t="s">
        <v>2105</v>
      </c>
      <c r="L1361" s="185"/>
      <c r="M1361" s="168" t="s">
        <v>490</v>
      </c>
      <c r="N1361" s="185" t="str">
        <f>IF(Tabela2[[#This Row],[F.R.
(Fonte Recurso)]]="",VLOOKUP(Tabela2[[#This Row],[N.R.
(Natureza da Receita)]],TabelaENR[[NR]:[Situação]],3,FALSE),"")</f>
        <v>S</v>
      </c>
      <c r="O1361" s="185">
        <v>4</v>
      </c>
      <c r="P1361" s="214" t="s">
        <v>44</v>
      </c>
      <c r="Q1361" s="24" t="s">
        <v>784</v>
      </c>
      <c r="R1361" s="24" t="s">
        <v>158</v>
      </c>
      <c r="S1361" s="215" t="s">
        <v>14</v>
      </c>
      <c r="T1361" s="285"/>
      <c r="V1361" s="310" t="str">
        <f>IF(Tabela2[[#This Row],[F.R.
(Fonte Recurso)]]="",IF(B1361&lt;&gt;"",B1361&amp;".","")&amp;C1361&amp;"."&amp;D1361&amp;"."&amp;E1361&amp;"."&amp;F1361&amp;"."&amp;G1361&amp;"."&amp;H1361&amp;"."&amp;I1361&amp;"."&amp;J1361,"")</f>
        <v>2.4.6.1.00.0.0.00</v>
      </c>
      <c r="W1361" s="310" t="b">
        <f>V1361=Tabela2[[#This Row],[N.R.
(Natureza da Receita)]]</f>
        <v>1</v>
      </c>
      <c r="X1361" s="310" t="str">
        <f>IF(Tabela2[[#This Row],[F.R.
(Fonte Recurso)]]="",VLOOKUP(Tabela2[[#This Row],[N.R.
(Natureza da Receita)]],TabelaENR[[NR]:[Situação]],3,FALSE),"")</f>
        <v>S</v>
      </c>
      <c r="Y1361" s="310" t="b">
        <f>X1361=Tabela2[[#This Row],[(S)intética
(A)nalítica]]</f>
        <v>1</v>
      </c>
    </row>
    <row r="1362" spans="2:25" ht="45" x14ac:dyDescent="0.25">
      <c r="B1362" s="102"/>
      <c r="C1362" s="214" t="s">
        <v>829</v>
      </c>
      <c r="D1362" s="214" t="s">
        <v>830</v>
      </c>
      <c r="E1362" s="214" t="s">
        <v>825</v>
      </c>
      <c r="F1362" s="214" t="s">
        <v>820</v>
      </c>
      <c r="G1362" s="214" t="s">
        <v>848</v>
      </c>
      <c r="H1362" s="214" t="s">
        <v>823</v>
      </c>
      <c r="I1362" s="214" t="s">
        <v>823</v>
      </c>
      <c r="J1362" s="214" t="s">
        <v>826</v>
      </c>
      <c r="K1362" s="185" t="s">
        <v>2106</v>
      </c>
      <c r="L1362" s="185"/>
      <c r="M1362" s="168" t="s">
        <v>785</v>
      </c>
      <c r="N1362" s="185" t="str">
        <f>IF(Tabela2[[#This Row],[F.R.
(Fonte Recurso)]]="",VLOOKUP(Tabela2[[#This Row],[N.R.
(Natureza da Receita)]],TabelaENR[[NR]:[Situação]],3,FALSE),"")</f>
        <v>S</v>
      </c>
      <c r="O1362" s="185">
        <v>5</v>
      </c>
      <c r="P1362" s="214" t="s">
        <v>54</v>
      </c>
      <c r="Q1362" s="24" t="s">
        <v>2936</v>
      </c>
      <c r="R1362" s="24" t="s">
        <v>158</v>
      </c>
      <c r="S1362" s="215" t="s">
        <v>10</v>
      </c>
      <c r="T1362" s="285"/>
      <c r="V1362" s="310" t="str">
        <f>IF(Tabela2[[#This Row],[F.R.
(Fonte Recurso)]]="",IF(B1362&lt;&gt;"",B1362&amp;".","")&amp;C1362&amp;"."&amp;D1362&amp;"."&amp;E1362&amp;"."&amp;F1362&amp;"."&amp;G1362&amp;"."&amp;H1362&amp;"."&amp;I1362&amp;"."&amp;J1362,"")</f>
        <v>2.4.6.1.50.0.0.00</v>
      </c>
      <c r="W1362" s="310" t="b">
        <f>V1362=Tabela2[[#This Row],[N.R.
(Natureza da Receita)]]</f>
        <v>1</v>
      </c>
      <c r="X1362" s="310" t="str">
        <f>IF(Tabela2[[#This Row],[F.R.
(Fonte Recurso)]]="",VLOOKUP(Tabela2[[#This Row],[N.R.
(Natureza da Receita)]],TabelaENR[[NR]:[Situação]],3,FALSE),"")</f>
        <v>S</v>
      </c>
      <c r="Y1362" s="310" t="b">
        <f>X1362=Tabela2[[#This Row],[(S)intética
(A)nalítica]]</f>
        <v>1</v>
      </c>
    </row>
    <row r="1363" spans="2:25" ht="30" x14ac:dyDescent="0.25">
      <c r="B1363" s="102"/>
      <c r="C1363" s="214"/>
      <c r="D1363" s="214"/>
      <c r="E1363" s="214"/>
      <c r="F1363" s="214"/>
      <c r="G1363" s="214"/>
      <c r="H1363" s="214"/>
      <c r="I1363" s="214"/>
      <c r="J1363" s="214"/>
      <c r="K1363" s="185"/>
      <c r="L1363" s="185" t="s">
        <v>3134</v>
      </c>
      <c r="M1363" s="38" t="s">
        <v>3159</v>
      </c>
      <c r="N1363" s="185" t="str">
        <f>IF(Tabela2[[#This Row],[F.R.
(Fonte Recurso)]]="",VLOOKUP(Tabela2[[#This Row],[N.R.
(Natureza da Receita)]],TabelaENR[[NR]:[Situação]],3,FALSE),"")</f>
        <v/>
      </c>
      <c r="O1363" s="185" t="s">
        <v>158</v>
      </c>
      <c r="P1363" s="214" t="s">
        <v>158</v>
      </c>
      <c r="Q1363" s="24" t="s">
        <v>3002</v>
      </c>
      <c r="R1363" s="24" t="s">
        <v>158</v>
      </c>
      <c r="S1363" s="215" t="s">
        <v>158</v>
      </c>
      <c r="T1363" s="285"/>
      <c r="V1363" s="310" t="str">
        <f>IF(Tabela2[[#This Row],[F.R.
(Fonte Recurso)]]="",IF(B1363&lt;&gt;"",B1363&amp;".","")&amp;C1363&amp;"."&amp;D1363&amp;"."&amp;E1363&amp;"."&amp;F1363&amp;"."&amp;G1363&amp;"."&amp;H1363&amp;"."&amp;I1363&amp;"."&amp;J1363,"")</f>
        <v/>
      </c>
      <c r="W1363" s="310" t="b">
        <f>V1363=Tabela2[[#This Row],[N.R.
(Natureza da Receita)]]</f>
        <v>1</v>
      </c>
      <c r="X1363" s="310" t="str">
        <f>IF(Tabela2[[#This Row],[F.R.
(Fonte Recurso)]]="",VLOOKUP(Tabela2[[#This Row],[N.R.
(Natureza da Receita)]],TabelaENR[[NR]:[Situação]],3,FALSE),"")</f>
        <v/>
      </c>
      <c r="Y1363" s="310" t="b">
        <f>X1363=Tabela2[[#This Row],[(S)intética
(A)nalítica]]</f>
        <v>1</v>
      </c>
    </row>
    <row r="1364" spans="2:25" ht="45" x14ac:dyDescent="0.25">
      <c r="B1364" s="102"/>
      <c r="C1364" s="214" t="s">
        <v>829</v>
      </c>
      <c r="D1364" s="214" t="s">
        <v>830</v>
      </c>
      <c r="E1364" s="214" t="s">
        <v>825</v>
      </c>
      <c r="F1364" s="214" t="s">
        <v>820</v>
      </c>
      <c r="G1364" s="214" t="s">
        <v>850</v>
      </c>
      <c r="H1364" s="214" t="s">
        <v>823</v>
      </c>
      <c r="I1364" s="214" t="s">
        <v>823</v>
      </c>
      <c r="J1364" s="214" t="s">
        <v>826</v>
      </c>
      <c r="K1364" s="185" t="s">
        <v>2107</v>
      </c>
      <c r="L1364" s="185"/>
      <c r="M1364" s="168" t="s">
        <v>786</v>
      </c>
      <c r="N1364" s="185" t="str">
        <f>IF(Tabela2[[#This Row],[F.R.
(Fonte Recurso)]]="",VLOOKUP(Tabela2[[#This Row],[N.R.
(Natureza da Receita)]],TabelaENR[[NR]:[Situação]],3,FALSE),"")</f>
        <v>S</v>
      </c>
      <c r="O1364" s="185">
        <v>5</v>
      </c>
      <c r="P1364" s="214" t="s">
        <v>54</v>
      </c>
      <c r="Q1364" s="24" t="s">
        <v>2937</v>
      </c>
      <c r="R1364" s="24" t="s">
        <v>101</v>
      </c>
      <c r="S1364" s="215" t="s">
        <v>10</v>
      </c>
      <c r="T1364" s="285"/>
      <c r="V1364" s="310" t="str">
        <f>IF(Tabela2[[#This Row],[F.R.
(Fonte Recurso)]]="",IF(B1364&lt;&gt;"",B1364&amp;".","")&amp;C1364&amp;"."&amp;D1364&amp;"."&amp;E1364&amp;"."&amp;F1364&amp;"."&amp;G1364&amp;"."&amp;H1364&amp;"."&amp;I1364&amp;"."&amp;J1364,"")</f>
        <v>2.4.6.1.51.0.0.00</v>
      </c>
      <c r="W1364" s="310" t="b">
        <f>V1364=Tabela2[[#This Row],[N.R.
(Natureza da Receita)]]</f>
        <v>1</v>
      </c>
      <c r="X1364" s="310" t="str">
        <f>IF(Tabela2[[#This Row],[F.R.
(Fonte Recurso)]]="",VLOOKUP(Tabela2[[#This Row],[N.R.
(Natureza da Receita)]],TabelaENR[[NR]:[Situação]],3,FALSE),"")</f>
        <v>S</v>
      </c>
      <c r="Y1364" s="310" t="b">
        <f>X1364=Tabela2[[#This Row],[(S)intética
(A)nalítica]]</f>
        <v>1</v>
      </c>
    </row>
    <row r="1365" spans="2:25" ht="30" x14ac:dyDescent="0.25">
      <c r="B1365" s="102"/>
      <c r="C1365" s="214"/>
      <c r="D1365" s="214"/>
      <c r="E1365" s="214"/>
      <c r="F1365" s="214"/>
      <c r="G1365" s="214"/>
      <c r="H1365" s="214"/>
      <c r="I1365" s="214"/>
      <c r="J1365" s="214"/>
      <c r="K1365" s="185"/>
      <c r="L1365" s="185" t="s">
        <v>3052</v>
      </c>
      <c r="M1365" s="38" t="s">
        <v>3053</v>
      </c>
      <c r="N1365" s="185" t="str">
        <f>IF(Tabela2[[#This Row],[F.R.
(Fonte Recurso)]]="",VLOOKUP(Tabela2[[#This Row],[N.R.
(Natureza da Receita)]],TabelaENR[[NR]:[Situação]],3,FALSE),"")</f>
        <v/>
      </c>
      <c r="O1365" s="185" t="s">
        <v>158</v>
      </c>
      <c r="P1365" s="214" t="s">
        <v>158</v>
      </c>
      <c r="Q1365" s="24" t="s">
        <v>3002</v>
      </c>
      <c r="R1365" s="24" t="s">
        <v>158</v>
      </c>
      <c r="S1365" s="215" t="s">
        <v>158</v>
      </c>
      <c r="T1365" s="285"/>
      <c r="V1365" s="310" t="str">
        <f>IF(Tabela2[[#This Row],[F.R.
(Fonte Recurso)]]="",IF(B1365&lt;&gt;"",B1365&amp;".","")&amp;C1365&amp;"."&amp;D1365&amp;"."&amp;E1365&amp;"."&amp;F1365&amp;"."&amp;G1365&amp;"."&amp;H1365&amp;"."&amp;I1365&amp;"."&amp;J1365,"")</f>
        <v/>
      </c>
      <c r="W1365" s="310" t="b">
        <f>V1365=Tabela2[[#This Row],[N.R.
(Natureza da Receita)]]</f>
        <v>1</v>
      </c>
      <c r="X1365" s="310" t="str">
        <f>IF(Tabela2[[#This Row],[F.R.
(Fonte Recurso)]]="",VLOOKUP(Tabela2[[#This Row],[N.R.
(Natureza da Receita)]],TabelaENR[[NR]:[Situação]],3,FALSE),"")</f>
        <v/>
      </c>
      <c r="Y1365" s="310" t="b">
        <f>X1365=Tabela2[[#This Row],[(S)intética
(A)nalítica]]</f>
        <v>1</v>
      </c>
    </row>
    <row r="1366" spans="2:25" ht="30" x14ac:dyDescent="0.25">
      <c r="B1366" s="102"/>
      <c r="C1366" s="51" t="s">
        <v>829</v>
      </c>
      <c r="D1366" s="51" t="s">
        <v>830</v>
      </c>
      <c r="E1366" s="51" t="s">
        <v>825</v>
      </c>
      <c r="F1366" s="51" t="s">
        <v>820</v>
      </c>
      <c r="G1366" s="51" t="s">
        <v>836</v>
      </c>
      <c r="H1366" s="51" t="s">
        <v>823</v>
      </c>
      <c r="I1366" s="51" t="s">
        <v>823</v>
      </c>
      <c r="J1366" s="51" t="s">
        <v>826</v>
      </c>
      <c r="K1366" s="185" t="s">
        <v>2108</v>
      </c>
      <c r="L1366" s="185"/>
      <c r="M1366" s="13" t="s">
        <v>1318</v>
      </c>
      <c r="N1366" s="185" t="str">
        <f>IF(Tabela2[[#This Row],[F.R.
(Fonte Recurso)]]="",VLOOKUP(Tabela2[[#This Row],[N.R.
(Natureza da Receita)]],TabelaENR[[NR]:[Situação]],3,FALSE),"")</f>
        <v>S</v>
      </c>
      <c r="O1366" s="185">
        <v>5</v>
      </c>
      <c r="P1366" s="51" t="s">
        <v>50</v>
      </c>
      <c r="Q1366" s="13" t="s">
        <v>1361</v>
      </c>
      <c r="R1366" s="24" t="s">
        <v>158</v>
      </c>
      <c r="S1366" s="215" t="s">
        <v>158</v>
      </c>
      <c r="T1366" s="285"/>
      <c r="V1366" s="310" t="str">
        <f>IF(Tabela2[[#This Row],[F.R.
(Fonte Recurso)]]="",IF(B1366&lt;&gt;"",B1366&amp;".","")&amp;C1366&amp;"."&amp;D1366&amp;"."&amp;E1366&amp;"."&amp;F1366&amp;"."&amp;G1366&amp;"."&amp;H1366&amp;"."&amp;I1366&amp;"."&amp;J1366,"")</f>
        <v>2.4.6.1.99.0.0.00</v>
      </c>
      <c r="W1366" s="310" t="b">
        <f>V1366=Tabela2[[#This Row],[N.R.
(Natureza da Receita)]]</f>
        <v>1</v>
      </c>
      <c r="X1366" s="310" t="str">
        <f>IF(Tabela2[[#This Row],[F.R.
(Fonte Recurso)]]="",VLOOKUP(Tabela2[[#This Row],[N.R.
(Natureza da Receita)]],TabelaENR[[NR]:[Situação]],3,FALSE),"")</f>
        <v>S</v>
      </c>
      <c r="Y1366" s="310" t="b">
        <f>X1366=Tabela2[[#This Row],[(S)intética
(A)nalítica]]</f>
        <v>1</v>
      </c>
    </row>
    <row r="1367" spans="2:25" ht="30" x14ac:dyDescent="0.25">
      <c r="B1367" s="102"/>
      <c r="C1367" s="51"/>
      <c r="D1367" s="51"/>
      <c r="E1367" s="51"/>
      <c r="F1367" s="51"/>
      <c r="G1367" s="51"/>
      <c r="H1367" s="51"/>
      <c r="I1367" s="51"/>
      <c r="J1367" s="51"/>
      <c r="K1367" s="185"/>
      <c r="L1367" s="185" t="s">
        <v>2968</v>
      </c>
      <c r="M1367" s="13" t="s">
        <v>2969</v>
      </c>
      <c r="N1367" s="185" t="str">
        <f>IF(Tabela2[[#This Row],[F.R.
(Fonte Recurso)]]="",VLOOKUP(Tabela2[[#This Row],[N.R.
(Natureza da Receita)]],TabelaENR[[NR]:[Situação]],3,FALSE),"")</f>
        <v/>
      </c>
      <c r="O1367" s="185" t="s">
        <v>158</v>
      </c>
      <c r="P1367" s="51" t="s">
        <v>158</v>
      </c>
      <c r="Q1367" s="24" t="s">
        <v>2979</v>
      </c>
      <c r="R1367" s="24" t="s">
        <v>158</v>
      </c>
      <c r="S1367" s="215" t="s">
        <v>158</v>
      </c>
      <c r="T1367" s="285"/>
      <c r="V1367" s="310" t="str">
        <f>IF(Tabela2[[#This Row],[F.R.
(Fonte Recurso)]]="",IF(B1367&lt;&gt;"",B1367&amp;".","")&amp;C1367&amp;"."&amp;D1367&amp;"."&amp;E1367&amp;"."&amp;F1367&amp;"."&amp;G1367&amp;"."&amp;H1367&amp;"."&amp;I1367&amp;"."&amp;J1367,"")</f>
        <v/>
      </c>
      <c r="W1367" s="310" t="b">
        <f>V1367=Tabela2[[#This Row],[N.R.
(Natureza da Receita)]]</f>
        <v>1</v>
      </c>
      <c r="X1367" s="310" t="str">
        <f>IF(Tabela2[[#This Row],[F.R.
(Fonte Recurso)]]="",VLOOKUP(Tabela2[[#This Row],[N.R.
(Natureza da Receita)]],TabelaENR[[NR]:[Situação]],3,FALSE),"")</f>
        <v/>
      </c>
      <c r="Y1367" s="310" t="b">
        <f>X1367=Tabela2[[#This Row],[(S)intética
(A)nalítica]]</f>
        <v>1</v>
      </c>
    </row>
    <row r="1368" spans="2:25" ht="30" x14ac:dyDescent="0.25">
      <c r="B1368" s="102"/>
      <c r="C1368" s="214"/>
      <c r="D1368" s="214"/>
      <c r="E1368" s="214"/>
      <c r="F1368" s="214"/>
      <c r="G1368" s="214"/>
      <c r="H1368" s="214"/>
      <c r="I1368" s="214"/>
      <c r="J1368" s="214"/>
      <c r="K1368" s="185"/>
      <c r="L1368" s="185" t="s">
        <v>2962</v>
      </c>
      <c r="M1368" s="38" t="s">
        <v>2963</v>
      </c>
      <c r="N1368" s="185" t="str">
        <f>IF(Tabela2[[#This Row],[F.R.
(Fonte Recurso)]]="",VLOOKUP(Tabela2[[#This Row],[N.R.
(Natureza da Receita)]],TabelaENR[[NR]:[Situação]],3,FALSE),"")</f>
        <v/>
      </c>
      <c r="O1368" s="185" t="s">
        <v>158</v>
      </c>
      <c r="P1368" s="214" t="s">
        <v>158</v>
      </c>
      <c r="Q1368" s="24" t="s">
        <v>3002</v>
      </c>
      <c r="R1368" s="24" t="s">
        <v>158</v>
      </c>
      <c r="S1368" s="215" t="s">
        <v>158</v>
      </c>
      <c r="T1368" s="285"/>
      <c r="V1368" s="310" t="str">
        <f>IF(Tabela2[[#This Row],[F.R.
(Fonte Recurso)]]="",IF(B1368&lt;&gt;"",B1368&amp;".","")&amp;C1368&amp;"."&amp;D1368&amp;"."&amp;E1368&amp;"."&amp;F1368&amp;"."&amp;G1368&amp;"."&amp;H1368&amp;"."&amp;I1368&amp;"."&amp;J1368,"")</f>
        <v/>
      </c>
      <c r="W1368" s="310" t="b">
        <f>V1368=Tabela2[[#This Row],[N.R.
(Natureza da Receita)]]</f>
        <v>1</v>
      </c>
      <c r="X1368" s="310" t="str">
        <f>IF(Tabela2[[#This Row],[F.R.
(Fonte Recurso)]]="",VLOOKUP(Tabela2[[#This Row],[N.R.
(Natureza da Receita)]],TabelaENR[[NR]:[Situação]],3,FALSE),"")</f>
        <v/>
      </c>
      <c r="Y1368" s="310" t="b">
        <f>X1368=Tabela2[[#This Row],[(S)intética
(A)nalítica]]</f>
        <v>1</v>
      </c>
    </row>
    <row r="1369" spans="2:25" x14ac:dyDescent="0.25">
      <c r="B1369" s="102"/>
      <c r="C1369" s="214" t="s">
        <v>829</v>
      </c>
      <c r="D1369" s="214" t="s">
        <v>830</v>
      </c>
      <c r="E1369" s="214" t="s">
        <v>832</v>
      </c>
      <c r="F1369" s="214" t="s">
        <v>823</v>
      </c>
      <c r="G1369" s="214" t="s">
        <v>826</v>
      </c>
      <c r="H1369" s="214" t="s">
        <v>823</v>
      </c>
      <c r="I1369" s="214" t="s">
        <v>823</v>
      </c>
      <c r="J1369" s="214" t="s">
        <v>826</v>
      </c>
      <c r="K1369" s="185" t="s">
        <v>2109</v>
      </c>
      <c r="L1369" s="185"/>
      <c r="M1369" s="168" t="s">
        <v>787</v>
      </c>
      <c r="N1369" s="185" t="str">
        <f>IF(Tabela2[[#This Row],[F.R.
(Fonte Recurso)]]="",VLOOKUP(Tabela2[[#This Row],[N.R.
(Natureza da Receita)]],TabelaENR[[NR]:[Situação]],3,FALSE),"")</f>
        <v>S</v>
      </c>
      <c r="O1369" s="185">
        <v>3</v>
      </c>
      <c r="P1369" s="214" t="s">
        <v>44</v>
      </c>
      <c r="Q1369" s="24" t="s">
        <v>1362</v>
      </c>
      <c r="R1369" s="24" t="s">
        <v>158</v>
      </c>
      <c r="S1369" s="215" t="s">
        <v>14</v>
      </c>
      <c r="T1369" s="285"/>
      <c r="V1369" s="310" t="str">
        <f>IF(Tabela2[[#This Row],[F.R.
(Fonte Recurso)]]="",IF(B1369&lt;&gt;"",B1369&amp;".","")&amp;C1369&amp;"."&amp;D1369&amp;"."&amp;E1369&amp;"."&amp;F1369&amp;"."&amp;G1369&amp;"."&amp;H1369&amp;"."&amp;I1369&amp;"."&amp;J1369,"")</f>
        <v>2.4.9.0.00.0.0.00</v>
      </c>
      <c r="W1369" s="310" t="b">
        <f>V1369=Tabela2[[#This Row],[N.R.
(Natureza da Receita)]]</f>
        <v>1</v>
      </c>
      <c r="X1369" s="310" t="str">
        <f>IF(Tabela2[[#This Row],[F.R.
(Fonte Recurso)]]="",VLOOKUP(Tabela2[[#This Row],[N.R.
(Natureza da Receita)]],TabelaENR[[NR]:[Situação]],3,FALSE),"")</f>
        <v>S</v>
      </c>
      <c r="Y1369" s="310" t="b">
        <f>X1369=Tabela2[[#This Row],[(S)intética
(A)nalítica]]</f>
        <v>1</v>
      </c>
    </row>
    <row r="1370" spans="2:25" ht="45" x14ac:dyDescent="0.25">
      <c r="B1370" s="102"/>
      <c r="C1370" s="214" t="s">
        <v>829</v>
      </c>
      <c r="D1370" s="214" t="s">
        <v>830</v>
      </c>
      <c r="E1370" s="214" t="s">
        <v>832</v>
      </c>
      <c r="F1370" s="214" t="s">
        <v>820</v>
      </c>
      <c r="G1370" s="214" t="s">
        <v>826</v>
      </c>
      <c r="H1370" s="214" t="s">
        <v>823</v>
      </c>
      <c r="I1370" s="214" t="s">
        <v>823</v>
      </c>
      <c r="J1370" s="214" t="s">
        <v>826</v>
      </c>
      <c r="K1370" s="185" t="s">
        <v>2110</v>
      </c>
      <c r="L1370" s="185"/>
      <c r="M1370" s="168" t="s">
        <v>498</v>
      </c>
      <c r="N1370" s="185" t="str">
        <f>IF(Tabela2[[#This Row],[F.R.
(Fonte Recurso)]]="",VLOOKUP(Tabela2[[#This Row],[N.R.
(Natureza da Receita)]],TabelaENR[[NR]:[Situação]],3,FALSE),"")</f>
        <v>S</v>
      </c>
      <c r="O1370" s="185">
        <v>4</v>
      </c>
      <c r="P1370" s="214" t="s">
        <v>44</v>
      </c>
      <c r="Q1370" s="24" t="s">
        <v>788</v>
      </c>
      <c r="R1370" s="24" t="s">
        <v>158</v>
      </c>
      <c r="S1370" s="215" t="s">
        <v>14</v>
      </c>
      <c r="T1370" s="285"/>
      <c r="V1370" s="310" t="str">
        <f>IF(Tabela2[[#This Row],[F.R.
(Fonte Recurso)]]="",IF(B1370&lt;&gt;"",B1370&amp;".","")&amp;C1370&amp;"."&amp;D1370&amp;"."&amp;E1370&amp;"."&amp;F1370&amp;"."&amp;G1370&amp;"."&amp;H1370&amp;"."&amp;I1370&amp;"."&amp;J1370,"")</f>
        <v>2.4.9.1.00.0.0.00</v>
      </c>
      <c r="W1370" s="310" t="b">
        <f>V1370=Tabela2[[#This Row],[N.R.
(Natureza da Receita)]]</f>
        <v>1</v>
      </c>
      <c r="X1370" s="310" t="str">
        <f>IF(Tabela2[[#This Row],[F.R.
(Fonte Recurso)]]="",VLOOKUP(Tabela2[[#This Row],[N.R.
(Natureza da Receita)]],TabelaENR[[NR]:[Situação]],3,FALSE),"")</f>
        <v>S</v>
      </c>
      <c r="Y1370" s="310" t="b">
        <f>X1370=Tabela2[[#This Row],[(S)intética
(A)nalítica]]</f>
        <v>1</v>
      </c>
    </row>
    <row r="1371" spans="2:25" ht="30" x14ac:dyDescent="0.25">
      <c r="B1371" s="102"/>
      <c r="C1371" s="214" t="s">
        <v>829</v>
      </c>
      <c r="D1371" s="214" t="s">
        <v>830</v>
      </c>
      <c r="E1371" s="214" t="s">
        <v>832</v>
      </c>
      <c r="F1371" s="214" t="s">
        <v>820</v>
      </c>
      <c r="G1371" s="214" t="s">
        <v>848</v>
      </c>
      <c r="H1371" s="214" t="s">
        <v>823</v>
      </c>
      <c r="I1371" s="214" t="s">
        <v>823</v>
      </c>
      <c r="J1371" s="214" t="s">
        <v>826</v>
      </c>
      <c r="K1371" s="185" t="s">
        <v>2111</v>
      </c>
      <c r="L1371" s="185"/>
      <c r="M1371" s="168" t="s">
        <v>789</v>
      </c>
      <c r="N1371" s="185" t="str">
        <f>IF(Tabela2[[#This Row],[F.R.
(Fonte Recurso)]]="",VLOOKUP(Tabela2[[#This Row],[N.R.
(Natureza da Receita)]],TabelaENR[[NR]:[Situação]],3,FALSE),"")</f>
        <v>S</v>
      </c>
      <c r="O1371" s="185">
        <v>5</v>
      </c>
      <c r="P1371" s="214" t="s">
        <v>54</v>
      </c>
      <c r="Q1371" s="24" t="s">
        <v>2938</v>
      </c>
      <c r="R1371" s="24" t="s">
        <v>158</v>
      </c>
      <c r="S1371" s="215" t="s">
        <v>10</v>
      </c>
      <c r="T1371" s="285"/>
      <c r="V1371" s="310" t="str">
        <f>IF(Tabela2[[#This Row],[F.R.
(Fonte Recurso)]]="",IF(B1371&lt;&gt;"",B1371&amp;".","")&amp;C1371&amp;"."&amp;D1371&amp;"."&amp;E1371&amp;"."&amp;F1371&amp;"."&amp;G1371&amp;"."&amp;H1371&amp;"."&amp;I1371&amp;"."&amp;J1371,"")</f>
        <v>2.4.9.1.50.0.0.00</v>
      </c>
      <c r="W1371" s="310" t="b">
        <f>V1371=Tabela2[[#This Row],[N.R.
(Natureza da Receita)]]</f>
        <v>1</v>
      </c>
      <c r="X1371" s="310" t="str">
        <f>IF(Tabela2[[#This Row],[F.R.
(Fonte Recurso)]]="",VLOOKUP(Tabela2[[#This Row],[N.R.
(Natureza da Receita)]],TabelaENR[[NR]:[Situação]],3,FALSE),"")</f>
        <v>S</v>
      </c>
      <c r="Y1371" s="310" t="b">
        <f>X1371=Tabela2[[#This Row],[(S)intética
(A)nalítica]]</f>
        <v>1</v>
      </c>
    </row>
    <row r="1372" spans="2:25" ht="30" x14ac:dyDescent="0.25">
      <c r="B1372" s="102"/>
      <c r="C1372" s="214"/>
      <c r="D1372" s="214"/>
      <c r="E1372" s="214"/>
      <c r="F1372" s="214"/>
      <c r="G1372" s="214"/>
      <c r="H1372" s="214"/>
      <c r="I1372" s="214"/>
      <c r="J1372" s="214"/>
      <c r="K1372" s="185"/>
      <c r="L1372" s="185" t="s">
        <v>2968</v>
      </c>
      <c r="M1372" s="168" t="s">
        <v>2969</v>
      </c>
      <c r="N1372" s="185" t="str">
        <f>IF(Tabela2[[#This Row],[F.R.
(Fonte Recurso)]]="",VLOOKUP(Tabela2[[#This Row],[N.R.
(Natureza da Receita)]],TabelaENR[[NR]:[Situação]],3,FALSE),"")</f>
        <v/>
      </c>
      <c r="O1372" s="185" t="s">
        <v>158</v>
      </c>
      <c r="P1372" s="214" t="s">
        <v>158</v>
      </c>
      <c r="Q1372" s="24" t="s">
        <v>2979</v>
      </c>
      <c r="R1372" s="24" t="s">
        <v>158</v>
      </c>
      <c r="S1372" s="215" t="s">
        <v>158</v>
      </c>
      <c r="T1372" s="285"/>
      <c r="V1372" s="310" t="str">
        <f>IF(Tabela2[[#This Row],[F.R.
(Fonte Recurso)]]="",IF(B1372&lt;&gt;"",B1372&amp;".","")&amp;C1372&amp;"."&amp;D1372&amp;"."&amp;E1372&amp;"."&amp;F1372&amp;"."&amp;G1372&amp;"."&amp;H1372&amp;"."&amp;I1372&amp;"."&amp;J1372,"")</f>
        <v/>
      </c>
      <c r="W1372" s="310" t="b">
        <f>V1372=Tabela2[[#This Row],[N.R.
(Natureza da Receita)]]</f>
        <v>1</v>
      </c>
      <c r="X1372" s="310" t="str">
        <f>IF(Tabela2[[#This Row],[F.R.
(Fonte Recurso)]]="",VLOOKUP(Tabela2[[#This Row],[N.R.
(Natureza da Receita)]],TabelaENR[[NR]:[Situação]],3,FALSE),"")</f>
        <v/>
      </c>
      <c r="Y1372" s="310" t="b">
        <f>X1372=Tabela2[[#This Row],[(S)intética
(A)nalítica]]</f>
        <v>1</v>
      </c>
    </row>
    <row r="1373" spans="2:25" ht="30" x14ac:dyDescent="0.25">
      <c r="B1373" s="102"/>
      <c r="C1373" s="214" t="s">
        <v>829</v>
      </c>
      <c r="D1373" s="214" t="s">
        <v>830</v>
      </c>
      <c r="E1373" s="214" t="s">
        <v>832</v>
      </c>
      <c r="F1373" s="214" t="s">
        <v>820</v>
      </c>
      <c r="G1373" s="214" t="s">
        <v>850</v>
      </c>
      <c r="H1373" s="214" t="s">
        <v>823</v>
      </c>
      <c r="I1373" s="214" t="s">
        <v>823</v>
      </c>
      <c r="J1373" s="214" t="s">
        <v>826</v>
      </c>
      <c r="K1373" s="185" t="s">
        <v>2112</v>
      </c>
      <c r="L1373" s="185"/>
      <c r="M1373" s="168" t="s">
        <v>790</v>
      </c>
      <c r="N1373" s="185" t="str">
        <f>IF(Tabela2[[#This Row],[F.R.
(Fonte Recurso)]]="",VLOOKUP(Tabela2[[#This Row],[N.R.
(Natureza da Receita)]],TabelaENR[[NR]:[Situação]],3,FALSE),"")</f>
        <v>S</v>
      </c>
      <c r="O1373" s="185">
        <v>5</v>
      </c>
      <c r="P1373" s="214" t="s">
        <v>54</v>
      </c>
      <c r="Q1373" s="24" t="s">
        <v>2939</v>
      </c>
      <c r="R1373" s="24" t="s">
        <v>158</v>
      </c>
      <c r="S1373" s="215" t="s">
        <v>10</v>
      </c>
      <c r="T1373" s="285"/>
      <c r="V1373" s="310" t="str">
        <f>IF(Tabela2[[#This Row],[F.R.
(Fonte Recurso)]]="",IF(B1373&lt;&gt;"",B1373&amp;".","")&amp;C1373&amp;"."&amp;D1373&amp;"."&amp;E1373&amp;"."&amp;F1373&amp;"."&amp;G1373&amp;"."&amp;H1373&amp;"."&amp;I1373&amp;"."&amp;J1373,"")</f>
        <v>2.4.9.1.51.0.0.00</v>
      </c>
      <c r="W1373" s="310" t="b">
        <f>V1373=Tabela2[[#This Row],[N.R.
(Natureza da Receita)]]</f>
        <v>1</v>
      </c>
      <c r="X1373" s="310" t="str">
        <f>IF(Tabela2[[#This Row],[F.R.
(Fonte Recurso)]]="",VLOOKUP(Tabela2[[#This Row],[N.R.
(Natureza da Receita)]],TabelaENR[[NR]:[Situação]],3,FALSE),"")</f>
        <v>S</v>
      </c>
      <c r="Y1373" s="310" t="b">
        <f>X1373=Tabela2[[#This Row],[(S)intética
(A)nalítica]]</f>
        <v>1</v>
      </c>
    </row>
    <row r="1374" spans="2:25" ht="30" x14ac:dyDescent="0.25">
      <c r="B1374" s="102"/>
      <c r="C1374" s="214"/>
      <c r="D1374" s="214"/>
      <c r="E1374" s="214"/>
      <c r="F1374" s="214"/>
      <c r="G1374" s="214"/>
      <c r="H1374" s="214"/>
      <c r="I1374" s="214"/>
      <c r="J1374" s="214"/>
      <c r="K1374" s="185"/>
      <c r="L1374" s="185" t="s">
        <v>2968</v>
      </c>
      <c r="M1374" s="168" t="s">
        <v>2969</v>
      </c>
      <c r="N1374" s="185" t="str">
        <f>IF(Tabela2[[#This Row],[F.R.
(Fonte Recurso)]]="",VLOOKUP(Tabela2[[#This Row],[N.R.
(Natureza da Receita)]],TabelaENR[[NR]:[Situação]],3,FALSE),"")</f>
        <v/>
      </c>
      <c r="O1374" s="185" t="s">
        <v>158</v>
      </c>
      <c r="P1374" s="214" t="s">
        <v>158</v>
      </c>
      <c r="Q1374" s="24" t="s">
        <v>2979</v>
      </c>
      <c r="R1374" s="24" t="s">
        <v>158</v>
      </c>
      <c r="S1374" s="215" t="s">
        <v>158</v>
      </c>
      <c r="T1374" s="285"/>
      <c r="V1374" s="310" t="str">
        <f>IF(Tabela2[[#This Row],[F.R.
(Fonte Recurso)]]="",IF(B1374&lt;&gt;"",B1374&amp;".","")&amp;C1374&amp;"."&amp;D1374&amp;"."&amp;E1374&amp;"."&amp;F1374&amp;"."&amp;G1374&amp;"."&amp;H1374&amp;"."&amp;I1374&amp;"."&amp;J1374,"")</f>
        <v/>
      </c>
      <c r="W1374" s="310" t="b">
        <f>V1374=Tabela2[[#This Row],[N.R.
(Natureza da Receita)]]</f>
        <v>1</v>
      </c>
      <c r="X1374" s="310" t="str">
        <f>IF(Tabela2[[#This Row],[F.R.
(Fonte Recurso)]]="",VLOOKUP(Tabela2[[#This Row],[N.R.
(Natureza da Receita)]],TabelaENR[[NR]:[Situação]],3,FALSE),"")</f>
        <v/>
      </c>
      <c r="Y1374" s="310" t="b">
        <f>X1374=Tabela2[[#This Row],[(S)intética
(A)nalítica]]</f>
        <v>1</v>
      </c>
    </row>
    <row r="1375" spans="2:25" ht="30" x14ac:dyDescent="0.25">
      <c r="B1375" s="102"/>
      <c r="C1375" s="51" t="s">
        <v>829</v>
      </c>
      <c r="D1375" s="51" t="s">
        <v>830</v>
      </c>
      <c r="E1375" s="51" t="s">
        <v>832</v>
      </c>
      <c r="F1375" s="51" t="s">
        <v>820</v>
      </c>
      <c r="G1375" s="51" t="s">
        <v>836</v>
      </c>
      <c r="H1375" s="51" t="s">
        <v>823</v>
      </c>
      <c r="I1375" s="51" t="s">
        <v>823</v>
      </c>
      <c r="J1375" s="51" t="s">
        <v>826</v>
      </c>
      <c r="K1375" s="185" t="s">
        <v>2113</v>
      </c>
      <c r="L1375" s="185"/>
      <c r="M1375" s="13" t="s">
        <v>1321</v>
      </c>
      <c r="N1375" s="185" t="str">
        <f>IF(Tabela2[[#This Row],[F.R.
(Fonte Recurso)]]="",VLOOKUP(Tabela2[[#This Row],[N.R.
(Natureza da Receita)]],TabelaENR[[NR]:[Situação]],3,FALSE),"")</f>
        <v>S</v>
      </c>
      <c r="O1375" s="185">
        <v>5</v>
      </c>
      <c r="P1375" s="51" t="s">
        <v>50</v>
      </c>
      <c r="Q1375" s="13" t="s">
        <v>1363</v>
      </c>
      <c r="R1375" s="24" t="s">
        <v>158</v>
      </c>
      <c r="S1375" s="215" t="s">
        <v>158</v>
      </c>
      <c r="T1375" s="285"/>
      <c r="V1375" s="310" t="str">
        <f>IF(Tabela2[[#This Row],[F.R.
(Fonte Recurso)]]="",IF(B1375&lt;&gt;"",B1375&amp;".","")&amp;C1375&amp;"."&amp;D1375&amp;"."&amp;E1375&amp;"."&amp;F1375&amp;"."&amp;G1375&amp;"."&amp;H1375&amp;"."&amp;I1375&amp;"."&amp;J1375,"")</f>
        <v>2.4.9.1.99.0.0.00</v>
      </c>
      <c r="W1375" s="310" t="b">
        <f>V1375=Tabela2[[#This Row],[N.R.
(Natureza da Receita)]]</f>
        <v>1</v>
      </c>
      <c r="X1375" s="310" t="str">
        <f>IF(Tabela2[[#This Row],[F.R.
(Fonte Recurso)]]="",VLOOKUP(Tabela2[[#This Row],[N.R.
(Natureza da Receita)]],TabelaENR[[NR]:[Situação]],3,FALSE),"")</f>
        <v>S</v>
      </c>
      <c r="Y1375" s="310" t="b">
        <f>X1375=Tabela2[[#This Row],[(S)intética
(A)nalítica]]</f>
        <v>1</v>
      </c>
    </row>
    <row r="1376" spans="2:25" ht="30" x14ac:dyDescent="0.25">
      <c r="B1376" s="102"/>
      <c r="C1376" s="51"/>
      <c r="D1376" s="51"/>
      <c r="E1376" s="51"/>
      <c r="F1376" s="51"/>
      <c r="G1376" s="51"/>
      <c r="H1376" s="51"/>
      <c r="I1376" s="51"/>
      <c r="J1376" s="51"/>
      <c r="K1376" s="185"/>
      <c r="L1376" s="185" t="s">
        <v>2968</v>
      </c>
      <c r="M1376" s="147" t="s">
        <v>2969</v>
      </c>
      <c r="N1376" s="185" t="str">
        <f>IF(Tabela2[[#This Row],[F.R.
(Fonte Recurso)]]="",VLOOKUP(Tabela2[[#This Row],[N.R.
(Natureza da Receita)]],TabelaENR[[NR]:[Situação]],3,FALSE),"")</f>
        <v/>
      </c>
      <c r="O1376" s="185" t="s">
        <v>158</v>
      </c>
      <c r="P1376" s="51" t="s">
        <v>158</v>
      </c>
      <c r="Q1376" s="24" t="s">
        <v>2979</v>
      </c>
      <c r="R1376" s="24" t="s">
        <v>158</v>
      </c>
      <c r="S1376" s="215" t="s">
        <v>158</v>
      </c>
      <c r="T1376" s="285"/>
      <c r="V1376" s="310" t="str">
        <f>IF(Tabela2[[#This Row],[F.R.
(Fonte Recurso)]]="",IF(B1376&lt;&gt;"",B1376&amp;".","")&amp;C1376&amp;"."&amp;D1376&amp;"."&amp;E1376&amp;"."&amp;F1376&amp;"."&amp;G1376&amp;"."&amp;H1376&amp;"."&amp;I1376&amp;"."&amp;J1376,"")</f>
        <v/>
      </c>
      <c r="W1376" s="310" t="b">
        <f>V1376=Tabela2[[#This Row],[N.R.
(Natureza da Receita)]]</f>
        <v>1</v>
      </c>
      <c r="X1376" s="310" t="str">
        <f>IF(Tabela2[[#This Row],[F.R.
(Fonte Recurso)]]="",VLOOKUP(Tabela2[[#This Row],[N.R.
(Natureza da Receita)]],TabelaENR[[NR]:[Situação]],3,FALSE),"")</f>
        <v/>
      </c>
      <c r="Y1376" s="310" t="b">
        <f>X1376=Tabela2[[#This Row],[(S)intética
(A)nalítica]]</f>
        <v>1</v>
      </c>
    </row>
    <row r="1377" spans="2:25" ht="30" x14ac:dyDescent="0.25">
      <c r="B1377" s="102"/>
      <c r="C1377" s="214"/>
      <c r="D1377" s="214"/>
      <c r="E1377" s="214"/>
      <c r="F1377" s="214"/>
      <c r="G1377" s="214"/>
      <c r="H1377" s="214"/>
      <c r="I1377" s="214"/>
      <c r="J1377" s="214"/>
      <c r="K1377" s="185"/>
      <c r="L1377" s="185" t="s">
        <v>2962</v>
      </c>
      <c r="M1377" s="38" t="s">
        <v>2963</v>
      </c>
      <c r="N1377" s="185" t="str">
        <f>IF(Tabela2[[#This Row],[F.R.
(Fonte Recurso)]]="",VLOOKUP(Tabela2[[#This Row],[N.R.
(Natureza da Receita)]],TabelaENR[[NR]:[Situação]],3,FALSE),"")</f>
        <v/>
      </c>
      <c r="O1377" s="185" t="s">
        <v>158</v>
      </c>
      <c r="P1377" s="214" t="s">
        <v>158</v>
      </c>
      <c r="Q1377" s="24" t="s">
        <v>3002</v>
      </c>
      <c r="R1377" s="24" t="s">
        <v>158</v>
      </c>
      <c r="S1377" s="215" t="s">
        <v>158</v>
      </c>
      <c r="T1377" s="285"/>
      <c r="V1377" s="310" t="str">
        <f>IF(Tabela2[[#This Row],[F.R.
(Fonte Recurso)]]="",IF(B1377&lt;&gt;"",B1377&amp;".","")&amp;C1377&amp;"."&amp;D1377&amp;"."&amp;E1377&amp;"."&amp;F1377&amp;"."&amp;G1377&amp;"."&amp;H1377&amp;"."&amp;I1377&amp;"."&amp;J1377,"")</f>
        <v/>
      </c>
      <c r="W1377" s="310" t="b">
        <f>V1377=Tabela2[[#This Row],[N.R.
(Natureza da Receita)]]</f>
        <v>1</v>
      </c>
      <c r="X1377" s="310" t="str">
        <f>IF(Tabela2[[#This Row],[F.R.
(Fonte Recurso)]]="",VLOOKUP(Tabela2[[#This Row],[N.R.
(Natureza da Receita)]],TabelaENR[[NR]:[Situação]],3,FALSE),"")</f>
        <v/>
      </c>
      <c r="Y1377" s="310" t="b">
        <f>X1377=Tabela2[[#This Row],[(S)intética
(A)nalítica]]</f>
        <v>1</v>
      </c>
    </row>
    <row r="1378" spans="2:25" ht="30" x14ac:dyDescent="0.25">
      <c r="B1378" s="102"/>
      <c r="C1378" s="214" t="s">
        <v>829</v>
      </c>
      <c r="D1378" s="214" t="s">
        <v>830</v>
      </c>
      <c r="E1378" s="214" t="s">
        <v>832</v>
      </c>
      <c r="F1378" s="214" t="s">
        <v>829</v>
      </c>
      <c r="G1378" s="214" t="s">
        <v>826</v>
      </c>
      <c r="H1378" s="214" t="s">
        <v>823</v>
      </c>
      <c r="I1378" s="214" t="s">
        <v>823</v>
      </c>
      <c r="J1378" s="214" t="s">
        <v>826</v>
      </c>
      <c r="K1378" s="185" t="s">
        <v>2114</v>
      </c>
      <c r="L1378" s="185"/>
      <c r="M1378" s="168" t="s">
        <v>504</v>
      </c>
      <c r="N1378" s="185" t="str">
        <f>IF(Tabela2[[#This Row],[F.R.
(Fonte Recurso)]]="",VLOOKUP(Tabela2[[#This Row],[N.R.
(Natureza da Receita)]],TabelaENR[[NR]:[Situação]],3,FALSE),"")</f>
        <v>S</v>
      </c>
      <c r="O1378" s="185">
        <v>4</v>
      </c>
      <c r="P1378" s="214" t="s">
        <v>44</v>
      </c>
      <c r="Q1378" s="24" t="s">
        <v>791</v>
      </c>
      <c r="R1378" s="24" t="s">
        <v>158</v>
      </c>
      <c r="S1378" s="215" t="s">
        <v>14</v>
      </c>
      <c r="T1378" s="285"/>
      <c r="V1378" s="310" t="str">
        <f>IF(Tabela2[[#This Row],[F.R.
(Fonte Recurso)]]="",IF(B1378&lt;&gt;"",B1378&amp;".","")&amp;C1378&amp;"."&amp;D1378&amp;"."&amp;E1378&amp;"."&amp;F1378&amp;"."&amp;G1378&amp;"."&amp;H1378&amp;"."&amp;I1378&amp;"."&amp;J1378,"")</f>
        <v>2.4.9.2.00.0.0.00</v>
      </c>
      <c r="W1378" s="310" t="b">
        <f>V1378=Tabela2[[#This Row],[N.R.
(Natureza da Receita)]]</f>
        <v>1</v>
      </c>
      <c r="X1378" s="310" t="str">
        <f>IF(Tabela2[[#This Row],[F.R.
(Fonte Recurso)]]="",VLOOKUP(Tabela2[[#This Row],[N.R.
(Natureza da Receita)]],TabelaENR[[NR]:[Situação]],3,FALSE),"")</f>
        <v>S</v>
      </c>
      <c r="Y1378" s="310" t="b">
        <f>X1378=Tabela2[[#This Row],[(S)intética
(A)nalítica]]</f>
        <v>1</v>
      </c>
    </row>
    <row r="1379" spans="2:25" ht="30" x14ac:dyDescent="0.25">
      <c r="B1379" s="102"/>
      <c r="C1379" s="214" t="s">
        <v>829</v>
      </c>
      <c r="D1379" s="214" t="s">
        <v>830</v>
      </c>
      <c r="E1379" s="214" t="s">
        <v>832</v>
      </c>
      <c r="F1379" s="214" t="s">
        <v>829</v>
      </c>
      <c r="G1379" s="214" t="s">
        <v>822</v>
      </c>
      <c r="H1379" s="214" t="s">
        <v>823</v>
      </c>
      <c r="I1379" s="214" t="s">
        <v>823</v>
      </c>
      <c r="J1379" s="214" t="s">
        <v>826</v>
      </c>
      <c r="K1379" s="185" t="s">
        <v>2115</v>
      </c>
      <c r="L1379" s="185"/>
      <c r="M1379" s="168" t="s">
        <v>1043</v>
      </c>
      <c r="N1379" s="185" t="str">
        <f>IF(Tabela2[[#This Row],[F.R.
(Fonte Recurso)]]="",VLOOKUP(Tabela2[[#This Row],[N.R.
(Natureza da Receita)]],TabelaENR[[NR]:[Situação]],3,FALSE),"")</f>
        <v>S</v>
      </c>
      <c r="O1379" s="185">
        <v>5</v>
      </c>
      <c r="P1379" s="214" t="s">
        <v>50</v>
      </c>
      <c r="Q1379" s="24" t="s">
        <v>792</v>
      </c>
      <c r="R1379" s="24" t="s">
        <v>158</v>
      </c>
      <c r="S1379" s="215" t="s">
        <v>10</v>
      </c>
      <c r="T1379" s="285"/>
      <c r="V1379" s="310" t="str">
        <f>IF(Tabela2[[#This Row],[F.R.
(Fonte Recurso)]]="",IF(B1379&lt;&gt;"",B1379&amp;".","")&amp;C1379&amp;"."&amp;D1379&amp;"."&amp;E1379&amp;"."&amp;F1379&amp;"."&amp;G1379&amp;"."&amp;H1379&amp;"."&amp;I1379&amp;"."&amp;J1379,"")</f>
        <v>2.4.9.2.01.0.0.00</v>
      </c>
      <c r="W1379" s="310" t="b">
        <f>V1379=Tabela2[[#This Row],[N.R.
(Natureza da Receita)]]</f>
        <v>1</v>
      </c>
      <c r="X1379" s="310" t="str">
        <f>IF(Tabela2[[#This Row],[F.R.
(Fonte Recurso)]]="",VLOOKUP(Tabela2[[#This Row],[N.R.
(Natureza da Receita)]],TabelaENR[[NR]:[Situação]],3,FALSE),"")</f>
        <v>S</v>
      </c>
      <c r="Y1379" s="310" t="b">
        <f>X1379=Tabela2[[#This Row],[(S)intética
(A)nalítica]]</f>
        <v>1</v>
      </c>
    </row>
    <row r="1380" spans="2:25" ht="30" x14ac:dyDescent="0.25">
      <c r="B1380" s="102"/>
      <c r="C1380" s="214"/>
      <c r="D1380" s="214"/>
      <c r="E1380" s="214"/>
      <c r="F1380" s="214"/>
      <c r="G1380" s="214"/>
      <c r="H1380" s="214"/>
      <c r="I1380" s="214"/>
      <c r="J1380" s="214"/>
      <c r="K1380" s="185"/>
      <c r="L1380" s="185" t="s">
        <v>2962</v>
      </c>
      <c r="M1380" s="38" t="s">
        <v>2963</v>
      </c>
      <c r="N1380" s="185" t="str">
        <f>IF(Tabela2[[#This Row],[F.R.
(Fonte Recurso)]]="",VLOOKUP(Tabela2[[#This Row],[N.R.
(Natureza da Receita)]],TabelaENR[[NR]:[Situação]],3,FALSE),"")</f>
        <v/>
      </c>
      <c r="O1380" s="185" t="s">
        <v>158</v>
      </c>
      <c r="P1380" s="214" t="s">
        <v>158</v>
      </c>
      <c r="Q1380" s="24" t="s">
        <v>3002</v>
      </c>
      <c r="R1380" s="24" t="s">
        <v>158</v>
      </c>
      <c r="S1380" s="215" t="s">
        <v>158</v>
      </c>
      <c r="T1380" s="285"/>
      <c r="V1380" s="310" t="str">
        <f>IF(Tabela2[[#This Row],[F.R.
(Fonte Recurso)]]="",IF(B1380&lt;&gt;"",B1380&amp;".","")&amp;C1380&amp;"."&amp;D1380&amp;"."&amp;E1380&amp;"."&amp;F1380&amp;"."&amp;G1380&amp;"."&amp;H1380&amp;"."&amp;I1380&amp;"."&amp;J1380,"")</f>
        <v/>
      </c>
      <c r="W1380" s="310" t="b">
        <f>V1380=Tabela2[[#This Row],[N.R.
(Natureza da Receita)]]</f>
        <v>1</v>
      </c>
      <c r="X1380" s="310" t="str">
        <f>IF(Tabela2[[#This Row],[F.R.
(Fonte Recurso)]]="",VLOOKUP(Tabela2[[#This Row],[N.R.
(Natureza da Receita)]],TabelaENR[[NR]:[Situação]],3,FALSE),"")</f>
        <v/>
      </c>
      <c r="Y1380" s="310" t="b">
        <f>X1380=Tabela2[[#This Row],[(S)intética
(A)nalítica]]</f>
        <v>1</v>
      </c>
    </row>
    <row r="1381" spans="2:25" x14ac:dyDescent="0.25">
      <c r="B1381" s="102"/>
      <c r="C1381" s="214" t="s">
        <v>829</v>
      </c>
      <c r="D1381" s="214" t="s">
        <v>830</v>
      </c>
      <c r="E1381" s="214" t="s">
        <v>832</v>
      </c>
      <c r="F1381" s="214" t="s">
        <v>832</v>
      </c>
      <c r="G1381" s="214" t="s">
        <v>826</v>
      </c>
      <c r="H1381" s="214" t="s">
        <v>823</v>
      </c>
      <c r="I1381" s="214" t="s">
        <v>823</v>
      </c>
      <c r="J1381" s="214" t="s">
        <v>826</v>
      </c>
      <c r="K1381" s="185" t="s">
        <v>2116</v>
      </c>
      <c r="L1381" s="185"/>
      <c r="M1381" s="168" t="s">
        <v>2816</v>
      </c>
      <c r="N1381" s="185" t="str">
        <f>IF(Tabela2[[#This Row],[F.R.
(Fonte Recurso)]]="",VLOOKUP(Tabela2[[#This Row],[N.R.
(Natureza da Receita)]],TabelaENR[[NR]:[Situação]],3,FALSE),"")</f>
        <v>S</v>
      </c>
      <c r="O1381" s="185">
        <v>4</v>
      </c>
      <c r="P1381" s="214" t="s">
        <v>44</v>
      </c>
      <c r="Q1381" s="11" t="s">
        <v>1364</v>
      </c>
      <c r="R1381" s="24" t="s">
        <v>158</v>
      </c>
      <c r="S1381" s="215" t="s">
        <v>14</v>
      </c>
      <c r="T1381" s="285"/>
      <c r="V1381" s="310" t="str">
        <f>IF(Tabela2[[#This Row],[F.R.
(Fonte Recurso)]]="",IF(B1381&lt;&gt;"",B1381&amp;".","")&amp;C1381&amp;"."&amp;D1381&amp;"."&amp;E1381&amp;"."&amp;F1381&amp;"."&amp;G1381&amp;"."&amp;H1381&amp;"."&amp;I1381&amp;"."&amp;J1381,"")</f>
        <v>2.4.9.9.00.0.0.00</v>
      </c>
      <c r="W1381" s="310" t="b">
        <f>V1381=Tabela2[[#This Row],[N.R.
(Natureza da Receita)]]</f>
        <v>1</v>
      </c>
      <c r="X1381" s="310" t="str">
        <f>IF(Tabela2[[#This Row],[F.R.
(Fonte Recurso)]]="",VLOOKUP(Tabela2[[#This Row],[N.R.
(Natureza da Receita)]],TabelaENR[[NR]:[Situação]],3,FALSE),"")</f>
        <v>S</v>
      </c>
      <c r="Y1381" s="310" t="b">
        <f>X1381=Tabela2[[#This Row],[(S)intética
(A)nalítica]]</f>
        <v>1</v>
      </c>
    </row>
    <row r="1382" spans="2:25" x14ac:dyDescent="0.25">
      <c r="B1382" s="102"/>
      <c r="C1382" s="51" t="s">
        <v>829</v>
      </c>
      <c r="D1382" s="51" t="s">
        <v>830</v>
      </c>
      <c r="E1382" s="51" t="s">
        <v>832</v>
      </c>
      <c r="F1382" s="51" t="s">
        <v>832</v>
      </c>
      <c r="G1382" s="51" t="s">
        <v>836</v>
      </c>
      <c r="H1382" s="51" t="s">
        <v>823</v>
      </c>
      <c r="I1382" s="51" t="s">
        <v>823</v>
      </c>
      <c r="J1382" s="51" t="s">
        <v>826</v>
      </c>
      <c r="K1382" s="185" t="s">
        <v>2117</v>
      </c>
      <c r="L1382" s="185"/>
      <c r="M1382" s="55" t="s">
        <v>2816</v>
      </c>
      <c r="N1382" s="185" t="str">
        <f>IF(Tabela2[[#This Row],[F.R.
(Fonte Recurso)]]="",VLOOKUP(Tabela2[[#This Row],[N.R.
(Natureza da Receita)]],TabelaENR[[NR]:[Situação]],3,FALSE),"")</f>
        <v>S</v>
      </c>
      <c r="O1382" s="185">
        <v>5</v>
      </c>
      <c r="P1382" s="214" t="s">
        <v>50</v>
      </c>
      <c r="Q1382" s="11" t="s">
        <v>1365</v>
      </c>
      <c r="R1382" s="24" t="s">
        <v>158</v>
      </c>
      <c r="S1382" s="215" t="s">
        <v>158</v>
      </c>
      <c r="T1382" s="285"/>
      <c r="V1382" s="310" t="str">
        <f>IF(Tabela2[[#This Row],[F.R.
(Fonte Recurso)]]="",IF(B1382&lt;&gt;"",B1382&amp;".","")&amp;C1382&amp;"."&amp;D1382&amp;"."&amp;E1382&amp;"."&amp;F1382&amp;"."&amp;G1382&amp;"."&amp;H1382&amp;"."&amp;I1382&amp;"."&amp;J1382,"")</f>
        <v>2.4.9.9.99.0.0.00</v>
      </c>
      <c r="W1382" s="310" t="b">
        <f>V1382=Tabela2[[#This Row],[N.R.
(Natureza da Receita)]]</f>
        <v>1</v>
      </c>
      <c r="X1382" s="310" t="str">
        <f>IF(Tabela2[[#This Row],[F.R.
(Fonte Recurso)]]="",VLOOKUP(Tabela2[[#This Row],[N.R.
(Natureza da Receita)]],TabelaENR[[NR]:[Situação]],3,FALSE),"")</f>
        <v>S</v>
      </c>
      <c r="Y1382" s="310" t="b">
        <f>X1382=Tabela2[[#This Row],[(S)intética
(A)nalítica]]</f>
        <v>1</v>
      </c>
    </row>
    <row r="1383" spans="2:25" ht="30" x14ac:dyDescent="0.25">
      <c r="B1383" s="102"/>
      <c r="C1383" s="214"/>
      <c r="D1383" s="214"/>
      <c r="E1383" s="214"/>
      <c r="F1383" s="214"/>
      <c r="G1383" s="214"/>
      <c r="H1383" s="214"/>
      <c r="I1383" s="214"/>
      <c r="J1383" s="214"/>
      <c r="K1383" s="185"/>
      <c r="L1383" s="185" t="s">
        <v>2962</v>
      </c>
      <c r="M1383" s="38" t="s">
        <v>2963</v>
      </c>
      <c r="N1383" s="185" t="str">
        <f>IF(Tabela2[[#This Row],[F.R.
(Fonte Recurso)]]="",VLOOKUP(Tabela2[[#This Row],[N.R.
(Natureza da Receita)]],TabelaENR[[NR]:[Situação]],3,FALSE),"")</f>
        <v/>
      </c>
      <c r="O1383" s="185" t="s">
        <v>158</v>
      </c>
      <c r="P1383" s="214" t="s">
        <v>158</v>
      </c>
      <c r="Q1383" s="24" t="s">
        <v>3002</v>
      </c>
      <c r="R1383" s="24" t="s">
        <v>158</v>
      </c>
      <c r="S1383" s="215" t="s">
        <v>158</v>
      </c>
      <c r="T1383" s="285"/>
      <c r="V1383" s="310" t="str">
        <f>IF(Tabela2[[#This Row],[F.R.
(Fonte Recurso)]]="",IF(B1383&lt;&gt;"",B1383&amp;".","")&amp;C1383&amp;"."&amp;D1383&amp;"."&amp;E1383&amp;"."&amp;F1383&amp;"."&amp;G1383&amp;"."&amp;H1383&amp;"."&amp;I1383&amp;"."&amp;J1383,"")</f>
        <v/>
      </c>
      <c r="W1383" s="310" t="b">
        <f>V1383=Tabela2[[#This Row],[N.R.
(Natureza da Receita)]]</f>
        <v>1</v>
      </c>
      <c r="X1383" s="310" t="str">
        <f>IF(Tabela2[[#This Row],[F.R.
(Fonte Recurso)]]="",VLOOKUP(Tabela2[[#This Row],[N.R.
(Natureza da Receita)]],TabelaENR[[NR]:[Situação]],3,FALSE),"")</f>
        <v/>
      </c>
      <c r="Y1383" s="310" t="b">
        <f>X1383=Tabela2[[#This Row],[(S)intética
(A)nalítica]]</f>
        <v>1</v>
      </c>
    </row>
    <row r="1384" spans="2:25" ht="30" x14ac:dyDescent="0.25">
      <c r="B1384" s="102"/>
      <c r="C1384" s="214" t="s">
        <v>829</v>
      </c>
      <c r="D1384" s="214" t="s">
        <v>832</v>
      </c>
      <c r="E1384" s="214" t="s">
        <v>823</v>
      </c>
      <c r="F1384" s="214" t="s">
        <v>823</v>
      </c>
      <c r="G1384" s="214" t="s">
        <v>826</v>
      </c>
      <c r="H1384" s="214" t="s">
        <v>823</v>
      </c>
      <c r="I1384" s="214" t="s">
        <v>823</v>
      </c>
      <c r="J1384" s="214" t="s">
        <v>826</v>
      </c>
      <c r="K1384" s="185" t="s">
        <v>2118</v>
      </c>
      <c r="L1384" s="185"/>
      <c r="M1384" s="168" t="s">
        <v>793</v>
      </c>
      <c r="N1384" s="185" t="str">
        <f>IF(Tabela2[[#This Row],[F.R.
(Fonte Recurso)]]="",VLOOKUP(Tabela2[[#This Row],[N.R.
(Natureza da Receita)]],TabelaENR[[NR]:[Situação]],3,FALSE),"")</f>
        <v>S</v>
      </c>
      <c r="O1384" s="185">
        <v>2</v>
      </c>
      <c r="P1384" s="214" t="s">
        <v>44</v>
      </c>
      <c r="Q1384" s="24" t="s">
        <v>794</v>
      </c>
      <c r="R1384" s="24" t="s">
        <v>158</v>
      </c>
      <c r="S1384" s="215" t="s">
        <v>158</v>
      </c>
      <c r="T1384" s="285"/>
      <c r="V1384" s="310" t="str">
        <f>IF(Tabela2[[#This Row],[F.R.
(Fonte Recurso)]]="",IF(B1384&lt;&gt;"",B1384&amp;".","")&amp;C1384&amp;"."&amp;D1384&amp;"."&amp;E1384&amp;"."&amp;F1384&amp;"."&amp;G1384&amp;"."&amp;H1384&amp;"."&amp;I1384&amp;"."&amp;J1384,"")</f>
        <v>2.9.0.0.00.0.0.00</v>
      </c>
      <c r="W1384" s="310" t="b">
        <f>V1384=Tabela2[[#This Row],[N.R.
(Natureza da Receita)]]</f>
        <v>1</v>
      </c>
      <c r="X1384" s="310" t="str">
        <f>IF(Tabela2[[#This Row],[F.R.
(Fonte Recurso)]]="",VLOOKUP(Tabela2[[#This Row],[N.R.
(Natureza da Receita)]],TabelaENR[[NR]:[Situação]],3,FALSE),"")</f>
        <v>S</v>
      </c>
      <c r="Y1384" s="310" t="b">
        <f>X1384=Tabela2[[#This Row],[(S)intética
(A)nalítica]]</f>
        <v>1</v>
      </c>
    </row>
    <row r="1385" spans="2:25" ht="45" x14ac:dyDescent="0.25">
      <c r="B1385" s="102"/>
      <c r="C1385" s="214" t="s">
        <v>829</v>
      </c>
      <c r="D1385" s="214" t="s">
        <v>832</v>
      </c>
      <c r="E1385" s="214" t="s">
        <v>820</v>
      </c>
      <c r="F1385" s="214" t="s">
        <v>823</v>
      </c>
      <c r="G1385" s="214" t="s">
        <v>826</v>
      </c>
      <c r="H1385" s="214" t="s">
        <v>823</v>
      </c>
      <c r="I1385" s="214" t="s">
        <v>823</v>
      </c>
      <c r="J1385" s="214" t="s">
        <v>826</v>
      </c>
      <c r="K1385" s="185" t="s">
        <v>2119</v>
      </c>
      <c r="L1385" s="185"/>
      <c r="M1385" s="168" t="s">
        <v>795</v>
      </c>
      <c r="N1385" s="185" t="str">
        <f>IF(Tabela2[[#This Row],[F.R.
(Fonte Recurso)]]="",VLOOKUP(Tabela2[[#This Row],[N.R.
(Natureza da Receita)]],TabelaENR[[NR]:[Situação]],3,FALSE),"")</f>
        <v>S</v>
      </c>
      <c r="O1385" s="185">
        <v>3</v>
      </c>
      <c r="P1385" s="214" t="s">
        <v>44</v>
      </c>
      <c r="Q1385" s="24" t="s">
        <v>796</v>
      </c>
      <c r="R1385" s="24" t="s">
        <v>158</v>
      </c>
      <c r="S1385" s="215" t="s">
        <v>158</v>
      </c>
      <c r="T1385" s="285"/>
      <c r="V1385" s="310" t="str">
        <f>IF(Tabela2[[#This Row],[F.R.
(Fonte Recurso)]]="",IF(B1385&lt;&gt;"",B1385&amp;".","")&amp;C1385&amp;"."&amp;D1385&amp;"."&amp;E1385&amp;"."&amp;F1385&amp;"."&amp;G1385&amp;"."&amp;H1385&amp;"."&amp;I1385&amp;"."&amp;J1385,"")</f>
        <v>2.9.1.0.00.0.0.00</v>
      </c>
      <c r="W1385" s="310" t="b">
        <f>V1385=Tabela2[[#This Row],[N.R.
(Natureza da Receita)]]</f>
        <v>1</v>
      </c>
      <c r="X1385" s="310" t="str">
        <f>IF(Tabela2[[#This Row],[F.R.
(Fonte Recurso)]]="",VLOOKUP(Tabela2[[#This Row],[N.R.
(Natureza da Receita)]],TabelaENR[[NR]:[Situação]],3,FALSE),"")</f>
        <v>S</v>
      </c>
      <c r="Y1385" s="310" t="b">
        <f>X1385=Tabela2[[#This Row],[(S)intética
(A)nalítica]]</f>
        <v>1</v>
      </c>
    </row>
    <row r="1386" spans="2:25" ht="45" x14ac:dyDescent="0.25">
      <c r="B1386" s="102"/>
      <c r="C1386" s="214" t="s">
        <v>829</v>
      </c>
      <c r="D1386" s="214" t="s">
        <v>832</v>
      </c>
      <c r="E1386" s="214" t="s">
        <v>820</v>
      </c>
      <c r="F1386" s="214" t="s">
        <v>820</v>
      </c>
      <c r="G1386" s="214" t="s">
        <v>826</v>
      </c>
      <c r="H1386" s="214" t="s">
        <v>823</v>
      </c>
      <c r="I1386" s="214" t="s">
        <v>823</v>
      </c>
      <c r="J1386" s="214" t="s">
        <v>826</v>
      </c>
      <c r="K1386" s="185" t="s">
        <v>2120</v>
      </c>
      <c r="L1386" s="185"/>
      <c r="M1386" s="168" t="s">
        <v>795</v>
      </c>
      <c r="N1386" s="185" t="str">
        <f>IF(Tabela2[[#This Row],[F.R.
(Fonte Recurso)]]="",VLOOKUP(Tabela2[[#This Row],[N.R.
(Natureza da Receita)]],TabelaENR[[NR]:[Situação]],3,FALSE),"")</f>
        <v>S</v>
      </c>
      <c r="O1386" s="185">
        <v>4</v>
      </c>
      <c r="P1386" s="214" t="s">
        <v>44</v>
      </c>
      <c r="Q1386" s="24" t="s">
        <v>796</v>
      </c>
      <c r="R1386" s="24" t="s">
        <v>158</v>
      </c>
      <c r="S1386" s="215" t="s">
        <v>14</v>
      </c>
      <c r="T1386" s="285"/>
      <c r="V1386" s="310" t="str">
        <f>IF(Tabela2[[#This Row],[F.R.
(Fonte Recurso)]]="",IF(B1386&lt;&gt;"",B1386&amp;".","")&amp;C1386&amp;"."&amp;D1386&amp;"."&amp;E1386&amp;"."&amp;F1386&amp;"."&amp;G1386&amp;"."&amp;H1386&amp;"."&amp;I1386&amp;"."&amp;J1386,"")</f>
        <v>2.9.1.1.00.0.0.00</v>
      </c>
      <c r="W1386" s="310" t="b">
        <f>V1386=Tabela2[[#This Row],[N.R.
(Natureza da Receita)]]</f>
        <v>1</v>
      </c>
      <c r="X1386" s="310" t="str">
        <f>IF(Tabela2[[#This Row],[F.R.
(Fonte Recurso)]]="",VLOOKUP(Tabela2[[#This Row],[N.R.
(Natureza da Receita)]],TabelaENR[[NR]:[Situação]],3,FALSE),"")</f>
        <v>S</v>
      </c>
      <c r="Y1386" s="310" t="b">
        <f>X1386=Tabela2[[#This Row],[(S)intética
(A)nalítica]]</f>
        <v>1</v>
      </c>
    </row>
    <row r="1387" spans="2:25" ht="45" x14ac:dyDescent="0.25">
      <c r="B1387" s="102"/>
      <c r="C1387" s="214" t="s">
        <v>829</v>
      </c>
      <c r="D1387" s="214" t="s">
        <v>832</v>
      </c>
      <c r="E1387" s="214" t="s">
        <v>820</v>
      </c>
      <c r="F1387" s="214" t="s">
        <v>820</v>
      </c>
      <c r="G1387" s="214" t="s">
        <v>822</v>
      </c>
      <c r="H1387" s="214" t="s">
        <v>823</v>
      </c>
      <c r="I1387" s="214" t="s">
        <v>823</v>
      </c>
      <c r="J1387" s="214" t="s">
        <v>826</v>
      </c>
      <c r="K1387" s="185" t="s">
        <v>2121</v>
      </c>
      <c r="L1387" s="185"/>
      <c r="M1387" s="168" t="s">
        <v>795</v>
      </c>
      <c r="N1387" s="185" t="str">
        <f>IF(Tabela2[[#This Row],[F.R.
(Fonte Recurso)]]="",VLOOKUP(Tabela2[[#This Row],[N.R.
(Natureza da Receita)]],TabelaENR[[NR]:[Situação]],3,FALSE),"")</f>
        <v>S</v>
      </c>
      <c r="O1387" s="185">
        <v>5</v>
      </c>
      <c r="P1387" s="214" t="s">
        <v>50</v>
      </c>
      <c r="Q1387" s="24" t="s">
        <v>2940</v>
      </c>
      <c r="R1387" s="24" t="s">
        <v>158</v>
      </c>
      <c r="S1387" s="215" t="s">
        <v>10</v>
      </c>
      <c r="T1387" s="285"/>
      <c r="V1387" s="310" t="str">
        <f>IF(Tabela2[[#This Row],[F.R.
(Fonte Recurso)]]="",IF(B1387&lt;&gt;"",B1387&amp;".","")&amp;C1387&amp;"."&amp;D1387&amp;"."&amp;E1387&amp;"."&amp;F1387&amp;"."&amp;G1387&amp;"."&amp;H1387&amp;"."&amp;I1387&amp;"."&amp;J1387,"")</f>
        <v>2.9.1.1.01.0.0.00</v>
      </c>
      <c r="W1387" s="310" t="b">
        <f>V1387=Tabela2[[#This Row],[N.R.
(Natureza da Receita)]]</f>
        <v>1</v>
      </c>
      <c r="X1387" s="310" t="str">
        <f>IF(Tabela2[[#This Row],[F.R.
(Fonte Recurso)]]="",VLOOKUP(Tabela2[[#This Row],[N.R.
(Natureza da Receita)]],TabelaENR[[NR]:[Situação]],3,FALSE),"")</f>
        <v>S</v>
      </c>
      <c r="Y1387" s="310" t="b">
        <f>X1387=Tabela2[[#This Row],[(S)intética
(A)nalítica]]</f>
        <v>1</v>
      </c>
    </row>
    <row r="1388" spans="2:25" ht="30" x14ac:dyDescent="0.25">
      <c r="B1388" s="102"/>
      <c r="C1388" s="214"/>
      <c r="D1388" s="214"/>
      <c r="E1388" s="214"/>
      <c r="F1388" s="214"/>
      <c r="G1388" s="214"/>
      <c r="H1388" s="214"/>
      <c r="I1388" s="214"/>
      <c r="J1388" s="214"/>
      <c r="K1388" s="185"/>
      <c r="L1388" s="185" t="s">
        <v>2962</v>
      </c>
      <c r="M1388" s="38" t="s">
        <v>2963</v>
      </c>
      <c r="N1388" s="185" t="str">
        <f>IF(Tabela2[[#This Row],[F.R.
(Fonte Recurso)]]="",VLOOKUP(Tabela2[[#This Row],[N.R.
(Natureza da Receita)]],TabelaENR[[NR]:[Situação]],3,FALSE),"")</f>
        <v/>
      </c>
      <c r="O1388" s="185" t="s">
        <v>158</v>
      </c>
      <c r="P1388" s="214" t="s">
        <v>158</v>
      </c>
      <c r="Q1388" s="24" t="s">
        <v>3002</v>
      </c>
      <c r="R1388" s="24" t="s">
        <v>158</v>
      </c>
      <c r="S1388" s="215" t="s">
        <v>158</v>
      </c>
      <c r="T1388" s="285"/>
      <c r="V1388" s="310" t="str">
        <f>IF(Tabela2[[#This Row],[F.R.
(Fonte Recurso)]]="",IF(B1388&lt;&gt;"",B1388&amp;".","")&amp;C1388&amp;"."&amp;D1388&amp;"."&amp;E1388&amp;"."&amp;F1388&amp;"."&amp;G1388&amp;"."&amp;H1388&amp;"."&amp;I1388&amp;"."&amp;J1388,"")</f>
        <v/>
      </c>
      <c r="W1388" s="310" t="b">
        <f>V1388=Tabela2[[#This Row],[N.R.
(Natureza da Receita)]]</f>
        <v>1</v>
      </c>
      <c r="X1388" s="310" t="str">
        <f>IF(Tabela2[[#This Row],[F.R.
(Fonte Recurso)]]="",VLOOKUP(Tabela2[[#This Row],[N.R.
(Natureza da Receita)]],TabelaENR[[NR]:[Situação]],3,FALSE),"")</f>
        <v/>
      </c>
      <c r="Y1388" s="310" t="b">
        <f>X1388=Tabela2[[#This Row],[(S)intética
(A)nalítica]]</f>
        <v>1</v>
      </c>
    </row>
    <row r="1389" spans="2:25" ht="30" x14ac:dyDescent="0.25">
      <c r="B1389" s="102"/>
      <c r="C1389" s="214" t="s">
        <v>829</v>
      </c>
      <c r="D1389" s="214" t="s">
        <v>832</v>
      </c>
      <c r="E1389" s="214" t="s">
        <v>830</v>
      </c>
      <c r="F1389" s="214" t="s">
        <v>823</v>
      </c>
      <c r="G1389" s="214" t="s">
        <v>826</v>
      </c>
      <c r="H1389" s="214" t="s">
        <v>823</v>
      </c>
      <c r="I1389" s="214" t="s">
        <v>823</v>
      </c>
      <c r="J1389" s="214" t="s">
        <v>826</v>
      </c>
      <c r="K1389" s="185" t="s">
        <v>2122</v>
      </c>
      <c r="L1389" s="185"/>
      <c r="M1389" s="168" t="s">
        <v>797</v>
      </c>
      <c r="N1389" s="185" t="str">
        <f>IF(Tabela2[[#This Row],[F.R.
(Fonte Recurso)]]="",VLOOKUP(Tabela2[[#This Row],[N.R.
(Natureza da Receita)]],TabelaENR[[NR]:[Situação]],3,FALSE),"")</f>
        <v>S</v>
      </c>
      <c r="O1389" s="185">
        <v>3</v>
      </c>
      <c r="P1389" s="214" t="s">
        <v>44</v>
      </c>
      <c r="Q1389" s="24" t="s">
        <v>798</v>
      </c>
      <c r="R1389" s="24" t="s">
        <v>158</v>
      </c>
      <c r="S1389" s="215" t="s">
        <v>158</v>
      </c>
      <c r="T1389" s="285"/>
      <c r="V1389" s="310" t="str">
        <f>IF(Tabela2[[#This Row],[F.R.
(Fonte Recurso)]]="",IF(B1389&lt;&gt;"",B1389&amp;".","")&amp;C1389&amp;"."&amp;D1389&amp;"."&amp;E1389&amp;"."&amp;F1389&amp;"."&amp;G1389&amp;"."&amp;H1389&amp;"."&amp;I1389&amp;"."&amp;J1389,"")</f>
        <v>2.9.4.0.00.0.0.00</v>
      </c>
      <c r="W1389" s="310" t="b">
        <f>V1389=Tabela2[[#This Row],[N.R.
(Natureza da Receita)]]</f>
        <v>1</v>
      </c>
      <c r="X1389" s="310" t="str">
        <f>IF(Tabela2[[#This Row],[F.R.
(Fonte Recurso)]]="",VLOOKUP(Tabela2[[#This Row],[N.R.
(Natureza da Receita)]],TabelaENR[[NR]:[Situação]],3,FALSE),"")</f>
        <v>S</v>
      </c>
      <c r="Y1389" s="310" t="b">
        <f>X1389=Tabela2[[#This Row],[(S)intética
(A)nalítica]]</f>
        <v>1</v>
      </c>
    </row>
    <row r="1390" spans="2:25" ht="30" x14ac:dyDescent="0.25">
      <c r="B1390" s="102"/>
      <c r="C1390" s="214" t="s">
        <v>829</v>
      </c>
      <c r="D1390" s="214" t="s">
        <v>832</v>
      </c>
      <c r="E1390" s="214" t="s">
        <v>830</v>
      </c>
      <c r="F1390" s="214" t="s">
        <v>820</v>
      </c>
      <c r="G1390" s="214" t="s">
        <v>826</v>
      </c>
      <c r="H1390" s="214" t="s">
        <v>823</v>
      </c>
      <c r="I1390" s="214" t="s">
        <v>823</v>
      </c>
      <c r="J1390" s="214" t="s">
        <v>826</v>
      </c>
      <c r="K1390" s="185" t="s">
        <v>2123</v>
      </c>
      <c r="L1390" s="185"/>
      <c r="M1390" s="168" t="s">
        <v>797</v>
      </c>
      <c r="N1390" s="185" t="str">
        <f>IF(Tabela2[[#This Row],[F.R.
(Fonte Recurso)]]="",VLOOKUP(Tabela2[[#This Row],[N.R.
(Natureza da Receita)]],TabelaENR[[NR]:[Situação]],3,FALSE),"")</f>
        <v>S</v>
      </c>
      <c r="O1390" s="185">
        <v>4</v>
      </c>
      <c r="P1390" s="214" t="s">
        <v>44</v>
      </c>
      <c r="Q1390" s="24" t="s">
        <v>798</v>
      </c>
      <c r="R1390" s="24" t="s">
        <v>158</v>
      </c>
      <c r="S1390" s="215" t="s">
        <v>14</v>
      </c>
      <c r="T1390" s="285"/>
      <c r="V1390" s="310" t="str">
        <f>IF(Tabela2[[#This Row],[F.R.
(Fonte Recurso)]]="",IF(B1390&lt;&gt;"",B1390&amp;".","")&amp;C1390&amp;"."&amp;D1390&amp;"."&amp;E1390&amp;"."&amp;F1390&amp;"."&amp;G1390&amp;"."&amp;H1390&amp;"."&amp;I1390&amp;"."&amp;J1390,"")</f>
        <v>2.9.4.1.00.0.0.00</v>
      </c>
      <c r="W1390" s="310" t="b">
        <f>V1390=Tabela2[[#This Row],[N.R.
(Natureza da Receita)]]</f>
        <v>1</v>
      </c>
      <c r="X1390" s="310" t="str">
        <f>IF(Tabela2[[#This Row],[F.R.
(Fonte Recurso)]]="",VLOOKUP(Tabela2[[#This Row],[N.R.
(Natureza da Receita)]],TabelaENR[[NR]:[Situação]],3,FALSE),"")</f>
        <v>S</v>
      </c>
      <c r="Y1390" s="310" t="b">
        <f>X1390=Tabela2[[#This Row],[(S)intética
(A)nalítica]]</f>
        <v>1</v>
      </c>
    </row>
    <row r="1391" spans="2:25" ht="30" x14ac:dyDescent="0.25">
      <c r="B1391" s="102"/>
      <c r="C1391" s="214" t="s">
        <v>829</v>
      </c>
      <c r="D1391" s="214" t="s">
        <v>832</v>
      </c>
      <c r="E1391" s="214" t="s">
        <v>830</v>
      </c>
      <c r="F1391" s="214" t="s">
        <v>820</v>
      </c>
      <c r="G1391" s="214" t="s">
        <v>822</v>
      </c>
      <c r="H1391" s="214" t="s">
        <v>823</v>
      </c>
      <c r="I1391" s="214" t="s">
        <v>823</v>
      </c>
      <c r="J1391" s="214" t="s">
        <v>826</v>
      </c>
      <c r="K1391" s="185" t="s">
        <v>2124</v>
      </c>
      <c r="L1391" s="185"/>
      <c r="M1391" s="168" t="s">
        <v>797</v>
      </c>
      <c r="N1391" s="185" t="str">
        <f>IF(Tabela2[[#This Row],[F.R.
(Fonte Recurso)]]="",VLOOKUP(Tabela2[[#This Row],[N.R.
(Natureza da Receita)]],TabelaENR[[NR]:[Situação]],3,FALSE),"")</f>
        <v>S</v>
      </c>
      <c r="O1391" s="185">
        <v>5</v>
      </c>
      <c r="P1391" s="214" t="s">
        <v>50</v>
      </c>
      <c r="Q1391" s="24" t="s">
        <v>799</v>
      </c>
      <c r="R1391" s="24" t="s">
        <v>158</v>
      </c>
      <c r="S1391" s="215" t="s">
        <v>10</v>
      </c>
      <c r="T1391" s="285"/>
      <c r="V1391" s="310" t="str">
        <f>IF(Tabela2[[#This Row],[F.R.
(Fonte Recurso)]]="",IF(B1391&lt;&gt;"",B1391&amp;".","")&amp;C1391&amp;"."&amp;D1391&amp;"."&amp;E1391&amp;"."&amp;F1391&amp;"."&amp;G1391&amp;"."&amp;H1391&amp;"."&amp;I1391&amp;"."&amp;J1391,"")</f>
        <v>2.9.4.1.01.0.0.00</v>
      </c>
      <c r="W1391" s="310" t="b">
        <f>V1391=Tabela2[[#This Row],[N.R.
(Natureza da Receita)]]</f>
        <v>1</v>
      </c>
      <c r="X1391" s="310" t="str">
        <f>IF(Tabela2[[#This Row],[F.R.
(Fonte Recurso)]]="",VLOOKUP(Tabela2[[#This Row],[N.R.
(Natureza da Receita)]],TabelaENR[[NR]:[Situação]],3,FALSE),"")</f>
        <v>S</v>
      </c>
      <c r="Y1391" s="310" t="b">
        <f>X1391=Tabela2[[#This Row],[(S)intética
(A)nalítica]]</f>
        <v>1</v>
      </c>
    </row>
    <row r="1392" spans="2:25" ht="30" x14ac:dyDescent="0.25">
      <c r="B1392" s="102"/>
      <c r="C1392" s="214"/>
      <c r="D1392" s="214"/>
      <c r="E1392" s="214"/>
      <c r="F1392" s="214"/>
      <c r="G1392" s="214"/>
      <c r="H1392" s="214"/>
      <c r="I1392" s="214"/>
      <c r="J1392" s="214"/>
      <c r="K1392" s="185"/>
      <c r="L1392" s="185" t="s">
        <v>2962</v>
      </c>
      <c r="M1392" s="38" t="s">
        <v>2963</v>
      </c>
      <c r="N1392" s="185" t="str">
        <f>IF(Tabela2[[#This Row],[F.R.
(Fonte Recurso)]]="",VLOOKUP(Tabela2[[#This Row],[N.R.
(Natureza da Receita)]],TabelaENR[[NR]:[Situação]],3,FALSE),"")</f>
        <v/>
      </c>
      <c r="O1392" s="185" t="s">
        <v>158</v>
      </c>
      <c r="P1392" s="214" t="s">
        <v>158</v>
      </c>
      <c r="Q1392" s="24" t="s">
        <v>3002</v>
      </c>
      <c r="R1392" s="24" t="s">
        <v>158</v>
      </c>
      <c r="S1392" s="215" t="s">
        <v>158</v>
      </c>
      <c r="T1392" s="285"/>
      <c r="V1392" s="310" t="str">
        <f>IF(Tabela2[[#This Row],[F.R.
(Fonte Recurso)]]="",IF(B1392&lt;&gt;"",B1392&amp;".","")&amp;C1392&amp;"."&amp;D1392&amp;"."&amp;E1392&amp;"."&amp;F1392&amp;"."&amp;G1392&amp;"."&amp;H1392&amp;"."&amp;I1392&amp;"."&amp;J1392,"")</f>
        <v/>
      </c>
      <c r="W1392" s="310" t="b">
        <f>V1392=Tabela2[[#This Row],[N.R.
(Natureza da Receita)]]</f>
        <v>1</v>
      </c>
      <c r="X1392" s="310" t="str">
        <f>IF(Tabela2[[#This Row],[F.R.
(Fonte Recurso)]]="",VLOOKUP(Tabela2[[#This Row],[N.R.
(Natureza da Receita)]],TabelaENR[[NR]:[Situação]],3,FALSE),"")</f>
        <v/>
      </c>
      <c r="Y1392" s="310" t="b">
        <f>X1392=Tabela2[[#This Row],[(S)intética
(A)nalítica]]</f>
        <v>1</v>
      </c>
    </row>
    <row r="1393" spans="2:25" ht="30" x14ac:dyDescent="0.25">
      <c r="B1393" s="102"/>
      <c r="C1393" s="214" t="s">
        <v>829</v>
      </c>
      <c r="D1393" s="214" t="s">
        <v>832</v>
      </c>
      <c r="E1393" s="214" t="s">
        <v>832</v>
      </c>
      <c r="F1393" s="214" t="s">
        <v>823</v>
      </c>
      <c r="G1393" s="214" t="s">
        <v>826</v>
      </c>
      <c r="H1393" s="214" t="s">
        <v>823</v>
      </c>
      <c r="I1393" s="214" t="s">
        <v>823</v>
      </c>
      <c r="J1393" s="214" t="s">
        <v>826</v>
      </c>
      <c r="K1393" s="185" t="s">
        <v>2125</v>
      </c>
      <c r="L1393" s="185"/>
      <c r="M1393" s="168" t="s">
        <v>800</v>
      </c>
      <c r="N1393" s="185" t="str">
        <f>IF(Tabela2[[#This Row],[F.R.
(Fonte Recurso)]]="",VLOOKUP(Tabela2[[#This Row],[N.R.
(Natureza da Receita)]],TabelaENR[[NR]:[Situação]],3,FALSE),"")</f>
        <v>S</v>
      </c>
      <c r="O1393" s="185">
        <v>3</v>
      </c>
      <c r="P1393" s="214" t="s">
        <v>44</v>
      </c>
      <c r="Q1393" s="24" t="s">
        <v>801</v>
      </c>
      <c r="R1393" s="24" t="s">
        <v>158</v>
      </c>
      <c r="S1393" s="215" t="s">
        <v>158</v>
      </c>
      <c r="T1393" s="285"/>
      <c r="V1393" s="310" t="str">
        <f>IF(Tabela2[[#This Row],[F.R.
(Fonte Recurso)]]="",IF(B1393&lt;&gt;"",B1393&amp;".","")&amp;C1393&amp;"."&amp;D1393&amp;"."&amp;E1393&amp;"."&amp;F1393&amp;"."&amp;G1393&amp;"."&amp;H1393&amp;"."&amp;I1393&amp;"."&amp;J1393,"")</f>
        <v>2.9.9.0.00.0.0.00</v>
      </c>
      <c r="W1393" s="310" t="b">
        <f>V1393=Tabela2[[#This Row],[N.R.
(Natureza da Receita)]]</f>
        <v>1</v>
      </c>
      <c r="X1393" s="310" t="str">
        <f>IF(Tabela2[[#This Row],[F.R.
(Fonte Recurso)]]="",VLOOKUP(Tabela2[[#This Row],[N.R.
(Natureza da Receita)]],TabelaENR[[NR]:[Situação]],3,FALSE),"")</f>
        <v>S</v>
      </c>
      <c r="Y1393" s="310" t="b">
        <f>X1393=Tabela2[[#This Row],[(S)intética
(A)nalítica]]</f>
        <v>1</v>
      </c>
    </row>
    <row r="1394" spans="2:25" ht="30" x14ac:dyDescent="0.25">
      <c r="B1394" s="102"/>
      <c r="C1394" s="214" t="s">
        <v>829</v>
      </c>
      <c r="D1394" s="214" t="s">
        <v>832</v>
      </c>
      <c r="E1394" s="214" t="s">
        <v>832</v>
      </c>
      <c r="F1394" s="214" t="s">
        <v>832</v>
      </c>
      <c r="G1394" s="214" t="s">
        <v>826</v>
      </c>
      <c r="H1394" s="214" t="s">
        <v>823</v>
      </c>
      <c r="I1394" s="214" t="s">
        <v>823</v>
      </c>
      <c r="J1394" s="214" t="s">
        <v>826</v>
      </c>
      <c r="K1394" s="185" t="s">
        <v>2126</v>
      </c>
      <c r="L1394" s="185"/>
      <c r="M1394" s="168" t="s">
        <v>793</v>
      </c>
      <c r="N1394" s="185" t="str">
        <f>IF(Tabela2[[#This Row],[F.R.
(Fonte Recurso)]]="",VLOOKUP(Tabela2[[#This Row],[N.R.
(Natureza da Receita)]],TabelaENR[[NR]:[Situação]],3,FALSE),"")</f>
        <v>S</v>
      </c>
      <c r="O1394" s="185">
        <v>4</v>
      </c>
      <c r="P1394" s="214" t="s">
        <v>44</v>
      </c>
      <c r="Q1394" s="24" t="s">
        <v>801</v>
      </c>
      <c r="R1394" s="24" t="s">
        <v>158</v>
      </c>
      <c r="S1394" s="215" t="s">
        <v>14</v>
      </c>
      <c r="T1394" s="285"/>
      <c r="V1394" s="310" t="str">
        <f>IF(Tabela2[[#This Row],[F.R.
(Fonte Recurso)]]="",IF(B1394&lt;&gt;"",B1394&amp;".","")&amp;C1394&amp;"."&amp;D1394&amp;"."&amp;E1394&amp;"."&amp;F1394&amp;"."&amp;G1394&amp;"."&amp;H1394&amp;"."&amp;I1394&amp;"."&amp;J1394,"")</f>
        <v>2.9.9.9.00.0.0.00</v>
      </c>
      <c r="W1394" s="310" t="b">
        <f>V1394=Tabela2[[#This Row],[N.R.
(Natureza da Receita)]]</f>
        <v>1</v>
      </c>
      <c r="X1394" s="310" t="str">
        <f>IF(Tabela2[[#This Row],[F.R.
(Fonte Recurso)]]="",VLOOKUP(Tabela2[[#This Row],[N.R.
(Natureza da Receita)]],TabelaENR[[NR]:[Situação]],3,FALSE),"")</f>
        <v>S</v>
      </c>
      <c r="Y1394" s="310" t="b">
        <f>X1394=Tabela2[[#This Row],[(S)intética
(A)nalítica]]</f>
        <v>1</v>
      </c>
    </row>
    <row r="1395" spans="2:25" ht="45" x14ac:dyDescent="0.25">
      <c r="B1395" s="102"/>
      <c r="C1395" s="214" t="s">
        <v>829</v>
      </c>
      <c r="D1395" s="214" t="s">
        <v>832</v>
      </c>
      <c r="E1395" s="214" t="s">
        <v>832</v>
      </c>
      <c r="F1395" s="214" t="s">
        <v>832</v>
      </c>
      <c r="G1395" s="214" t="s">
        <v>848</v>
      </c>
      <c r="H1395" s="214" t="s">
        <v>823</v>
      </c>
      <c r="I1395" s="214" t="s">
        <v>823</v>
      </c>
      <c r="J1395" s="214" t="s">
        <v>826</v>
      </c>
      <c r="K1395" s="185" t="s">
        <v>2127</v>
      </c>
      <c r="L1395" s="185"/>
      <c r="M1395" s="168" t="s">
        <v>2817</v>
      </c>
      <c r="N1395" s="185" t="str">
        <f>IF(Tabela2[[#This Row],[F.R.
(Fonte Recurso)]]="",VLOOKUP(Tabela2[[#This Row],[N.R.
(Natureza da Receita)]],TabelaENR[[NR]:[Situação]],3,FALSE),"")</f>
        <v>S</v>
      </c>
      <c r="O1395" s="185">
        <v>5</v>
      </c>
      <c r="P1395" s="214" t="s">
        <v>54</v>
      </c>
      <c r="Q1395" s="24" t="s">
        <v>802</v>
      </c>
      <c r="R1395" s="24" t="s">
        <v>158</v>
      </c>
      <c r="S1395" s="215" t="s">
        <v>10</v>
      </c>
      <c r="T1395" s="285"/>
      <c r="V1395" s="310" t="str">
        <f>IF(Tabela2[[#This Row],[F.R.
(Fonte Recurso)]]="",IF(B1395&lt;&gt;"",B1395&amp;".","")&amp;C1395&amp;"."&amp;D1395&amp;"."&amp;E1395&amp;"."&amp;F1395&amp;"."&amp;G1395&amp;"."&amp;H1395&amp;"."&amp;I1395&amp;"."&amp;J1395,"")</f>
        <v>2.9.9.9.50.0.0.00</v>
      </c>
      <c r="W1395" s="310" t="b">
        <f>V1395=Tabela2[[#This Row],[N.R.
(Natureza da Receita)]]</f>
        <v>1</v>
      </c>
      <c r="X1395" s="310" t="str">
        <f>IF(Tabela2[[#This Row],[F.R.
(Fonte Recurso)]]="",VLOOKUP(Tabela2[[#This Row],[N.R.
(Natureza da Receita)]],TabelaENR[[NR]:[Situação]],3,FALSE),"")</f>
        <v>S</v>
      </c>
      <c r="Y1395" s="310" t="b">
        <f>X1395=Tabela2[[#This Row],[(S)intética
(A)nalítica]]</f>
        <v>1</v>
      </c>
    </row>
    <row r="1396" spans="2:25" ht="30" x14ac:dyDescent="0.25">
      <c r="B1396" s="102"/>
      <c r="C1396" s="214"/>
      <c r="D1396" s="214"/>
      <c r="E1396" s="214"/>
      <c r="F1396" s="214"/>
      <c r="G1396" s="214"/>
      <c r="H1396" s="214"/>
      <c r="I1396" s="214"/>
      <c r="J1396" s="214"/>
      <c r="K1396" s="185"/>
      <c r="L1396" s="185" t="s">
        <v>2962</v>
      </c>
      <c r="M1396" s="38" t="s">
        <v>2963</v>
      </c>
      <c r="N1396" s="185" t="str">
        <f>IF(Tabela2[[#This Row],[F.R.
(Fonte Recurso)]]="",VLOOKUP(Tabela2[[#This Row],[N.R.
(Natureza da Receita)]],TabelaENR[[NR]:[Situação]],3,FALSE),"")</f>
        <v/>
      </c>
      <c r="O1396" s="185" t="s">
        <v>158</v>
      </c>
      <c r="P1396" s="214" t="s">
        <v>158</v>
      </c>
      <c r="Q1396" s="24" t="s">
        <v>3002</v>
      </c>
      <c r="R1396" s="24" t="s">
        <v>158</v>
      </c>
      <c r="S1396" s="215" t="s">
        <v>158</v>
      </c>
      <c r="T1396" s="285"/>
      <c r="V1396" s="310" t="str">
        <f>IF(Tabela2[[#This Row],[F.R.
(Fonte Recurso)]]="",IF(B1396&lt;&gt;"",B1396&amp;".","")&amp;C1396&amp;"."&amp;D1396&amp;"."&amp;E1396&amp;"."&amp;F1396&amp;"."&amp;G1396&amp;"."&amp;H1396&amp;"."&amp;I1396&amp;"."&amp;J1396,"")</f>
        <v/>
      </c>
      <c r="W1396" s="310" t="b">
        <f>V1396=Tabela2[[#This Row],[N.R.
(Natureza da Receita)]]</f>
        <v>1</v>
      </c>
      <c r="X1396" s="310" t="str">
        <f>IF(Tabela2[[#This Row],[F.R.
(Fonte Recurso)]]="",VLOOKUP(Tabela2[[#This Row],[N.R.
(Natureza da Receita)]],TabelaENR[[NR]:[Situação]],3,FALSE),"")</f>
        <v/>
      </c>
      <c r="Y1396" s="310" t="b">
        <f>X1396=Tabela2[[#This Row],[(S)intética
(A)nalítica]]</f>
        <v>1</v>
      </c>
    </row>
    <row r="1397" spans="2:25" ht="30" x14ac:dyDescent="0.25">
      <c r="B1397" s="102"/>
      <c r="C1397" s="214" t="s">
        <v>829</v>
      </c>
      <c r="D1397" s="214" t="s">
        <v>832</v>
      </c>
      <c r="E1397" s="214" t="s">
        <v>832</v>
      </c>
      <c r="F1397" s="214" t="s">
        <v>832</v>
      </c>
      <c r="G1397" s="214" t="s">
        <v>836</v>
      </c>
      <c r="H1397" s="214" t="s">
        <v>823</v>
      </c>
      <c r="I1397" s="214" t="s">
        <v>823</v>
      </c>
      <c r="J1397" s="214" t="s">
        <v>826</v>
      </c>
      <c r="K1397" s="185" t="s">
        <v>2128</v>
      </c>
      <c r="L1397" s="185"/>
      <c r="M1397" s="168" t="s">
        <v>793</v>
      </c>
      <c r="N1397" s="185" t="str">
        <f>IF(Tabela2[[#This Row],[F.R.
(Fonte Recurso)]]="",VLOOKUP(Tabela2[[#This Row],[N.R.
(Natureza da Receita)]],TabelaENR[[NR]:[Situação]],3,FALSE),"")</f>
        <v>S</v>
      </c>
      <c r="O1397" s="185">
        <v>5</v>
      </c>
      <c r="P1397" s="214" t="s">
        <v>50</v>
      </c>
      <c r="Q1397" s="24" t="s">
        <v>2941</v>
      </c>
      <c r="R1397" s="24" t="s">
        <v>158</v>
      </c>
      <c r="S1397" s="215" t="s">
        <v>10</v>
      </c>
      <c r="T1397" s="285"/>
      <c r="V1397" s="310" t="str">
        <f>IF(Tabela2[[#This Row],[F.R.
(Fonte Recurso)]]="",IF(B1397&lt;&gt;"",B1397&amp;".","")&amp;C1397&amp;"."&amp;D1397&amp;"."&amp;E1397&amp;"."&amp;F1397&amp;"."&amp;G1397&amp;"."&amp;H1397&amp;"."&amp;I1397&amp;"."&amp;J1397,"")</f>
        <v>2.9.9.9.99.0.0.00</v>
      </c>
      <c r="W1397" s="310" t="b">
        <f>V1397=Tabela2[[#This Row],[N.R.
(Natureza da Receita)]]</f>
        <v>1</v>
      </c>
      <c r="X1397" s="310" t="str">
        <f>IF(Tabela2[[#This Row],[F.R.
(Fonte Recurso)]]="",VLOOKUP(Tabela2[[#This Row],[N.R.
(Natureza da Receita)]],TabelaENR[[NR]:[Situação]],3,FALSE),"")</f>
        <v>S</v>
      </c>
      <c r="Y1397" s="310" t="b">
        <f>X1397=Tabela2[[#This Row],[(S)intética
(A)nalítica]]</f>
        <v>1</v>
      </c>
    </row>
    <row r="1398" spans="2:25" ht="30" x14ac:dyDescent="0.25">
      <c r="B1398" s="102"/>
      <c r="C1398" s="214"/>
      <c r="D1398" s="214"/>
      <c r="E1398" s="214"/>
      <c r="F1398" s="214"/>
      <c r="G1398" s="214"/>
      <c r="H1398" s="214"/>
      <c r="I1398" s="214"/>
      <c r="J1398" s="214"/>
      <c r="K1398" s="185"/>
      <c r="L1398" s="185" t="s">
        <v>2962</v>
      </c>
      <c r="M1398" s="38" t="s">
        <v>2963</v>
      </c>
      <c r="N1398" s="185" t="str">
        <f>IF(Tabela2[[#This Row],[F.R.
(Fonte Recurso)]]="",VLOOKUP(Tabela2[[#This Row],[N.R.
(Natureza da Receita)]],TabelaENR[[NR]:[Situação]],3,FALSE),"")</f>
        <v/>
      </c>
      <c r="O1398" s="185" t="s">
        <v>158</v>
      </c>
      <c r="P1398" s="214" t="s">
        <v>158</v>
      </c>
      <c r="Q1398" s="24" t="s">
        <v>3002</v>
      </c>
      <c r="R1398" s="24" t="s">
        <v>158</v>
      </c>
      <c r="S1398" s="215" t="s">
        <v>158</v>
      </c>
      <c r="T1398" s="285"/>
      <c r="V1398" s="310" t="str">
        <f>IF(Tabela2[[#This Row],[F.R.
(Fonte Recurso)]]="",IF(B1398&lt;&gt;"",B1398&amp;".","")&amp;C1398&amp;"."&amp;D1398&amp;"."&amp;E1398&amp;"."&amp;F1398&amp;"."&amp;G1398&amp;"."&amp;H1398&amp;"."&amp;I1398&amp;"."&amp;J1398,"")</f>
        <v/>
      </c>
      <c r="W1398" s="310" t="b">
        <f>V1398=Tabela2[[#This Row],[N.R.
(Natureza da Receita)]]</f>
        <v>1</v>
      </c>
      <c r="X1398" s="310" t="str">
        <f>IF(Tabela2[[#This Row],[F.R.
(Fonte Recurso)]]="",VLOOKUP(Tabela2[[#This Row],[N.R.
(Natureza da Receita)]],TabelaENR[[NR]:[Situação]],3,FALSE),"")</f>
        <v/>
      </c>
      <c r="Y1398" s="310" t="b">
        <f>X1398=Tabela2[[#This Row],[(S)intética
(A)nalítica]]</f>
        <v>1</v>
      </c>
    </row>
    <row r="1399" spans="2:25" ht="45" x14ac:dyDescent="0.25">
      <c r="B1399" s="102"/>
      <c r="C1399" s="214" t="s">
        <v>827</v>
      </c>
      <c r="D1399" s="214" t="s">
        <v>823</v>
      </c>
      <c r="E1399" s="214" t="s">
        <v>823</v>
      </c>
      <c r="F1399" s="214" t="s">
        <v>823</v>
      </c>
      <c r="G1399" s="214" t="s">
        <v>826</v>
      </c>
      <c r="H1399" s="214" t="s">
        <v>823</v>
      </c>
      <c r="I1399" s="214" t="s">
        <v>823</v>
      </c>
      <c r="J1399" s="214" t="s">
        <v>826</v>
      </c>
      <c r="K1399" s="185" t="s">
        <v>2129</v>
      </c>
      <c r="L1399" s="185"/>
      <c r="M1399" s="168" t="s">
        <v>1044</v>
      </c>
      <c r="N1399" s="185" t="str">
        <f>IF(Tabela2[[#This Row],[F.R.
(Fonte Recurso)]]="",VLOOKUP(Tabela2[[#This Row],[N.R.
(Natureza da Receita)]],TabelaENR[[NR]:[Situação]],3,FALSE),"")</f>
        <v>S</v>
      </c>
      <c r="O1399" s="185">
        <v>1</v>
      </c>
      <c r="P1399" s="214" t="s">
        <v>44</v>
      </c>
      <c r="Q1399" s="24" t="s">
        <v>45</v>
      </c>
      <c r="R1399" s="24" t="s">
        <v>158</v>
      </c>
      <c r="S1399" s="215" t="s">
        <v>158</v>
      </c>
      <c r="T1399" s="285"/>
      <c r="V1399" s="310" t="str">
        <f>IF(Tabela2[[#This Row],[F.R.
(Fonte Recurso)]]="",IF(B1399&lt;&gt;"",B1399&amp;".","")&amp;C1399&amp;"."&amp;D1399&amp;"."&amp;E1399&amp;"."&amp;F1399&amp;"."&amp;G1399&amp;"."&amp;H1399&amp;"."&amp;I1399&amp;"."&amp;J1399,"")</f>
        <v>7.0.0.0.00.0.0.00</v>
      </c>
      <c r="W1399" s="310" t="b">
        <f>V1399=Tabela2[[#This Row],[N.R.
(Natureza da Receita)]]</f>
        <v>1</v>
      </c>
      <c r="X1399" s="310" t="str">
        <f>IF(Tabela2[[#This Row],[F.R.
(Fonte Recurso)]]="",VLOOKUP(Tabela2[[#This Row],[N.R.
(Natureza da Receita)]],TabelaENR[[NR]:[Situação]],3,FALSE),"")</f>
        <v>S</v>
      </c>
      <c r="Y1399" s="310" t="b">
        <f>X1399=Tabela2[[#This Row],[(S)intética
(A)nalítica]]</f>
        <v>1</v>
      </c>
    </row>
    <row r="1400" spans="2:25" x14ac:dyDescent="0.25">
      <c r="B1400" s="102"/>
      <c r="C1400" s="214" t="s">
        <v>827</v>
      </c>
      <c r="D1400" s="214" t="s">
        <v>820</v>
      </c>
      <c r="E1400" s="214" t="s">
        <v>823</v>
      </c>
      <c r="F1400" s="214" t="s">
        <v>823</v>
      </c>
      <c r="G1400" s="214" t="s">
        <v>826</v>
      </c>
      <c r="H1400" s="214" t="s">
        <v>823</v>
      </c>
      <c r="I1400" s="214" t="s">
        <v>823</v>
      </c>
      <c r="J1400" s="214" t="s">
        <v>826</v>
      </c>
      <c r="K1400" s="185" t="s">
        <v>2130</v>
      </c>
      <c r="L1400" s="185"/>
      <c r="M1400" s="168" t="s">
        <v>1045</v>
      </c>
      <c r="N1400" s="185" t="str">
        <f>IF(Tabela2[[#This Row],[F.R.
(Fonte Recurso)]]="",VLOOKUP(Tabela2[[#This Row],[N.R.
(Natureza da Receita)]],TabelaENR[[NR]:[Situação]],3,FALSE),"")</f>
        <v>S</v>
      </c>
      <c r="O1400" s="185">
        <v>2</v>
      </c>
      <c r="P1400" s="214" t="s">
        <v>44</v>
      </c>
      <c r="Q1400" s="24" t="s">
        <v>47</v>
      </c>
      <c r="R1400" s="24" t="s">
        <v>158</v>
      </c>
      <c r="S1400" s="215" t="s">
        <v>158</v>
      </c>
      <c r="T1400" s="285"/>
      <c r="V1400" s="310" t="str">
        <f>IF(Tabela2[[#This Row],[F.R.
(Fonte Recurso)]]="",IF(B1400&lt;&gt;"",B1400&amp;".","")&amp;C1400&amp;"."&amp;D1400&amp;"."&amp;E1400&amp;"."&amp;F1400&amp;"."&amp;G1400&amp;"."&amp;H1400&amp;"."&amp;I1400&amp;"."&amp;J1400,"")</f>
        <v>7.1.0.0.00.0.0.00</v>
      </c>
      <c r="W1400" s="310" t="b">
        <f>V1400=Tabela2[[#This Row],[N.R.
(Natureza da Receita)]]</f>
        <v>1</v>
      </c>
      <c r="X1400" s="310" t="str">
        <f>IF(Tabela2[[#This Row],[F.R.
(Fonte Recurso)]]="",VLOOKUP(Tabela2[[#This Row],[N.R.
(Natureza da Receita)]],TabelaENR[[NR]:[Situação]],3,FALSE),"")</f>
        <v>S</v>
      </c>
      <c r="Y1400" s="310" t="b">
        <f>X1400=Tabela2[[#This Row],[(S)intética
(A)nalítica]]</f>
        <v>1</v>
      </c>
    </row>
    <row r="1401" spans="2:25" ht="60" x14ac:dyDescent="0.25">
      <c r="B1401" s="102"/>
      <c r="C1401" s="214" t="s">
        <v>827</v>
      </c>
      <c r="D1401" s="214" t="s">
        <v>820</v>
      </c>
      <c r="E1401" s="214" t="s">
        <v>820</v>
      </c>
      <c r="F1401" s="214" t="s">
        <v>823</v>
      </c>
      <c r="G1401" s="214" t="s">
        <v>826</v>
      </c>
      <c r="H1401" s="214" t="s">
        <v>823</v>
      </c>
      <c r="I1401" s="214" t="s">
        <v>823</v>
      </c>
      <c r="J1401" s="214" t="s">
        <v>826</v>
      </c>
      <c r="K1401" s="185" t="s">
        <v>2131</v>
      </c>
      <c r="L1401" s="185"/>
      <c r="M1401" s="168" t="s">
        <v>1046</v>
      </c>
      <c r="N1401" s="185" t="str">
        <f>IF(Tabela2[[#This Row],[F.R.
(Fonte Recurso)]]="",VLOOKUP(Tabela2[[#This Row],[N.R.
(Natureza da Receita)]],TabelaENR[[NR]:[Situação]],3,FALSE),"")</f>
        <v>S</v>
      </c>
      <c r="O1401" s="185">
        <v>3</v>
      </c>
      <c r="P1401" s="214" t="s">
        <v>44</v>
      </c>
      <c r="Q1401" s="24" t="s">
        <v>49</v>
      </c>
      <c r="R1401" s="24" t="s">
        <v>158</v>
      </c>
      <c r="S1401" s="215" t="s">
        <v>158</v>
      </c>
      <c r="T1401" s="285"/>
      <c r="V1401" s="310" t="str">
        <f>IF(Tabela2[[#This Row],[F.R.
(Fonte Recurso)]]="",IF(B1401&lt;&gt;"",B1401&amp;".","")&amp;C1401&amp;"."&amp;D1401&amp;"."&amp;E1401&amp;"."&amp;F1401&amp;"."&amp;G1401&amp;"."&amp;H1401&amp;"."&amp;I1401&amp;"."&amp;J1401,"")</f>
        <v>7.1.1.0.00.0.0.00</v>
      </c>
      <c r="W1401" s="310" t="b">
        <f>V1401=Tabela2[[#This Row],[N.R.
(Natureza da Receita)]]</f>
        <v>1</v>
      </c>
      <c r="X1401" s="310" t="str">
        <f>IF(Tabela2[[#This Row],[F.R.
(Fonte Recurso)]]="",VLOOKUP(Tabela2[[#This Row],[N.R.
(Natureza da Receita)]],TabelaENR[[NR]:[Situação]],3,FALSE),"")</f>
        <v>S</v>
      </c>
      <c r="Y1401" s="310" t="b">
        <f>X1401=Tabela2[[#This Row],[(S)intética
(A)nalítica]]</f>
        <v>1</v>
      </c>
    </row>
    <row r="1402" spans="2:25" x14ac:dyDescent="0.25">
      <c r="B1402" s="102"/>
      <c r="C1402" s="214" t="s">
        <v>827</v>
      </c>
      <c r="D1402" s="214" t="s">
        <v>820</v>
      </c>
      <c r="E1402" s="214" t="s">
        <v>820</v>
      </c>
      <c r="F1402" s="214" t="s">
        <v>829</v>
      </c>
      <c r="G1402" s="214" t="s">
        <v>826</v>
      </c>
      <c r="H1402" s="214" t="s">
        <v>823</v>
      </c>
      <c r="I1402" s="214" t="s">
        <v>823</v>
      </c>
      <c r="J1402" s="214" t="s">
        <v>826</v>
      </c>
      <c r="K1402" s="185" t="s">
        <v>2132</v>
      </c>
      <c r="L1402" s="185"/>
      <c r="M1402" s="168" t="s">
        <v>1047</v>
      </c>
      <c r="N1402" s="185" t="str">
        <f>IF(Tabela2[[#This Row],[F.R.
(Fonte Recurso)]]="",VLOOKUP(Tabela2[[#This Row],[N.R.
(Natureza da Receita)]],TabelaENR[[NR]:[Situação]],3,FALSE),"")</f>
        <v>S</v>
      </c>
      <c r="O1402" s="185">
        <v>4</v>
      </c>
      <c r="P1402" s="214" t="s">
        <v>44</v>
      </c>
      <c r="Q1402" s="24" t="s">
        <v>52</v>
      </c>
      <c r="R1402" s="24" t="s">
        <v>158</v>
      </c>
      <c r="S1402" s="215" t="s">
        <v>158</v>
      </c>
      <c r="T1402" s="285"/>
      <c r="V1402" s="310" t="str">
        <f>IF(Tabela2[[#This Row],[F.R.
(Fonte Recurso)]]="",IF(B1402&lt;&gt;"",B1402&amp;".","")&amp;C1402&amp;"."&amp;D1402&amp;"."&amp;E1402&amp;"."&amp;F1402&amp;"."&amp;G1402&amp;"."&amp;H1402&amp;"."&amp;I1402&amp;"."&amp;J1402,"")</f>
        <v>7.1.1.2.00.0.0.00</v>
      </c>
      <c r="W1402" s="310" t="b">
        <f>V1402=Tabela2[[#This Row],[N.R.
(Natureza da Receita)]]</f>
        <v>1</v>
      </c>
      <c r="X1402" s="310" t="str">
        <f>IF(Tabela2[[#This Row],[F.R.
(Fonte Recurso)]]="",VLOOKUP(Tabela2[[#This Row],[N.R.
(Natureza da Receita)]],TabelaENR[[NR]:[Situação]],3,FALSE),"")</f>
        <v>S</v>
      </c>
      <c r="Y1402" s="310" t="b">
        <f>X1402=Tabela2[[#This Row],[(S)intética
(A)nalítica]]</f>
        <v>1</v>
      </c>
    </row>
    <row r="1403" spans="2:25" ht="45" x14ac:dyDescent="0.25">
      <c r="B1403" s="102"/>
      <c r="C1403" s="214" t="s">
        <v>827</v>
      </c>
      <c r="D1403" s="214" t="s">
        <v>820</v>
      </c>
      <c r="E1403" s="214" t="s">
        <v>820</v>
      </c>
      <c r="F1403" s="214" t="s">
        <v>829</v>
      </c>
      <c r="G1403" s="214" t="s">
        <v>848</v>
      </c>
      <c r="H1403" s="214" t="s">
        <v>823</v>
      </c>
      <c r="I1403" s="214" t="s">
        <v>823</v>
      </c>
      <c r="J1403" s="214" t="s">
        <v>826</v>
      </c>
      <c r="K1403" s="185" t="s">
        <v>2133</v>
      </c>
      <c r="L1403" s="185"/>
      <c r="M1403" s="168" t="s">
        <v>1048</v>
      </c>
      <c r="N1403" s="185" t="str">
        <f>IF(Tabela2[[#This Row],[F.R.
(Fonte Recurso)]]="",VLOOKUP(Tabela2[[#This Row],[N.R.
(Natureza da Receita)]],TabelaENR[[NR]:[Situação]],3,FALSE),"")</f>
        <v>S</v>
      </c>
      <c r="O1403" s="185">
        <v>5</v>
      </c>
      <c r="P1403" s="214" t="s">
        <v>54</v>
      </c>
      <c r="Q1403" s="24" t="s">
        <v>55</v>
      </c>
      <c r="R1403" s="24" t="s">
        <v>158</v>
      </c>
      <c r="S1403" s="215" t="s">
        <v>10</v>
      </c>
      <c r="T1403" s="285"/>
      <c r="V1403" s="310" t="str">
        <f>IF(Tabela2[[#This Row],[F.R.
(Fonte Recurso)]]="",IF(B1403&lt;&gt;"",B1403&amp;".","")&amp;C1403&amp;"."&amp;D1403&amp;"."&amp;E1403&amp;"."&amp;F1403&amp;"."&amp;G1403&amp;"."&amp;H1403&amp;"."&amp;I1403&amp;"."&amp;J1403,"")</f>
        <v>7.1.1.2.50.0.0.00</v>
      </c>
      <c r="W1403" s="310" t="b">
        <f>V1403=Tabela2[[#This Row],[N.R.
(Natureza da Receita)]]</f>
        <v>1</v>
      </c>
      <c r="X1403" s="310" t="str">
        <f>IF(Tabela2[[#This Row],[F.R.
(Fonte Recurso)]]="",VLOOKUP(Tabela2[[#This Row],[N.R.
(Natureza da Receita)]],TabelaENR[[NR]:[Situação]],3,FALSE),"")</f>
        <v>S</v>
      </c>
      <c r="Y1403" s="310" t="b">
        <f>X1403=Tabela2[[#This Row],[(S)intética
(A)nalítica]]</f>
        <v>1</v>
      </c>
    </row>
    <row r="1404" spans="2:25" ht="30" x14ac:dyDescent="0.25">
      <c r="B1404" s="102"/>
      <c r="C1404" s="214"/>
      <c r="D1404" s="214"/>
      <c r="E1404" s="214"/>
      <c r="F1404" s="214"/>
      <c r="G1404" s="214"/>
      <c r="H1404" s="214"/>
      <c r="I1404" s="214"/>
      <c r="J1404" s="214"/>
      <c r="K1404" s="185"/>
      <c r="L1404" s="185" t="s">
        <v>2962</v>
      </c>
      <c r="M1404" s="168" t="s">
        <v>2963</v>
      </c>
      <c r="N1404" s="185" t="str">
        <f>IF(Tabela2[[#This Row],[F.R.
(Fonte Recurso)]]="",VLOOKUP(Tabela2[[#This Row],[N.R.
(Natureza da Receita)]],TabelaENR[[NR]:[Situação]],3,FALSE),"")</f>
        <v/>
      </c>
      <c r="O1404" s="185" t="s">
        <v>158</v>
      </c>
      <c r="P1404" s="214" t="s">
        <v>158</v>
      </c>
      <c r="Q1404" s="24" t="s">
        <v>3002</v>
      </c>
      <c r="R1404" s="24" t="s">
        <v>158</v>
      </c>
      <c r="S1404" s="215" t="s">
        <v>158</v>
      </c>
      <c r="T1404" s="285"/>
      <c r="V1404" s="310" t="str">
        <f>IF(Tabela2[[#This Row],[F.R.
(Fonte Recurso)]]="",IF(B1404&lt;&gt;"",B1404&amp;".","")&amp;C1404&amp;"."&amp;D1404&amp;"."&amp;E1404&amp;"."&amp;F1404&amp;"."&amp;G1404&amp;"."&amp;H1404&amp;"."&amp;I1404&amp;"."&amp;J1404,"")</f>
        <v/>
      </c>
      <c r="W1404" s="310" t="b">
        <f>V1404=Tabela2[[#This Row],[N.R.
(Natureza da Receita)]]</f>
        <v>1</v>
      </c>
      <c r="X1404" s="310" t="str">
        <f>IF(Tabela2[[#This Row],[F.R.
(Fonte Recurso)]]="",VLOOKUP(Tabela2[[#This Row],[N.R.
(Natureza da Receita)]],TabelaENR[[NR]:[Situação]],3,FALSE),"")</f>
        <v/>
      </c>
      <c r="Y1404" s="310" t="b">
        <f>X1404=Tabela2[[#This Row],[(S)intética
(A)nalítica]]</f>
        <v>1</v>
      </c>
    </row>
    <row r="1405" spans="2:25" ht="30" x14ac:dyDescent="0.25">
      <c r="B1405" s="102"/>
      <c r="C1405" s="214"/>
      <c r="D1405" s="214"/>
      <c r="E1405" s="214"/>
      <c r="F1405" s="214"/>
      <c r="G1405" s="214"/>
      <c r="H1405" s="214"/>
      <c r="I1405" s="214"/>
      <c r="J1405" s="214"/>
      <c r="K1405" s="185"/>
      <c r="L1405" s="185" t="s">
        <v>2964</v>
      </c>
      <c r="M1405" s="168" t="s">
        <v>2965</v>
      </c>
      <c r="N1405" s="185" t="str">
        <f>IF(Tabela2[[#This Row],[F.R.
(Fonte Recurso)]]="",VLOOKUP(Tabela2[[#This Row],[N.R.
(Natureza da Receita)]],TabelaENR[[NR]:[Situação]],3,FALSE),"")</f>
        <v/>
      </c>
      <c r="O1405" s="185" t="s">
        <v>158</v>
      </c>
      <c r="P1405" s="214" t="s">
        <v>158</v>
      </c>
      <c r="Q1405" s="24" t="s">
        <v>3002</v>
      </c>
      <c r="R1405" s="24" t="s">
        <v>158</v>
      </c>
      <c r="S1405" s="215" t="s">
        <v>158</v>
      </c>
      <c r="T1405" s="285"/>
      <c r="V1405" s="310" t="str">
        <f>IF(Tabela2[[#This Row],[F.R.
(Fonte Recurso)]]="",IF(B1405&lt;&gt;"",B1405&amp;".","")&amp;C1405&amp;"."&amp;D1405&amp;"."&amp;E1405&amp;"."&amp;F1405&amp;"."&amp;G1405&amp;"."&amp;H1405&amp;"."&amp;I1405&amp;"."&amp;J1405,"")</f>
        <v/>
      </c>
      <c r="W1405" s="310" t="b">
        <f>V1405=Tabela2[[#This Row],[N.R.
(Natureza da Receita)]]</f>
        <v>1</v>
      </c>
      <c r="X1405" s="310" t="str">
        <f>IF(Tabela2[[#This Row],[F.R.
(Fonte Recurso)]]="",VLOOKUP(Tabela2[[#This Row],[N.R.
(Natureza da Receita)]],TabelaENR[[NR]:[Situação]],3,FALSE),"")</f>
        <v/>
      </c>
      <c r="Y1405" s="310" t="b">
        <f>X1405=Tabela2[[#This Row],[(S)intética
(A)nalítica]]</f>
        <v>1</v>
      </c>
    </row>
    <row r="1406" spans="2:25" ht="30" x14ac:dyDescent="0.25">
      <c r="B1406" s="102"/>
      <c r="C1406" s="214"/>
      <c r="D1406" s="214"/>
      <c r="E1406" s="214"/>
      <c r="F1406" s="214"/>
      <c r="G1406" s="214"/>
      <c r="H1406" s="214"/>
      <c r="I1406" s="214"/>
      <c r="J1406" s="214"/>
      <c r="K1406" s="185"/>
      <c r="L1406" s="185" t="s">
        <v>2966</v>
      </c>
      <c r="M1406" s="168" t="s">
        <v>2967</v>
      </c>
      <c r="N1406" s="185" t="str">
        <f>IF(Tabela2[[#This Row],[F.R.
(Fonte Recurso)]]="",VLOOKUP(Tabela2[[#This Row],[N.R.
(Natureza da Receita)]],TabelaENR[[NR]:[Situação]],3,FALSE),"")</f>
        <v/>
      </c>
      <c r="O1406" s="185" t="s">
        <v>158</v>
      </c>
      <c r="P1406" s="214" t="s">
        <v>158</v>
      </c>
      <c r="Q1406" s="24" t="s">
        <v>3002</v>
      </c>
      <c r="R1406" s="24" t="s">
        <v>158</v>
      </c>
      <c r="S1406" s="215" t="s">
        <v>158</v>
      </c>
      <c r="T1406" s="285"/>
      <c r="V1406" s="310" t="str">
        <f>IF(Tabela2[[#This Row],[F.R.
(Fonte Recurso)]]="",IF(B1406&lt;&gt;"",B1406&amp;".","")&amp;C1406&amp;"."&amp;D1406&amp;"."&amp;E1406&amp;"."&amp;F1406&amp;"."&amp;G1406&amp;"."&amp;H1406&amp;"."&amp;I1406&amp;"."&amp;J1406,"")</f>
        <v/>
      </c>
      <c r="W1406" s="310" t="b">
        <f>V1406=Tabela2[[#This Row],[N.R.
(Natureza da Receita)]]</f>
        <v>1</v>
      </c>
      <c r="X1406" s="310" t="str">
        <f>IF(Tabela2[[#This Row],[F.R.
(Fonte Recurso)]]="",VLOOKUP(Tabela2[[#This Row],[N.R.
(Natureza da Receita)]],TabelaENR[[NR]:[Situação]],3,FALSE),"")</f>
        <v/>
      </c>
      <c r="Y1406" s="310" t="b">
        <f>X1406=Tabela2[[#This Row],[(S)intética
(A)nalítica]]</f>
        <v>1</v>
      </c>
    </row>
    <row r="1407" spans="2:25" ht="60" x14ac:dyDescent="0.25">
      <c r="B1407" s="102"/>
      <c r="C1407" s="214" t="s">
        <v>827</v>
      </c>
      <c r="D1407" s="214" t="s">
        <v>820</v>
      </c>
      <c r="E1407" s="214" t="s">
        <v>820</v>
      </c>
      <c r="F1407" s="214" t="s">
        <v>829</v>
      </c>
      <c r="G1407" s="214" t="s">
        <v>849</v>
      </c>
      <c r="H1407" s="214" t="s">
        <v>823</v>
      </c>
      <c r="I1407" s="214" t="s">
        <v>823</v>
      </c>
      <c r="J1407" s="214" t="s">
        <v>826</v>
      </c>
      <c r="K1407" s="185" t="s">
        <v>2134</v>
      </c>
      <c r="L1407" s="185"/>
      <c r="M1407" s="168" t="s">
        <v>8167</v>
      </c>
      <c r="N1407" s="185" t="str">
        <f>IF(Tabela2[[#This Row],[F.R.
(Fonte Recurso)]]="",VLOOKUP(Tabela2[[#This Row],[N.R.
(Natureza da Receita)]],TabelaENR[[NR]:[Situação]],3,FALSE),"")</f>
        <v>S</v>
      </c>
      <c r="O1407" s="185">
        <v>5</v>
      </c>
      <c r="P1407" s="214" t="s">
        <v>54</v>
      </c>
      <c r="Q1407" s="24" t="s">
        <v>57</v>
      </c>
      <c r="R1407" s="24" t="s">
        <v>158</v>
      </c>
      <c r="S1407" s="215" t="s">
        <v>10</v>
      </c>
      <c r="T1407" s="285"/>
      <c r="V1407" s="310" t="str">
        <f>IF(Tabela2[[#This Row],[F.R.
(Fonte Recurso)]]="",IF(B1407&lt;&gt;"",B1407&amp;".","")&amp;C1407&amp;"."&amp;D1407&amp;"."&amp;E1407&amp;"."&amp;F1407&amp;"."&amp;G1407&amp;"."&amp;H1407&amp;"."&amp;I1407&amp;"."&amp;J1407,"")</f>
        <v>7.1.1.2.53.0.0.00</v>
      </c>
      <c r="W1407" s="310" t="b">
        <f>V1407=Tabela2[[#This Row],[N.R.
(Natureza da Receita)]]</f>
        <v>1</v>
      </c>
      <c r="X1407" s="310" t="str">
        <f>IF(Tabela2[[#This Row],[F.R.
(Fonte Recurso)]]="",VLOOKUP(Tabela2[[#This Row],[N.R.
(Natureza da Receita)]],TabelaENR[[NR]:[Situação]],3,FALSE),"")</f>
        <v>S</v>
      </c>
      <c r="Y1407" s="310" t="b">
        <f>X1407=Tabela2[[#This Row],[(S)intética
(A)nalítica]]</f>
        <v>1</v>
      </c>
    </row>
    <row r="1408" spans="2:25" ht="30" x14ac:dyDescent="0.25">
      <c r="B1408" s="102"/>
      <c r="C1408" s="214"/>
      <c r="D1408" s="214"/>
      <c r="E1408" s="214"/>
      <c r="F1408" s="214"/>
      <c r="G1408" s="214"/>
      <c r="H1408" s="214"/>
      <c r="I1408" s="214"/>
      <c r="J1408" s="214"/>
      <c r="K1408" s="185"/>
      <c r="L1408" s="185" t="s">
        <v>2962</v>
      </c>
      <c r="M1408" s="168" t="s">
        <v>2963</v>
      </c>
      <c r="N1408" s="185" t="str">
        <f>IF(Tabela2[[#This Row],[F.R.
(Fonte Recurso)]]="",VLOOKUP(Tabela2[[#This Row],[N.R.
(Natureza da Receita)]],TabelaENR[[NR]:[Situação]],3,FALSE),"")</f>
        <v/>
      </c>
      <c r="O1408" s="185" t="s">
        <v>158</v>
      </c>
      <c r="P1408" s="214" t="s">
        <v>158</v>
      </c>
      <c r="Q1408" s="24" t="s">
        <v>3002</v>
      </c>
      <c r="R1408" s="24" t="s">
        <v>158</v>
      </c>
      <c r="S1408" s="215" t="s">
        <v>158</v>
      </c>
      <c r="T1408" s="285"/>
      <c r="V1408" s="310" t="str">
        <f>IF(Tabela2[[#This Row],[F.R.
(Fonte Recurso)]]="",IF(B1408&lt;&gt;"",B1408&amp;".","")&amp;C1408&amp;"."&amp;D1408&amp;"."&amp;E1408&amp;"."&amp;F1408&amp;"."&amp;G1408&amp;"."&amp;H1408&amp;"."&amp;I1408&amp;"."&amp;J1408,"")</f>
        <v/>
      </c>
      <c r="W1408" s="310" t="b">
        <f>V1408=Tabela2[[#This Row],[N.R.
(Natureza da Receita)]]</f>
        <v>1</v>
      </c>
      <c r="X1408" s="310" t="str">
        <f>IF(Tabela2[[#This Row],[F.R.
(Fonte Recurso)]]="",VLOOKUP(Tabela2[[#This Row],[N.R.
(Natureza da Receita)]],TabelaENR[[NR]:[Situação]],3,FALSE),"")</f>
        <v/>
      </c>
      <c r="Y1408" s="310" t="b">
        <f>X1408=Tabela2[[#This Row],[(S)intética
(A)nalítica]]</f>
        <v>1</v>
      </c>
    </row>
    <row r="1409" spans="2:25" ht="30" x14ac:dyDescent="0.25">
      <c r="B1409" s="102"/>
      <c r="C1409" s="214"/>
      <c r="D1409" s="214"/>
      <c r="E1409" s="214"/>
      <c r="F1409" s="214"/>
      <c r="G1409" s="214"/>
      <c r="H1409" s="214"/>
      <c r="I1409" s="214"/>
      <c r="J1409" s="214"/>
      <c r="K1409" s="185"/>
      <c r="L1409" s="185" t="s">
        <v>2964</v>
      </c>
      <c r="M1409" s="168" t="s">
        <v>2965</v>
      </c>
      <c r="N1409" s="185" t="str">
        <f>IF(Tabela2[[#This Row],[F.R.
(Fonte Recurso)]]="",VLOOKUP(Tabela2[[#This Row],[N.R.
(Natureza da Receita)]],TabelaENR[[NR]:[Situação]],3,FALSE),"")</f>
        <v/>
      </c>
      <c r="O1409" s="185" t="s">
        <v>158</v>
      </c>
      <c r="P1409" s="214" t="s">
        <v>158</v>
      </c>
      <c r="Q1409" s="24" t="s">
        <v>3002</v>
      </c>
      <c r="R1409" s="24" t="s">
        <v>158</v>
      </c>
      <c r="S1409" s="215" t="s">
        <v>158</v>
      </c>
      <c r="T1409" s="285"/>
      <c r="V1409" s="310" t="str">
        <f>IF(Tabela2[[#This Row],[F.R.
(Fonte Recurso)]]="",IF(B1409&lt;&gt;"",B1409&amp;".","")&amp;C1409&amp;"."&amp;D1409&amp;"."&amp;E1409&amp;"."&amp;F1409&amp;"."&amp;G1409&amp;"."&amp;H1409&amp;"."&amp;I1409&amp;"."&amp;J1409,"")</f>
        <v/>
      </c>
      <c r="W1409" s="310" t="b">
        <f>V1409=Tabela2[[#This Row],[N.R.
(Natureza da Receita)]]</f>
        <v>1</v>
      </c>
      <c r="X1409" s="310" t="str">
        <f>IF(Tabela2[[#This Row],[F.R.
(Fonte Recurso)]]="",VLOOKUP(Tabela2[[#This Row],[N.R.
(Natureza da Receita)]],TabelaENR[[NR]:[Situação]],3,FALSE),"")</f>
        <v/>
      </c>
      <c r="Y1409" s="310" t="b">
        <f>X1409=Tabela2[[#This Row],[(S)intética
(A)nalítica]]</f>
        <v>1</v>
      </c>
    </row>
    <row r="1410" spans="2:25" ht="30" x14ac:dyDescent="0.25">
      <c r="B1410" s="102"/>
      <c r="C1410" s="214"/>
      <c r="D1410" s="214"/>
      <c r="E1410" s="214"/>
      <c r="F1410" s="214"/>
      <c r="G1410" s="214"/>
      <c r="H1410" s="214"/>
      <c r="I1410" s="214"/>
      <c r="J1410" s="214"/>
      <c r="K1410" s="185"/>
      <c r="L1410" s="185" t="s">
        <v>2966</v>
      </c>
      <c r="M1410" s="168" t="s">
        <v>2967</v>
      </c>
      <c r="N1410" s="185" t="str">
        <f>IF(Tabela2[[#This Row],[F.R.
(Fonte Recurso)]]="",VLOOKUP(Tabela2[[#This Row],[N.R.
(Natureza da Receita)]],TabelaENR[[NR]:[Situação]],3,FALSE),"")</f>
        <v/>
      </c>
      <c r="O1410" s="185" t="s">
        <v>158</v>
      </c>
      <c r="P1410" s="214" t="s">
        <v>158</v>
      </c>
      <c r="Q1410" s="24" t="s">
        <v>3002</v>
      </c>
      <c r="R1410" s="24" t="s">
        <v>158</v>
      </c>
      <c r="S1410" s="215" t="s">
        <v>158</v>
      </c>
      <c r="T1410" s="285"/>
      <c r="V1410" s="310" t="str">
        <f>IF(Tabela2[[#This Row],[F.R.
(Fonte Recurso)]]="",IF(B1410&lt;&gt;"",B1410&amp;".","")&amp;C1410&amp;"."&amp;D1410&amp;"."&amp;E1410&amp;"."&amp;F1410&amp;"."&amp;G1410&amp;"."&amp;H1410&amp;"."&amp;I1410&amp;"."&amp;J1410,"")</f>
        <v/>
      </c>
      <c r="W1410" s="310" t="b">
        <f>V1410=Tabela2[[#This Row],[N.R.
(Natureza da Receita)]]</f>
        <v>1</v>
      </c>
      <c r="X1410" s="310" t="str">
        <f>IF(Tabela2[[#This Row],[F.R.
(Fonte Recurso)]]="",VLOOKUP(Tabela2[[#This Row],[N.R.
(Natureza da Receita)]],TabelaENR[[NR]:[Situação]],3,FALSE),"")</f>
        <v/>
      </c>
      <c r="Y1410" s="310" t="b">
        <f>X1410=Tabela2[[#This Row],[(S)intética
(A)nalítica]]</f>
        <v>1</v>
      </c>
    </row>
    <row r="1411" spans="2:25" ht="90" x14ac:dyDescent="0.25">
      <c r="B1411" s="102"/>
      <c r="C1411" s="214" t="s">
        <v>827</v>
      </c>
      <c r="D1411" s="214" t="s">
        <v>820</v>
      </c>
      <c r="E1411" s="214" t="s">
        <v>820</v>
      </c>
      <c r="F1411" s="214" t="s">
        <v>830</v>
      </c>
      <c r="G1411" s="214" t="s">
        <v>826</v>
      </c>
      <c r="H1411" s="214" t="s">
        <v>823</v>
      </c>
      <c r="I1411" s="214" t="s">
        <v>823</v>
      </c>
      <c r="J1411" s="214" t="s">
        <v>826</v>
      </c>
      <c r="K1411" s="185" t="s">
        <v>2135</v>
      </c>
      <c r="L1411" s="185"/>
      <c r="M1411" s="168" t="s">
        <v>1049</v>
      </c>
      <c r="N1411" s="185" t="str">
        <f>IF(Tabela2[[#This Row],[F.R.
(Fonte Recurso)]]="",VLOOKUP(Tabela2[[#This Row],[N.R.
(Natureza da Receita)]],TabelaENR[[NR]:[Situação]],3,FALSE),"")</f>
        <v>S</v>
      </c>
      <c r="O1411" s="185">
        <v>4</v>
      </c>
      <c r="P1411" s="214" t="s">
        <v>44</v>
      </c>
      <c r="Q1411" s="24" t="s">
        <v>67</v>
      </c>
      <c r="R1411" s="24" t="s">
        <v>158</v>
      </c>
      <c r="S1411" s="215" t="s">
        <v>158</v>
      </c>
      <c r="T1411" s="285"/>
      <c r="V1411" s="310" t="str">
        <f>IF(Tabela2[[#This Row],[F.R.
(Fonte Recurso)]]="",IF(B1411&lt;&gt;"",B1411&amp;".","")&amp;C1411&amp;"."&amp;D1411&amp;"."&amp;E1411&amp;"."&amp;F1411&amp;"."&amp;G1411&amp;"."&amp;H1411&amp;"."&amp;I1411&amp;"."&amp;J1411,"")</f>
        <v>7.1.1.4.00.0.0.00</v>
      </c>
      <c r="W1411" s="310" t="b">
        <f>V1411=Tabela2[[#This Row],[N.R.
(Natureza da Receita)]]</f>
        <v>1</v>
      </c>
      <c r="X1411" s="310" t="str">
        <f>IF(Tabela2[[#This Row],[F.R.
(Fonte Recurso)]]="",VLOOKUP(Tabela2[[#This Row],[N.R.
(Natureza da Receita)]],TabelaENR[[NR]:[Situação]],3,FALSE),"")</f>
        <v>S</v>
      </c>
      <c r="Y1411" s="310" t="b">
        <f>X1411=Tabela2[[#This Row],[(S)intética
(A)nalítica]]</f>
        <v>1</v>
      </c>
    </row>
    <row r="1412" spans="2:25" ht="45" x14ac:dyDescent="0.25">
      <c r="B1412" s="102"/>
      <c r="C1412" s="214" t="s">
        <v>827</v>
      </c>
      <c r="D1412" s="214" t="s">
        <v>820</v>
      </c>
      <c r="E1412" s="214" t="s">
        <v>820</v>
      </c>
      <c r="F1412" s="214" t="s">
        <v>830</v>
      </c>
      <c r="G1412" s="214" t="s">
        <v>850</v>
      </c>
      <c r="H1412" s="214" t="s">
        <v>823</v>
      </c>
      <c r="I1412" s="214" t="s">
        <v>823</v>
      </c>
      <c r="J1412" s="214" t="s">
        <v>826</v>
      </c>
      <c r="K1412" s="185" t="s">
        <v>2136</v>
      </c>
      <c r="L1412" s="185"/>
      <c r="M1412" s="168" t="s">
        <v>1050</v>
      </c>
      <c r="N1412" s="185" t="str">
        <f>IF(Tabela2[[#This Row],[F.R.
(Fonte Recurso)]]="",VLOOKUP(Tabela2[[#This Row],[N.R.
(Natureza da Receita)]],TabelaENR[[NR]:[Situação]],3,FALSE),"")</f>
        <v>S</v>
      </c>
      <c r="O1412" s="185">
        <v>5</v>
      </c>
      <c r="P1412" s="214" t="s">
        <v>54</v>
      </c>
      <c r="Q1412" s="24" t="s">
        <v>69</v>
      </c>
      <c r="R1412" s="24" t="s">
        <v>158</v>
      </c>
      <c r="S1412" s="215" t="s">
        <v>14</v>
      </c>
      <c r="T1412" s="285"/>
      <c r="V1412" s="310" t="str">
        <f>IF(Tabela2[[#This Row],[F.R.
(Fonte Recurso)]]="",IF(B1412&lt;&gt;"",B1412&amp;".","")&amp;C1412&amp;"."&amp;D1412&amp;"."&amp;E1412&amp;"."&amp;F1412&amp;"."&amp;G1412&amp;"."&amp;H1412&amp;"."&amp;I1412&amp;"."&amp;J1412,"")</f>
        <v>7.1.1.4.51.0.0.00</v>
      </c>
      <c r="W1412" s="310" t="b">
        <f>V1412=Tabela2[[#This Row],[N.R.
(Natureza da Receita)]]</f>
        <v>1</v>
      </c>
      <c r="X1412" s="310" t="str">
        <f>IF(Tabela2[[#This Row],[F.R.
(Fonte Recurso)]]="",VLOOKUP(Tabela2[[#This Row],[N.R.
(Natureza da Receita)]],TabelaENR[[NR]:[Situação]],3,FALSE),"")</f>
        <v>S</v>
      </c>
      <c r="Y1412" s="310" t="b">
        <f>X1412=Tabela2[[#This Row],[(S)intética
(A)nalítica]]</f>
        <v>1</v>
      </c>
    </row>
    <row r="1413" spans="2:25" ht="45" x14ac:dyDescent="0.25">
      <c r="B1413" s="102"/>
      <c r="C1413" s="214" t="s">
        <v>827</v>
      </c>
      <c r="D1413" s="214" t="s">
        <v>820</v>
      </c>
      <c r="E1413" s="214" t="s">
        <v>820</v>
      </c>
      <c r="F1413" s="214" t="s">
        <v>830</v>
      </c>
      <c r="G1413" s="214" t="s">
        <v>850</v>
      </c>
      <c r="H1413" s="214" t="s">
        <v>820</v>
      </c>
      <c r="I1413" s="214" t="s">
        <v>823</v>
      </c>
      <c r="J1413" s="214" t="s">
        <v>826</v>
      </c>
      <c r="K1413" s="185" t="s">
        <v>2137</v>
      </c>
      <c r="L1413" s="185"/>
      <c r="M1413" s="168" t="s">
        <v>2818</v>
      </c>
      <c r="N1413" s="185" t="str">
        <f>IF(Tabela2[[#This Row],[F.R.
(Fonte Recurso)]]="",VLOOKUP(Tabela2[[#This Row],[N.R.
(Natureza da Receita)]],TabelaENR[[NR]:[Situação]],3,FALSE),"")</f>
        <v>S</v>
      </c>
      <c r="O1413" s="185">
        <v>6</v>
      </c>
      <c r="P1413" s="214" t="s">
        <v>54</v>
      </c>
      <c r="Q1413" s="24" t="s">
        <v>70</v>
      </c>
      <c r="R1413" s="24" t="s">
        <v>158</v>
      </c>
      <c r="S1413" s="215" t="s">
        <v>10</v>
      </c>
      <c r="T1413" s="285"/>
      <c r="V1413" s="310" t="str">
        <f>IF(Tabela2[[#This Row],[F.R.
(Fonte Recurso)]]="",IF(B1413&lt;&gt;"",B1413&amp;".","")&amp;C1413&amp;"."&amp;D1413&amp;"."&amp;E1413&amp;"."&amp;F1413&amp;"."&amp;G1413&amp;"."&amp;H1413&amp;"."&amp;I1413&amp;"."&amp;J1413,"")</f>
        <v>7.1.1.4.51.1.0.00</v>
      </c>
      <c r="W1413" s="310" t="b">
        <f>V1413=Tabela2[[#This Row],[N.R.
(Natureza da Receita)]]</f>
        <v>1</v>
      </c>
      <c r="X1413" s="310" t="str">
        <f>IF(Tabela2[[#This Row],[F.R.
(Fonte Recurso)]]="",VLOOKUP(Tabela2[[#This Row],[N.R.
(Natureza da Receita)]],TabelaENR[[NR]:[Situação]],3,FALSE),"")</f>
        <v>S</v>
      </c>
      <c r="Y1413" s="310" t="b">
        <f>X1413=Tabela2[[#This Row],[(S)intética
(A)nalítica]]</f>
        <v>1</v>
      </c>
    </row>
    <row r="1414" spans="2:25" ht="30" x14ac:dyDescent="0.25">
      <c r="B1414" s="102"/>
      <c r="C1414" s="214"/>
      <c r="D1414" s="214"/>
      <c r="E1414" s="214"/>
      <c r="F1414" s="214"/>
      <c r="G1414" s="214"/>
      <c r="H1414" s="214"/>
      <c r="I1414" s="214"/>
      <c r="J1414" s="214"/>
      <c r="K1414" s="185"/>
      <c r="L1414" s="185" t="s">
        <v>2962</v>
      </c>
      <c r="M1414" s="168" t="s">
        <v>2963</v>
      </c>
      <c r="N1414" s="185" t="str">
        <f>IF(Tabela2[[#This Row],[F.R.
(Fonte Recurso)]]="",VLOOKUP(Tabela2[[#This Row],[N.R.
(Natureza da Receita)]],TabelaENR[[NR]:[Situação]],3,FALSE),"")</f>
        <v/>
      </c>
      <c r="O1414" s="185" t="s">
        <v>158</v>
      </c>
      <c r="P1414" s="214" t="s">
        <v>158</v>
      </c>
      <c r="Q1414" s="24" t="s">
        <v>3002</v>
      </c>
      <c r="R1414" s="24" t="s">
        <v>158</v>
      </c>
      <c r="S1414" s="215" t="s">
        <v>158</v>
      </c>
      <c r="T1414" s="285"/>
      <c r="V1414" s="310" t="str">
        <f>IF(Tabela2[[#This Row],[F.R.
(Fonte Recurso)]]="",IF(B1414&lt;&gt;"",B1414&amp;".","")&amp;C1414&amp;"."&amp;D1414&amp;"."&amp;E1414&amp;"."&amp;F1414&amp;"."&amp;G1414&amp;"."&amp;H1414&amp;"."&amp;I1414&amp;"."&amp;J1414,"")</f>
        <v/>
      </c>
      <c r="W1414" s="310" t="b">
        <f>V1414=Tabela2[[#This Row],[N.R.
(Natureza da Receita)]]</f>
        <v>1</v>
      </c>
      <c r="X1414" s="310" t="str">
        <f>IF(Tabela2[[#This Row],[F.R.
(Fonte Recurso)]]="",VLOOKUP(Tabela2[[#This Row],[N.R.
(Natureza da Receita)]],TabelaENR[[NR]:[Situação]],3,FALSE),"")</f>
        <v/>
      </c>
      <c r="Y1414" s="310" t="b">
        <f>X1414=Tabela2[[#This Row],[(S)intética
(A)nalítica]]</f>
        <v>1</v>
      </c>
    </row>
    <row r="1415" spans="2:25" ht="30" x14ac:dyDescent="0.25">
      <c r="B1415" s="102"/>
      <c r="C1415" s="214"/>
      <c r="D1415" s="214"/>
      <c r="E1415" s="214"/>
      <c r="F1415" s="214"/>
      <c r="G1415" s="214"/>
      <c r="H1415" s="214"/>
      <c r="I1415" s="214"/>
      <c r="J1415" s="214"/>
      <c r="K1415" s="185"/>
      <c r="L1415" s="185" t="s">
        <v>2964</v>
      </c>
      <c r="M1415" s="168" t="s">
        <v>2965</v>
      </c>
      <c r="N1415" s="185" t="str">
        <f>IF(Tabela2[[#This Row],[F.R.
(Fonte Recurso)]]="",VLOOKUP(Tabela2[[#This Row],[N.R.
(Natureza da Receita)]],TabelaENR[[NR]:[Situação]],3,FALSE),"")</f>
        <v/>
      </c>
      <c r="O1415" s="185" t="s">
        <v>158</v>
      </c>
      <c r="P1415" s="214" t="s">
        <v>158</v>
      </c>
      <c r="Q1415" s="24" t="s">
        <v>3002</v>
      </c>
      <c r="R1415" s="24" t="s">
        <v>158</v>
      </c>
      <c r="S1415" s="215" t="s">
        <v>158</v>
      </c>
      <c r="T1415" s="285"/>
      <c r="V1415" s="310" t="str">
        <f>IF(Tabela2[[#This Row],[F.R.
(Fonte Recurso)]]="",IF(B1415&lt;&gt;"",B1415&amp;".","")&amp;C1415&amp;"."&amp;D1415&amp;"."&amp;E1415&amp;"."&amp;F1415&amp;"."&amp;G1415&amp;"."&amp;H1415&amp;"."&amp;I1415&amp;"."&amp;J1415,"")</f>
        <v/>
      </c>
      <c r="W1415" s="310" t="b">
        <f>V1415=Tabela2[[#This Row],[N.R.
(Natureza da Receita)]]</f>
        <v>1</v>
      </c>
      <c r="X1415" s="310" t="str">
        <f>IF(Tabela2[[#This Row],[F.R.
(Fonte Recurso)]]="",VLOOKUP(Tabela2[[#This Row],[N.R.
(Natureza da Receita)]],TabelaENR[[NR]:[Situação]],3,FALSE),"")</f>
        <v/>
      </c>
      <c r="Y1415" s="310" t="b">
        <f>X1415=Tabela2[[#This Row],[(S)intética
(A)nalítica]]</f>
        <v>1</v>
      </c>
    </row>
    <row r="1416" spans="2:25" ht="30" x14ac:dyDescent="0.25">
      <c r="B1416" s="102"/>
      <c r="C1416" s="214"/>
      <c r="D1416" s="214"/>
      <c r="E1416" s="214"/>
      <c r="F1416" s="214"/>
      <c r="G1416" s="214"/>
      <c r="H1416" s="214"/>
      <c r="I1416" s="214"/>
      <c r="J1416" s="214"/>
      <c r="K1416" s="185"/>
      <c r="L1416" s="185" t="s">
        <v>2966</v>
      </c>
      <c r="M1416" s="168" t="s">
        <v>2967</v>
      </c>
      <c r="N1416" s="185" t="str">
        <f>IF(Tabela2[[#This Row],[F.R.
(Fonte Recurso)]]="",VLOOKUP(Tabela2[[#This Row],[N.R.
(Natureza da Receita)]],TabelaENR[[NR]:[Situação]],3,FALSE),"")</f>
        <v/>
      </c>
      <c r="O1416" s="185" t="s">
        <v>158</v>
      </c>
      <c r="P1416" s="214" t="s">
        <v>158</v>
      </c>
      <c r="Q1416" s="24" t="s">
        <v>3002</v>
      </c>
      <c r="R1416" s="24" t="s">
        <v>158</v>
      </c>
      <c r="S1416" s="215" t="s">
        <v>158</v>
      </c>
      <c r="T1416" s="285"/>
      <c r="V1416" s="310" t="str">
        <f>IF(Tabela2[[#This Row],[F.R.
(Fonte Recurso)]]="",IF(B1416&lt;&gt;"",B1416&amp;".","")&amp;C1416&amp;"."&amp;D1416&amp;"."&amp;E1416&amp;"."&amp;F1416&amp;"."&amp;G1416&amp;"."&amp;H1416&amp;"."&amp;I1416&amp;"."&amp;J1416,"")</f>
        <v/>
      </c>
      <c r="W1416" s="310" t="b">
        <f>V1416=Tabela2[[#This Row],[N.R.
(Natureza da Receita)]]</f>
        <v>1</v>
      </c>
      <c r="X1416" s="310" t="str">
        <f>IF(Tabela2[[#This Row],[F.R.
(Fonte Recurso)]]="",VLOOKUP(Tabela2[[#This Row],[N.R.
(Natureza da Receita)]],TabelaENR[[NR]:[Situação]],3,FALSE),"")</f>
        <v/>
      </c>
      <c r="Y1416" s="310" t="b">
        <f>X1416=Tabela2[[#This Row],[(S)intética
(A)nalítica]]</f>
        <v>1</v>
      </c>
    </row>
    <row r="1417" spans="2:25" x14ac:dyDescent="0.25">
      <c r="B1417" s="102"/>
      <c r="C1417" s="214" t="s">
        <v>827</v>
      </c>
      <c r="D1417" s="214" t="s">
        <v>820</v>
      </c>
      <c r="E1417" s="214" t="s">
        <v>820</v>
      </c>
      <c r="F1417" s="214" t="s">
        <v>832</v>
      </c>
      <c r="G1417" s="214" t="s">
        <v>826</v>
      </c>
      <c r="H1417" s="214" t="s">
        <v>823</v>
      </c>
      <c r="I1417" s="214" t="s">
        <v>823</v>
      </c>
      <c r="J1417" s="214" t="s">
        <v>826</v>
      </c>
      <c r="K1417" s="185" t="s">
        <v>2138</v>
      </c>
      <c r="L1417" s="185"/>
      <c r="M1417" s="168" t="s">
        <v>1051</v>
      </c>
      <c r="N1417" s="185" t="str">
        <f>IF(Tabela2[[#This Row],[F.R.
(Fonte Recurso)]]="",VLOOKUP(Tabela2[[#This Row],[N.R.
(Natureza da Receita)]],TabelaENR[[NR]:[Situação]],3,FALSE),"")</f>
        <v>S</v>
      </c>
      <c r="O1417" s="185">
        <v>4</v>
      </c>
      <c r="P1417" s="214" t="s">
        <v>44</v>
      </c>
      <c r="Q1417" s="24" t="s">
        <v>76</v>
      </c>
      <c r="R1417" s="24" t="s">
        <v>158</v>
      </c>
      <c r="S1417" s="215" t="s">
        <v>158</v>
      </c>
      <c r="T1417" s="285"/>
      <c r="V1417" s="310" t="str">
        <f>IF(Tabela2[[#This Row],[F.R.
(Fonte Recurso)]]="",IF(B1417&lt;&gt;"",B1417&amp;".","")&amp;C1417&amp;"."&amp;D1417&amp;"."&amp;E1417&amp;"."&amp;F1417&amp;"."&amp;G1417&amp;"."&amp;H1417&amp;"."&amp;I1417&amp;"."&amp;J1417,"")</f>
        <v>7.1.1.9.00.0.0.00</v>
      </c>
      <c r="W1417" s="310" t="b">
        <f>V1417=Tabela2[[#This Row],[N.R.
(Natureza da Receita)]]</f>
        <v>1</v>
      </c>
      <c r="X1417" s="310" t="str">
        <f>IF(Tabela2[[#This Row],[F.R.
(Fonte Recurso)]]="",VLOOKUP(Tabela2[[#This Row],[N.R.
(Natureza da Receita)]],TabelaENR[[NR]:[Situação]],3,FALSE),"")</f>
        <v>S</v>
      </c>
      <c r="Y1417" s="310" t="b">
        <f>X1417=Tabela2[[#This Row],[(S)intética
(A)nalítica]]</f>
        <v>1</v>
      </c>
    </row>
    <row r="1418" spans="2:25" x14ac:dyDescent="0.25">
      <c r="B1418" s="102"/>
      <c r="C1418" s="214" t="s">
        <v>827</v>
      </c>
      <c r="D1418" s="214" t="s">
        <v>820</v>
      </c>
      <c r="E1418" s="214" t="s">
        <v>820</v>
      </c>
      <c r="F1418" s="214" t="s">
        <v>832</v>
      </c>
      <c r="G1418" s="214" t="s">
        <v>836</v>
      </c>
      <c r="H1418" s="214" t="s">
        <v>823</v>
      </c>
      <c r="I1418" s="214" t="s">
        <v>823</v>
      </c>
      <c r="J1418" s="214" t="s">
        <v>826</v>
      </c>
      <c r="K1418" s="185" t="s">
        <v>2139</v>
      </c>
      <c r="L1418" s="185"/>
      <c r="M1418" s="168" t="s">
        <v>1051</v>
      </c>
      <c r="N1418" s="185" t="str">
        <f>IF(Tabela2[[#This Row],[F.R.
(Fonte Recurso)]]="",VLOOKUP(Tabela2[[#This Row],[N.R.
(Natureza da Receita)]],TabelaENR[[NR]:[Situação]],3,FALSE),"")</f>
        <v>S</v>
      </c>
      <c r="O1418" s="185">
        <v>5</v>
      </c>
      <c r="P1418" s="214" t="s">
        <v>50</v>
      </c>
      <c r="Q1418" s="24" t="s">
        <v>77</v>
      </c>
      <c r="R1418" s="24" t="s">
        <v>158</v>
      </c>
      <c r="S1418" s="215" t="s">
        <v>78</v>
      </c>
      <c r="T1418" s="285"/>
      <c r="V1418" s="310" t="str">
        <f>IF(Tabela2[[#This Row],[F.R.
(Fonte Recurso)]]="",IF(B1418&lt;&gt;"",B1418&amp;".","")&amp;C1418&amp;"."&amp;D1418&amp;"."&amp;E1418&amp;"."&amp;F1418&amp;"."&amp;G1418&amp;"."&amp;H1418&amp;"."&amp;I1418&amp;"."&amp;J1418,"")</f>
        <v>7.1.1.9.99.0.0.00</v>
      </c>
      <c r="W1418" s="310" t="b">
        <f>V1418=Tabela2[[#This Row],[N.R.
(Natureza da Receita)]]</f>
        <v>1</v>
      </c>
      <c r="X1418" s="310" t="str">
        <f>IF(Tabela2[[#This Row],[F.R.
(Fonte Recurso)]]="",VLOOKUP(Tabela2[[#This Row],[N.R.
(Natureza da Receita)]],TabelaENR[[NR]:[Situação]],3,FALSE),"")</f>
        <v>S</v>
      </c>
      <c r="Y1418" s="310" t="b">
        <f>X1418=Tabela2[[#This Row],[(S)intética
(A)nalítica]]</f>
        <v>1</v>
      </c>
    </row>
    <row r="1419" spans="2:25" ht="30" x14ac:dyDescent="0.25">
      <c r="B1419" s="102"/>
      <c r="C1419" s="214"/>
      <c r="D1419" s="214"/>
      <c r="E1419" s="214"/>
      <c r="F1419" s="214"/>
      <c r="G1419" s="214"/>
      <c r="H1419" s="214"/>
      <c r="I1419" s="214"/>
      <c r="J1419" s="214"/>
      <c r="K1419" s="185"/>
      <c r="L1419" s="185" t="s">
        <v>2968</v>
      </c>
      <c r="M1419" s="168" t="s">
        <v>2969</v>
      </c>
      <c r="N1419" s="185" t="str">
        <f>IF(Tabela2[[#This Row],[F.R.
(Fonte Recurso)]]="",VLOOKUP(Tabela2[[#This Row],[N.R.
(Natureza da Receita)]],TabelaENR[[NR]:[Situação]],3,FALSE),"")</f>
        <v/>
      </c>
      <c r="O1419" s="185" t="s">
        <v>158</v>
      </c>
      <c r="P1419" s="214" t="s">
        <v>158</v>
      </c>
      <c r="Q1419" s="24" t="s">
        <v>2979</v>
      </c>
      <c r="R1419" s="24" t="s">
        <v>158</v>
      </c>
      <c r="S1419" s="215" t="s">
        <v>158</v>
      </c>
      <c r="T1419" s="285"/>
      <c r="V1419" s="310" t="str">
        <f>IF(Tabela2[[#This Row],[F.R.
(Fonte Recurso)]]="",IF(B1419&lt;&gt;"",B1419&amp;".","")&amp;C1419&amp;"."&amp;D1419&amp;"."&amp;E1419&amp;"."&amp;F1419&amp;"."&amp;G1419&amp;"."&amp;H1419&amp;"."&amp;I1419&amp;"."&amp;J1419,"")</f>
        <v/>
      </c>
      <c r="W1419" s="310" t="b">
        <f>V1419=Tabela2[[#This Row],[N.R.
(Natureza da Receita)]]</f>
        <v>1</v>
      </c>
      <c r="X1419" s="310" t="str">
        <f>IF(Tabela2[[#This Row],[F.R.
(Fonte Recurso)]]="",VLOOKUP(Tabela2[[#This Row],[N.R.
(Natureza da Receita)]],TabelaENR[[NR]:[Situação]],3,FALSE),"")</f>
        <v/>
      </c>
      <c r="Y1419" s="310" t="b">
        <f>X1419=Tabela2[[#This Row],[(S)intética
(A)nalítica]]</f>
        <v>1</v>
      </c>
    </row>
    <row r="1420" spans="2:25" ht="45" x14ac:dyDescent="0.25">
      <c r="B1420" s="102"/>
      <c r="C1420" s="214" t="s">
        <v>827</v>
      </c>
      <c r="D1420" s="214" t="s">
        <v>820</v>
      </c>
      <c r="E1420" s="214" t="s">
        <v>829</v>
      </c>
      <c r="F1420" s="214" t="s">
        <v>823</v>
      </c>
      <c r="G1420" s="214" t="s">
        <v>826</v>
      </c>
      <c r="H1420" s="214" t="s">
        <v>823</v>
      </c>
      <c r="I1420" s="214" t="s">
        <v>823</v>
      </c>
      <c r="J1420" s="214" t="s">
        <v>826</v>
      </c>
      <c r="K1420" s="185" t="s">
        <v>2140</v>
      </c>
      <c r="L1420" s="185"/>
      <c r="M1420" s="168" t="s">
        <v>1052</v>
      </c>
      <c r="N1420" s="185" t="str">
        <f>IF(Tabela2[[#This Row],[F.R.
(Fonte Recurso)]]="",VLOOKUP(Tabela2[[#This Row],[N.R.
(Natureza da Receita)]],TabelaENR[[NR]:[Situação]],3,FALSE),"")</f>
        <v>S</v>
      </c>
      <c r="O1420" s="185">
        <v>3</v>
      </c>
      <c r="P1420" s="214" t="s">
        <v>44</v>
      </c>
      <c r="Q1420" s="24" t="s">
        <v>80</v>
      </c>
      <c r="R1420" s="24" t="s">
        <v>158</v>
      </c>
      <c r="S1420" s="215" t="s">
        <v>158</v>
      </c>
      <c r="T1420" s="285"/>
      <c r="V1420" s="310" t="str">
        <f>IF(Tabela2[[#This Row],[F.R.
(Fonte Recurso)]]="",IF(B1420&lt;&gt;"",B1420&amp;".","")&amp;C1420&amp;"."&amp;D1420&amp;"."&amp;E1420&amp;"."&amp;F1420&amp;"."&amp;G1420&amp;"."&amp;H1420&amp;"."&amp;I1420&amp;"."&amp;J1420,"")</f>
        <v>7.1.2.0.00.0.0.00</v>
      </c>
      <c r="W1420" s="310" t="b">
        <f>V1420=Tabela2[[#This Row],[N.R.
(Natureza da Receita)]]</f>
        <v>1</v>
      </c>
      <c r="X1420" s="310" t="str">
        <f>IF(Tabela2[[#This Row],[F.R.
(Fonte Recurso)]]="",VLOOKUP(Tabela2[[#This Row],[N.R.
(Natureza da Receita)]],TabelaENR[[NR]:[Situação]],3,FALSE),"")</f>
        <v>S</v>
      </c>
      <c r="Y1420" s="310" t="b">
        <f>X1420=Tabela2[[#This Row],[(S)intética
(A)nalítica]]</f>
        <v>1</v>
      </c>
    </row>
    <row r="1421" spans="2:25" x14ac:dyDescent="0.25">
      <c r="B1421" s="102"/>
      <c r="C1421" s="214" t="s">
        <v>827</v>
      </c>
      <c r="D1421" s="214" t="s">
        <v>820</v>
      </c>
      <c r="E1421" s="214" t="s">
        <v>829</v>
      </c>
      <c r="F1421" s="214" t="s">
        <v>820</v>
      </c>
      <c r="G1421" s="214" t="s">
        <v>826</v>
      </c>
      <c r="H1421" s="214" t="s">
        <v>823</v>
      </c>
      <c r="I1421" s="214" t="s">
        <v>823</v>
      </c>
      <c r="J1421" s="214" t="s">
        <v>826</v>
      </c>
      <c r="K1421" s="185" t="s">
        <v>2141</v>
      </c>
      <c r="L1421" s="185"/>
      <c r="M1421" s="168" t="s">
        <v>2819</v>
      </c>
      <c r="N1421" s="185" t="str">
        <f>IF(Tabela2[[#This Row],[F.R.
(Fonte Recurso)]]="",VLOOKUP(Tabela2[[#This Row],[N.R.
(Natureza da Receita)]],TabelaENR[[NR]:[Situação]],3,FALSE),"")</f>
        <v>S</v>
      </c>
      <c r="O1421" s="185">
        <v>4</v>
      </c>
      <c r="P1421" s="214" t="s">
        <v>44</v>
      </c>
      <c r="Q1421" s="24" t="s">
        <v>81</v>
      </c>
      <c r="R1421" s="24" t="s">
        <v>158</v>
      </c>
      <c r="S1421" s="215" t="s">
        <v>158</v>
      </c>
      <c r="T1421" s="285"/>
      <c r="V1421" s="310" t="str">
        <f>IF(Tabela2[[#This Row],[F.R.
(Fonte Recurso)]]="",IF(B1421&lt;&gt;"",B1421&amp;".","")&amp;C1421&amp;"."&amp;D1421&amp;"."&amp;E1421&amp;"."&amp;F1421&amp;"."&amp;G1421&amp;"."&amp;H1421&amp;"."&amp;I1421&amp;"."&amp;J1421,"")</f>
        <v>7.1.2.1.00.0.0.00</v>
      </c>
      <c r="W1421" s="310" t="b">
        <f>V1421=Tabela2[[#This Row],[N.R.
(Natureza da Receita)]]</f>
        <v>1</v>
      </c>
      <c r="X1421" s="310" t="str">
        <f>IF(Tabela2[[#This Row],[F.R.
(Fonte Recurso)]]="",VLOOKUP(Tabela2[[#This Row],[N.R.
(Natureza da Receita)]],TabelaENR[[NR]:[Situação]],3,FALSE),"")</f>
        <v>S</v>
      </c>
      <c r="Y1421" s="310" t="b">
        <f>X1421=Tabela2[[#This Row],[(S)intética
(A)nalítica]]</f>
        <v>1</v>
      </c>
    </row>
    <row r="1422" spans="2:25" x14ac:dyDescent="0.25">
      <c r="B1422" s="102"/>
      <c r="C1422" s="214" t="s">
        <v>827</v>
      </c>
      <c r="D1422" s="214" t="s">
        <v>820</v>
      </c>
      <c r="E1422" s="214" t="s">
        <v>829</v>
      </c>
      <c r="F1422" s="214" t="s">
        <v>820</v>
      </c>
      <c r="G1422" s="214" t="s">
        <v>822</v>
      </c>
      <c r="H1422" s="214" t="s">
        <v>823</v>
      </c>
      <c r="I1422" s="214" t="s">
        <v>823</v>
      </c>
      <c r="J1422" s="214" t="s">
        <v>826</v>
      </c>
      <c r="K1422" s="185" t="s">
        <v>2142</v>
      </c>
      <c r="L1422" s="185"/>
      <c r="M1422" s="168" t="s">
        <v>1053</v>
      </c>
      <c r="N1422" s="185" t="str">
        <f>IF(Tabela2[[#This Row],[F.R.
(Fonte Recurso)]]="",VLOOKUP(Tabela2[[#This Row],[N.R.
(Natureza da Receita)]],TabelaENR[[NR]:[Situação]],3,FALSE),"")</f>
        <v>S</v>
      </c>
      <c r="O1422" s="185">
        <v>5</v>
      </c>
      <c r="P1422" s="214" t="s">
        <v>50</v>
      </c>
      <c r="Q1422" s="24" t="s">
        <v>83</v>
      </c>
      <c r="R1422" s="24" t="s">
        <v>158</v>
      </c>
      <c r="S1422" s="215" t="s">
        <v>158</v>
      </c>
      <c r="T1422" s="285"/>
      <c r="V1422" s="310" t="str">
        <f>IF(Tabela2[[#This Row],[F.R.
(Fonte Recurso)]]="",IF(B1422&lt;&gt;"",B1422&amp;".","")&amp;C1422&amp;"."&amp;D1422&amp;"."&amp;E1422&amp;"."&amp;F1422&amp;"."&amp;G1422&amp;"."&amp;H1422&amp;"."&amp;I1422&amp;"."&amp;J1422,"")</f>
        <v>7.1.2.1.01.0.0.00</v>
      </c>
      <c r="W1422" s="310" t="b">
        <f>V1422=Tabela2[[#This Row],[N.R.
(Natureza da Receita)]]</f>
        <v>1</v>
      </c>
      <c r="X1422" s="310" t="str">
        <f>IF(Tabela2[[#This Row],[F.R.
(Fonte Recurso)]]="",VLOOKUP(Tabela2[[#This Row],[N.R.
(Natureza da Receita)]],TabelaENR[[NR]:[Situação]],3,FALSE),"")</f>
        <v>S</v>
      </c>
      <c r="Y1422" s="310" t="b">
        <f>X1422=Tabela2[[#This Row],[(S)intética
(A)nalítica]]</f>
        <v>1</v>
      </c>
    </row>
    <row r="1423" spans="2:25" ht="30" x14ac:dyDescent="0.25">
      <c r="B1423" s="102"/>
      <c r="C1423" s="214"/>
      <c r="D1423" s="214"/>
      <c r="E1423" s="214"/>
      <c r="F1423" s="214"/>
      <c r="G1423" s="214"/>
      <c r="H1423" s="214"/>
      <c r="I1423" s="214"/>
      <c r="J1423" s="214"/>
      <c r="K1423" s="185"/>
      <c r="L1423" s="185" t="s">
        <v>2962</v>
      </c>
      <c r="M1423" s="168" t="s">
        <v>2963</v>
      </c>
      <c r="N1423" s="185" t="str">
        <f>IF(Tabela2[[#This Row],[F.R.
(Fonte Recurso)]]="",VLOOKUP(Tabela2[[#This Row],[N.R.
(Natureza da Receita)]],TabelaENR[[NR]:[Situação]],3,FALSE),"")</f>
        <v/>
      </c>
      <c r="O1423" s="185" t="s">
        <v>158</v>
      </c>
      <c r="P1423" s="214" t="s">
        <v>158</v>
      </c>
      <c r="Q1423" s="24" t="s">
        <v>3002</v>
      </c>
      <c r="R1423" s="24" t="s">
        <v>158</v>
      </c>
      <c r="S1423" s="215" t="s">
        <v>158</v>
      </c>
      <c r="T1423" s="285"/>
      <c r="V1423" s="310" t="str">
        <f>IF(Tabela2[[#This Row],[F.R.
(Fonte Recurso)]]="",IF(B1423&lt;&gt;"",B1423&amp;".","")&amp;C1423&amp;"."&amp;D1423&amp;"."&amp;E1423&amp;"."&amp;F1423&amp;"."&amp;G1423&amp;"."&amp;H1423&amp;"."&amp;I1423&amp;"."&amp;J1423,"")</f>
        <v/>
      </c>
      <c r="W1423" s="310" t="b">
        <f>V1423=Tabela2[[#This Row],[N.R.
(Natureza da Receita)]]</f>
        <v>1</v>
      </c>
      <c r="X1423" s="310" t="str">
        <f>IF(Tabela2[[#This Row],[F.R.
(Fonte Recurso)]]="",VLOOKUP(Tabela2[[#This Row],[N.R.
(Natureza da Receita)]],TabelaENR[[NR]:[Situação]],3,FALSE),"")</f>
        <v/>
      </c>
      <c r="Y1423" s="310" t="b">
        <f>X1423=Tabela2[[#This Row],[(S)intética
(A)nalítica]]</f>
        <v>1</v>
      </c>
    </row>
    <row r="1424" spans="2:25" ht="30" x14ac:dyDescent="0.25">
      <c r="B1424" s="102"/>
      <c r="C1424" s="214" t="s">
        <v>827</v>
      </c>
      <c r="D1424" s="214" t="s">
        <v>820</v>
      </c>
      <c r="E1424" s="214" t="s">
        <v>829</v>
      </c>
      <c r="F1424" s="214" t="s">
        <v>820</v>
      </c>
      <c r="G1424" s="214" t="s">
        <v>834</v>
      </c>
      <c r="H1424" s="214" t="s">
        <v>823</v>
      </c>
      <c r="I1424" s="214" t="s">
        <v>823</v>
      </c>
      <c r="J1424" s="214" t="s">
        <v>826</v>
      </c>
      <c r="K1424" s="185" t="s">
        <v>2143</v>
      </c>
      <c r="L1424" s="185"/>
      <c r="M1424" s="168" t="s">
        <v>1054</v>
      </c>
      <c r="N1424" s="185" t="str">
        <f>IF(Tabela2[[#This Row],[F.R.
(Fonte Recurso)]]="",VLOOKUP(Tabela2[[#This Row],[N.R.
(Natureza da Receita)]],TabelaENR[[NR]:[Situação]],3,FALSE),"")</f>
        <v>S</v>
      </c>
      <c r="O1424" s="185">
        <v>5</v>
      </c>
      <c r="P1424" s="214" t="s">
        <v>50</v>
      </c>
      <c r="Q1424" s="24" t="s">
        <v>87</v>
      </c>
      <c r="R1424" s="24" t="s">
        <v>158</v>
      </c>
      <c r="S1424" s="215" t="s">
        <v>158</v>
      </c>
      <c r="T1424" s="285"/>
      <c r="V1424" s="310" t="str">
        <f>IF(Tabela2[[#This Row],[F.R.
(Fonte Recurso)]]="",IF(B1424&lt;&gt;"",B1424&amp;".","")&amp;C1424&amp;"."&amp;D1424&amp;"."&amp;E1424&amp;"."&amp;F1424&amp;"."&amp;G1424&amp;"."&amp;H1424&amp;"."&amp;I1424&amp;"."&amp;J1424,"")</f>
        <v>7.1.2.1.04.0.0.00</v>
      </c>
      <c r="W1424" s="310" t="b">
        <f>V1424=Tabela2[[#This Row],[N.R.
(Natureza da Receita)]]</f>
        <v>1</v>
      </c>
      <c r="X1424" s="310" t="str">
        <f>IF(Tabela2[[#This Row],[F.R.
(Fonte Recurso)]]="",VLOOKUP(Tabela2[[#This Row],[N.R.
(Natureza da Receita)]],TabelaENR[[NR]:[Situação]],3,FALSE),"")</f>
        <v>S</v>
      </c>
      <c r="Y1424" s="310" t="b">
        <f>X1424=Tabela2[[#This Row],[(S)intética
(A)nalítica]]</f>
        <v>1</v>
      </c>
    </row>
    <row r="1425" spans="1:25" ht="30" x14ac:dyDescent="0.25">
      <c r="B1425" s="102"/>
      <c r="C1425" s="214"/>
      <c r="D1425" s="214"/>
      <c r="E1425" s="214"/>
      <c r="F1425" s="214"/>
      <c r="G1425" s="214"/>
      <c r="H1425" s="214"/>
      <c r="I1425" s="214"/>
      <c r="J1425" s="214"/>
      <c r="K1425" s="185"/>
      <c r="L1425" s="185" t="s">
        <v>2962</v>
      </c>
      <c r="M1425" s="168" t="s">
        <v>2963</v>
      </c>
      <c r="N1425" s="185" t="str">
        <f>IF(Tabela2[[#This Row],[F.R.
(Fonte Recurso)]]="",VLOOKUP(Tabela2[[#This Row],[N.R.
(Natureza da Receita)]],TabelaENR[[NR]:[Situação]],3,FALSE),"")</f>
        <v/>
      </c>
      <c r="O1425" s="185" t="s">
        <v>158</v>
      </c>
      <c r="P1425" s="214" t="s">
        <v>158</v>
      </c>
      <c r="Q1425" s="24" t="s">
        <v>3002</v>
      </c>
      <c r="R1425" s="24" t="s">
        <v>158</v>
      </c>
      <c r="S1425" s="215" t="s">
        <v>158</v>
      </c>
      <c r="T1425" s="285"/>
      <c r="V1425" s="310" t="str">
        <f>IF(Tabela2[[#This Row],[F.R.
(Fonte Recurso)]]="",IF(B1425&lt;&gt;"",B1425&amp;".","")&amp;C1425&amp;"."&amp;D1425&amp;"."&amp;E1425&amp;"."&amp;F1425&amp;"."&amp;G1425&amp;"."&amp;H1425&amp;"."&amp;I1425&amp;"."&amp;J1425,"")</f>
        <v/>
      </c>
      <c r="W1425" s="310" t="b">
        <f>V1425=Tabela2[[#This Row],[N.R.
(Natureza da Receita)]]</f>
        <v>1</v>
      </c>
      <c r="X1425" s="310" t="str">
        <f>IF(Tabela2[[#This Row],[F.R.
(Fonte Recurso)]]="",VLOOKUP(Tabela2[[#This Row],[N.R.
(Natureza da Receita)]],TabelaENR[[NR]:[Situação]],3,FALSE),"")</f>
        <v/>
      </c>
      <c r="Y1425" s="310" t="b">
        <f>X1425=Tabela2[[#This Row],[(S)intética
(A)nalítica]]</f>
        <v>1</v>
      </c>
    </row>
    <row r="1426" spans="1:25" ht="30" x14ac:dyDescent="0.25">
      <c r="B1426" s="102"/>
      <c r="C1426" s="214" t="s">
        <v>827</v>
      </c>
      <c r="D1426" s="214" t="s">
        <v>820</v>
      </c>
      <c r="E1426" s="214" t="s">
        <v>829</v>
      </c>
      <c r="F1426" s="214" t="s">
        <v>820</v>
      </c>
      <c r="G1426" s="214" t="s">
        <v>848</v>
      </c>
      <c r="H1426" s="214" t="s">
        <v>823</v>
      </c>
      <c r="I1426" s="214" t="s">
        <v>823</v>
      </c>
      <c r="J1426" s="214" t="s">
        <v>826</v>
      </c>
      <c r="K1426" s="185" t="s">
        <v>2144</v>
      </c>
      <c r="L1426" s="185"/>
      <c r="M1426" s="168" t="s">
        <v>1055</v>
      </c>
      <c r="N1426" s="185" t="str">
        <f>IF(Tabela2[[#This Row],[F.R.
(Fonte Recurso)]]="",VLOOKUP(Tabela2[[#This Row],[N.R.
(Natureza da Receita)]],TabelaENR[[NR]:[Situação]],3,FALSE),"")</f>
        <v>S</v>
      </c>
      <c r="O1426" s="185">
        <v>5</v>
      </c>
      <c r="P1426" s="214" t="s">
        <v>54</v>
      </c>
      <c r="Q1426" s="24" t="s">
        <v>92</v>
      </c>
      <c r="R1426" s="24" t="s">
        <v>158</v>
      </c>
      <c r="S1426" s="215" t="s">
        <v>10</v>
      </c>
      <c r="T1426" s="285"/>
      <c r="V1426" s="310" t="str">
        <f>IF(Tabela2[[#This Row],[F.R.
(Fonte Recurso)]]="",IF(B1426&lt;&gt;"",B1426&amp;".","")&amp;C1426&amp;"."&amp;D1426&amp;"."&amp;E1426&amp;"."&amp;F1426&amp;"."&amp;G1426&amp;"."&amp;H1426&amp;"."&amp;I1426&amp;"."&amp;J1426,"")</f>
        <v>7.1.2.1.50.0.0.00</v>
      </c>
      <c r="W1426" s="310" t="b">
        <f>V1426=Tabela2[[#This Row],[N.R.
(Natureza da Receita)]]</f>
        <v>1</v>
      </c>
      <c r="X1426" s="310" t="str">
        <f>IF(Tabela2[[#This Row],[F.R.
(Fonte Recurso)]]="",VLOOKUP(Tabela2[[#This Row],[N.R.
(Natureza da Receita)]],TabelaENR[[NR]:[Situação]],3,FALSE),"")</f>
        <v>S</v>
      </c>
      <c r="Y1426" s="310" t="b">
        <f>X1426=Tabela2[[#This Row],[(S)intética
(A)nalítica]]</f>
        <v>1</v>
      </c>
    </row>
    <row r="1427" spans="1:25" ht="30" x14ac:dyDescent="0.25">
      <c r="B1427" s="102"/>
      <c r="C1427" s="214"/>
      <c r="D1427" s="214"/>
      <c r="E1427" s="214"/>
      <c r="F1427" s="214"/>
      <c r="G1427" s="214"/>
      <c r="H1427" s="214"/>
      <c r="I1427" s="214"/>
      <c r="J1427" s="214"/>
      <c r="K1427" s="185"/>
      <c r="L1427" s="185" t="s">
        <v>2968</v>
      </c>
      <c r="M1427" s="168" t="s">
        <v>2969</v>
      </c>
      <c r="N1427" s="185" t="str">
        <f>IF(Tabela2[[#This Row],[F.R.
(Fonte Recurso)]]="",VLOOKUP(Tabela2[[#This Row],[N.R.
(Natureza da Receita)]],TabelaENR[[NR]:[Situação]],3,FALSE),"")</f>
        <v/>
      </c>
      <c r="O1427" s="185" t="s">
        <v>158</v>
      </c>
      <c r="P1427" s="214" t="s">
        <v>158</v>
      </c>
      <c r="Q1427" s="24" t="s">
        <v>2979</v>
      </c>
      <c r="R1427" s="24" t="s">
        <v>158</v>
      </c>
      <c r="S1427" s="215" t="s">
        <v>158</v>
      </c>
      <c r="T1427" s="285"/>
      <c r="V1427" s="310" t="str">
        <f>IF(Tabela2[[#This Row],[F.R.
(Fonte Recurso)]]="",IF(B1427&lt;&gt;"",B1427&amp;".","")&amp;C1427&amp;"."&amp;D1427&amp;"."&amp;E1427&amp;"."&amp;F1427&amp;"."&amp;G1427&amp;"."&amp;H1427&amp;"."&amp;I1427&amp;"."&amp;J1427,"")</f>
        <v/>
      </c>
      <c r="W1427" s="310" t="b">
        <f>V1427=Tabela2[[#This Row],[N.R.
(Natureza da Receita)]]</f>
        <v>1</v>
      </c>
      <c r="X1427" s="310" t="str">
        <f>IF(Tabela2[[#This Row],[F.R.
(Fonte Recurso)]]="",VLOOKUP(Tabela2[[#This Row],[N.R.
(Natureza da Receita)]],TabelaENR[[NR]:[Situação]],3,FALSE),"")</f>
        <v/>
      </c>
      <c r="Y1427" s="310" t="b">
        <f>X1427=Tabela2[[#This Row],[(S)intética
(A)nalítica]]</f>
        <v>1</v>
      </c>
    </row>
    <row r="1428" spans="1:25" ht="30" x14ac:dyDescent="0.25">
      <c r="B1428" s="102"/>
      <c r="C1428" s="214" t="s">
        <v>827</v>
      </c>
      <c r="D1428" s="214" t="s">
        <v>820</v>
      </c>
      <c r="E1428" s="214" t="s">
        <v>829</v>
      </c>
      <c r="F1428" s="214" t="s">
        <v>829</v>
      </c>
      <c r="G1428" s="214" t="s">
        <v>826</v>
      </c>
      <c r="H1428" s="214" t="s">
        <v>823</v>
      </c>
      <c r="I1428" s="214" t="s">
        <v>823</v>
      </c>
      <c r="J1428" s="214" t="s">
        <v>826</v>
      </c>
      <c r="K1428" s="185" t="s">
        <v>2145</v>
      </c>
      <c r="L1428" s="185"/>
      <c r="M1428" s="168" t="s">
        <v>2820</v>
      </c>
      <c r="N1428" s="185" t="str">
        <f>IF(Tabela2[[#This Row],[F.R.
(Fonte Recurso)]]="",VLOOKUP(Tabela2[[#This Row],[N.R.
(Natureza da Receita)]],TabelaENR[[NR]:[Situação]],3,FALSE),"")</f>
        <v>S</v>
      </c>
      <c r="O1428" s="185">
        <v>4</v>
      </c>
      <c r="P1428" s="214" t="s">
        <v>44</v>
      </c>
      <c r="Q1428" s="24" t="s">
        <v>95</v>
      </c>
      <c r="R1428" s="24" t="s">
        <v>158</v>
      </c>
      <c r="S1428" s="215" t="s">
        <v>158</v>
      </c>
      <c r="T1428" s="285"/>
      <c r="V1428" s="310" t="str">
        <f>IF(Tabela2[[#This Row],[F.R.
(Fonte Recurso)]]="",IF(B1428&lt;&gt;"",B1428&amp;".","")&amp;C1428&amp;"."&amp;D1428&amp;"."&amp;E1428&amp;"."&amp;F1428&amp;"."&amp;G1428&amp;"."&amp;H1428&amp;"."&amp;I1428&amp;"."&amp;J1428,"")</f>
        <v>7.1.2.2.00.0.0.00</v>
      </c>
      <c r="W1428" s="310" t="b">
        <f>V1428=Tabela2[[#This Row],[N.R.
(Natureza da Receita)]]</f>
        <v>1</v>
      </c>
      <c r="X1428" s="310" t="str">
        <f>IF(Tabela2[[#This Row],[F.R.
(Fonte Recurso)]]="",VLOOKUP(Tabela2[[#This Row],[N.R.
(Natureza da Receita)]],TabelaENR[[NR]:[Situação]],3,FALSE),"")</f>
        <v>S</v>
      </c>
      <c r="Y1428" s="310" t="b">
        <f>X1428=Tabela2[[#This Row],[(S)intética
(A)nalítica]]</f>
        <v>1</v>
      </c>
    </row>
    <row r="1429" spans="1:25" ht="30" x14ac:dyDescent="0.25">
      <c r="B1429" s="102"/>
      <c r="C1429" s="214" t="s">
        <v>827</v>
      </c>
      <c r="D1429" s="214" t="s">
        <v>820</v>
      </c>
      <c r="E1429" s="214" t="s">
        <v>829</v>
      </c>
      <c r="F1429" s="214" t="s">
        <v>829</v>
      </c>
      <c r="G1429" s="214" t="s">
        <v>822</v>
      </c>
      <c r="H1429" s="214" t="s">
        <v>823</v>
      </c>
      <c r="I1429" s="214" t="s">
        <v>823</v>
      </c>
      <c r="J1429" s="214" t="s">
        <v>826</v>
      </c>
      <c r="K1429" s="185" t="s">
        <v>2146</v>
      </c>
      <c r="L1429" s="185"/>
      <c r="M1429" s="168" t="s">
        <v>2821</v>
      </c>
      <c r="N1429" s="185" t="str">
        <f>IF(Tabela2[[#This Row],[F.R.
(Fonte Recurso)]]="",VLOOKUP(Tabela2[[#This Row],[N.R.
(Natureza da Receita)]],TabelaENR[[NR]:[Situação]],3,FALSE),"")</f>
        <v>S</v>
      </c>
      <c r="O1429" s="185">
        <v>5</v>
      </c>
      <c r="P1429" s="214" t="s">
        <v>50</v>
      </c>
      <c r="Q1429" s="24" t="s">
        <v>96</v>
      </c>
      <c r="R1429" s="24" t="s">
        <v>158</v>
      </c>
      <c r="S1429" s="215" t="s">
        <v>158</v>
      </c>
      <c r="T1429" s="285"/>
      <c r="V1429" s="310" t="str">
        <f>IF(Tabela2[[#This Row],[F.R.
(Fonte Recurso)]]="",IF(B1429&lt;&gt;"",B1429&amp;".","")&amp;C1429&amp;"."&amp;D1429&amp;"."&amp;E1429&amp;"."&amp;F1429&amp;"."&amp;G1429&amp;"."&amp;H1429&amp;"."&amp;I1429&amp;"."&amp;J1429,"")</f>
        <v>7.1.2.2.01.0.0.00</v>
      </c>
      <c r="W1429" s="310" t="b">
        <f>V1429=Tabela2[[#This Row],[N.R.
(Natureza da Receita)]]</f>
        <v>1</v>
      </c>
      <c r="X1429" s="310" t="str">
        <f>IF(Tabela2[[#This Row],[F.R.
(Fonte Recurso)]]="",VLOOKUP(Tabela2[[#This Row],[N.R.
(Natureza da Receita)]],TabelaENR[[NR]:[Situação]],3,FALSE),"")</f>
        <v>S</v>
      </c>
      <c r="Y1429" s="310" t="b">
        <f>X1429=Tabela2[[#This Row],[(S)intética
(A)nalítica]]</f>
        <v>1</v>
      </c>
    </row>
    <row r="1430" spans="1:25" ht="30" x14ac:dyDescent="0.25">
      <c r="B1430" s="102"/>
      <c r="C1430" s="214"/>
      <c r="D1430" s="214"/>
      <c r="E1430" s="214"/>
      <c r="F1430" s="214"/>
      <c r="G1430" s="214"/>
      <c r="H1430" s="214"/>
      <c r="I1430" s="214"/>
      <c r="J1430" s="214"/>
      <c r="K1430" s="185"/>
      <c r="L1430" s="185" t="s">
        <v>2968</v>
      </c>
      <c r="M1430" s="168" t="s">
        <v>2969</v>
      </c>
      <c r="N1430" s="185" t="str">
        <f>IF(Tabela2[[#This Row],[F.R.
(Fonte Recurso)]]="",VLOOKUP(Tabela2[[#This Row],[N.R.
(Natureza da Receita)]],TabelaENR[[NR]:[Situação]],3,FALSE),"")</f>
        <v/>
      </c>
      <c r="O1430" s="185" t="s">
        <v>158</v>
      </c>
      <c r="P1430" s="214" t="s">
        <v>158</v>
      </c>
      <c r="Q1430" s="24" t="s">
        <v>2979</v>
      </c>
      <c r="R1430" s="24" t="s">
        <v>158</v>
      </c>
      <c r="S1430" s="215" t="s">
        <v>158</v>
      </c>
      <c r="T1430" s="285"/>
      <c r="V1430" s="310" t="str">
        <f>IF(Tabela2[[#This Row],[F.R.
(Fonte Recurso)]]="",IF(B1430&lt;&gt;"",B1430&amp;".","")&amp;C1430&amp;"."&amp;D1430&amp;"."&amp;E1430&amp;"."&amp;F1430&amp;"."&amp;G1430&amp;"."&amp;H1430&amp;"."&amp;I1430&amp;"."&amp;J1430,"")</f>
        <v/>
      </c>
      <c r="W1430" s="310" t="b">
        <f>V1430=Tabela2[[#This Row],[N.R.
(Natureza da Receita)]]</f>
        <v>1</v>
      </c>
      <c r="X1430" s="310" t="str">
        <f>IF(Tabela2[[#This Row],[F.R.
(Fonte Recurso)]]="",VLOOKUP(Tabela2[[#This Row],[N.R.
(Natureza da Receita)]],TabelaENR[[NR]:[Situação]],3,FALSE),"")</f>
        <v/>
      </c>
      <c r="Y1430" s="310" t="b">
        <f>X1430=Tabela2[[#This Row],[(S)intética
(A)nalítica]]</f>
        <v>1</v>
      </c>
    </row>
    <row r="1431" spans="1:25" ht="45" x14ac:dyDescent="0.25">
      <c r="A1431" s="334"/>
      <c r="B1431" s="102"/>
      <c r="C1431" s="214" t="s">
        <v>827</v>
      </c>
      <c r="D1431" s="214" t="s">
        <v>820</v>
      </c>
      <c r="E1431" s="214" t="s">
        <v>829</v>
      </c>
      <c r="F1431" s="214" t="s">
        <v>829</v>
      </c>
      <c r="G1431" s="214" t="s">
        <v>848</v>
      </c>
      <c r="H1431" s="214" t="s">
        <v>823</v>
      </c>
      <c r="I1431" s="214" t="s">
        <v>823</v>
      </c>
      <c r="J1431" s="214" t="s">
        <v>826</v>
      </c>
      <c r="K1431" s="185" t="s">
        <v>2147</v>
      </c>
      <c r="L1431" s="185"/>
      <c r="M1431" s="168" t="s">
        <v>1056</v>
      </c>
      <c r="N1431" s="185" t="str">
        <f>IF(Tabela2[[#This Row],[F.R.
(Fonte Recurso)]]="",VLOOKUP(Tabela2[[#This Row],[N.R.
(Natureza da Receita)]],TabelaENR[[NR]:[Situação]],3,FALSE),"")</f>
        <v>S</v>
      </c>
      <c r="O1431" s="185">
        <v>5</v>
      </c>
      <c r="P1431" s="214" t="s">
        <v>54</v>
      </c>
      <c r="Q1431" s="24" t="s">
        <v>100</v>
      </c>
      <c r="R1431" s="24" t="s">
        <v>101</v>
      </c>
      <c r="S1431" s="215" t="s">
        <v>10</v>
      </c>
      <c r="T1431" s="285"/>
      <c r="V1431" s="310" t="str">
        <f>IF(Tabela2[[#This Row],[F.R.
(Fonte Recurso)]]="",IF(B1431&lt;&gt;"",B1431&amp;".","")&amp;C1431&amp;"."&amp;D1431&amp;"."&amp;E1431&amp;"."&amp;F1431&amp;"."&amp;G1431&amp;"."&amp;H1431&amp;"."&amp;I1431&amp;"."&amp;J1431,"")</f>
        <v>7.1.2.2.50.0.0.00</v>
      </c>
      <c r="W1431" s="310" t="b">
        <f>V1431=Tabela2[[#This Row],[N.R.
(Natureza da Receita)]]</f>
        <v>1</v>
      </c>
      <c r="X1431" s="310" t="str">
        <f>IF(Tabela2[[#This Row],[F.R.
(Fonte Recurso)]]="",VLOOKUP(Tabela2[[#This Row],[N.R.
(Natureza da Receita)]],TabelaENR[[NR]:[Situação]],3,FALSE),"")</f>
        <v>S</v>
      </c>
      <c r="Y1431" s="310" t="b">
        <f>X1431=Tabela2[[#This Row],[(S)intética
(A)nalítica]]</f>
        <v>1</v>
      </c>
    </row>
    <row r="1432" spans="1:25" ht="30" x14ac:dyDescent="0.25">
      <c r="A1432" s="334"/>
      <c r="B1432" s="102"/>
      <c r="C1432" s="214"/>
      <c r="D1432" s="214"/>
      <c r="E1432" s="214"/>
      <c r="F1432" s="214"/>
      <c r="G1432" s="214"/>
      <c r="H1432" s="214"/>
      <c r="I1432" s="214"/>
      <c r="J1432" s="214"/>
      <c r="K1432" s="185"/>
      <c r="L1432" s="185" t="s">
        <v>2968</v>
      </c>
      <c r="M1432" s="168" t="s">
        <v>2969</v>
      </c>
      <c r="N1432" s="185" t="str">
        <f>IF(Tabela2[[#This Row],[F.R.
(Fonte Recurso)]]="",VLOOKUP(Tabela2[[#This Row],[N.R.
(Natureza da Receita)]],TabelaENR[[NR]:[Situação]],3,FALSE),"")</f>
        <v/>
      </c>
      <c r="O1432" s="185" t="s">
        <v>158</v>
      </c>
      <c r="P1432" s="214" t="s">
        <v>158</v>
      </c>
      <c r="Q1432" s="24" t="s">
        <v>2979</v>
      </c>
      <c r="R1432" s="24" t="s">
        <v>158</v>
      </c>
      <c r="S1432" s="215" t="s">
        <v>158</v>
      </c>
      <c r="T1432" s="285"/>
      <c r="V1432" s="310" t="str">
        <f>IF(Tabela2[[#This Row],[F.R.
(Fonte Recurso)]]="",IF(B1432&lt;&gt;"",B1432&amp;".","")&amp;C1432&amp;"."&amp;D1432&amp;"."&amp;E1432&amp;"."&amp;F1432&amp;"."&amp;G1432&amp;"."&amp;H1432&amp;"."&amp;I1432&amp;"."&amp;J1432,"")</f>
        <v/>
      </c>
      <c r="W1432" s="310" t="b">
        <f>V1432=Tabela2[[#This Row],[N.R.
(Natureza da Receita)]]</f>
        <v>1</v>
      </c>
      <c r="X1432" s="310" t="str">
        <f>IF(Tabela2[[#This Row],[F.R.
(Fonte Recurso)]]="",VLOOKUP(Tabela2[[#This Row],[N.R.
(Natureza da Receita)]],TabelaENR[[NR]:[Situação]],3,FALSE),"")</f>
        <v/>
      </c>
      <c r="Y1432" s="310" t="b">
        <f>X1432=Tabela2[[#This Row],[(S)intética
(A)nalítica]]</f>
        <v>1</v>
      </c>
    </row>
    <row r="1433" spans="1:25" ht="45" x14ac:dyDescent="0.25">
      <c r="A1433" s="334"/>
      <c r="B1433" s="102"/>
      <c r="C1433" s="214" t="s">
        <v>827</v>
      </c>
      <c r="D1433" s="214" t="s">
        <v>820</v>
      </c>
      <c r="E1433" s="214" t="s">
        <v>829</v>
      </c>
      <c r="F1433" s="214" t="s">
        <v>829</v>
      </c>
      <c r="G1433" s="214" t="s">
        <v>850</v>
      </c>
      <c r="H1433" s="214" t="s">
        <v>823</v>
      </c>
      <c r="I1433" s="214" t="s">
        <v>823</v>
      </c>
      <c r="J1433" s="214" t="s">
        <v>826</v>
      </c>
      <c r="K1433" s="185" t="s">
        <v>2148</v>
      </c>
      <c r="L1433" s="185"/>
      <c r="M1433" s="168" t="s">
        <v>1057</v>
      </c>
      <c r="N1433" s="185" t="str">
        <f>IF(Tabela2[[#This Row],[F.R.
(Fonte Recurso)]]="",VLOOKUP(Tabela2[[#This Row],[N.R.
(Natureza da Receita)]],TabelaENR[[NR]:[Situação]],3,FALSE),"")</f>
        <v>S</v>
      </c>
      <c r="O1433" s="185">
        <v>5</v>
      </c>
      <c r="P1433" s="214" t="s">
        <v>54</v>
      </c>
      <c r="Q1433" s="24" t="s">
        <v>103</v>
      </c>
      <c r="R1433" s="24" t="s">
        <v>101</v>
      </c>
      <c r="S1433" s="215" t="s">
        <v>10</v>
      </c>
      <c r="T1433" s="285"/>
      <c r="V1433" s="310" t="str">
        <f>IF(Tabela2[[#This Row],[F.R.
(Fonte Recurso)]]="",IF(B1433&lt;&gt;"",B1433&amp;".","")&amp;C1433&amp;"."&amp;D1433&amp;"."&amp;E1433&amp;"."&amp;F1433&amp;"."&amp;G1433&amp;"."&amp;H1433&amp;"."&amp;I1433&amp;"."&amp;J1433,"")</f>
        <v>7.1.2.2.51.0.0.00</v>
      </c>
      <c r="W1433" s="310" t="b">
        <f>V1433=Tabela2[[#This Row],[N.R.
(Natureza da Receita)]]</f>
        <v>1</v>
      </c>
      <c r="X1433" s="310" t="str">
        <f>IF(Tabela2[[#This Row],[F.R.
(Fonte Recurso)]]="",VLOOKUP(Tabela2[[#This Row],[N.R.
(Natureza da Receita)]],TabelaENR[[NR]:[Situação]],3,FALSE),"")</f>
        <v>S</v>
      </c>
      <c r="Y1433" s="310" t="b">
        <f>X1433=Tabela2[[#This Row],[(S)intética
(A)nalítica]]</f>
        <v>1</v>
      </c>
    </row>
    <row r="1434" spans="1:25" ht="30" x14ac:dyDescent="0.25">
      <c r="B1434" s="102"/>
      <c r="C1434" s="214"/>
      <c r="D1434" s="214"/>
      <c r="E1434" s="214"/>
      <c r="F1434" s="214"/>
      <c r="G1434" s="214"/>
      <c r="H1434" s="214"/>
      <c r="I1434" s="214"/>
      <c r="J1434" s="214"/>
      <c r="K1434" s="185"/>
      <c r="L1434" s="185" t="s">
        <v>2968</v>
      </c>
      <c r="M1434" s="168" t="s">
        <v>2969</v>
      </c>
      <c r="N1434" s="185" t="str">
        <f>IF(Tabela2[[#This Row],[F.R.
(Fonte Recurso)]]="",VLOOKUP(Tabela2[[#This Row],[N.R.
(Natureza da Receita)]],TabelaENR[[NR]:[Situação]],3,FALSE),"")</f>
        <v/>
      </c>
      <c r="O1434" s="185" t="s">
        <v>158</v>
      </c>
      <c r="P1434" s="214" t="s">
        <v>158</v>
      </c>
      <c r="Q1434" s="24" t="s">
        <v>2979</v>
      </c>
      <c r="R1434" s="24" t="s">
        <v>158</v>
      </c>
      <c r="S1434" s="215" t="s">
        <v>158</v>
      </c>
      <c r="T1434" s="285"/>
      <c r="V1434" s="310" t="str">
        <f>IF(Tabela2[[#This Row],[F.R.
(Fonte Recurso)]]="",IF(B1434&lt;&gt;"",B1434&amp;".","")&amp;C1434&amp;"."&amp;D1434&amp;"."&amp;E1434&amp;"."&amp;F1434&amp;"."&amp;G1434&amp;"."&amp;H1434&amp;"."&amp;I1434&amp;"."&amp;J1434,"")</f>
        <v/>
      </c>
      <c r="W1434" s="310" t="b">
        <f>V1434=Tabela2[[#This Row],[N.R.
(Natureza da Receita)]]</f>
        <v>1</v>
      </c>
      <c r="X1434" s="310" t="str">
        <f>IF(Tabela2[[#This Row],[F.R.
(Fonte Recurso)]]="",VLOOKUP(Tabela2[[#This Row],[N.R.
(Natureza da Receita)]],TabelaENR[[NR]:[Situação]],3,FALSE),"")</f>
        <v/>
      </c>
      <c r="Y1434" s="310" t="b">
        <f>X1434=Tabela2[[#This Row],[(S)intética
(A)nalítica]]</f>
        <v>1</v>
      </c>
    </row>
    <row r="1435" spans="1:25" ht="30" x14ac:dyDescent="0.25">
      <c r="B1435" s="102"/>
      <c r="C1435" s="214" t="s">
        <v>827</v>
      </c>
      <c r="D1435" s="214" t="s">
        <v>820</v>
      </c>
      <c r="E1435" s="214" t="s">
        <v>829</v>
      </c>
      <c r="F1435" s="214" t="s">
        <v>829</v>
      </c>
      <c r="G1435" s="214" t="s">
        <v>852</v>
      </c>
      <c r="H1435" s="214" t="s">
        <v>823</v>
      </c>
      <c r="I1435" s="214" t="s">
        <v>823</v>
      </c>
      <c r="J1435" s="214" t="s">
        <v>826</v>
      </c>
      <c r="K1435" s="185" t="s">
        <v>2149</v>
      </c>
      <c r="L1435" s="185"/>
      <c r="M1435" s="168" t="s">
        <v>1058</v>
      </c>
      <c r="N1435" s="185" t="str">
        <f>IF(Tabela2[[#This Row],[F.R.
(Fonte Recurso)]]="",VLOOKUP(Tabela2[[#This Row],[N.R.
(Natureza da Receita)]],TabelaENR[[NR]:[Situação]],3,FALSE),"")</f>
        <v>S</v>
      </c>
      <c r="O1435" s="185">
        <v>5</v>
      </c>
      <c r="P1435" s="214" t="s">
        <v>54</v>
      </c>
      <c r="Q1435" s="24" t="s">
        <v>105</v>
      </c>
      <c r="R1435" s="24" t="s">
        <v>101</v>
      </c>
      <c r="S1435" s="215" t="s">
        <v>10</v>
      </c>
      <c r="T1435" s="285"/>
      <c r="V1435" s="310" t="str">
        <f>IF(Tabela2[[#This Row],[F.R.
(Fonte Recurso)]]="",IF(B1435&lt;&gt;"",B1435&amp;".","")&amp;C1435&amp;"."&amp;D1435&amp;"."&amp;E1435&amp;"."&amp;F1435&amp;"."&amp;G1435&amp;"."&amp;H1435&amp;"."&amp;I1435&amp;"."&amp;J1435,"")</f>
        <v>7.1.2.2.52.0.0.00</v>
      </c>
      <c r="W1435" s="310" t="b">
        <f>V1435=Tabela2[[#This Row],[N.R.
(Natureza da Receita)]]</f>
        <v>1</v>
      </c>
      <c r="X1435" s="310" t="str">
        <f>IF(Tabela2[[#This Row],[F.R.
(Fonte Recurso)]]="",VLOOKUP(Tabela2[[#This Row],[N.R.
(Natureza da Receita)]],TabelaENR[[NR]:[Situação]],3,FALSE),"")</f>
        <v>S</v>
      </c>
      <c r="Y1435" s="310" t="b">
        <f>X1435=Tabela2[[#This Row],[(S)intética
(A)nalítica]]</f>
        <v>1</v>
      </c>
    </row>
    <row r="1436" spans="1:25" ht="30" x14ac:dyDescent="0.25">
      <c r="B1436" s="102"/>
      <c r="C1436" s="214"/>
      <c r="D1436" s="214"/>
      <c r="E1436" s="214"/>
      <c r="F1436" s="214"/>
      <c r="G1436" s="214"/>
      <c r="H1436" s="214"/>
      <c r="I1436" s="214"/>
      <c r="J1436" s="214"/>
      <c r="K1436" s="185"/>
      <c r="L1436" s="185" t="s">
        <v>2968</v>
      </c>
      <c r="M1436" s="168" t="s">
        <v>2969</v>
      </c>
      <c r="N1436" s="185" t="str">
        <f>IF(Tabela2[[#This Row],[F.R.
(Fonte Recurso)]]="",VLOOKUP(Tabela2[[#This Row],[N.R.
(Natureza da Receita)]],TabelaENR[[NR]:[Situação]],3,FALSE),"")</f>
        <v/>
      </c>
      <c r="O1436" s="185" t="s">
        <v>158</v>
      </c>
      <c r="P1436" s="214" t="s">
        <v>158</v>
      </c>
      <c r="Q1436" s="24" t="s">
        <v>2979</v>
      </c>
      <c r="R1436" s="24" t="s">
        <v>158</v>
      </c>
      <c r="S1436" s="215" t="s">
        <v>158</v>
      </c>
      <c r="T1436" s="285"/>
      <c r="V1436" s="310" t="str">
        <f>IF(Tabela2[[#This Row],[F.R.
(Fonte Recurso)]]="",IF(B1436&lt;&gt;"",B1436&amp;".","")&amp;C1436&amp;"."&amp;D1436&amp;"."&amp;E1436&amp;"."&amp;F1436&amp;"."&amp;G1436&amp;"."&amp;H1436&amp;"."&amp;I1436&amp;"."&amp;J1436,"")</f>
        <v/>
      </c>
      <c r="W1436" s="310" t="b">
        <f>V1436=Tabela2[[#This Row],[N.R.
(Natureza da Receita)]]</f>
        <v>1</v>
      </c>
      <c r="X1436" s="310" t="str">
        <f>IF(Tabela2[[#This Row],[F.R.
(Fonte Recurso)]]="",VLOOKUP(Tabela2[[#This Row],[N.R.
(Natureza da Receita)]],TabelaENR[[NR]:[Situação]],3,FALSE),"")</f>
        <v/>
      </c>
      <c r="Y1436" s="310" t="b">
        <f>X1436=Tabela2[[#This Row],[(S)intética
(A)nalítica]]</f>
        <v>1</v>
      </c>
    </row>
    <row r="1437" spans="1:25" x14ac:dyDescent="0.25">
      <c r="B1437" s="102"/>
      <c r="C1437" s="214" t="s">
        <v>827</v>
      </c>
      <c r="D1437" s="214" t="s">
        <v>820</v>
      </c>
      <c r="E1437" s="214" t="s">
        <v>821</v>
      </c>
      <c r="F1437" s="214" t="s">
        <v>823</v>
      </c>
      <c r="G1437" s="214" t="s">
        <v>826</v>
      </c>
      <c r="H1437" s="214" t="s">
        <v>823</v>
      </c>
      <c r="I1437" s="214" t="s">
        <v>823</v>
      </c>
      <c r="J1437" s="214" t="s">
        <v>826</v>
      </c>
      <c r="K1437" s="185" t="s">
        <v>2150</v>
      </c>
      <c r="L1437" s="185"/>
      <c r="M1437" s="168" t="s">
        <v>1059</v>
      </c>
      <c r="N1437" s="185" t="str">
        <f>IF(Tabela2[[#This Row],[F.R.
(Fonte Recurso)]]="",VLOOKUP(Tabela2[[#This Row],[N.R.
(Natureza da Receita)]],TabelaENR[[NR]:[Situação]],3,FALSE),"")</f>
        <v>S</v>
      </c>
      <c r="O1437" s="185">
        <v>3</v>
      </c>
      <c r="P1437" s="214" t="s">
        <v>44</v>
      </c>
      <c r="Q1437" s="24" t="s">
        <v>107</v>
      </c>
      <c r="R1437" s="24" t="s">
        <v>158</v>
      </c>
      <c r="S1437" s="215" t="s">
        <v>158</v>
      </c>
      <c r="T1437" s="285"/>
      <c r="V1437" s="310" t="str">
        <f>IF(Tabela2[[#This Row],[F.R.
(Fonte Recurso)]]="",IF(B1437&lt;&gt;"",B1437&amp;".","")&amp;C1437&amp;"."&amp;D1437&amp;"."&amp;E1437&amp;"."&amp;F1437&amp;"."&amp;G1437&amp;"."&amp;H1437&amp;"."&amp;I1437&amp;"."&amp;J1437,"")</f>
        <v>7.1.3.0.00.0.0.00</v>
      </c>
      <c r="W1437" s="310" t="b">
        <f>V1437=Tabela2[[#This Row],[N.R.
(Natureza da Receita)]]</f>
        <v>1</v>
      </c>
      <c r="X1437" s="310" t="str">
        <f>IF(Tabela2[[#This Row],[F.R.
(Fonte Recurso)]]="",VLOOKUP(Tabela2[[#This Row],[N.R.
(Natureza da Receita)]],TabelaENR[[NR]:[Situação]],3,FALSE),"")</f>
        <v>S</v>
      </c>
      <c r="Y1437" s="310" t="b">
        <f>X1437=Tabela2[[#This Row],[(S)intética
(A)nalítica]]</f>
        <v>1</v>
      </c>
    </row>
    <row r="1438" spans="1:25" x14ac:dyDescent="0.25">
      <c r="B1438" s="102"/>
      <c r="C1438" s="214" t="s">
        <v>827</v>
      </c>
      <c r="D1438" s="214" t="s">
        <v>820</v>
      </c>
      <c r="E1438" s="214" t="s">
        <v>821</v>
      </c>
      <c r="F1438" s="214" t="s">
        <v>820</v>
      </c>
      <c r="G1438" s="214" t="s">
        <v>826</v>
      </c>
      <c r="H1438" s="214" t="s">
        <v>823</v>
      </c>
      <c r="I1438" s="214" t="s">
        <v>823</v>
      </c>
      <c r="J1438" s="214" t="s">
        <v>826</v>
      </c>
      <c r="K1438" s="185" t="s">
        <v>2151</v>
      </c>
      <c r="L1438" s="185"/>
      <c r="M1438" s="168" t="s">
        <v>1059</v>
      </c>
      <c r="N1438" s="185" t="str">
        <f>IF(Tabela2[[#This Row],[F.R.
(Fonte Recurso)]]="",VLOOKUP(Tabela2[[#This Row],[N.R.
(Natureza da Receita)]],TabelaENR[[NR]:[Situação]],3,FALSE),"")</f>
        <v>S</v>
      </c>
      <c r="O1438" s="185">
        <v>4</v>
      </c>
      <c r="P1438" s="214" t="s">
        <v>44</v>
      </c>
      <c r="Q1438" s="24" t="s">
        <v>107</v>
      </c>
      <c r="R1438" s="24" t="s">
        <v>158</v>
      </c>
      <c r="S1438" s="215" t="s">
        <v>14</v>
      </c>
      <c r="T1438" s="285"/>
      <c r="V1438" s="310" t="str">
        <f>IF(Tabela2[[#This Row],[F.R.
(Fonte Recurso)]]="",IF(B1438&lt;&gt;"",B1438&amp;".","")&amp;C1438&amp;"."&amp;D1438&amp;"."&amp;E1438&amp;"."&amp;F1438&amp;"."&amp;G1438&amp;"."&amp;H1438&amp;"."&amp;I1438&amp;"."&amp;J1438,"")</f>
        <v>7.1.3.1.00.0.0.00</v>
      </c>
      <c r="W1438" s="310" t="b">
        <f>V1438=Tabela2[[#This Row],[N.R.
(Natureza da Receita)]]</f>
        <v>1</v>
      </c>
      <c r="X1438" s="310" t="str">
        <f>IF(Tabela2[[#This Row],[F.R.
(Fonte Recurso)]]="",VLOOKUP(Tabela2[[#This Row],[N.R.
(Natureza da Receita)]],TabelaENR[[NR]:[Situação]],3,FALSE),"")</f>
        <v>S</v>
      </c>
      <c r="Y1438" s="310" t="b">
        <f>X1438=Tabela2[[#This Row],[(S)intética
(A)nalítica]]</f>
        <v>1</v>
      </c>
    </row>
    <row r="1439" spans="1:25" ht="30" x14ac:dyDescent="0.25">
      <c r="B1439" s="102"/>
      <c r="C1439" s="214" t="s">
        <v>827</v>
      </c>
      <c r="D1439" s="214" t="s">
        <v>820</v>
      </c>
      <c r="E1439" s="214" t="s">
        <v>821</v>
      </c>
      <c r="F1439" s="214" t="s">
        <v>820</v>
      </c>
      <c r="G1439" s="214" t="s">
        <v>848</v>
      </c>
      <c r="H1439" s="214" t="s">
        <v>823</v>
      </c>
      <c r="I1439" s="214" t="s">
        <v>823</v>
      </c>
      <c r="J1439" s="214" t="s">
        <v>826</v>
      </c>
      <c r="K1439" s="185" t="s">
        <v>2152</v>
      </c>
      <c r="L1439" s="185"/>
      <c r="M1439" s="168" t="s">
        <v>1060</v>
      </c>
      <c r="N1439" s="185" t="str">
        <f>IF(Tabela2[[#This Row],[F.R.
(Fonte Recurso)]]="",VLOOKUP(Tabela2[[#This Row],[N.R.
(Natureza da Receita)]],TabelaENR[[NR]:[Situação]],3,FALSE),"")</f>
        <v>S</v>
      </c>
      <c r="O1439" s="185">
        <v>5</v>
      </c>
      <c r="P1439" s="214" t="s">
        <v>54</v>
      </c>
      <c r="Q1439" s="24" t="s">
        <v>109</v>
      </c>
      <c r="R1439" s="24" t="s">
        <v>158</v>
      </c>
      <c r="S1439" s="215" t="s">
        <v>10</v>
      </c>
      <c r="T1439" s="285"/>
      <c r="V1439" s="310" t="str">
        <f>IF(Tabela2[[#This Row],[F.R.
(Fonte Recurso)]]="",IF(B1439&lt;&gt;"",B1439&amp;".","")&amp;C1439&amp;"."&amp;D1439&amp;"."&amp;E1439&amp;"."&amp;F1439&amp;"."&amp;G1439&amp;"."&amp;H1439&amp;"."&amp;I1439&amp;"."&amp;J1439,"")</f>
        <v>7.1.3.1.50.0.0.00</v>
      </c>
      <c r="W1439" s="310" t="b">
        <f>V1439=Tabela2[[#This Row],[N.R.
(Natureza da Receita)]]</f>
        <v>1</v>
      </c>
      <c r="X1439" s="310" t="str">
        <f>IF(Tabela2[[#This Row],[F.R.
(Fonte Recurso)]]="",VLOOKUP(Tabela2[[#This Row],[N.R.
(Natureza da Receita)]],TabelaENR[[NR]:[Situação]],3,FALSE),"")</f>
        <v>S</v>
      </c>
      <c r="Y1439" s="310" t="b">
        <f>X1439=Tabela2[[#This Row],[(S)intética
(A)nalítica]]</f>
        <v>1</v>
      </c>
    </row>
    <row r="1440" spans="1:25" ht="30" x14ac:dyDescent="0.25">
      <c r="B1440" s="102"/>
      <c r="C1440" s="214"/>
      <c r="D1440" s="214"/>
      <c r="E1440" s="214"/>
      <c r="F1440" s="214"/>
      <c r="G1440" s="214"/>
      <c r="H1440" s="214"/>
      <c r="I1440" s="214"/>
      <c r="J1440" s="214"/>
      <c r="K1440" s="185"/>
      <c r="L1440" s="185" t="s">
        <v>2962</v>
      </c>
      <c r="M1440" s="168" t="s">
        <v>2963</v>
      </c>
      <c r="N1440" s="185" t="str">
        <f>IF(Tabela2[[#This Row],[F.R.
(Fonte Recurso)]]="",VLOOKUP(Tabela2[[#This Row],[N.R.
(Natureza da Receita)]],TabelaENR[[NR]:[Situação]],3,FALSE),"")</f>
        <v/>
      </c>
      <c r="O1440" s="185" t="s">
        <v>158</v>
      </c>
      <c r="P1440" s="214" t="s">
        <v>158</v>
      </c>
      <c r="Q1440" s="24" t="s">
        <v>3002</v>
      </c>
      <c r="R1440" s="24" t="s">
        <v>158</v>
      </c>
      <c r="S1440" s="215" t="s">
        <v>158</v>
      </c>
      <c r="T1440" s="285"/>
      <c r="V1440" s="310" t="str">
        <f>IF(Tabela2[[#This Row],[F.R.
(Fonte Recurso)]]="",IF(B1440&lt;&gt;"",B1440&amp;".","")&amp;C1440&amp;"."&amp;D1440&amp;"."&amp;E1440&amp;"."&amp;F1440&amp;"."&amp;G1440&amp;"."&amp;H1440&amp;"."&amp;I1440&amp;"."&amp;J1440,"")</f>
        <v/>
      </c>
      <c r="W1440" s="310" t="b">
        <f>V1440=Tabela2[[#This Row],[N.R.
(Natureza da Receita)]]</f>
        <v>1</v>
      </c>
      <c r="X1440" s="310" t="str">
        <f>IF(Tabela2[[#This Row],[F.R.
(Fonte Recurso)]]="",VLOOKUP(Tabela2[[#This Row],[N.R.
(Natureza da Receita)]],TabelaENR[[NR]:[Situação]],3,FALSE),"")</f>
        <v/>
      </c>
      <c r="Y1440" s="310" t="b">
        <f>X1440=Tabela2[[#This Row],[(S)intética
(A)nalítica]]</f>
        <v>1</v>
      </c>
    </row>
    <row r="1441" spans="2:25" ht="30" x14ac:dyDescent="0.25">
      <c r="B1441" s="102"/>
      <c r="C1441" s="214"/>
      <c r="D1441" s="214"/>
      <c r="E1441" s="214"/>
      <c r="F1441" s="214"/>
      <c r="G1441" s="214"/>
      <c r="H1441" s="214"/>
      <c r="I1441" s="214"/>
      <c r="J1441" s="214"/>
      <c r="K1441" s="185"/>
      <c r="L1441" s="185" t="s">
        <v>2970</v>
      </c>
      <c r="M1441" s="168" t="s">
        <v>106</v>
      </c>
      <c r="N1441" s="185" t="str">
        <f>IF(Tabela2[[#This Row],[F.R.
(Fonte Recurso)]]="",VLOOKUP(Tabela2[[#This Row],[N.R.
(Natureza da Receita)]],TabelaENR[[NR]:[Situação]],3,FALSE),"")</f>
        <v/>
      </c>
      <c r="O1441" s="185" t="s">
        <v>158</v>
      </c>
      <c r="P1441" s="214" t="s">
        <v>158</v>
      </c>
      <c r="Q1441" s="24" t="s">
        <v>3002</v>
      </c>
      <c r="R1441" s="24" t="s">
        <v>158</v>
      </c>
      <c r="S1441" s="215" t="s">
        <v>158</v>
      </c>
      <c r="T1441" s="285"/>
      <c r="V1441" s="310" t="str">
        <f>IF(Tabela2[[#This Row],[F.R.
(Fonte Recurso)]]="",IF(B1441&lt;&gt;"",B1441&amp;".","")&amp;C1441&amp;"."&amp;D1441&amp;"."&amp;E1441&amp;"."&amp;F1441&amp;"."&amp;G1441&amp;"."&amp;H1441&amp;"."&amp;I1441&amp;"."&amp;J1441,"")</f>
        <v/>
      </c>
      <c r="W1441" s="310" t="b">
        <f>V1441=Tabela2[[#This Row],[N.R.
(Natureza da Receita)]]</f>
        <v>1</v>
      </c>
      <c r="X1441" s="310" t="str">
        <f>IF(Tabela2[[#This Row],[F.R.
(Fonte Recurso)]]="",VLOOKUP(Tabela2[[#This Row],[N.R.
(Natureza da Receita)]],TabelaENR[[NR]:[Situação]],3,FALSE),"")</f>
        <v/>
      </c>
      <c r="Y1441" s="310" t="b">
        <f>X1441=Tabela2[[#This Row],[(S)intética
(A)nalítica]]</f>
        <v>1</v>
      </c>
    </row>
    <row r="1442" spans="2:25" ht="30" x14ac:dyDescent="0.25">
      <c r="B1442" s="102"/>
      <c r="C1442" s="214" t="s">
        <v>827</v>
      </c>
      <c r="D1442" s="214" t="s">
        <v>820</v>
      </c>
      <c r="E1442" s="214" t="s">
        <v>821</v>
      </c>
      <c r="F1442" s="214" t="s">
        <v>820</v>
      </c>
      <c r="G1442" s="214" t="s">
        <v>850</v>
      </c>
      <c r="H1442" s="214" t="s">
        <v>823</v>
      </c>
      <c r="I1442" s="214" t="s">
        <v>823</v>
      </c>
      <c r="J1442" s="214" t="s">
        <v>826</v>
      </c>
      <c r="K1442" s="185" t="s">
        <v>2153</v>
      </c>
      <c r="L1442" s="185"/>
      <c r="M1442" s="168" t="s">
        <v>1061</v>
      </c>
      <c r="N1442" s="185" t="str">
        <f>IF(Tabela2[[#This Row],[F.R.
(Fonte Recurso)]]="",VLOOKUP(Tabela2[[#This Row],[N.R.
(Natureza da Receita)]],TabelaENR[[NR]:[Situação]],3,FALSE),"")</f>
        <v>S</v>
      </c>
      <c r="O1442" s="185">
        <v>5</v>
      </c>
      <c r="P1442" s="214" t="s">
        <v>54</v>
      </c>
      <c r="Q1442" s="24" t="s">
        <v>111</v>
      </c>
      <c r="R1442" s="24" t="s">
        <v>158</v>
      </c>
      <c r="S1442" s="215" t="s">
        <v>10</v>
      </c>
      <c r="T1442" s="285"/>
      <c r="V1442" s="310" t="str">
        <f>IF(Tabela2[[#This Row],[F.R.
(Fonte Recurso)]]="",IF(B1442&lt;&gt;"",B1442&amp;".","")&amp;C1442&amp;"."&amp;D1442&amp;"."&amp;E1442&amp;"."&amp;F1442&amp;"."&amp;G1442&amp;"."&amp;H1442&amp;"."&amp;I1442&amp;"."&amp;J1442,"")</f>
        <v>7.1.3.1.51.0.0.00</v>
      </c>
      <c r="W1442" s="310" t="b">
        <f>V1442=Tabela2[[#This Row],[N.R.
(Natureza da Receita)]]</f>
        <v>1</v>
      </c>
      <c r="X1442" s="310" t="str">
        <f>IF(Tabela2[[#This Row],[F.R.
(Fonte Recurso)]]="",VLOOKUP(Tabela2[[#This Row],[N.R.
(Natureza da Receita)]],TabelaENR[[NR]:[Situação]],3,FALSE),"")</f>
        <v>S</v>
      </c>
      <c r="Y1442" s="310" t="b">
        <f>X1442=Tabela2[[#This Row],[(S)intética
(A)nalítica]]</f>
        <v>1</v>
      </c>
    </row>
    <row r="1443" spans="2:25" ht="30" x14ac:dyDescent="0.25">
      <c r="B1443" s="102"/>
      <c r="C1443" s="214"/>
      <c r="D1443" s="214"/>
      <c r="E1443" s="214"/>
      <c r="F1443" s="214"/>
      <c r="G1443" s="214"/>
      <c r="H1443" s="214"/>
      <c r="I1443" s="214"/>
      <c r="J1443" s="214"/>
      <c r="K1443" s="185"/>
      <c r="L1443" s="185" t="s">
        <v>2962</v>
      </c>
      <c r="M1443" s="168" t="s">
        <v>2963</v>
      </c>
      <c r="N1443" s="185" t="str">
        <f>IF(Tabela2[[#This Row],[F.R.
(Fonte Recurso)]]="",VLOOKUP(Tabela2[[#This Row],[N.R.
(Natureza da Receita)]],TabelaENR[[NR]:[Situação]],3,FALSE),"")</f>
        <v/>
      </c>
      <c r="O1443" s="185" t="s">
        <v>158</v>
      </c>
      <c r="P1443" s="214" t="s">
        <v>158</v>
      </c>
      <c r="Q1443" s="24" t="s">
        <v>3002</v>
      </c>
      <c r="R1443" s="24" t="s">
        <v>158</v>
      </c>
      <c r="S1443" s="215" t="s">
        <v>158</v>
      </c>
      <c r="T1443" s="285"/>
      <c r="V1443" s="310" t="str">
        <f>IF(Tabela2[[#This Row],[F.R.
(Fonte Recurso)]]="",IF(B1443&lt;&gt;"",B1443&amp;".","")&amp;C1443&amp;"."&amp;D1443&amp;"."&amp;E1443&amp;"."&amp;F1443&amp;"."&amp;G1443&amp;"."&amp;H1443&amp;"."&amp;I1443&amp;"."&amp;J1443,"")</f>
        <v/>
      </c>
      <c r="W1443" s="310" t="b">
        <f>V1443=Tabela2[[#This Row],[N.R.
(Natureza da Receita)]]</f>
        <v>1</v>
      </c>
      <c r="X1443" s="310" t="str">
        <f>IF(Tabela2[[#This Row],[F.R.
(Fonte Recurso)]]="",VLOOKUP(Tabela2[[#This Row],[N.R.
(Natureza da Receita)]],TabelaENR[[NR]:[Situação]],3,FALSE),"")</f>
        <v/>
      </c>
      <c r="Y1443" s="310" t="b">
        <f>X1443=Tabela2[[#This Row],[(S)intética
(A)nalítica]]</f>
        <v>1</v>
      </c>
    </row>
    <row r="1444" spans="2:25" ht="30" x14ac:dyDescent="0.25">
      <c r="B1444" s="102"/>
      <c r="C1444" s="214"/>
      <c r="D1444" s="214"/>
      <c r="E1444" s="214"/>
      <c r="F1444" s="214"/>
      <c r="G1444" s="214"/>
      <c r="H1444" s="214"/>
      <c r="I1444" s="214"/>
      <c r="J1444" s="214"/>
      <c r="K1444" s="185"/>
      <c r="L1444" s="185" t="s">
        <v>2970</v>
      </c>
      <c r="M1444" s="168" t="s">
        <v>106</v>
      </c>
      <c r="N1444" s="185" t="str">
        <f>IF(Tabela2[[#This Row],[F.R.
(Fonte Recurso)]]="",VLOOKUP(Tabela2[[#This Row],[N.R.
(Natureza da Receita)]],TabelaENR[[NR]:[Situação]],3,FALSE),"")</f>
        <v/>
      </c>
      <c r="O1444" s="185" t="s">
        <v>158</v>
      </c>
      <c r="P1444" s="214" t="s">
        <v>158</v>
      </c>
      <c r="Q1444" s="24" t="s">
        <v>3002</v>
      </c>
      <c r="R1444" s="24" t="s">
        <v>158</v>
      </c>
      <c r="S1444" s="215" t="s">
        <v>158</v>
      </c>
      <c r="T1444" s="285"/>
      <c r="V1444" s="310" t="str">
        <f>IF(Tabela2[[#This Row],[F.R.
(Fonte Recurso)]]="",IF(B1444&lt;&gt;"",B1444&amp;".","")&amp;C1444&amp;"."&amp;D1444&amp;"."&amp;E1444&amp;"."&amp;F1444&amp;"."&amp;G1444&amp;"."&amp;H1444&amp;"."&amp;I1444&amp;"."&amp;J1444,"")</f>
        <v/>
      </c>
      <c r="W1444" s="310" t="b">
        <f>V1444=Tabela2[[#This Row],[N.R.
(Natureza da Receita)]]</f>
        <v>1</v>
      </c>
      <c r="X1444" s="310" t="str">
        <f>IF(Tabela2[[#This Row],[F.R.
(Fonte Recurso)]]="",VLOOKUP(Tabela2[[#This Row],[N.R.
(Natureza da Receita)]],TabelaENR[[NR]:[Situação]],3,FALSE),"")</f>
        <v/>
      </c>
      <c r="Y1444" s="310" t="b">
        <f>X1444=Tabela2[[#This Row],[(S)intética
(A)nalítica]]</f>
        <v>1</v>
      </c>
    </row>
    <row r="1445" spans="2:25" ht="30" x14ac:dyDescent="0.25">
      <c r="B1445" s="102"/>
      <c r="C1445" s="214" t="s">
        <v>827</v>
      </c>
      <c r="D1445" s="214" t="s">
        <v>820</v>
      </c>
      <c r="E1445" s="214" t="s">
        <v>821</v>
      </c>
      <c r="F1445" s="214" t="s">
        <v>820</v>
      </c>
      <c r="G1445" s="214" t="s">
        <v>852</v>
      </c>
      <c r="H1445" s="214" t="s">
        <v>823</v>
      </c>
      <c r="I1445" s="214" t="s">
        <v>823</v>
      </c>
      <c r="J1445" s="214" t="s">
        <v>826</v>
      </c>
      <c r="K1445" s="185" t="s">
        <v>2154</v>
      </c>
      <c r="L1445" s="185"/>
      <c r="M1445" s="168" t="s">
        <v>1062</v>
      </c>
      <c r="N1445" s="185" t="str">
        <f>IF(Tabela2[[#This Row],[F.R.
(Fonte Recurso)]]="",VLOOKUP(Tabela2[[#This Row],[N.R.
(Natureza da Receita)]],TabelaENR[[NR]:[Situação]],3,FALSE),"")</f>
        <v>S</v>
      </c>
      <c r="O1445" s="185">
        <v>5</v>
      </c>
      <c r="P1445" s="214" t="s">
        <v>54</v>
      </c>
      <c r="Q1445" s="24" t="s">
        <v>113</v>
      </c>
      <c r="R1445" s="24" t="s">
        <v>158</v>
      </c>
      <c r="S1445" s="215" t="s">
        <v>10</v>
      </c>
      <c r="T1445" s="285"/>
      <c r="V1445" s="310" t="str">
        <f>IF(Tabela2[[#This Row],[F.R.
(Fonte Recurso)]]="",IF(B1445&lt;&gt;"",B1445&amp;".","")&amp;C1445&amp;"."&amp;D1445&amp;"."&amp;E1445&amp;"."&amp;F1445&amp;"."&amp;G1445&amp;"."&amp;H1445&amp;"."&amp;I1445&amp;"."&amp;J1445,"")</f>
        <v>7.1.3.1.52.0.0.00</v>
      </c>
      <c r="W1445" s="310" t="b">
        <f>V1445=Tabela2[[#This Row],[N.R.
(Natureza da Receita)]]</f>
        <v>1</v>
      </c>
      <c r="X1445" s="310" t="str">
        <f>IF(Tabela2[[#This Row],[F.R.
(Fonte Recurso)]]="",VLOOKUP(Tabela2[[#This Row],[N.R.
(Natureza da Receita)]],TabelaENR[[NR]:[Situação]],3,FALSE),"")</f>
        <v>S</v>
      </c>
      <c r="Y1445" s="310" t="b">
        <f>X1445=Tabela2[[#This Row],[(S)intética
(A)nalítica]]</f>
        <v>1</v>
      </c>
    </row>
    <row r="1446" spans="2:25" ht="30" x14ac:dyDescent="0.25">
      <c r="B1446" s="102"/>
      <c r="C1446" s="214"/>
      <c r="D1446" s="214"/>
      <c r="E1446" s="214"/>
      <c r="F1446" s="214"/>
      <c r="G1446" s="214"/>
      <c r="H1446" s="214"/>
      <c r="I1446" s="214"/>
      <c r="J1446" s="214"/>
      <c r="K1446" s="185"/>
      <c r="L1446" s="185" t="s">
        <v>2962</v>
      </c>
      <c r="M1446" s="168" t="s">
        <v>2963</v>
      </c>
      <c r="N1446" s="185" t="str">
        <f>IF(Tabela2[[#This Row],[F.R.
(Fonte Recurso)]]="",VLOOKUP(Tabela2[[#This Row],[N.R.
(Natureza da Receita)]],TabelaENR[[NR]:[Situação]],3,FALSE),"")</f>
        <v/>
      </c>
      <c r="O1446" s="185" t="s">
        <v>158</v>
      </c>
      <c r="P1446" s="214" t="s">
        <v>158</v>
      </c>
      <c r="Q1446" s="24" t="s">
        <v>3002</v>
      </c>
      <c r="R1446" s="24" t="s">
        <v>158</v>
      </c>
      <c r="S1446" s="215" t="s">
        <v>158</v>
      </c>
      <c r="T1446" s="285"/>
      <c r="V1446" s="310" t="str">
        <f>IF(Tabela2[[#This Row],[F.R.
(Fonte Recurso)]]="",IF(B1446&lt;&gt;"",B1446&amp;".","")&amp;C1446&amp;"."&amp;D1446&amp;"."&amp;E1446&amp;"."&amp;F1446&amp;"."&amp;G1446&amp;"."&amp;H1446&amp;"."&amp;I1446&amp;"."&amp;J1446,"")</f>
        <v/>
      </c>
      <c r="W1446" s="310" t="b">
        <f>V1446=Tabela2[[#This Row],[N.R.
(Natureza da Receita)]]</f>
        <v>1</v>
      </c>
      <c r="X1446" s="310" t="str">
        <f>IF(Tabela2[[#This Row],[F.R.
(Fonte Recurso)]]="",VLOOKUP(Tabela2[[#This Row],[N.R.
(Natureza da Receita)]],TabelaENR[[NR]:[Situação]],3,FALSE),"")</f>
        <v/>
      </c>
      <c r="Y1446" s="310" t="b">
        <f>X1446=Tabela2[[#This Row],[(S)intética
(A)nalítica]]</f>
        <v>1</v>
      </c>
    </row>
    <row r="1447" spans="2:25" ht="30" x14ac:dyDescent="0.25">
      <c r="B1447" s="102"/>
      <c r="C1447" s="214"/>
      <c r="D1447" s="214"/>
      <c r="E1447" s="214"/>
      <c r="F1447" s="214"/>
      <c r="G1447" s="214"/>
      <c r="H1447" s="214"/>
      <c r="I1447" s="214"/>
      <c r="J1447" s="214"/>
      <c r="K1447" s="185"/>
      <c r="L1447" s="185" t="s">
        <v>2970</v>
      </c>
      <c r="M1447" s="168" t="s">
        <v>106</v>
      </c>
      <c r="N1447" s="185" t="str">
        <f>IF(Tabela2[[#This Row],[F.R.
(Fonte Recurso)]]="",VLOOKUP(Tabela2[[#This Row],[N.R.
(Natureza da Receita)]],TabelaENR[[NR]:[Situação]],3,FALSE),"")</f>
        <v/>
      </c>
      <c r="O1447" s="185" t="s">
        <v>158</v>
      </c>
      <c r="P1447" s="214" t="s">
        <v>158</v>
      </c>
      <c r="Q1447" s="24" t="s">
        <v>3002</v>
      </c>
      <c r="R1447" s="24" t="s">
        <v>158</v>
      </c>
      <c r="S1447" s="215" t="s">
        <v>158</v>
      </c>
      <c r="T1447" s="285"/>
      <c r="V1447" s="310" t="str">
        <f>IF(Tabela2[[#This Row],[F.R.
(Fonte Recurso)]]="",IF(B1447&lt;&gt;"",B1447&amp;".","")&amp;C1447&amp;"."&amp;D1447&amp;"."&amp;E1447&amp;"."&amp;F1447&amp;"."&amp;G1447&amp;"."&amp;H1447&amp;"."&amp;I1447&amp;"."&amp;J1447,"")</f>
        <v/>
      </c>
      <c r="W1447" s="310" t="b">
        <f>V1447=Tabela2[[#This Row],[N.R.
(Natureza da Receita)]]</f>
        <v>1</v>
      </c>
      <c r="X1447" s="310" t="str">
        <f>IF(Tabela2[[#This Row],[F.R.
(Fonte Recurso)]]="",VLOOKUP(Tabela2[[#This Row],[N.R.
(Natureza da Receita)]],TabelaENR[[NR]:[Situação]],3,FALSE),"")</f>
        <v/>
      </c>
      <c r="Y1447" s="310" t="b">
        <f>X1447=Tabela2[[#This Row],[(S)intética
(A)nalítica]]</f>
        <v>1</v>
      </c>
    </row>
    <row r="1448" spans="2:25" ht="30" x14ac:dyDescent="0.25">
      <c r="B1448" s="102"/>
      <c r="C1448" s="214" t="s">
        <v>827</v>
      </c>
      <c r="D1448" s="214" t="s">
        <v>820</v>
      </c>
      <c r="E1448" s="214" t="s">
        <v>821</v>
      </c>
      <c r="F1448" s="214" t="s">
        <v>820</v>
      </c>
      <c r="G1448" s="214" t="s">
        <v>849</v>
      </c>
      <c r="H1448" s="214" t="s">
        <v>823</v>
      </c>
      <c r="I1448" s="214" t="s">
        <v>823</v>
      </c>
      <c r="J1448" s="214" t="s">
        <v>826</v>
      </c>
      <c r="K1448" s="185" t="s">
        <v>2155</v>
      </c>
      <c r="L1448" s="185"/>
      <c r="M1448" s="168" t="s">
        <v>1063</v>
      </c>
      <c r="N1448" s="185" t="str">
        <f>IF(Tabela2[[#This Row],[F.R.
(Fonte Recurso)]]="",VLOOKUP(Tabela2[[#This Row],[N.R.
(Natureza da Receita)]],TabelaENR[[NR]:[Situação]],3,FALSE),"")</f>
        <v>S</v>
      </c>
      <c r="O1448" s="185">
        <v>5</v>
      </c>
      <c r="P1448" s="214" t="s">
        <v>54</v>
      </c>
      <c r="Q1448" s="24" t="s">
        <v>115</v>
      </c>
      <c r="R1448" s="24" t="s">
        <v>158</v>
      </c>
      <c r="S1448" s="215" t="s">
        <v>10</v>
      </c>
      <c r="T1448" s="285"/>
      <c r="V1448" s="310" t="str">
        <f>IF(Tabela2[[#This Row],[F.R.
(Fonte Recurso)]]="",IF(B1448&lt;&gt;"",B1448&amp;".","")&amp;C1448&amp;"."&amp;D1448&amp;"."&amp;E1448&amp;"."&amp;F1448&amp;"."&amp;G1448&amp;"."&amp;H1448&amp;"."&amp;I1448&amp;"."&amp;J1448,"")</f>
        <v>7.1.3.1.53.0.0.00</v>
      </c>
      <c r="W1448" s="310" t="b">
        <f>V1448=Tabela2[[#This Row],[N.R.
(Natureza da Receita)]]</f>
        <v>1</v>
      </c>
      <c r="X1448" s="310" t="str">
        <f>IF(Tabela2[[#This Row],[F.R.
(Fonte Recurso)]]="",VLOOKUP(Tabela2[[#This Row],[N.R.
(Natureza da Receita)]],TabelaENR[[NR]:[Situação]],3,FALSE),"")</f>
        <v>S</v>
      </c>
      <c r="Y1448" s="310" t="b">
        <f>X1448=Tabela2[[#This Row],[(S)intética
(A)nalítica]]</f>
        <v>1</v>
      </c>
    </row>
    <row r="1449" spans="2:25" ht="30" x14ac:dyDescent="0.25">
      <c r="B1449" s="102"/>
      <c r="C1449" s="214"/>
      <c r="D1449" s="214"/>
      <c r="E1449" s="214"/>
      <c r="F1449" s="214"/>
      <c r="G1449" s="214"/>
      <c r="H1449" s="214"/>
      <c r="I1449" s="214"/>
      <c r="J1449" s="214"/>
      <c r="K1449" s="185"/>
      <c r="L1449" s="185" t="s">
        <v>2962</v>
      </c>
      <c r="M1449" s="168" t="s">
        <v>2963</v>
      </c>
      <c r="N1449" s="185" t="str">
        <f>IF(Tabela2[[#This Row],[F.R.
(Fonte Recurso)]]="",VLOOKUP(Tabela2[[#This Row],[N.R.
(Natureza da Receita)]],TabelaENR[[NR]:[Situação]],3,FALSE),"")</f>
        <v/>
      </c>
      <c r="O1449" s="185" t="s">
        <v>158</v>
      </c>
      <c r="P1449" s="214" t="s">
        <v>158</v>
      </c>
      <c r="Q1449" s="24" t="s">
        <v>3002</v>
      </c>
      <c r="R1449" s="24" t="s">
        <v>158</v>
      </c>
      <c r="S1449" s="215" t="s">
        <v>158</v>
      </c>
      <c r="T1449" s="285"/>
      <c r="V1449" s="310" t="str">
        <f>IF(Tabela2[[#This Row],[F.R.
(Fonte Recurso)]]="",IF(B1449&lt;&gt;"",B1449&amp;".","")&amp;C1449&amp;"."&amp;D1449&amp;"."&amp;E1449&amp;"."&amp;F1449&amp;"."&amp;G1449&amp;"."&amp;H1449&amp;"."&amp;I1449&amp;"."&amp;J1449,"")</f>
        <v/>
      </c>
      <c r="W1449" s="310" t="b">
        <f>V1449=Tabela2[[#This Row],[N.R.
(Natureza da Receita)]]</f>
        <v>1</v>
      </c>
      <c r="X1449" s="310" t="str">
        <f>IF(Tabela2[[#This Row],[F.R.
(Fonte Recurso)]]="",VLOOKUP(Tabela2[[#This Row],[N.R.
(Natureza da Receita)]],TabelaENR[[NR]:[Situação]],3,FALSE),"")</f>
        <v/>
      </c>
      <c r="Y1449" s="310" t="b">
        <f>X1449=Tabela2[[#This Row],[(S)intética
(A)nalítica]]</f>
        <v>1</v>
      </c>
    </row>
    <row r="1450" spans="2:25" ht="30" x14ac:dyDescent="0.25">
      <c r="B1450" s="102"/>
      <c r="C1450" s="214"/>
      <c r="D1450" s="214"/>
      <c r="E1450" s="214"/>
      <c r="F1450" s="214"/>
      <c r="G1450" s="214"/>
      <c r="H1450" s="214"/>
      <c r="I1450" s="214"/>
      <c r="J1450" s="214"/>
      <c r="K1450" s="185"/>
      <c r="L1450" s="185" t="s">
        <v>2970</v>
      </c>
      <c r="M1450" s="168" t="s">
        <v>106</v>
      </c>
      <c r="N1450" s="185" t="str">
        <f>IF(Tabela2[[#This Row],[F.R.
(Fonte Recurso)]]="",VLOOKUP(Tabela2[[#This Row],[N.R.
(Natureza da Receita)]],TabelaENR[[NR]:[Situação]],3,FALSE),"")</f>
        <v/>
      </c>
      <c r="O1450" s="185" t="s">
        <v>158</v>
      </c>
      <c r="P1450" s="214" t="s">
        <v>158</v>
      </c>
      <c r="Q1450" s="24" t="s">
        <v>3002</v>
      </c>
      <c r="R1450" s="24" t="s">
        <v>158</v>
      </c>
      <c r="S1450" s="215" t="s">
        <v>158</v>
      </c>
      <c r="T1450" s="285"/>
      <c r="V1450" s="310" t="str">
        <f>IF(Tabela2[[#This Row],[F.R.
(Fonte Recurso)]]="",IF(B1450&lt;&gt;"",B1450&amp;".","")&amp;C1450&amp;"."&amp;D1450&amp;"."&amp;E1450&amp;"."&amp;F1450&amp;"."&amp;G1450&amp;"."&amp;H1450&amp;"."&amp;I1450&amp;"."&amp;J1450,"")</f>
        <v/>
      </c>
      <c r="W1450" s="310" t="b">
        <f>V1450=Tabela2[[#This Row],[N.R.
(Natureza da Receita)]]</f>
        <v>1</v>
      </c>
      <c r="X1450" s="310" t="str">
        <f>IF(Tabela2[[#This Row],[F.R.
(Fonte Recurso)]]="",VLOOKUP(Tabela2[[#This Row],[N.R.
(Natureza da Receita)]],TabelaENR[[NR]:[Situação]],3,FALSE),"")</f>
        <v/>
      </c>
      <c r="Y1450" s="310" t="b">
        <f>X1450=Tabela2[[#This Row],[(S)intética
(A)nalítica]]</f>
        <v>1</v>
      </c>
    </row>
    <row r="1451" spans="2:25" x14ac:dyDescent="0.25">
      <c r="B1451" s="102"/>
      <c r="C1451" s="32" t="s">
        <v>827</v>
      </c>
      <c r="D1451" s="32" t="s">
        <v>820</v>
      </c>
      <c r="E1451" s="32" t="s">
        <v>821</v>
      </c>
      <c r="F1451" s="32" t="s">
        <v>820</v>
      </c>
      <c r="G1451" s="32" t="s">
        <v>836</v>
      </c>
      <c r="H1451" s="32" t="s">
        <v>823</v>
      </c>
      <c r="I1451" s="32" t="s">
        <v>823</v>
      </c>
      <c r="J1451" s="32" t="s">
        <v>826</v>
      </c>
      <c r="K1451" s="185" t="s">
        <v>2156</v>
      </c>
      <c r="L1451" s="185"/>
      <c r="M1451" s="45" t="s">
        <v>5479</v>
      </c>
      <c r="N1451" s="185" t="str">
        <f>IF(Tabela2[[#This Row],[F.R.
(Fonte Recurso)]]="",VLOOKUP(Tabela2[[#This Row],[N.R.
(Natureza da Receita)]],TabelaENR[[NR]:[Situação]],3,FALSE),"")</f>
        <v>S</v>
      </c>
      <c r="O1451" s="185">
        <v>5</v>
      </c>
      <c r="P1451" s="32" t="s">
        <v>50</v>
      </c>
      <c r="Q1451" s="30" t="s">
        <v>117</v>
      </c>
      <c r="R1451" s="24" t="s">
        <v>158</v>
      </c>
      <c r="S1451" s="215" t="s">
        <v>10</v>
      </c>
      <c r="T1451" s="285"/>
      <c r="V1451" s="310" t="str">
        <f>IF(Tabela2[[#This Row],[F.R.
(Fonte Recurso)]]="",IF(B1451&lt;&gt;"",B1451&amp;".","")&amp;C1451&amp;"."&amp;D1451&amp;"."&amp;E1451&amp;"."&amp;F1451&amp;"."&amp;G1451&amp;"."&amp;H1451&amp;"."&amp;I1451&amp;"."&amp;J1451,"")</f>
        <v>7.1.3.1.99.0.0.00</v>
      </c>
      <c r="W1451" s="310" t="b">
        <f>V1451=Tabela2[[#This Row],[N.R.
(Natureza da Receita)]]</f>
        <v>1</v>
      </c>
      <c r="X1451" s="310" t="str">
        <f>IF(Tabela2[[#This Row],[F.R.
(Fonte Recurso)]]="",VLOOKUP(Tabela2[[#This Row],[N.R.
(Natureza da Receita)]],TabelaENR[[NR]:[Situação]],3,FALSE),"")</f>
        <v>S</v>
      </c>
      <c r="Y1451" s="310" t="b">
        <f>X1451=Tabela2[[#This Row],[(S)intética
(A)nalítica]]</f>
        <v>1</v>
      </c>
    </row>
    <row r="1452" spans="2:25" ht="30" x14ac:dyDescent="0.25">
      <c r="B1452" s="102"/>
      <c r="C1452" s="214"/>
      <c r="D1452" s="214"/>
      <c r="E1452" s="214"/>
      <c r="F1452" s="214"/>
      <c r="G1452" s="214"/>
      <c r="H1452" s="214"/>
      <c r="I1452" s="214"/>
      <c r="J1452" s="214"/>
      <c r="K1452" s="185"/>
      <c r="L1452" s="185" t="s">
        <v>2962</v>
      </c>
      <c r="M1452" s="168" t="s">
        <v>2963</v>
      </c>
      <c r="N1452" s="185" t="str">
        <f>IF(Tabela2[[#This Row],[F.R.
(Fonte Recurso)]]="",VLOOKUP(Tabela2[[#This Row],[N.R.
(Natureza da Receita)]],TabelaENR[[NR]:[Situação]],3,FALSE),"")</f>
        <v/>
      </c>
      <c r="O1452" s="185" t="s">
        <v>158</v>
      </c>
      <c r="P1452" s="214" t="s">
        <v>158</v>
      </c>
      <c r="Q1452" s="24" t="s">
        <v>3002</v>
      </c>
      <c r="R1452" s="24" t="s">
        <v>158</v>
      </c>
      <c r="S1452" s="215" t="s">
        <v>158</v>
      </c>
      <c r="T1452" s="285"/>
      <c r="V1452" s="310" t="str">
        <f>IF(Tabela2[[#This Row],[F.R.
(Fonte Recurso)]]="",IF(B1452&lt;&gt;"",B1452&amp;".","")&amp;C1452&amp;"."&amp;D1452&amp;"."&amp;E1452&amp;"."&amp;F1452&amp;"."&amp;G1452&amp;"."&amp;H1452&amp;"."&amp;I1452&amp;"."&amp;J1452,"")</f>
        <v/>
      </c>
      <c r="W1452" s="310" t="b">
        <f>V1452=Tabela2[[#This Row],[N.R.
(Natureza da Receita)]]</f>
        <v>1</v>
      </c>
      <c r="X1452" s="310" t="str">
        <f>IF(Tabela2[[#This Row],[F.R.
(Fonte Recurso)]]="",VLOOKUP(Tabela2[[#This Row],[N.R.
(Natureza da Receita)]],TabelaENR[[NR]:[Situação]],3,FALSE),"")</f>
        <v/>
      </c>
      <c r="Y1452" s="310" t="b">
        <f>X1452=Tabela2[[#This Row],[(S)intética
(A)nalítica]]</f>
        <v>1</v>
      </c>
    </row>
    <row r="1453" spans="2:25" ht="30" x14ac:dyDescent="0.25">
      <c r="B1453" s="102"/>
      <c r="C1453" s="214"/>
      <c r="D1453" s="214"/>
      <c r="E1453" s="214"/>
      <c r="F1453" s="214"/>
      <c r="G1453" s="214"/>
      <c r="H1453" s="214"/>
      <c r="I1453" s="214"/>
      <c r="J1453" s="214"/>
      <c r="K1453" s="185"/>
      <c r="L1453" s="185" t="s">
        <v>2970</v>
      </c>
      <c r="M1453" s="168" t="s">
        <v>106</v>
      </c>
      <c r="N1453" s="185" t="str">
        <f>IF(Tabela2[[#This Row],[F.R.
(Fonte Recurso)]]="",VLOOKUP(Tabela2[[#This Row],[N.R.
(Natureza da Receita)]],TabelaENR[[NR]:[Situação]],3,FALSE),"")</f>
        <v/>
      </c>
      <c r="O1453" s="185" t="s">
        <v>158</v>
      </c>
      <c r="P1453" s="214" t="s">
        <v>158</v>
      </c>
      <c r="Q1453" s="24" t="s">
        <v>3002</v>
      </c>
      <c r="R1453" s="24" t="s">
        <v>158</v>
      </c>
      <c r="S1453" s="215" t="s">
        <v>158</v>
      </c>
      <c r="T1453" s="285"/>
      <c r="V1453" s="310" t="str">
        <f>IF(Tabela2[[#This Row],[F.R.
(Fonte Recurso)]]="",IF(B1453&lt;&gt;"",B1453&amp;".","")&amp;C1453&amp;"."&amp;D1453&amp;"."&amp;E1453&amp;"."&amp;F1453&amp;"."&amp;G1453&amp;"."&amp;H1453&amp;"."&amp;I1453&amp;"."&amp;J1453,"")</f>
        <v/>
      </c>
      <c r="W1453" s="310" t="b">
        <f>V1453=Tabela2[[#This Row],[N.R.
(Natureza da Receita)]]</f>
        <v>1</v>
      </c>
      <c r="X1453" s="310" t="str">
        <f>IF(Tabela2[[#This Row],[F.R.
(Fonte Recurso)]]="",VLOOKUP(Tabela2[[#This Row],[N.R.
(Natureza da Receita)]],TabelaENR[[NR]:[Situação]],3,FALSE),"")</f>
        <v/>
      </c>
      <c r="Y1453" s="310" t="b">
        <f>X1453=Tabela2[[#This Row],[(S)intética
(A)nalítica]]</f>
        <v>1</v>
      </c>
    </row>
    <row r="1454" spans="2:25" ht="45" x14ac:dyDescent="0.25">
      <c r="B1454" s="102"/>
      <c r="C1454" s="214" t="s">
        <v>827</v>
      </c>
      <c r="D1454" s="214" t="s">
        <v>829</v>
      </c>
      <c r="E1454" s="214" t="s">
        <v>823</v>
      </c>
      <c r="F1454" s="214" t="s">
        <v>823</v>
      </c>
      <c r="G1454" s="214" t="s">
        <v>826</v>
      </c>
      <c r="H1454" s="214" t="s">
        <v>823</v>
      </c>
      <c r="I1454" s="214" t="s">
        <v>823</v>
      </c>
      <c r="J1454" s="214" t="s">
        <v>826</v>
      </c>
      <c r="K1454" s="185" t="s">
        <v>2157</v>
      </c>
      <c r="L1454" s="185"/>
      <c r="M1454" s="168" t="s">
        <v>1064</v>
      </c>
      <c r="N1454" s="185" t="str">
        <f>IF(Tabela2[[#This Row],[F.R.
(Fonte Recurso)]]="",VLOOKUP(Tabela2[[#This Row],[N.R.
(Natureza da Receita)]],TabelaENR[[NR]:[Situação]],3,FALSE),"")</f>
        <v>S</v>
      </c>
      <c r="O1454" s="185">
        <v>2</v>
      </c>
      <c r="P1454" s="214" t="s">
        <v>44</v>
      </c>
      <c r="Q1454" s="24" t="s">
        <v>2918</v>
      </c>
      <c r="R1454" s="24" t="s">
        <v>158</v>
      </c>
      <c r="S1454" s="215" t="s">
        <v>158</v>
      </c>
      <c r="T1454" s="285"/>
      <c r="V1454" s="310" t="str">
        <f>IF(Tabela2[[#This Row],[F.R.
(Fonte Recurso)]]="",IF(B1454&lt;&gt;"",B1454&amp;".","")&amp;C1454&amp;"."&amp;D1454&amp;"."&amp;E1454&amp;"."&amp;F1454&amp;"."&amp;G1454&amp;"."&amp;H1454&amp;"."&amp;I1454&amp;"."&amp;J1454,"")</f>
        <v>7.2.0.0.00.0.0.00</v>
      </c>
      <c r="W1454" s="310" t="b">
        <f>V1454=Tabela2[[#This Row],[N.R.
(Natureza da Receita)]]</f>
        <v>1</v>
      </c>
      <c r="X1454" s="310" t="str">
        <f>IF(Tabela2[[#This Row],[F.R.
(Fonte Recurso)]]="",VLOOKUP(Tabela2[[#This Row],[N.R.
(Natureza da Receita)]],TabelaENR[[NR]:[Situação]],3,FALSE),"")</f>
        <v>S</v>
      </c>
      <c r="Y1454" s="310" t="b">
        <f>X1454=Tabela2[[#This Row],[(S)intética
(A)nalítica]]</f>
        <v>1</v>
      </c>
    </row>
    <row r="1455" spans="2:25" x14ac:dyDescent="0.25">
      <c r="B1455" s="102"/>
      <c r="C1455" s="214" t="s">
        <v>827</v>
      </c>
      <c r="D1455" s="214" t="s">
        <v>829</v>
      </c>
      <c r="E1455" s="214" t="s">
        <v>820</v>
      </c>
      <c r="F1455" s="214" t="s">
        <v>823</v>
      </c>
      <c r="G1455" s="214" t="s">
        <v>826</v>
      </c>
      <c r="H1455" s="214" t="s">
        <v>823</v>
      </c>
      <c r="I1455" s="214" t="s">
        <v>823</v>
      </c>
      <c r="J1455" s="214" t="s">
        <v>826</v>
      </c>
      <c r="K1455" s="185" t="s">
        <v>2158</v>
      </c>
      <c r="L1455" s="185"/>
      <c r="M1455" s="168" t="s">
        <v>1065</v>
      </c>
      <c r="N1455" s="185" t="str">
        <f>IF(Tabela2[[#This Row],[F.R.
(Fonte Recurso)]]="",VLOOKUP(Tabela2[[#This Row],[N.R.
(Natureza da Receita)]],TabelaENR[[NR]:[Situação]],3,FALSE),"")</f>
        <v>S</v>
      </c>
      <c r="O1455" s="185">
        <v>3</v>
      </c>
      <c r="P1455" s="214" t="s">
        <v>44</v>
      </c>
      <c r="Q1455" s="24" t="s">
        <v>120</v>
      </c>
      <c r="R1455" s="24" t="s">
        <v>158</v>
      </c>
      <c r="S1455" s="215" t="s">
        <v>158</v>
      </c>
      <c r="T1455" s="285"/>
      <c r="V1455" s="310" t="str">
        <f>IF(Tabela2[[#This Row],[F.R.
(Fonte Recurso)]]="",IF(B1455&lt;&gt;"",B1455&amp;".","")&amp;C1455&amp;"."&amp;D1455&amp;"."&amp;E1455&amp;"."&amp;F1455&amp;"."&amp;G1455&amp;"."&amp;H1455&amp;"."&amp;I1455&amp;"."&amp;J1455,"")</f>
        <v>7.2.1.0.00.0.0.00</v>
      </c>
      <c r="W1455" s="310" t="b">
        <f>V1455=Tabela2[[#This Row],[N.R.
(Natureza da Receita)]]</f>
        <v>1</v>
      </c>
      <c r="X1455" s="310" t="str">
        <f>IF(Tabela2[[#This Row],[F.R.
(Fonte Recurso)]]="",VLOOKUP(Tabela2[[#This Row],[N.R.
(Natureza da Receita)]],TabelaENR[[NR]:[Situação]],3,FALSE),"")</f>
        <v>S</v>
      </c>
      <c r="Y1455" s="310" t="b">
        <f>X1455=Tabela2[[#This Row],[(S)intética
(A)nalítica]]</f>
        <v>1</v>
      </c>
    </row>
    <row r="1456" spans="2:25" ht="30" x14ac:dyDescent="0.25">
      <c r="B1456" s="102"/>
      <c r="C1456" s="214" t="s">
        <v>827</v>
      </c>
      <c r="D1456" s="214" t="s">
        <v>829</v>
      </c>
      <c r="E1456" s="214" t="s">
        <v>820</v>
      </c>
      <c r="F1456" s="214" t="s">
        <v>831</v>
      </c>
      <c r="G1456" s="214" t="s">
        <v>826</v>
      </c>
      <c r="H1456" s="214" t="s">
        <v>823</v>
      </c>
      <c r="I1456" s="214" t="s">
        <v>823</v>
      </c>
      <c r="J1456" s="214" t="s">
        <v>826</v>
      </c>
      <c r="K1456" s="185" t="s">
        <v>2159</v>
      </c>
      <c r="L1456" s="185"/>
      <c r="M1456" s="168" t="s">
        <v>2822</v>
      </c>
      <c r="N1456" s="185" t="str">
        <f>IF(Tabela2[[#This Row],[F.R.
(Fonte Recurso)]]="",VLOOKUP(Tabela2[[#This Row],[N.R.
(Natureza da Receita)]],TabelaENR[[NR]:[Situação]],3,FALSE),"")</f>
        <v>S</v>
      </c>
      <c r="O1456" s="185">
        <v>4</v>
      </c>
      <c r="P1456" s="214" t="s">
        <v>44</v>
      </c>
      <c r="Q1456" s="24" t="s">
        <v>121</v>
      </c>
      <c r="R1456" s="24" t="s">
        <v>158</v>
      </c>
      <c r="S1456" s="215" t="s">
        <v>10</v>
      </c>
      <c r="T1456" s="285"/>
      <c r="V1456" s="310" t="str">
        <f>IF(Tabela2[[#This Row],[F.R.
(Fonte Recurso)]]="",IF(B1456&lt;&gt;"",B1456&amp;".","")&amp;C1456&amp;"."&amp;D1456&amp;"."&amp;E1456&amp;"."&amp;F1456&amp;"."&amp;G1456&amp;"."&amp;H1456&amp;"."&amp;I1456&amp;"."&amp;J1456,"")</f>
        <v>7.2.1.5.00.0.0.00</v>
      </c>
      <c r="W1456" s="310" t="b">
        <f>V1456=Tabela2[[#This Row],[N.R.
(Natureza da Receita)]]</f>
        <v>1</v>
      </c>
      <c r="X1456" s="310" t="str">
        <f>IF(Tabela2[[#This Row],[F.R.
(Fonte Recurso)]]="",VLOOKUP(Tabela2[[#This Row],[N.R.
(Natureza da Receita)]],TabelaENR[[NR]:[Situação]],3,FALSE),"")</f>
        <v>S</v>
      </c>
      <c r="Y1456" s="310" t="b">
        <f>X1456=Tabela2[[#This Row],[(S)intética
(A)nalítica]]</f>
        <v>1</v>
      </c>
    </row>
    <row r="1457" spans="2:25" ht="30" x14ac:dyDescent="0.25">
      <c r="B1457" s="102"/>
      <c r="C1457" s="214" t="s">
        <v>827</v>
      </c>
      <c r="D1457" s="214" t="s">
        <v>829</v>
      </c>
      <c r="E1457" s="214" t="s">
        <v>820</v>
      </c>
      <c r="F1457" s="214" t="s">
        <v>831</v>
      </c>
      <c r="G1457" s="214" t="s">
        <v>824</v>
      </c>
      <c r="H1457" s="214" t="s">
        <v>823</v>
      </c>
      <c r="I1457" s="214" t="s">
        <v>823</v>
      </c>
      <c r="J1457" s="214" t="s">
        <v>826</v>
      </c>
      <c r="K1457" s="185" t="s">
        <v>2160</v>
      </c>
      <c r="L1457" s="185"/>
      <c r="M1457" s="168" t="s">
        <v>856</v>
      </c>
      <c r="N1457" s="185" t="str">
        <f>IF(Tabela2[[#This Row],[F.R.
(Fonte Recurso)]]="",VLOOKUP(Tabela2[[#This Row],[N.R.
(Natureza da Receita)]],TabelaENR[[NR]:[Situação]],3,FALSE),"")</f>
        <v>S</v>
      </c>
      <c r="O1457" s="185">
        <v>5</v>
      </c>
      <c r="P1457" s="214" t="s">
        <v>50</v>
      </c>
      <c r="Q1457" s="24" t="s">
        <v>137</v>
      </c>
      <c r="R1457" s="24" t="s">
        <v>158</v>
      </c>
      <c r="S1457" s="215" t="s">
        <v>10</v>
      </c>
      <c r="T1457" s="285"/>
      <c r="V1457" s="310" t="str">
        <f>IF(Tabela2[[#This Row],[F.R.
(Fonte Recurso)]]="",IF(B1457&lt;&gt;"",B1457&amp;".","")&amp;C1457&amp;"."&amp;D1457&amp;"."&amp;E1457&amp;"."&amp;F1457&amp;"."&amp;G1457&amp;"."&amp;H1457&amp;"."&amp;I1457&amp;"."&amp;J1457,"")</f>
        <v>7.2.1.5.02.0.0.00</v>
      </c>
      <c r="W1457" s="310" t="b">
        <f>V1457=Tabela2[[#This Row],[N.R.
(Natureza da Receita)]]</f>
        <v>1</v>
      </c>
      <c r="X1457" s="310" t="str">
        <f>IF(Tabela2[[#This Row],[F.R.
(Fonte Recurso)]]="",VLOOKUP(Tabela2[[#This Row],[N.R.
(Natureza da Receita)]],TabelaENR[[NR]:[Situação]],3,FALSE),"")</f>
        <v>S</v>
      </c>
      <c r="Y1457" s="310" t="b">
        <f>X1457=Tabela2[[#This Row],[(S)intética
(A)nalítica]]</f>
        <v>1</v>
      </c>
    </row>
    <row r="1458" spans="2:25" ht="30" x14ac:dyDescent="0.25">
      <c r="B1458" s="102"/>
      <c r="C1458" s="214" t="s">
        <v>827</v>
      </c>
      <c r="D1458" s="214" t="s">
        <v>829</v>
      </c>
      <c r="E1458" s="214" t="s">
        <v>820</v>
      </c>
      <c r="F1458" s="214" t="s">
        <v>831</v>
      </c>
      <c r="G1458" s="214" t="s">
        <v>824</v>
      </c>
      <c r="H1458" s="214" t="s">
        <v>820</v>
      </c>
      <c r="I1458" s="214" t="s">
        <v>823</v>
      </c>
      <c r="J1458" s="214" t="s">
        <v>826</v>
      </c>
      <c r="K1458" s="185" t="s">
        <v>2161</v>
      </c>
      <c r="L1458" s="185"/>
      <c r="M1458" s="168" t="s">
        <v>857</v>
      </c>
      <c r="N1458" s="185" t="str">
        <f>IF(Tabela2[[#This Row],[F.R.
(Fonte Recurso)]]="",VLOOKUP(Tabela2[[#This Row],[N.R.
(Natureza da Receita)]],TabelaENR[[NR]:[Situação]],3,FALSE),"")</f>
        <v>S</v>
      </c>
      <c r="O1458" s="185">
        <v>6</v>
      </c>
      <c r="P1458" s="214" t="s">
        <v>50</v>
      </c>
      <c r="Q1458" s="24" t="s">
        <v>139</v>
      </c>
      <c r="R1458" s="24" t="s">
        <v>158</v>
      </c>
      <c r="S1458" s="215" t="s">
        <v>10</v>
      </c>
      <c r="T1458" s="285"/>
      <c r="V1458" s="310" t="str">
        <f>IF(Tabela2[[#This Row],[F.R.
(Fonte Recurso)]]="",IF(B1458&lt;&gt;"",B1458&amp;".","")&amp;C1458&amp;"."&amp;D1458&amp;"."&amp;E1458&amp;"."&amp;F1458&amp;"."&amp;G1458&amp;"."&amp;H1458&amp;"."&amp;I1458&amp;"."&amp;J1458,"")</f>
        <v>7.2.1.5.02.1.0.00</v>
      </c>
      <c r="W1458" s="310" t="b">
        <f>V1458=Tabela2[[#This Row],[N.R.
(Natureza da Receita)]]</f>
        <v>1</v>
      </c>
      <c r="X1458" s="310" t="str">
        <f>IF(Tabela2[[#This Row],[F.R.
(Fonte Recurso)]]="",VLOOKUP(Tabela2[[#This Row],[N.R.
(Natureza da Receita)]],TabelaENR[[NR]:[Situação]],3,FALSE),"")</f>
        <v>S</v>
      </c>
      <c r="Y1458" s="310" t="b">
        <f>X1458=Tabela2[[#This Row],[(S)intética
(A)nalítica]]</f>
        <v>1</v>
      </c>
    </row>
    <row r="1459" spans="2:25" ht="30" x14ac:dyDescent="0.25">
      <c r="B1459" s="102"/>
      <c r="C1459" s="214"/>
      <c r="D1459" s="214"/>
      <c r="E1459" s="214"/>
      <c r="F1459" s="214"/>
      <c r="G1459" s="214"/>
      <c r="H1459" s="214"/>
      <c r="I1459" s="214"/>
      <c r="J1459" s="214"/>
      <c r="K1459" s="185"/>
      <c r="L1459" s="185" t="s">
        <v>2971</v>
      </c>
      <c r="M1459" s="168" t="s">
        <v>2972</v>
      </c>
      <c r="N1459" s="185" t="str">
        <f>IF(Tabela2[[#This Row],[F.R.
(Fonte Recurso)]]="",VLOOKUP(Tabela2[[#This Row],[N.R.
(Natureza da Receita)]],TabelaENR[[NR]:[Situação]],3,FALSE),"")</f>
        <v/>
      </c>
      <c r="O1459" s="185" t="s">
        <v>158</v>
      </c>
      <c r="P1459" s="214" t="s">
        <v>158</v>
      </c>
      <c r="Q1459" s="24" t="s">
        <v>3002</v>
      </c>
      <c r="R1459" s="24" t="s">
        <v>158</v>
      </c>
      <c r="S1459" s="215" t="s">
        <v>158</v>
      </c>
      <c r="T1459" s="285"/>
      <c r="V1459" s="310" t="str">
        <f>IF(Tabela2[[#This Row],[F.R.
(Fonte Recurso)]]="",IF(B1459&lt;&gt;"",B1459&amp;".","")&amp;C1459&amp;"."&amp;D1459&amp;"."&amp;E1459&amp;"."&amp;F1459&amp;"."&amp;G1459&amp;"."&amp;H1459&amp;"."&amp;I1459&amp;"."&amp;J1459,"")</f>
        <v/>
      </c>
      <c r="W1459" s="310" t="b">
        <f>V1459=Tabela2[[#This Row],[N.R.
(Natureza da Receita)]]</f>
        <v>1</v>
      </c>
      <c r="X1459" s="310" t="str">
        <f>IF(Tabela2[[#This Row],[F.R.
(Fonte Recurso)]]="",VLOOKUP(Tabela2[[#This Row],[N.R.
(Natureza da Receita)]],TabelaENR[[NR]:[Situação]],3,FALSE),"")</f>
        <v/>
      </c>
      <c r="Y1459" s="310" t="b">
        <f>X1459=Tabela2[[#This Row],[(S)intética
(A)nalítica]]</f>
        <v>1</v>
      </c>
    </row>
    <row r="1460" spans="2:25" ht="30" x14ac:dyDescent="0.25">
      <c r="B1460" s="102"/>
      <c r="C1460" s="214"/>
      <c r="D1460" s="214"/>
      <c r="E1460" s="214"/>
      <c r="F1460" s="214"/>
      <c r="G1460" s="214"/>
      <c r="H1460" s="214"/>
      <c r="I1460" s="214"/>
      <c r="J1460" s="214"/>
      <c r="K1460" s="185"/>
      <c r="L1460" s="185" t="s">
        <v>2973</v>
      </c>
      <c r="M1460" s="168" t="s">
        <v>2974</v>
      </c>
      <c r="N1460" s="185" t="str">
        <f>IF(Tabela2[[#This Row],[F.R.
(Fonte Recurso)]]="",VLOOKUP(Tabela2[[#This Row],[N.R.
(Natureza da Receita)]],TabelaENR[[NR]:[Situação]],3,FALSE),"")</f>
        <v/>
      </c>
      <c r="O1460" s="185" t="s">
        <v>158</v>
      </c>
      <c r="P1460" s="214" t="s">
        <v>158</v>
      </c>
      <c r="Q1460" s="24" t="s">
        <v>3002</v>
      </c>
      <c r="R1460" s="24" t="s">
        <v>158</v>
      </c>
      <c r="S1460" s="215" t="s">
        <v>158</v>
      </c>
      <c r="T1460" s="285"/>
      <c r="V1460" s="310" t="str">
        <f>IF(Tabela2[[#This Row],[F.R.
(Fonte Recurso)]]="",IF(B1460&lt;&gt;"",B1460&amp;".","")&amp;C1460&amp;"."&amp;D1460&amp;"."&amp;E1460&amp;"."&amp;F1460&amp;"."&amp;G1460&amp;"."&amp;H1460&amp;"."&amp;I1460&amp;"."&amp;J1460,"")</f>
        <v/>
      </c>
      <c r="W1460" s="310" t="b">
        <f>V1460=Tabela2[[#This Row],[N.R.
(Natureza da Receita)]]</f>
        <v>1</v>
      </c>
      <c r="X1460" s="310" t="str">
        <f>IF(Tabela2[[#This Row],[F.R.
(Fonte Recurso)]]="",VLOOKUP(Tabela2[[#This Row],[N.R.
(Natureza da Receita)]],TabelaENR[[NR]:[Situação]],3,FALSE),"")</f>
        <v/>
      </c>
      <c r="Y1460" s="310" t="b">
        <f>X1460=Tabela2[[#This Row],[(S)intética
(A)nalítica]]</f>
        <v>1</v>
      </c>
    </row>
    <row r="1461" spans="2:25" ht="30" x14ac:dyDescent="0.25">
      <c r="B1461" s="102"/>
      <c r="C1461" s="214"/>
      <c r="D1461" s="214"/>
      <c r="E1461" s="214"/>
      <c r="F1461" s="214"/>
      <c r="G1461" s="214"/>
      <c r="H1461" s="214"/>
      <c r="I1461" s="214"/>
      <c r="J1461" s="214"/>
      <c r="K1461" s="185"/>
      <c r="L1461" s="185" t="s">
        <v>2975</v>
      </c>
      <c r="M1461" s="168" t="s">
        <v>2976</v>
      </c>
      <c r="N1461" s="185" t="str">
        <f>IF(Tabela2[[#This Row],[F.R.
(Fonte Recurso)]]="",VLOOKUP(Tabela2[[#This Row],[N.R.
(Natureza da Receita)]],TabelaENR[[NR]:[Situação]],3,FALSE),"")</f>
        <v/>
      </c>
      <c r="O1461" s="185" t="s">
        <v>158</v>
      </c>
      <c r="P1461" s="214" t="s">
        <v>158</v>
      </c>
      <c r="Q1461" s="24" t="s">
        <v>3002</v>
      </c>
      <c r="R1461" s="24" t="s">
        <v>158</v>
      </c>
      <c r="S1461" s="215" t="s">
        <v>158</v>
      </c>
      <c r="T1461" s="285"/>
      <c r="V1461" s="310" t="str">
        <f>IF(Tabela2[[#This Row],[F.R.
(Fonte Recurso)]]="",IF(B1461&lt;&gt;"",B1461&amp;".","")&amp;C1461&amp;"."&amp;D1461&amp;"."&amp;E1461&amp;"."&amp;F1461&amp;"."&amp;G1461&amp;"."&amp;H1461&amp;"."&amp;I1461&amp;"."&amp;J1461,"")</f>
        <v/>
      </c>
      <c r="W1461" s="310" t="b">
        <f>V1461=Tabela2[[#This Row],[N.R.
(Natureza da Receita)]]</f>
        <v>1</v>
      </c>
      <c r="X1461" s="310" t="str">
        <f>IF(Tabela2[[#This Row],[F.R.
(Fonte Recurso)]]="",VLOOKUP(Tabela2[[#This Row],[N.R.
(Natureza da Receita)]],TabelaENR[[NR]:[Situação]],3,FALSE),"")</f>
        <v/>
      </c>
      <c r="Y1461" s="310" t="b">
        <f>X1461=Tabela2[[#This Row],[(S)intética
(A)nalítica]]</f>
        <v>1</v>
      </c>
    </row>
    <row r="1462" spans="2:25" ht="30" x14ac:dyDescent="0.25">
      <c r="B1462" s="102"/>
      <c r="C1462" s="214"/>
      <c r="D1462" s="214"/>
      <c r="E1462" s="214"/>
      <c r="F1462" s="214"/>
      <c r="G1462" s="214"/>
      <c r="H1462" s="214"/>
      <c r="I1462" s="214"/>
      <c r="J1462" s="214"/>
      <c r="K1462" s="185"/>
      <c r="L1462" s="185" t="s">
        <v>2977</v>
      </c>
      <c r="M1462" s="168" t="s">
        <v>2978</v>
      </c>
      <c r="N1462" s="185" t="str">
        <f>IF(Tabela2[[#This Row],[F.R.
(Fonte Recurso)]]="",VLOOKUP(Tabela2[[#This Row],[N.R.
(Natureza da Receita)]],TabelaENR[[NR]:[Situação]],3,FALSE),"")</f>
        <v/>
      </c>
      <c r="O1462" s="185" t="s">
        <v>158</v>
      </c>
      <c r="P1462" s="214" t="s">
        <v>158</v>
      </c>
      <c r="Q1462" s="24" t="s">
        <v>3002</v>
      </c>
      <c r="R1462" s="24" t="s">
        <v>158</v>
      </c>
      <c r="S1462" s="215" t="s">
        <v>158</v>
      </c>
      <c r="T1462" s="285"/>
      <c r="V1462" s="310" t="str">
        <f>IF(Tabela2[[#This Row],[F.R.
(Fonte Recurso)]]="",IF(B1462&lt;&gt;"",B1462&amp;".","")&amp;C1462&amp;"."&amp;D1462&amp;"."&amp;E1462&amp;"."&amp;F1462&amp;"."&amp;G1462&amp;"."&amp;H1462&amp;"."&amp;I1462&amp;"."&amp;J1462,"")</f>
        <v/>
      </c>
      <c r="W1462" s="310" t="b">
        <f>V1462=Tabela2[[#This Row],[N.R.
(Natureza da Receita)]]</f>
        <v>1</v>
      </c>
      <c r="X1462" s="310" t="str">
        <f>IF(Tabela2[[#This Row],[F.R.
(Fonte Recurso)]]="",VLOOKUP(Tabela2[[#This Row],[N.R.
(Natureza da Receita)]],TabelaENR[[NR]:[Situação]],3,FALSE),"")</f>
        <v/>
      </c>
      <c r="Y1462" s="310" t="b">
        <f>X1462=Tabela2[[#This Row],[(S)intética
(A)nalítica]]</f>
        <v>1</v>
      </c>
    </row>
    <row r="1463" spans="2:25" ht="45" x14ac:dyDescent="0.25">
      <c r="B1463" s="102"/>
      <c r="C1463" s="214" t="s">
        <v>827</v>
      </c>
      <c r="D1463" s="214" t="s">
        <v>829</v>
      </c>
      <c r="E1463" s="214" t="s">
        <v>820</v>
      </c>
      <c r="F1463" s="214" t="s">
        <v>831</v>
      </c>
      <c r="G1463" s="214" t="s">
        <v>824</v>
      </c>
      <c r="H1463" s="214" t="s">
        <v>829</v>
      </c>
      <c r="I1463" s="214" t="s">
        <v>823</v>
      </c>
      <c r="J1463" s="214" t="s">
        <v>826</v>
      </c>
      <c r="K1463" s="185" t="s">
        <v>2162</v>
      </c>
      <c r="L1463" s="185"/>
      <c r="M1463" s="168" t="s">
        <v>1066</v>
      </c>
      <c r="N1463" s="185" t="str">
        <f>IF(Tabela2[[#This Row],[F.R.
(Fonte Recurso)]]="",VLOOKUP(Tabela2[[#This Row],[N.R.
(Natureza da Receita)]],TabelaENR[[NR]:[Situação]],3,FALSE),"")</f>
        <v>S</v>
      </c>
      <c r="O1463" s="185">
        <v>6</v>
      </c>
      <c r="P1463" s="214" t="s">
        <v>50</v>
      </c>
      <c r="Q1463" s="24" t="s">
        <v>141</v>
      </c>
      <c r="R1463" s="24" t="s">
        <v>158</v>
      </c>
      <c r="S1463" s="215" t="s">
        <v>10</v>
      </c>
      <c r="T1463" s="285"/>
      <c r="V1463" s="310" t="str">
        <f>IF(Tabela2[[#This Row],[F.R.
(Fonte Recurso)]]="",IF(B1463&lt;&gt;"",B1463&amp;".","")&amp;C1463&amp;"."&amp;D1463&amp;"."&amp;E1463&amp;"."&amp;F1463&amp;"."&amp;G1463&amp;"."&amp;H1463&amp;"."&amp;I1463&amp;"."&amp;J1463,"")</f>
        <v>7.2.1.5.02.2.0.00</v>
      </c>
      <c r="W1463" s="310" t="b">
        <f>V1463=Tabela2[[#This Row],[N.R.
(Natureza da Receita)]]</f>
        <v>1</v>
      </c>
      <c r="X1463" s="310" t="str">
        <f>IF(Tabela2[[#This Row],[F.R.
(Fonte Recurso)]]="",VLOOKUP(Tabela2[[#This Row],[N.R.
(Natureza da Receita)]],TabelaENR[[NR]:[Situação]],3,FALSE),"")</f>
        <v>S</v>
      </c>
      <c r="Y1463" s="310" t="b">
        <f>X1463=Tabela2[[#This Row],[(S)intética
(A)nalítica]]</f>
        <v>1</v>
      </c>
    </row>
    <row r="1464" spans="2:25" ht="30" x14ac:dyDescent="0.25">
      <c r="B1464" s="102"/>
      <c r="C1464" s="214"/>
      <c r="D1464" s="214"/>
      <c r="E1464" s="214"/>
      <c r="F1464" s="214"/>
      <c r="G1464" s="214"/>
      <c r="H1464" s="214"/>
      <c r="I1464" s="214"/>
      <c r="J1464" s="214"/>
      <c r="K1464" s="185"/>
      <c r="L1464" s="185" t="s">
        <v>2971</v>
      </c>
      <c r="M1464" s="168" t="s">
        <v>2972</v>
      </c>
      <c r="N1464" s="185" t="str">
        <f>IF(Tabela2[[#This Row],[F.R.
(Fonte Recurso)]]="",VLOOKUP(Tabela2[[#This Row],[N.R.
(Natureza da Receita)]],TabelaENR[[NR]:[Situação]],3,FALSE),"")</f>
        <v/>
      </c>
      <c r="O1464" s="185" t="s">
        <v>158</v>
      </c>
      <c r="P1464" s="214" t="s">
        <v>158</v>
      </c>
      <c r="Q1464" s="24" t="s">
        <v>3002</v>
      </c>
      <c r="R1464" s="24" t="s">
        <v>158</v>
      </c>
      <c r="S1464" s="215" t="s">
        <v>158</v>
      </c>
      <c r="T1464" s="285"/>
      <c r="V1464" s="310" t="str">
        <f>IF(Tabela2[[#This Row],[F.R.
(Fonte Recurso)]]="",IF(B1464&lt;&gt;"",B1464&amp;".","")&amp;C1464&amp;"."&amp;D1464&amp;"."&amp;E1464&amp;"."&amp;F1464&amp;"."&amp;G1464&amp;"."&amp;H1464&amp;"."&amp;I1464&amp;"."&amp;J1464,"")</f>
        <v/>
      </c>
      <c r="W1464" s="310" t="b">
        <f>V1464=Tabela2[[#This Row],[N.R.
(Natureza da Receita)]]</f>
        <v>1</v>
      </c>
      <c r="X1464" s="310" t="str">
        <f>IF(Tabela2[[#This Row],[F.R.
(Fonte Recurso)]]="",VLOOKUP(Tabela2[[#This Row],[N.R.
(Natureza da Receita)]],TabelaENR[[NR]:[Situação]],3,FALSE),"")</f>
        <v/>
      </c>
      <c r="Y1464" s="310" t="b">
        <f>X1464=Tabela2[[#This Row],[(S)intética
(A)nalítica]]</f>
        <v>1</v>
      </c>
    </row>
    <row r="1465" spans="2:25" ht="30" x14ac:dyDescent="0.25">
      <c r="B1465" s="102"/>
      <c r="C1465" s="214"/>
      <c r="D1465" s="214"/>
      <c r="E1465" s="214"/>
      <c r="F1465" s="214"/>
      <c r="G1465" s="214"/>
      <c r="H1465" s="214"/>
      <c r="I1465" s="214"/>
      <c r="J1465" s="214"/>
      <c r="K1465" s="185"/>
      <c r="L1465" s="185" t="s">
        <v>2973</v>
      </c>
      <c r="M1465" s="168" t="s">
        <v>2974</v>
      </c>
      <c r="N1465" s="185" t="str">
        <f>IF(Tabela2[[#This Row],[F.R.
(Fonte Recurso)]]="",VLOOKUP(Tabela2[[#This Row],[N.R.
(Natureza da Receita)]],TabelaENR[[NR]:[Situação]],3,FALSE),"")</f>
        <v/>
      </c>
      <c r="O1465" s="185" t="s">
        <v>158</v>
      </c>
      <c r="P1465" s="214" t="s">
        <v>158</v>
      </c>
      <c r="Q1465" s="24" t="s">
        <v>3002</v>
      </c>
      <c r="R1465" s="24" t="s">
        <v>158</v>
      </c>
      <c r="S1465" s="215" t="s">
        <v>158</v>
      </c>
      <c r="T1465" s="285"/>
      <c r="V1465" s="310" t="str">
        <f>IF(Tabela2[[#This Row],[F.R.
(Fonte Recurso)]]="",IF(B1465&lt;&gt;"",B1465&amp;".","")&amp;C1465&amp;"."&amp;D1465&amp;"."&amp;E1465&amp;"."&amp;F1465&amp;"."&amp;G1465&amp;"."&amp;H1465&amp;"."&amp;I1465&amp;"."&amp;J1465,"")</f>
        <v/>
      </c>
      <c r="W1465" s="310" t="b">
        <f>V1465=Tabela2[[#This Row],[N.R.
(Natureza da Receita)]]</f>
        <v>1</v>
      </c>
      <c r="X1465" s="310" t="str">
        <f>IF(Tabela2[[#This Row],[F.R.
(Fonte Recurso)]]="",VLOOKUP(Tabela2[[#This Row],[N.R.
(Natureza da Receita)]],TabelaENR[[NR]:[Situação]],3,FALSE),"")</f>
        <v/>
      </c>
      <c r="Y1465" s="310" t="b">
        <f>X1465=Tabela2[[#This Row],[(S)intética
(A)nalítica]]</f>
        <v>1</v>
      </c>
    </row>
    <row r="1466" spans="2:25" ht="30" x14ac:dyDescent="0.25">
      <c r="B1466" s="102"/>
      <c r="C1466" s="214"/>
      <c r="D1466" s="214"/>
      <c r="E1466" s="214"/>
      <c r="F1466" s="214"/>
      <c r="G1466" s="214"/>
      <c r="H1466" s="214"/>
      <c r="I1466" s="214"/>
      <c r="J1466" s="214"/>
      <c r="K1466" s="185"/>
      <c r="L1466" s="185" t="s">
        <v>2975</v>
      </c>
      <c r="M1466" s="168" t="s">
        <v>2976</v>
      </c>
      <c r="N1466" s="185" t="str">
        <f>IF(Tabela2[[#This Row],[F.R.
(Fonte Recurso)]]="",VLOOKUP(Tabela2[[#This Row],[N.R.
(Natureza da Receita)]],TabelaENR[[NR]:[Situação]],3,FALSE),"")</f>
        <v/>
      </c>
      <c r="O1466" s="185" t="s">
        <v>158</v>
      </c>
      <c r="P1466" s="214" t="s">
        <v>158</v>
      </c>
      <c r="Q1466" s="24" t="s">
        <v>3002</v>
      </c>
      <c r="R1466" s="24" t="s">
        <v>158</v>
      </c>
      <c r="S1466" s="215" t="s">
        <v>158</v>
      </c>
      <c r="T1466" s="285"/>
      <c r="V1466" s="310" t="str">
        <f>IF(Tabela2[[#This Row],[F.R.
(Fonte Recurso)]]="",IF(B1466&lt;&gt;"",B1466&amp;".","")&amp;C1466&amp;"."&amp;D1466&amp;"."&amp;E1466&amp;"."&amp;F1466&amp;"."&amp;G1466&amp;"."&amp;H1466&amp;"."&amp;I1466&amp;"."&amp;J1466,"")</f>
        <v/>
      </c>
      <c r="W1466" s="310" t="b">
        <f>V1466=Tabela2[[#This Row],[N.R.
(Natureza da Receita)]]</f>
        <v>1</v>
      </c>
      <c r="X1466" s="310" t="str">
        <f>IF(Tabela2[[#This Row],[F.R.
(Fonte Recurso)]]="",VLOOKUP(Tabela2[[#This Row],[N.R.
(Natureza da Receita)]],TabelaENR[[NR]:[Situação]],3,FALSE),"")</f>
        <v/>
      </c>
      <c r="Y1466" s="310" t="b">
        <f>X1466=Tabela2[[#This Row],[(S)intética
(A)nalítica]]</f>
        <v>1</v>
      </c>
    </row>
    <row r="1467" spans="2:25" ht="30" x14ac:dyDescent="0.25">
      <c r="B1467" s="102"/>
      <c r="C1467" s="214"/>
      <c r="D1467" s="214"/>
      <c r="E1467" s="214"/>
      <c r="F1467" s="214"/>
      <c r="G1467" s="214"/>
      <c r="H1467" s="214"/>
      <c r="I1467" s="214"/>
      <c r="J1467" s="214"/>
      <c r="K1467" s="185"/>
      <c r="L1467" s="185" t="s">
        <v>2977</v>
      </c>
      <c r="M1467" s="168" t="s">
        <v>2978</v>
      </c>
      <c r="N1467" s="185" t="str">
        <f>IF(Tabela2[[#This Row],[F.R.
(Fonte Recurso)]]="",VLOOKUP(Tabela2[[#This Row],[N.R.
(Natureza da Receita)]],TabelaENR[[NR]:[Situação]],3,FALSE),"")</f>
        <v/>
      </c>
      <c r="O1467" s="185" t="s">
        <v>158</v>
      </c>
      <c r="P1467" s="214" t="s">
        <v>158</v>
      </c>
      <c r="Q1467" s="24" t="s">
        <v>3002</v>
      </c>
      <c r="R1467" s="24" t="s">
        <v>158</v>
      </c>
      <c r="S1467" s="215" t="s">
        <v>158</v>
      </c>
      <c r="T1467" s="285"/>
      <c r="V1467" s="310" t="str">
        <f>IF(Tabela2[[#This Row],[F.R.
(Fonte Recurso)]]="",IF(B1467&lt;&gt;"",B1467&amp;".","")&amp;C1467&amp;"."&amp;D1467&amp;"."&amp;E1467&amp;"."&amp;F1467&amp;"."&amp;G1467&amp;"."&amp;H1467&amp;"."&amp;I1467&amp;"."&amp;J1467,"")</f>
        <v/>
      </c>
      <c r="W1467" s="310" t="b">
        <f>V1467=Tabela2[[#This Row],[N.R.
(Natureza da Receita)]]</f>
        <v>1</v>
      </c>
      <c r="X1467" s="310" t="str">
        <f>IF(Tabela2[[#This Row],[F.R.
(Fonte Recurso)]]="",VLOOKUP(Tabela2[[#This Row],[N.R.
(Natureza da Receita)]],TabelaENR[[NR]:[Situação]],3,FALSE),"")</f>
        <v/>
      </c>
      <c r="Y1467" s="310" t="b">
        <f>X1467=Tabela2[[#This Row],[(S)intética
(A)nalítica]]</f>
        <v>1</v>
      </c>
    </row>
    <row r="1468" spans="2:25" ht="30" x14ac:dyDescent="0.25">
      <c r="B1468" s="102"/>
      <c r="C1468" s="214" t="s">
        <v>827</v>
      </c>
      <c r="D1468" s="214" t="s">
        <v>829</v>
      </c>
      <c r="E1468" s="214" t="s">
        <v>820</v>
      </c>
      <c r="F1468" s="214" t="s">
        <v>831</v>
      </c>
      <c r="G1468" s="214" t="s">
        <v>848</v>
      </c>
      <c r="H1468" s="214" t="s">
        <v>823</v>
      </c>
      <c r="I1468" s="214" t="s">
        <v>823</v>
      </c>
      <c r="J1468" s="214" t="s">
        <v>826</v>
      </c>
      <c r="K1468" s="185" t="s">
        <v>2163</v>
      </c>
      <c r="L1468" s="185"/>
      <c r="M1468" s="168" t="s">
        <v>1067</v>
      </c>
      <c r="N1468" s="185" t="str">
        <f>IF(Tabela2[[#This Row],[F.R.
(Fonte Recurso)]]="",VLOOKUP(Tabela2[[#This Row],[N.R.
(Natureza da Receita)]],TabelaENR[[NR]:[Situação]],3,FALSE),"")</f>
        <v>S</v>
      </c>
      <c r="O1468" s="185">
        <v>5</v>
      </c>
      <c r="P1468" s="214" t="s">
        <v>54</v>
      </c>
      <c r="Q1468" s="24" t="s">
        <v>145</v>
      </c>
      <c r="R1468" s="24" t="s">
        <v>158</v>
      </c>
      <c r="S1468" s="215" t="s">
        <v>10</v>
      </c>
      <c r="T1468" s="285"/>
      <c r="V1468" s="310" t="str">
        <f>IF(Tabela2[[#This Row],[F.R.
(Fonte Recurso)]]="",IF(B1468&lt;&gt;"",B1468&amp;".","")&amp;C1468&amp;"."&amp;D1468&amp;"."&amp;E1468&amp;"."&amp;F1468&amp;"."&amp;G1468&amp;"."&amp;H1468&amp;"."&amp;I1468&amp;"."&amp;J1468,"")</f>
        <v>7.2.1.5.50.0.0.00</v>
      </c>
      <c r="W1468" s="310" t="b">
        <f>V1468=Tabela2[[#This Row],[N.R.
(Natureza da Receita)]]</f>
        <v>1</v>
      </c>
      <c r="X1468" s="310" t="str">
        <f>IF(Tabela2[[#This Row],[F.R.
(Fonte Recurso)]]="",VLOOKUP(Tabela2[[#This Row],[N.R.
(Natureza da Receita)]],TabelaENR[[NR]:[Situação]],3,FALSE),"")</f>
        <v>S</v>
      </c>
      <c r="Y1468" s="310" t="b">
        <f>X1468=Tabela2[[#This Row],[(S)intética
(A)nalítica]]</f>
        <v>1</v>
      </c>
    </row>
    <row r="1469" spans="2:25" ht="30" x14ac:dyDescent="0.25">
      <c r="B1469" s="102"/>
      <c r="C1469" s="214" t="s">
        <v>827</v>
      </c>
      <c r="D1469" s="214" t="s">
        <v>829</v>
      </c>
      <c r="E1469" s="214" t="s">
        <v>820</v>
      </c>
      <c r="F1469" s="214" t="s">
        <v>831</v>
      </c>
      <c r="G1469" s="214" t="s">
        <v>848</v>
      </c>
      <c r="H1469" s="214" t="s">
        <v>820</v>
      </c>
      <c r="I1469" s="214" t="s">
        <v>823</v>
      </c>
      <c r="J1469" s="214" t="s">
        <v>826</v>
      </c>
      <c r="K1469" s="185" t="s">
        <v>2164</v>
      </c>
      <c r="L1469" s="185"/>
      <c r="M1469" s="168" t="s">
        <v>1068</v>
      </c>
      <c r="N1469" s="185" t="str">
        <f>IF(Tabela2[[#This Row],[F.R.
(Fonte Recurso)]]="",VLOOKUP(Tabela2[[#This Row],[N.R.
(Natureza da Receita)]],TabelaENR[[NR]:[Situação]],3,FALSE),"")</f>
        <v>S</v>
      </c>
      <c r="O1469" s="185">
        <v>6</v>
      </c>
      <c r="P1469" s="214" t="s">
        <v>54</v>
      </c>
      <c r="Q1469" s="24" t="s">
        <v>147</v>
      </c>
      <c r="R1469" s="24" t="s">
        <v>158</v>
      </c>
      <c r="S1469" s="215" t="s">
        <v>10</v>
      </c>
      <c r="T1469" s="285"/>
      <c r="V1469" s="310" t="str">
        <f>IF(Tabela2[[#This Row],[F.R.
(Fonte Recurso)]]="",IF(B1469&lt;&gt;"",B1469&amp;".","")&amp;C1469&amp;"."&amp;D1469&amp;"."&amp;E1469&amp;"."&amp;F1469&amp;"."&amp;G1469&amp;"."&amp;H1469&amp;"."&amp;I1469&amp;"."&amp;J1469,"")</f>
        <v>7.2.1.5.50.1.0.00</v>
      </c>
      <c r="W1469" s="310" t="b">
        <f>V1469=Tabela2[[#This Row],[N.R.
(Natureza da Receita)]]</f>
        <v>1</v>
      </c>
      <c r="X1469" s="310" t="str">
        <f>IF(Tabela2[[#This Row],[F.R.
(Fonte Recurso)]]="",VLOOKUP(Tabela2[[#This Row],[N.R.
(Natureza da Receita)]],TabelaENR[[NR]:[Situação]],3,FALSE),"")</f>
        <v>S</v>
      </c>
      <c r="Y1469" s="310" t="b">
        <f>X1469=Tabela2[[#This Row],[(S)intética
(A)nalítica]]</f>
        <v>1</v>
      </c>
    </row>
    <row r="1470" spans="2:25" ht="30" x14ac:dyDescent="0.25">
      <c r="B1470" s="102"/>
      <c r="C1470" s="214"/>
      <c r="D1470" s="214"/>
      <c r="E1470" s="214"/>
      <c r="F1470" s="214"/>
      <c r="G1470" s="214"/>
      <c r="H1470" s="214"/>
      <c r="I1470" s="214"/>
      <c r="J1470" s="214"/>
      <c r="K1470" s="185"/>
      <c r="L1470" s="185" t="s">
        <v>2971</v>
      </c>
      <c r="M1470" s="168" t="s">
        <v>2972</v>
      </c>
      <c r="N1470" s="185" t="str">
        <f>IF(Tabela2[[#This Row],[F.R.
(Fonte Recurso)]]="",VLOOKUP(Tabela2[[#This Row],[N.R.
(Natureza da Receita)]],TabelaENR[[NR]:[Situação]],3,FALSE),"")</f>
        <v/>
      </c>
      <c r="O1470" s="185" t="s">
        <v>158</v>
      </c>
      <c r="P1470" s="214" t="s">
        <v>158</v>
      </c>
      <c r="Q1470" s="24" t="s">
        <v>3002</v>
      </c>
      <c r="R1470" s="24" t="s">
        <v>158</v>
      </c>
      <c r="S1470" s="215" t="s">
        <v>158</v>
      </c>
      <c r="T1470" s="285"/>
      <c r="V1470" s="310" t="str">
        <f>IF(Tabela2[[#This Row],[F.R.
(Fonte Recurso)]]="",IF(B1470&lt;&gt;"",B1470&amp;".","")&amp;C1470&amp;"."&amp;D1470&amp;"."&amp;E1470&amp;"."&amp;F1470&amp;"."&amp;G1470&amp;"."&amp;H1470&amp;"."&amp;I1470&amp;"."&amp;J1470,"")</f>
        <v/>
      </c>
      <c r="W1470" s="310" t="b">
        <f>V1470=Tabela2[[#This Row],[N.R.
(Natureza da Receita)]]</f>
        <v>1</v>
      </c>
      <c r="X1470" s="310" t="str">
        <f>IF(Tabela2[[#This Row],[F.R.
(Fonte Recurso)]]="",VLOOKUP(Tabela2[[#This Row],[N.R.
(Natureza da Receita)]],TabelaENR[[NR]:[Situação]],3,FALSE),"")</f>
        <v/>
      </c>
      <c r="Y1470" s="310" t="b">
        <f>X1470=Tabela2[[#This Row],[(S)intética
(A)nalítica]]</f>
        <v>1</v>
      </c>
    </row>
    <row r="1471" spans="2:25" ht="30" x14ac:dyDescent="0.25">
      <c r="B1471" s="102"/>
      <c r="C1471" s="214"/>
      <c r="D1471" s="214"/>
      <c r="E1471" s="214"/>
      <c r="F1471" s="214"/>
      <c r="G1471" s="214"/>
      <c r="H1471" s="214"/>
      <c r="I1471" s="214"/>
      <c r="J1471" s="214"/>
      <c r="K1471" s="185"/>
      <c r="L1471" s="185" t="s">
        <v>2973</v>
      </c>
      <c r="M1471" s="168" t="s">
        <v>2974</v>
      </c>
      <c r="N1471" s="185" t="str">
        <f>IF(Tabela2[[#This Row],[F.R.
(Fonte Recurso)]]="",VLOOKUP(Tabela2[[#This Row],[N.R.
(Natureza da Receita)]],TabelaENR[[NR]:[Situação]],3,FALSE),"")</f>
        <v/>
      </c>
      <c r="O1471" s="185" t="s">
        <v>158</v>
      </c>
      <c r="P1471" s="214" t="s">
        <v>158</v>
      </c>
      <c r="Q1471" s="24" t="s">
        <v>3002</v>
      </c>
      <c r="R1471" s="24" t="s">
        <v>158</v>
      </c>
      <c r="S1471" s="215" t="s">
        <v>158</v>
      </c>
      <c r="T1471" s="285"/>
      <c r="V1471" s="310" t="str">
        <f>IF(Tabela2[[#This Row],[F.R.
(Fonte Recurso)]]="",IF(B1471&lt;&gt;"",B1471&amp;".","")&amp;C1471&amp;"."&amp;D1471&amp;"."&amp;E1471&amp;"."&amp;F1471&amp;"."&amp;G1471&amp;"."&amp;H1471&amp;"."&amp;I1471&amp;"."&amp;J1471,"")</f>
        <v/>
      </c>
      <c r="W1471" s="310" t="b">
        <f>V1471=Tabela2[[#This Row],[N.R.
(Natureza da Receita)]]</f>
        <v>1</v>
      </c>
      <c r="X1471" s="310" t="str">
        <f>IF(Tabela2[[#This Row],[F.R.
(Fonte Recurso)]]="",VLOOKUP(Tabela2[[#This Row],[N.R.
(Natureza da Receita)]],TabelaENR[[NR]:[Situação]],3,FALSE),"")</f>
        <v/>
      </c>
      <c r="Y1471" s="310" t="b">
        <f>X1471=Tabela2[[#This Row],[(S)intética
(A)nalítica]]</f>
        <v>1</v>
      </c>
    </row>
    <row r="1472" spans="2:25" ht="30" x14ac:dyDescent="0.25">
      <c r="B1472" s="102"/>
      <c r="C1472" s="214"/>
      <c r="D1472" s="214"/>
      <c r="E1472" s="214"/>
      <c r="F1472" s="214"/>
      <c r="G1472" s="214"/>
      <c r="H1472" s="214"/>
      <c r="I1472" s="214"/>
      <c r="J1472" s="214"/>
      <c r="K1472" s="185"/>
      <c r="L1472" s="185" t="s">
        <v>2975</v>
      </c>
      <c r="M1472" s="168" t="s">
        <v>2976</v>
      </c>
      <c r="N1472" s="185" t="str">
        <f>IF(Tabela2[[#This Row],[F.R.
(Fonte Recurso)]]="",VLOOKUP(Tabela2[[#This Row],[N.R.
(Natureza da Receita)]],TabelaENR[[NR]:[Situação]],3,FALSE),"")</f>
        <v/>
      </c>
      <c r="O1472" s="185" t="s">
        <v>158</v>
      </c>
      <c r="P1472" s="214" t="s">
        <v>158</v>
      </c>
      <c r="Q1472" s="24" t="s">
        <v>3002</v>
      </c>
      <c r="R1472" s="24" t="s">
        <v>158</v>
      </c>
      <c r="S1472" s="215" t="s">
        <v>158</v>
      </c>
      <c r="T1472" s="285"/>
      <c r="V1472" s="310" t="str">
        <f>IF(Tabela2[[#This Row],[F.R.
(Fonte Recurso)]]="",IF(B1472&lt;&gt;"",B1472&amp;".","")&amp;C1472&amp;"."&amp;D1472&amp;"."&amp;E1472&amp;"."&amp;F1472&amp;"."&amp;G1472&amp;"."&amp;H1472&amp;"."&amp;I1472&amp;"."&amp;J1472,"")</f>
        <v/>
      </c>
      <c r="W1472" s="310" t="b">
        <f>V1472=Tabela2[[#This Row],[N.R.
(Natureza da Receita)]]</f>
        <v>1</v>
      </c>
      <c r="X1472" s="310" t="str">
        <f>IF(Tabela2[[#This Row],[F.R.
(Fonte Recurso)]]="",VLOOKUP(Tabela2[[#This Row],[N.R.
(Natureza da Receita)]],TabelaENR[[NR]:[Situação]],3,FALSE),"")</f>
        <v/>
      </c>
      <c r="Y1472" s="310" t="b">
        <f>X1472=Tabela2[[#This Row],[(S)intética
(A)nalítica]]</f>
        <v>1</v>
      </c>
    </row>
    <row r="1473" spans="2:25" ht="30" x14ac:dyDescent="0.25">
      <c r="B1473" s="102"/>
      <c r="C1473" s="214"/>
      <c r="D1473" s="214"/>
      <c r="E1473" s="214"/>
      <c r="F1473" s="214"/>
      <c r="G1473" s="214"/>
      <c r="H1473" s="214"/>
      <c r="I1473" s="214"/>
      <c r="J1473" s="214"/>
      <c r="K1473" s="185"/>
      <c r="L1473" s="185" t="s">
        <v>2977</v>
      </c>
      <c r="M1473" s="168" t="s">
        <v>2978</v>
      </c>
      <c r="N1473" s="185" t="str">
        <f>IF(Tabela2[[#This Row],[F.R.
(Fonte Recurso)]]="",VLOOKUP(Tabela2[[#This Row],[N.R.
(Natureza da Receita)]],TabelaENR[[NR]:[Situação]],3,FALSE),"")</f>
        <v/>
      </c>
      <c r="O1473" s="185" t="s">
        <v>158</v>
      </c>
      <c r="P1473" s="214" t="s">
        <v>158</v>
      </c>
      <c r="Q1473" s="24" t="s">
        <v>3002</v>
      </c>
      <c r="R1473" s="24" t="s">
        <v>158</v>
      </c>
      <c r="S1473" s="215" t="s">
        <v>158</v>
      </c>
      <c r="T1473" s="285"/>
      <c r="V1473" s="310" t="str">
        <f>IF(Tabela2[[#This Row],[F.R.
(Fonte Recurso)]]="",IF(B1473&lt;&gt;"",B1473&amp;".","")&amp;C1473&amp;"."&amp;D1473&amp;"."&amp;E1473&amp;"."&amp;F1473&amp;"."&amp;G1473&amp;"."&amp;H1473&amp;"."&amp;I1473&amp;"."&amp;J1473,"")</f>
        <v/>
      </c>
      <c r="W1473" s="310" t="b">
        <f>V1473=Tabela2[[#This Row],[N.R.
(Natureza da Receita)]]</f>
        <v>1</v>
      </c>
      <c r="X1473" s="310" t="str">
        <f>IF(Tabela2[[#This Row],[F.R.
(Fonte Recurso)]]="",VLOOKUP(Tabela2[[#This Row],[N.R.
(Natureza da Receita)]],TabelaENR[[NR]:[Situação]],3,FALSE),"")</f>
        <v/>
      </c>
      <c r="Y1473" s="310" t="b">
        <f>X1473=Tabela2[[#This Row],[(S)intética
(A)nalítica]]</f>
        <v>1</v>
      </c>
    </row>
    <row r="1474" spans="2:25" ht="30" x14ac:dyDescent="0.25">
      <c r="B1474" s="102"/>
      <c r="C1474" s="214" t="s">
        <v>827</v>
      </c>
      <c r="D1474" s="214" t="s">
        <v>829</v>
      </c>
      <c r="E1474" s="214" t="s">
        <v>820</v>
      </c>
      <c r="F1474" s="214" t="s">
        <v>831</v>
      </c>
      <c r="G1474" s="214" t="s">
        <v>848</v>
      </c>
      <c r="H1474" s="214" t="s">
        <v>829</v>
      </c>
      <c r="I1474" s="214" t="s">
        <v>823</v>
      </c>
      <c r="J1474" s="214" t="s">
        <v>826</v>
      </c>
      <c r="K1474" s="185" t="s">
        <v>2165</v>
      </c>
      <c r="L1474" s="185"/>
      <c r="M1474" s="168" t="s">
        <v>1069</v>
      </c>
      <c r="N1474" s="185" t="str">
        <f>IF(Tabela2[[#This Row],[F.R.
(Fonte Recurso)]]="",VLOOKUP(Tabela2[[#This Row],[N.R.
(Natureza da Receita)]],TabelaENR[[NR]:[Situação]],3,FALSE),"")</f>
        <v>S</v>
      </c>
      <c r="O1474" s="185">
        <v>6</v>
      </c>
      <c r="P1474" s="214" t="s">
        <v>54</v>
      </c>
      <c r="Q1474" s="24" t="s">
        <v>149</v>
      </c>
      <c r="R1474" s="24" t="s">
        <v>158</v>
      </c>
      <c r="S1474" s="215" t="s">
        <v>10</v>
      </c>
      <c r="T1474" s="285"/>
      <c r="V1474" s="310" t="str">
        <f>IF(Tabela2[[#This Row],[F.R.
(Fonte Recurso)]]="",IF(B1474&lt;&gt;"",B1474&amp;".","")&amp;C1474&amp;"."&amp;D1474&amp;"."&amp;E1474&amp;"."&amp;F1474&amp;"."&amp;G1474&amp;"."&amp;H1474&amp;"."&amp;I1474&amp;"."&amp;J1474,"")</f>
        <v>7.2.1.5.50.2.0.00</v>
      </c>
      <c r="W1474" s="310" t="b">
        <f>V1474=Tabela2[[#This Row],[N.R.
(Natureza da Receita)]]</f>
        <v>1</v>
      </c>
      <c r="X1474" s="310" t="str">
        <f>IF(Tabela2[[#This Row],[F.R.
(Fonte Recurso)]]="",VLOOKUP(Tabela2[[#This Row],[N.R.
(Natureza da Receita)]],TabelaENR[[NR]:[Situação]],3,FALSE),"")</f>
        <v>S</v>
      </c>
      <c r="Y1474" s="310" t="b">
        <f>X1474=Tabela2[[#This Row],[(S)intética
(A)nalítica]]</f>
        <v>1</v>
      </c>
    </row>
    <row r="1475" spans="2:25" ht="30" x14ac:dyDescent="0.25">
      <c r="B1475" s="102"/>
      <c r="C1475" s="214"/>
      <c r="D1475" s="214"/>
      <c r="E1475" s="214"/>
      <c r="F1475" s="214"/>
      <c r="G1475" s="214"/>
      <c r="H1475" s="214"/>
      <c r="I1475" s="214"/>
      <c r="J1475" s="214"/>
      <c r="K1475" s="185"/>
      <c r="L1475" s="185" t="s">
        <v>2971</v>
      </c>
      <c r="M1475" s="168" t="s">
        <v>2972</v>
      </c>
      <c r="N1475" s="185" t="str">
        <f>IF(Tabela2[[#This Row],[F.R.
(Fonte Recurso)]]="",VLOOKUP(Tabela2[[#This Row],[N.R.
(Natureza da Receita)]],TabelaENR[[NR]:[Situação]],3,FALSE),"")</f>
        <v/>
      </c>
      <c r="O1475" s="185" t="s">
        <v>158</v>
      </c>
      <c r="P1475" s="214" t="s">
        <v>158</v>
      </c>
      <c r="Q1475" s="24" t="s">
        <v>3002</v>
      </c>
      <c r="R1475" s="24" t="s">
        <v>158</v>
      </c>
      <c r="S1475" s="215" t="s">
        <v>158</v>
      </c>
      <c r="T1475" s="285"/>
      <c r="V1475" s="310" t="str">
        <f>IF(Tabela2[[#This Row],[F.R.
(Fonte Recurso)]]="",IF(B1475&lt;&gt;"",B1475&amp;".","")&amp;C1475&amp;"."&amp;D1475&amp;"."&amp;E1475&amp;"."&amp;F1475&amp;"."&amp;G1475&amp;"."&amp;H1475&amp;"."&amp;I1475&amp;"."&amp;J1475,"")</f>
        <v/>
      </c>
      <c r="W1475" s="310" t="b">
        <f>V1475=Tabela2[[#This Row],[N.R.
(Natureza da Receita)]]</f>
        <v>1</v>
      </c>
      <c r="X1475" s="310" t="str">
        <f>IF(Tabela2[[#This Row],[F.R.
(Fonte Recurso)]]="",VLOOKUP(Tabela2[[#This Row],[N.R.
(Natureza da Receita)]],TabelaENR[[NR]:[Situação]],3,FALSE),"")</f>
        <v/>
      </c>
      <c r="Y1475" s="310" t="b">
        <f>X1475=Tabela2[[#This Row],[(S)intética
(A)nalítica]]</f>
        <v>1</v>
      </c>
    </row>
    <row r="1476" spans="2:25" ht="30" x14ac:dyDescent="0.25">
      <c r="B1476" s="102"/>
      <c r="C1476" s="214"/>
      <c r="D1476" s="214"/>
      <c r="E1476" s="214"/>
      <c r="F1476" s="214"/>
      <c r="G1476" s="214"/>
      <c r="H1476" s="214"/>
      <c r="I1476" s="214"/>
      <c r="J1476" s="214"/>
      <c r="K1476" s="185"/>
      <c r="L1476" s="185" t="s">
        <v>2973</v>
      </c>
      <c r="M1476" s="168" t="s">
        <v>2974</v>
      </c>
      <c r="N1476" s="185" t="str">
        <f>IF(Tabela2[[#This Row],[F.R.
(Fonte Recurso)]]="",VLOOKUP(Tabela2[[#This Row],[N.R.
(Natureza da Receita)]],TabelaENR[[NR]:[Situação]],3,FALSE),"")</f>
        <v/>
      </c>
      <c r="O1476" s="185" t="s">
        <v>158</v>
      </c>
      <c r="P1476" s="214" t="s">
        <v>158</v>
      </c>
      <c r="Q1476" s="24" t="s">
        <v>3002</v>
      </c>
      <c r="R1476" s="24" t="s">
        <v>158</v>
      </c>
      <c r="S1476" s="215" t="s">
        <v>158</v>
      </c>
      <c r="T1476" s="285"/>
      <c r="V1476" s="310" t="str">
        <f>IF(Tabela2[[#This Row],[F.R.
(Fonte Recurso)]]="",IF(B1476&lt;&gt;"",B1476&amp;".","")&amp;C1476&amp;"."&amp;D1476&amp;"."&amp;E1476&amp;"."&amp;F1476&amp;"."&amp;G1476&amp;"."&amp;H1476&amp;"."&amp;I1476&amp;"."&amp;J1476,"")</f>
        <v/>
      </c>
      <c r="W1476" s="310" t="b">
        <f>V1476=Tabela2[[#This Row],[N.R.
(Natureza da Receita)]]</f>
        <v>1</v>
      </c>
      <c r="X1476" s="310" t="str">
        <f>IF(Tabela2[[#This Row],[F.R.
(Fonte Recurso)]]="",VLOOKUP(Tabela2[[#This Row],[N.R.
(Natureza da Receita)]],TabelaENR[[NR]:[Situação]],3,FALSE),"")</f>
        <v/>
      </c>
      <c r="Y1476" s="310" t="b">
        <f>X1476=Tabela2[[#This Row],[(S)intética
(A)nalítica]]</f>
        <v>1</v>
      </c>
    </row>
    <row r="1477" spans="2:25" ht="30" x14ac:dyDescent="0.25">
      <c r="B1477" s="102"/>
      <c r="C1477" s="214"/>
      <c r="D1477" s="214"/>
      <c r="E1477" s="214"/>
      <c r="F1477" s="214"/>
      <c r="G1477" s="214"/>
      <c r="H1477" s="214"/>
      <c r="I1477" s="214"/>
      <c r="J1477" s="214"/>
      <c r="K1477" s="185"/>
      <c r="L1477" s="185" t="s">
        <v>2975</v>
      </c>
      <c r="M1477" s="168" t="s">
        <v>2976</v>
      </c>
      <c r="N1477" s="185" t="str">
        <f>IF(Tabela2[[#This Row],[F.R.
(Fonte Recurso)]]="",VLOOKUP(Tabela2[[#This Row],[N.R.
(Natureza da Receita)]],TabelaENR[[NR]:[Situação]],3,FALSE),"")</f>
        <v/>
      </c>
      <c r="O1477" s="185" t="s">
        <v>158</v>
      </c>
      <c r="P1477" s="214" t="s">
        <v>158</v>
      </c>
      <c r="Q1477" s="24" t="s">
        <v>3002</v>
      </c>
      <c r="R1477" s="24" t="s">
        <v>158</v>
      </c>
      <c r="S1477" s="215" t="s">
        <v>158</v>
      </c>
      <c r="T1477" s="285"/>
      <c r="V1477" s="310" t="str">
        <f>IF(Tabela2[[#This Row],[F.R.
(Fonte Recurso)]]="",IF(B1477&lt;&gt;"",B1477&amp;".","")&amp;C1477&amp;"."&amp;D1477&amp;"."&amp;E1477&amp;"."&amp;F1477&amp;"."&amp;G1477&amp;"."&amp;H1477&amp;"."&amp;I1477&amp;"."&amp;J1477,"")</f>
        <v/>
      </c>
      <c r="W1477" s="310" t="b">
        <f>V1477=Tabela2[[#This Row],[N.R.
(Natureza da Receita)]]</f>
        <v>1</v>
      </c>
      <c r="X1477" s="310" t="str">
        <f>IF(Tabela2[[#This Row],[F.R.
(Fonte Recurso)]]="",VLOOKUP(Tabela2[[#This Row],[N.R.
(Natureza da Receita)]],TabelaENR[[NR]:[Situação]],3,FALSE),"")</f>
        <v/>
      </c>
      <c r="Y1477" s="310" t="b">
        <f>X1477=Tabela2[[#This Row],[(S)intética
(A)nalítica]]</f>
        <v>1</v>
      </c>
    </row>
    <row r="1478" spans="2:25" ht="30" x14ac:dyDescent="0.25">
      <c r="B1478" s="102"/>
      <c r="C1478" s="214"/>
      <c r="D1478" s="214"/>
      <c r="E1478" s="214"/>
      <c r="F1478" s="214"/>
      <c r="G1478" s="214"/>
      <c r="H1478" s="214"/>
      <c r="I1478" s="214"/>
      <c r="J1478" s="214"/>
      <c r="K1478" s="185"/>
      <c r="L1478" s="185" t="s">
        <v>2977</v>
      </c>
      <c r="M1478" s="168" t="s">
        <v>2978</v>
      </c>
      <c r="N1478" s="185" t="str">
        <f>IF(Tabela2[[#This Row],[F.R.
(Fonte Recurso)]]="",VLOOKUP(Tabela2[[#This Row],[N.R.
(Natureza da Receita)]],TabelaENR[[NR]:[Situação]],3,FALSE),"")</f>
        <v/>
      </c>
      <c r="O1478" s="185" t="s">
        <v>158</v>
      </c>
      <c r="P1478" s="214" t="s">
        <v>158</v>
      </c>
      <c r="Q1478" s="24" t="s">
        <v>3002</v>
      </c>
      <c r="R1478" s="24" t="s">
        <v>158</v>
      </c>
      <c r="S1478" s="215" t="s">
        <v>158</v>
      </c>
      <c r="T1478" s="285"/>
      <c r="V1478" s="310" t="str">
        <f>IF(Tabela2[[#This Row],[F.R.
(Fonte Recurso)]]="",IF(B1478&lt;&gt;"",B1478&amp;".","")&amp;C1478&amp;"."&amp;D1478&amp;"."&amp;E1478&amp;"."&amp;F1478&amp;"."&amp;G1478&amp;"."&amp;H1478&amp;"."&amp;I1478&amp;"."&amp;J1478,"")</f>
        <v/>
      </c>
      <c r="W1478" s="310" t="b">
        <f>V1478=Tabela2[[#This Row],[N.R.
(Natureza da Receita)]]</f>
        <v>1</v>
      </c>
      <c r="X1478" s="310" t="str">
        <f>IF(Tabela2[[#This Row],[F.R.
(Fonte Recurso)]]="",VLOOKUP(Tabela2[[#This Row],[N.R.
(Natureza da Receita)]],TabelaENR[[NR]:[Situação]],3,FALSE),"")</f>
        <v/>
      </c>
      <c r="Y1478" s="310" t="b">
        <f>X1478=Tabela2[[#This Row],[(S)intética
(A)nalítica]]</f>
        <v>1</v>
      </c>
    </row>
    <row r="1479" spans="2:25" ht="30" x14ac:dyDescent="0.25">
      <c r="B1479" s="102"/>
      <c r="C1479" s="214" t="s">
        <v>827</v>
      </c>
      <c r="D1479" s="214" t="s">
        <v>829</v>
      </c>
      <c r="E1479" s="214" t="s">
        <v>820</v>
      </c>
      <c r="F1479" s="214" t="s">
        <v>831</v>
      </c>
      <c r="G1479" s="214" t="s">
        <v>848</v>
      </c>
      <c r="H1479" s="214" t="s">
        <v>821</v>
      </c>
      <c r="I1479" s="214" t="s">
        <v>823</v>
      </c>
      <c r="J1479" s="214" t="s">
        <v>826</v>
      </c>
      <c r="K1479" s="185" t="s">
        <v>2166</v>
      </c>
      <c r="L1479" s="185"/>
      <c r="M1479" s="168" t="s">
        <v>1070</v>
      </c>
      <c r="N1479" s="185" t="str">
        <f>IF(Tabela2[[#This Row],[F.R.
(Fonte Recurso)]]="",VLOOKUP(Tabela2[[#This Row],[N.R.
(Natureza da Receita)]],TabelaENR[[NR]:[Situação]],3,FALSE),"")</f>
        <v>S</v>
      </c>
      <c r="O1479" s="185">
        <v>6</v>
      </c>
      <c r="P1479" s="214" t="s">
        <v>54</v>
      </c>
      <c r="Q1479" s="24" t="s">
        <v>151</v>
      </c>
      <c r="R1479" s="24" t="s">
        <v>158</v>
      </c>
      <c r="S1479" s="215" t="s">
        <v>10</v>
      </c>
      <c r="T1479" s="285"/>
      <c r="V1479" s="310" t="str">
        <f>IF(Tabela2[[#This Row],[F.R.
(Fonte Recurso)]]="",IF(B1479&lt;&gt;"",B1479&amp;".","")&amp;C1479&amp;"."&amp;D1479&amp;"."&amp;E1479&amp;"."&amp;F1479&amp;"."&amp;G1479&amp;"."&amp;H1479&amp;"."&amp;I1479&amp;"."&amp;J1479,"")</f>
        <v>7.2.1.5.50.3.0.00</v>
      </c>
      <c r="W1479" s="310" t="b">
        <f>V1479=Tabela2[[#This Row],[N.R.
(Natureza da Receita)]]</f>
        <v>1</v>
      </c>
      <c r="X1479" s="310" t="str">
        <f>IF(Tabela2[[#This Row],[F.R.
(Fonte Recurso)]]="",VLOOKUP(Tabela2[[#This Row],[N.R.
(Natureza da Receita)]],TabelaENR[[NR]:[Situação]],3,FALSE),"")</f>
        <v>S</v>
      </c>
      <c r="Y1479" s="310" t="b">
        <f>X1479=Tabela2[[#This Row],[(S)intética
(A)nalítica]]</f>
        <v>1</v>
      </c>
    </row>
    <row r="1480" spans="2:25" ht="30" x14ac:dyDescent="0.25">
      <c r="B1480" s="102"/>
      <c r="C1480" s="214"/>
      <c r="D1480" s="214"/>
      <c r="E1480" s="214"/>
      <c r="F1480" s="214"/>
      <c r="G1480" s="214"/>
      <c r="H1480" s="214"/>
      <c r="I1480" s="214"/>
      <c r="J1480" s="214"/>
      <c r="K1480" s="185"/>
      <c r="L1480" s="185" t="s">
        <v>2971</v>
      </c>
      <c r="M1480" s="168" t="s">
        <v>2972</v>
      </c>
      <c r="N1480" s="185" t="str">
        <f>IF(Tabela2[[#This Row],[F.R.
(Fonte Recurso)]]="",VLOOKUP(Tabela2[[#This Row],[N.R.
(Natureza da Receita)]],TabelaENR[[NR]:[Situação]],3,FALSE),"")</f>
        <v/>
      </c>
      <c r="O1480" s="185" t="s">
        <v>158</v>
      </c>
      <c r="P1480" s="214" t="s">
        <v>158</v>
      </c>
      <c r="Q1480" s="24" t="s">
        <v>3002</v>
      </c>
      <c r="R1480" s="24" t="s">
        <v>158</v>
      </c>
      <c r="S1480" s="215" t="s">
        <v>158</v>
      </c>
      <c r="T1480" s="285"/>
      <c r="V1480" s="310" t="str">
        <f>IF(Tabela2[[#This Row],[F.R.
(Fonte Recurso)]]="",IF(B1480&lt;&gt;"",B1480&amp;".","")&amp;C1480&amp;"."&amp;D1480&amp;"."&amp;E1480&amp;"."&amp;F1480&amp;"."&amp;G1480&amp;"."&amp;H1480&amp;"."&amp;I1480&amp;"."&amp;J1480,"")</f>
        <v/>
      </c>
      <c r="W1480" s="310" t="b">
        <f>V1480=Tabela2[[#This Row],[N.R.
(Natureza da Receita)]]</f>
        <v>1</v>
      </c>
      <c r="X1480" s="310" t="str">
        <f>IF(Tabela2[[#This Row],[F.R.
(Fonte Recurso)]]="",VLOOKUP(Tabela2[[#This Row],[N.R.
(Natureza da Receita)]],TabelaENR[[NR]:[Situação]],3,FALSE),"")</f>
        <v/>
      </c>
      <c r="Y1480" s="310" t="b">
        <f>X1480=Tabela2[[#This Row],[(S)intética
(A)nalítica]]</f>
        <v>1</v>
      </c>
    </row>
    <row r="1481" spans="2:25" ht="30" x14ac:dyDescent="0.25">
      <c r="B1481" s="102"/>
      <c r="C1481" s="214"/>
      <c r="D1481" s="214"/>
      <c r="E1481" s="214"/>
      <c r="F1481" s="214"/>
      <c r="G1481" s="214"/>
      <c r="H1481" s="214"/>
      <c r="I1481" s="214"/>
      <c r="J1481" s="214"/>
      <c r="K1481" s="185"/>
      <c r="L1481" s="185" t="s">
        <v>2973</v>
      </c>
      <c r="M1481" s="168" t="s">
        <v>2974</v>
      </c>
      <c r="N1481" s="185" t="str">
        <f>IF(Tabela2[[#This Row],[F.R.
(Fonte Recurso)]]="",VLOOKUP(Tabela2[[#This Row],[N.R.
(Natureza da Receita)]],TabelaENR[[NR]:[Situação]],3,FALSE),"")</f>
        <v/>
      </c>
      <c r="O1481" s="185" t="s">
        <v>158</v>
      </c>
      <c r="P1481" s="214" t="s">
        <v>158</v>
      </c>
      <c r="Q1481" s="24" t="s">
        <v>3002</v>
      </c>
      <c r="R1481" s="24" t="s">
        <v>158</v>
      </c>
      <c r="S1481" s="215" t="s">
        <v>158</v>
      </c>
      <c r="T1481" s="285"/>
      <c r="V1481" s="310" t="str">
        <f>IF(Tabela2[[#This Row],[F.R.
(Fonte Recurso)]]="",IF(B1481&lt;&gt;"",B1481&amp;".","")&amp;C1481&amp;"."&amp;D1481&amp;"."&amp;E1481&amp;"."&amp;F1481&amp;"."&amp;G1481&amp;"."&amp;H1481&amp;"."&amp;I1481&amp;"."&amp;J1481,"")</f>
        <v/>
      </c>
      <c r="W1481" s="310" t="b">
        <f>V1481=Tabela2[[#This Row],[N.R.
(Natureza da Receita)]]</f>
        <v>1</v>
      </c>
      <c r="X1481" s="310" t="str">
        <f>IF(Tabela2[[#This Row],[F.R.
(Fonte Recurso)]]="",VLOOKUP(Tabela2[[#This Row],[N.R.
(Natureza da Receita)]],TabelaENR[[NR]:[Situação]],3,FALSE),"")</f>
        <v/>
      </c>
      <c r="Y1481" s="310" t="b">
        <f>X1481=Tabela2[[#This Row],[(S)intética
(A)nalítica]]</f>
        <v>1</v>
      </c>
    </row>
    <row r="1482" spans="2:25" ht="30" x14ac:dyDescent="0.25">
      <c r="B1482" s="102"/>
      <c r="C1482" s="214"/>
      <c r="D1482" s="214"/>
      <c r="E1482" s="214"/>
      <c r="F1482" s="214"/>
      <c r="G1482" s="214"/>
      <c r="H1482" s="214"/>
      <c r="I1482" s="214"/>
      <c r="J1482" s="214"/>
      <c r="K1482" s="185"/>
      <c r="L1482" s="185" t="s">
        <v>2975</v>
      </c>
      <c r="M1482" s="168" t="s">
        <v>2976</v>
      </c>
      <c r="N1482" s="185" t="str">
        <f>IF(Tabela2[[#This Row],[F.R.
(Fonte Recurso)]]="",VLOOKUP(Tabela2[[#This Row],[N.R.
(Natureza da Receita)]],TabelaENR[[NR]:[Situação]],3,FALSE),"")</f>
        <v/>
      </c>
      <c r="O1482" s="185" t="s">
        <v>158</v>
      </c>
      <c r="P1482" s="214" t="s">
        <v>158</v>
      </c>
      <c r="Q1482" s="24" t="s">
        <v>3002</v>
      </c>
      <c r="R1482" s="24" t="s">
        <v>158</v>
      </c>
      <c r="S1482" s="215" t="s">
        <v>158</v>
      </c>
      <c r="T1482" s="285"/>
      <c r="V1482" s="310" t="str">
        <f>IF(Tabela2[[#This Row],[F.R.
(Fonte Recurso)]]="",IF(B1482&lt;&gt;"",B1482&amp;".","")&amp;C1482&amp;"."&amp;D1482&amp;"."&amp;E1482&amp;"."&amp;F1482&amp;"."&amp;G1482&amp;"."&amp;H1482&amp;"."&amp;I1482&amp;"."&amp;J1482,"")</f>
        <v/>
      </c>
      <c r="W1482" s="310" t="b">
        <f>V1482=Tabela2[[#This Row],[N.R.
(Natureza da Receita)]]</f>
        <v>1</v>
      </c>
      <c r="X1482" s="310" t="str">
        <f>IF(Tabela2[[#This Row],[F.R.
(Fonte Recurso)]]="",VLOOKUP(Tabela2[[#This Row],[N.R.
(Natureza da Receita)]],TabelaENR[[NR]:[Situação]],3,FALSE),"")</f>
        <v/>
      </c>
      <c r="Y1482" s="310" t="b">
        <f>X1482=Tabela2[[#This Row],[(S)intética
(A)nalítica]]</f>
        <v>1</v>
      </c>
    </row>
    <row r="1483" spans="2:25" ht="30" x14ac:dyDescent="0.25">
      <c r="B1483" s="102"/>
      <c r="C1483" s="214"/>
      <c r="D1483" s="214"/>
      <c r="E1483" s="214"/>
      <c r="F1483" s="214"/>
      <c r="G1483" s="214"/>
      <c r="H1483" s="214"/>
      <c r="I1483" s="214"/>
      <c r="J1483" s="214"/>
      <c r="K1483" s="185"/>
      <c r="L1483" s="185" t="s">
        <v>2977</v>
      </c>
      <c r="M1483" s="168" t="s">
        <v>2978</v>
      </c>
      <c r="N1483" s="185" t="str">
        <f>IF(Tabela2[[#This Row],[F.R.
(Fonte Recurso)]]="",VLOOKUP(Tabela2[[#This Row],[N.R.
(Natureza da Receita)]],TabelaENR[[NR]:[Situação]],3,FALSE),"")</f>
        <v/>
      </c>
      <c r="O1483" s="185" t="s">
        <v>158</v>
      </c>
      <c r="P1483" s="214" t="s">
        <v>158</v>
      </c>
      <c r="Q1483" s="24" t="s">
        <v>3002</v>
      </c>
      <c r="R1483" s="24" t="s">
        <v>158</v>
      </c>
      <c r="S1483" s="215" t="s">
        <v>158</v>
      </c>
      <c r="T1483" s="285"/>
      <c r="V1483" s="310" t="str">
        <f>IF(Tabela2[[#This Row],[F.R.
(Fonte Recurso)]]="",IF(B1483&lt;&gt;"",B1483&amp;".","")&amp;C1483&amp;"."&amp;D1483&amp;"."&amp;E1483&amp;"."&amp;F1483&amp;"."&amp;G1483&amp;"."&amp;H1483&amp;"."&amp;I1483&amp;"."&amp;J1483,"")</f>
        <v/>
      </c>
      <c r="W1483" s="310" t="b">
        <f>V1483=Tabela2[[#This Row],[N.R.
(Natureza da Receita)]]</f>
        <v>1</v>
      </c>
      <c r="X1483" s="310" t="str">
        <f>IF(Tabela2[[#This Row],[F.R.
(Fonte Recurso)]]="",VLOOKUP(Tabela2[[#This Row],[N.R.
(Natureza da Receita)]],TabelaENR[[NR]:[Situação]],3,FALSE),"")</f>
        <v/>
      </c>
      <c r="Y1483" s="310" t="b">
        <f>X1483=Tabela2[[#This Row],[(S)intética
(A)nalítica]]</f>
        <v>1</v>
      </c>
    </row>
    <row r="1484" spans="2:25" ht="30" x14ac:dyDescent="0.25">
      <c r="B1484" s="102"/>
      <c r="C1484" s="214" t="s">
        <v>827</v>
      </c>
      <c r="D1484" s="214" t="s">
        <v>829</v>
      </c>
      <c r="E1484" s="214" t="s">
        <v>820</v>
      </c>
      <c r="F1484" s="214" t="s">
        <v>831</v>
      </c>
      <c r="G1484" s="214" t="s">
        <v>848</v>
      </c>
      <c r="H1484" s="214" t="s">
        <v>830</v>
      </c>
      <c r="I1484" s="214" t="s">
        <v>823</v>
      </c>
      <c r="J1484" s="214" t="s">
        <v>826</v>
      </c>
      <c r="K1484" s="185" t="s">
        <v>2167</v>
      </c>
      <c r="L1484" s="185"/>
      <c r="M1484" s="168" t="s">
        <v>2823</v>
      </c>
      <c r="N1484" s="185" t="str">
        <f>IF(Tabela2[[#This Row],[F.R.
(Fonte Recurso)]]="",VLOOKUP(Tabela2[[#This Row],[N.R.
(Natureza da Receita)]],TabelaENR[[NR]:[Situação]],3,FALSE),"")</f>
        <v>S</v>
      </c>
      <c r="O1484" s="185">
        <v>6</v>
      </c>
      <c r="P1484" s="214" t="s">
        <v>54</v>
      </c>
      <c r="Q1484" s="24" t="s">
        <v>152</v>
      </c>
      <c r="R1484" s="24" t="s">
        <v>158</v>
      </c>
      <c r="S1484" s="215" t="s">
        <v>10</v>
      </c>
      <c r="T1484" s="285"/>
      <c r="V1484" s="310" t="str">
        <f>IF(Tabela2[[#This Row],[F.R.
(Fonte Recurso)]]="",IF(B1484&lt;&gt;"",B1484&amp;".","")&amp;C1484&amp;"."&amp;D1484&amp;"."&amp;E1484&amp;"."&amp;F1484&amp;"."&amp;G1484&amp;"."&amp;H1484&amp;"."&amp;I1484&amp;"."&amp;J1484,"")</f>
        <v>7.2.1.5.50.4.0.00</v>
      </c>
      <c r="W1484" s="310" t="b">
        <f>V1484=Tabela2[[#This Row],[N.R.
(Natureza da Receita)]]</f>
        <v>1</v>
      </c>
      <c r="X1484" s="310" t="str">
        <f>IF(Tabela2[[#This Row],[F.R.
(Fonte Recurso)]]="",VLOOKUP(Tabela2[[#This Row],[N.R.
(Natureza da Receita)]],TabelaENR[[NR]:[Situação]],3,FALSE),"")</f>
        <v>S</v>
      </c>
      <c r="Y1484" s="310" t="b">
        <f>X1484=Tabela2[[#This Row],[(S)intética
(A)nalítica]]</f>
        <v>1</v>
      </c>
    </row>
    <row r="1485" spans="2:25" ht="30" x14ac:dyDescent="0.25">
      <c r="B1485" s="102"/>
      <c r="C1485" s="214"/>
      <c r="D1485" s="214"/>
      <c r="E1485" s="214"/>
      <c r="F1485" s="214"/>
      <c r="G1485" s="214"/>
      <c r="H1485" s="214"/>
      <c r="I1485" s="214"/>
      <c r="J1485" s="214"/>
      <c r="K1485" s="185"/>
      <c r="L1485" s="185" t="s">
        <v>2971</v>
      </c>
      <c r="M1485" s="168" t="s">
        <v>2972</v>
      </c>
      <c r="N1485" s="185" t="str">
        <f>IF(Tabela2[[#This Row],[F.R.
(Fonte Recurso)]]="",VLOOKUP(Tabela2[[#This Row],[N.R.
(Natureza da Receita)]],TabelaENR[[NR]:[Situação]],3,FALSE),"")</f>
        <v/>
      </c>
      <c r="O1485" s="185" t="s">
        <v>158</v>
      </c>
      <c r="P1485" s="214" t="s">
        <v>158</v>
      </c>
      <c r="Q1485" s="24" t="s">
        <v>3002</v>
      </c>
      <c r="R1485" s="24" t="s">
        <v>158</v>
      </c>
      <c r="S1485" s="215" t="s">
        <v>158</v>
      </c>
      <c r="T1485" s="285"/>
      <c r="V1485" s="310" t="str">
        <f>IF(Tabela2[[#This Row],[F.R.
(Fonte Recurso)]]="",IF(B1485&lt;&gt;"",B1485&amp;".","")&amp;C1485&amp;"."&amp;D1485&amp;"."&amp;E1485&amp;"."&amp;F1485&amp;"."&amp;G1485&amp;"."&amp;H1485&amp;"."&amp;I1485&amp;"."&amp;J1485,"")</f>
        <v/>
      </c>
      <c r="W1485" s="310" t="b">
        <f>V1485=Tabela2[[#This Row],[N.R.
(Natureza da Receita)]]</f>
        <v>1</v>
      </c>
      <c r="X1485" s="310" t="str">
        <f>IF(Tabela2[[#This Row],[F.R.
(Fonte Recurso)]]="",VLOOKUP(Tabela2[[#This Row],[N.R.
(Natureza da Receita)]],TabelaENR[[NR]:[Situação]],3,FALSE),"")</f>
        <v/>
      </c>
      <c r="Y1485" s="310" t="b">
        <f>X1485=Tabela2[[#This Row],[(S)intética
(A)nalítica]]</f>
        <v>1</v>
      </c>
    </row>
    <row r="1486" spans="2:25" ht="30" x14ac:dyDescent="0.25">
      <c r="B1486" s="102"/>
      <c r="C1486" s="214"/>
      <c r="D1486" s="214"/>
      <c r="E1486" s="214"/>
      <c r="F1486" s="214"/>
      <c r="G1486" s="214"/>
      <c r="H1486" s="214"/>
      <c r="I1486" s="214"/>
      <c r="J1486" s="214"/>
      <c r="K1486" s="185"/>
      <c r="L1486" s="185" t="s">
        <v>2973</v>
      </c>
      <c r="M1486" s="168" t="s">
        <v>2974</v>
      </c>
      <c r="N1486" s="185" t="str">
        <f>IF(Tabela2[[#This Row],[F.R.
(Fonte Recurso)]]="",VLOOKUP(Tabela2[[#This Row],[N.R.
(Natureza da Receita)]],TabelaENR[[NR]:[Situação]],3,FALSE),"")</f>
        <v/>
      </c>
      <c r="O1486" s="185" t="s">
        <v>158</v>
      </c>
      <c r="P1486" s="214" t="s">
        <v>158</v>
      </c>
      <c r="Q1486" s="24" t="s">
        <v>3002</v>
      </c>
      <c r="R1486" s="24" t="s">
        <v>158</v>
      </c>
      <c r="S1486" s="215" t="s">
        <v>158</v>
      </c>
      <c r="T1486" s="285"/>
      <c r="V1486" s="310" t="str">
        <f>IF(Tabela2[[#This Row],[F.R.
(Fonte Recurso)]]="",IF(B1486&lt;&gt;"",B1486&amp;".","")&amp;C1486&amp;"."&amp;D1486&amp;"."&amp;E1486&amp;"."&amp;F1486&amp;"."&amp;G1486&amp;"."&amp;H1486&amp;"."&amp;I1486&amp;"."&amp;J1486,"")</f>
        <v/>
      </c>
      <c r="W1486" s="310" t="b">
        <f>V1486=Tabela2[[#This Row],[N.R.
(Natureza da Receita)]]</f>
        <v>1</v>
      </c>
      <c r="X1486" s="310" t="str">
        <f>IF(Tabela2[[#This Row],[F.R.
(Fonte Recurso)]]="",VLOOKUP(Tabela2[[#This Row],[N.R.
(Natureza da Receita)]],TabelaENR[[NR]:[Situação]],3,FALSE),"")</f>
        <v/>
      </c>
      <c r="Y1486" s="310" t="b">
        <f>X1486=Tabela2[[#This Row],[(S)intética
(A)nalítica]]</f>
        <v>1</v>
      </c>
    </row>
    <row r="1487" spans="2:25" ht="30" x14ac:dyDescent="0.25">
      <c r="B1487" s="102"/>
      <c r="C1487" s="214"/>
      <c r="D1487" s="214"/>
      <c r="E1487" s="214"/>
      <c r="F1487" s="214"/>
      <c r="G1487" s="214"/>
      <c r="H1487" s="214"/>
      <c r="I1487" s="214"/>
      <c r="J1487" s="214"/>
      <c r="K1487" s="185"/>
      <c r="L1487" s="185" t="s">
        <v>2975</v>
      </c>
      <c r="M1487" s="168" t="s">
        <v>2976</v>
      </c>
      <c r="N1487" s="185" t="str">
        <f>IF(Tabela2[[#This Row],[F.R.
(Fonte Recurso)]]="",VLOOKUP(Tabela2[[#This Row],[N.R.
(Natureza da Receita)]],TabelaENR[[NR]:[Situação]],3,FALSE),"")</f>
        <v/>
      </c>
      <c r="O1487" s="185" t="s">
        <v>158</v>
      </c>
      <c r="P1487" s="214" t="s">
        <v>158</v>
      </c>
      <c r="Q1487" s="24" t="s">
        <v>3002</v>
      </c>
      <c r="R1487" s="24" t="s">
        <v>158</v>
      </c>
      <c r="S1487" s="215" t="s">
        <v>158</v>
      </c>
      <c r="T1487" s="285"/>
      <c r="V1487" s="310" t="str">
        <f>IF(Tabela2[[#This Row],[F.R.
(Fonte Recurso)]]="",IF(B1487&lt;&gt;"",B1487&amp;".","")&amp;C1487&amp;"."&amp;D1487&amp;"."&amp;E1487&amp;"."&amp;F1487&amp;"."&amp;G1487&amp;"."&amp;H1487&amp;"."&amp;I1487&amp;"."&amp;J1487,"")</f>
        <v/>
      </c>
      <c r="W1487" s="310" t="b">
        <f>V1487=Tabela2[[#This Row],[N.R.
(Natureza da Receita)]]</f>
        <v>1</v>
      </c>
      <c r="X1487" s="310" t="str">
        <f>IF(Tabela2[[#This Row],[F.R.
(Fonte Recurso)]]="",VLOOKUP(Tabela2[[#This Row],[N.R.
(Natureza da Receita)]],TabelaENR[[NR]:[Situação]],3,FALSE),"")</f>
        <v/>
      </c>
      <c r="Y1487" s="310" t="b">
        <f>X1487=Tabela2[[#This Row],[(S)intética
(A)nalítica]]</f>
        <v>1</v>
      </c>
    </row>
    <row r="1488" spans="2:25" ht="30" x14ac:dyDescent="0.25">
      <c r="B1488" s="102"/>
      <c r="C1488" s="214"/>
      <c r="D1488" s="214"/>
      <c r="E1488" s="214"/>
      <c r="F1488" s="214"/>
      <c r="G1488" s="214"/>
      <c r="H1488" s="214"/>
      <c r="I1488" s="214"/>
      <c r="J1488" s="214"/>
      <c r="K1488" s="185"/>
      <c r="L1488" s="185" t="s">
        <v>2977</v>
      </c>
      <c r="M1488" s="168" t="s">
        <v>2978</v>
      </c>
      <c r="N1488" s="185" t="str">
        <f>IF(Tabela2[[#This Row],[F.R.
(Fonte Recurso)]]="",VLOOKUP(Tabela2[[#This Row],[N.R.
(Natureza da Receita)]],TabelaENR[[NR]:[Situação]],3,FALSE),"")</f>
        <v/>
      </c>
      <c r="O1488" s="185" t="s">
        <v>158</v>
      </c>
      <c r="P1488" s="214" t="s">
        <v>158</v>
      </c>
      <c r="Q1488" s="24" t="s">
        <v>3002</v>
      </c>
      <c r="R1488" s="24" t="s">
        <v>158</v>
      </c>
      <c r="S1488" s="215" t="s">
        <v>158</v>
      </c>
      <c r="T1488" s="285"/>
      <c r="V1488" s="310" t="str">
        <f>IF(Tabela2[[#This Row],[F.R.
(Fonte Recurso)]]="",IF(B1488&lt;&gt;"",B1488&amp;".","")&amp;C1488&amp;"."&amp;D1488&amp;"."&amp;E1488&amp;"."&amp;F1488&amp;"."&amp;G1488&amp;"."&amp;H1488&amp;"."&amp;I1488&amp;"."&amp;J1488,"")</f>
        <v/>
      </c>
      <c r="W1488" s="310" t="b">
        <f>V1488=Tabela2[[#This Row],[N.R.
(Natureza da Receita)]]</f>
        <v>1</v>
      </c>
      <c r="X1488" s="310" t="str">
        <f>IF(Tabela2[[#This Row],[F.R.
(Fonte Recurso)]]="",VLOOKUP(Tabela2[[#This Row],[N.R.
(Natureza da Receita)]],TabelaENR[[NR]:[Situação]],3,FALSE),"")</f>
        <v/>
      </c>
      <c r="Y1488" s="310" t="b">
        <f>X1488=Tabela2[[#This Row],[(S)intética
(A)nalítica]]</f>
        <v>1</v>
      </c>
    </row>
    <row r="1489" spans="2:25" ht="30" x14ac:dyDescent="0.25">
      <c r="B1489" s="102"/>
      <c r="C1489" s="214" t="s">
        <v>827</v>
      </c>
      <c r="D1489" s="214" t="s">
        <v>829</v>
      </c>
      <c r="E1489" s="214" t="s">
        <v>820</v>
      </c>
      <c r="F1489" s="214" t="s">
        <v>831</v>
      </c>
      <c r="G1489" s="214" t="s">
        <v>850</v>
      </c>
      <c r="H1489" s="214" t="s">
        <v>823</v>
      </c>
      <c r="I1489" s="214" t="s">
        <v>823</v>
      </c>
      <c r="J1489" s="214" t="s">
        <v>826</v>
      </c>
      <c r="K1489" s="185" t="s">
        <v>2168</v>
      </c>
      <c r="L1489" s="185"/>
      <c r="M1489" s="168" t="s">
        <v>1071</v>
      </c>
      <c r="N1489" s="185" t="str">
        <f>IF(Tabela2[[#This Row],[F.R.
(Fonte Recurso)]]="",VLOOKUP(Tabela2[[#This Row],[N.R.
(Natureza da Receita)]],TabelaENR[[NR]:[Situação]],3,FALSE),"")</f>
        <v>S</v>
      </c>
      <c r="O1489" s="185">
        <v>5</v>
      </c>
      <c r="P1489" s="214" t="s">
        <v>54</v>
      </c>
      <c r="Q1489" s="24" t="s">
        <v>172</v>
      </c>
      <c r="R1489" s="24" t="s">
        <v>158</v>
      </c>
      <c r="S1489" s="215" t="s">
        <v>10</v>
      </c>
      <c r="T1489" s="285"/>
      <c r="V1489" s="310" t="str">
        <f>IF(Tabela2[[#This Row],[F.R.
(Fonte Recurso)]]="",IF(B1489&lt;&gt;"",B1489&amp;".","")&amp;C1489&amp;"."&amp;D1489&amp;"."&amp;E1489&amp;"."&amp;F1489&amp;"."&amp;G1489&amp;"."&amp;H1489&amp;"."&amp;I1489&amp;"."&amp;J1489,"")</f>
        <v>7.2.1.5.51.0.0.00</v>
      </c>
      <c r="W1489" s="310" t="b">
        <f>V1489=Tabela2[[#This Row],[N.R.
(Natureza da Receita)]]</f>
        <v>1</v>
      </c>
      <c r="X1489" s="310" t="str">
        <f>IF(Tabela2[[#This Row],[F.R.
(Fonte Recurso)]]="",VLOOKUP(Tabela2[[#This Row],[N.R.
(Natureza da Receita)]],TabelaENR[[NR]:[Situação]],3,FALSE),"")</f>
        <v>S</v>
      </c>
      <c r="Y1489" s="310" t="b">
        <f>X1489=Tabela2[[#This Row],[(S)intética
(A)nalítica]]</f>
        <v>1</v>
      </c>
    </row>
    <row r="1490" spans="2:25" ht="30" x14ac:dyDescent="0.25">
      <c r="B1490" s="102"/>
      <c r="C1490" s="214" t="s">
        <v>827</v>
      </c>
      <c r="D1490" s="214" t="s">
        <v>829</v>
      </c>
      <c r="E1490" s="214" t="s">
        <v>820</v>
      </c>
      <c r="F1490" s="214" t="s">
        <v>831</v>
      </c>
      <c r="G1490" s="214" t="s">
        <v>850</v>
      </c>
      <c r="H1490" s="214" t="s">
        <v>820</v>
      </c>
      <c r="I1490" s="214" t="s">
        <v>823</v>
      </c>
      <c r="J1490" s="214" t="s">
        <v>826</v>
      </c>
      <c r="K1490" s="185" t="s">
        <v>2169</v>
      </c>
      <c r="L1490" s="185"/>
      <c r="M1490" s="168" t="s">
        <v>1072</v>
      </c>
      <c r="N1490" s="185" t="str">
        <f>IF(Tabela2[[#This Row],[F.R.
(Fonte Recurso)]]="",VLOOKUP(Tabela2[[#This Row],[N.R.
(Natureza da Receita)]],TabelaENR[[NR]:[Situação]],3,FALSE),"")</f>
        <v>S</v>
      </c>
      <c r="O1490" s="185">
        <v>6</v>
      </c>
      <c r="P1490" s="214" t="s">
        <v>54</v>
      </c>
      <c r="Q1490" s="24" t="s">
        <v>155</v>
      </c>
      <c r="R1490" s="24" t="s">
        <v>158</v>
      </c>
      <c r="S1490" s="215" t="s">
        <v>10</v>
      </c>
      <c r="T1490" s="285"/>
      <c r="V1490" s="310" t="str">
        <f>IF(Tabela2[[#This Row],[F.R.
(Fonte Recurso)]]="",IF(B1490&lt;&gt;"",B1490&amp;".","")&amp;C1490&amp;"."&amp;D1490&amp;"."&amp;E1490&amp;"."&amp;F1490&amp;"."&amp;G1490&amp;"."&amp;H1490&amp;"."&amp;I1490&amp;"."&amp;J1490,"")</f>
        <v>7.2.1.5.51.1.0.00</v>
      </c>
      <c r="W1490" s="310" t="b">
        <f>V1490=Tabela2[[#This Row],[N.R.
(Natureza da Receita)]]</f>
        <v>1</v>
      </c>
      <c r="X1490" s="310" t="str">
        <f>IF(Tabela2[[#This Row],[F.R.
(Fonte Recurso)]]="",VLOOKUP(Tabela2[[#This Row],[N.R.
(Natureza da Receita)]],TabelaENR[[NR]:[Situação]],3,FALSE),"")</f>
        <v>S</v>
      </c>
      <c r="Y1490" s="310" t="b">
        <f>X1490=Tabela2[[#This Row],[(S)intética
(A)nalítica]]</f>
        <v>1</v>
      </c>
    </row>
    <row r="1491" spans="2:25" ht="30" x14ac:dyDescent="0.25">
      <c r="B1491" s="102"/>
      <c r="C1491" s="214"/>
      <c r="D1491" s="214"/>
      <c r="E1491" s="214"/>
      <c r="F1491" s="214"/>
      <c r="G1491" s="214"/>
      <c r="H1491" s="214"/>
      <c r="I1491" s="214"/>
      <c r="J1491" s="214"/>
      <c r="K1491" s="185"/>
      <c r="L1491" s="185" t="s">
        <v>2971</v>
      </c>
      <c r="M1491" s="168" t="s">
        <v>2972</v>
      </c>
      <c r="N1491" s="185" t="str">
        <f>IF(Tabela2[[#This Row],[F.R.
(Fonte Recurso)]]="",VLOOKUP(Tabela2[[#This Row],[N.R.
(Natureza da Receita)]],TabelaENR[[NR]:[Situação]],3,FALSE),"")</f>
        <v/>
      </c>
      <c r="O1491" s="185" t="s">
        <v>158</v>
      </c>
      <c r="P1491" s="214" t="s">
        <v>158</v>
      </c>
      <c r="Q1491" s="24" t="s">
        <v>3002</v>
      </c>
      <c r="R1491" s="24" t="s">
        <v>158</v>
      </c>
      <c r="S1491" s="215" t="s">
        <v>158</v>
      </c>
      <c r="T1491" s="285"/>
      <c r="V1491" s="310" t="str">
        <f>IF(Tabela2[[#This Row],[F.R.
(Fonte Recurso)]]="",IF(B1491&lt;&gt;"",B1491&amp;".","")&amp;C1491&amp;"."&amp;D1491&amp;"."&amp;E1491&amp;"."&amp;F1491&amp;"."&amp;G1491&amp;"."&amp;H1491&amp;"."&amp;I1491&amp;"."&amp;J1491,"")</f>
        <v/>
      </c>
      <c r="W1491" s="310" t="b">
        <f>V1491=Tabela2[[#This Row],[N.R.
(Natureza da Receita)]]</f>
        <v>1</v>
      </c>
      <c r="X1491" s="310" t="str">
        <f>IF(Tabela2[[#This Row],[F.R.
(Fonte Recurso)]]="",VLOOKUP(Tabela2[[#This Row],[N.R.
(Natureza da Receita)]],TabelaENR[[NR]:[Situação]],3,FALSE),"")</f>
        <v/>
      </c>
      <c r="Y1491" s="310" t="b">
        <f>X1491=Tabela2[[#This Row],[(S)intética
(A)nalítica]]</f>
        <v>1</v>
      </c>
    </row>
    <row r="1492" spans="2:25" ht="30" x14ac:dyDescent="0.25">
      <c r="B1492" s="102"/>
      <c r="C1492" s="214"/>
      <c r="D1492" s="214"/>
      <c r="E1492" s="214"/>
      <c r="F1492" s="214"/>
      <c r="G1492" s="214"/>
      <c r="H1492" s="214"/>
      <c r="I1492" s="214"/>
      <c r="J1492" s="214"/>
      <c r="K1492" s="185"/>
      <c r="L1492" s="185" t="s">
        <v>2973</v>
      </c>
      <c r="M1492" s="168" t="s">
        <v>2974</v>
      </c>
      <c r="N1492" s="185" t="str">
        <f>IF(Tabela2[[#This Row],[F.R.
(Fonte Recurso)]]="",VLOOKUP(Tabela2[[#This Row],[N.R.
(Natureza da Receita)]],TabelaENR[[NR]:[Situação]],3,FALSE),"")</f>
        <v/>
      </c>
      <c r="O1492" s="185" t="s">
        <v>158</v>
      </c>
      <c r="P1492" s="214" t="s">
        <v>158</v>
      </c>
      <c r="Q1492" s="24" t="s">
        <v>3002</v>
      </c>
      <c r="R1492" s="24" t="s">
        <v>158</v>
      </c>
      <c r="S1492" s="215" t="s">
        <v>158</v>
      </c>
      <c r="T1492" s="285"/>
      <c r="V1492" s="310" t="str">
        <f>IF(Tabela2[[#This Row],[F.R.
(Fonte Recurso)]]="",IF(B1492&lt;&gt;"",B1492&amp;".","")&amp;C1492&amp;"."&amp;D1492&amp;"."&amp;E1492&amp;"."&amp;F1492&amp;"."&amp;G1492&amp;"."&amp;H1492&amp;"."&amp;I1492&amp;"."&amp;J1492,"")</f>
        <v/>
      </c>
      <c r="W1492" s="310" t="b">
        <f>V1492=Tabela2[[#This Row],[N.R.
(Natureza da Receita)]]</f>
        <v>1</v>
      </c>
      <c r="X1492" s="310" t="str">
        <f>IF(Tabela2[[#This Row],[F.R.
(Fonte Recurso)]]="",VLOOKUP(Tabela2[[#This Row],[N.R.
(Natureza da Receita)]],TabelaENR[[NR]:[Situação]],3,FALSE),"")</f>
        <v/>
      </c>
      <c r="Y1492" s="310" t="b">
        <f>X1492=Tabela2[[#This Row],[(S)intética
(A)nalítica]]</f>
        <v>1</v>
      </c>
    </row>
    <row r="1493" spans="2:25" ht="30" x14ac:dyDescent="0.25">
      <c r="B1493" s="102"/>
      <c r="C1493" s="214"/>
      <c r="D1493" s="214"/>
      <c r="E1493" s="214"/>
      <c r="F1493" s="214"/>
      <c r="G1493" s="214"/>
      <c r="H1493" s="214"/>
      <c r="I1493" s="214"/>
      <c r="J1493" s="214"/>
      <c r="K1493" s="185"/>
      <c r="L1493" s="185" t="s">
        <v>2975</v>
      </c>
      <c r="M1493" s="168" t="s">
        <v>2976</v>
      </c>
      <c r="N1493" s="185" t="str">
        <f>IF(Tabela2[[#This Row],[F.R.
(Fonte Recurso)]]="",VLOOKUP(Tabela2[[#This Row],[N.R.
(Natureza da Receita)]],TabelaENR[[NR]:[Situação]],3,FALSE),"")</f>
        <v/>
      </c>
      <c r="O1493" s="185" t="s">
        <v>158</v>
      </c>
      <c r="P1493" s="214" t="s">
        <v>158</v>
      </c>
      <c r="Q1493" s="24" t="s">
        <v>3002</v>
      </c>
      <c r="R1493" s="24" t="s">
        <v>158</v>
      </c>
      <c r="S1493" s="215" t="s">
        <v>158</v>
      </c>
      <c r="T1493" s="285"/>
      <c r="V1493" s="310" t="str">
        <f>IF(Tabela2[[#This Row],[F.R.
(Fonte Recurso)]]="",IF(B1493&lt;&gt;"",B1493&amp;".","")&amp;C1493&amp;"."&amp;D1493&amp;"."&amp;E1493&amp;"."&amp;F1493&amp;"."&amp;G1493&amp;"."&amp;H1493&amp;"."&amp;I1493&amp;"."&amp;J1493,"")</f>
        <v/>
      </c>
      <c r="W1493" s="310" t="b">
        <f>V1493=Tabela2[[#This Row],[N.R.
(Natureza da Receita)]]</f>
        <v>1</v>
      </c>
      <c r="X1493" s="310" t="str">
        <f>IF(Tabela2[[#This Row],[F.R.
(Fonte Recurso)]]="",VLOOKUP(Tabela2[[#This Row],[N.R.
(Natureza da Receita)]],TabelaENR[[NR]:[Situação]],3,FALSE),"")</f>
        <v/>
      </c>
      <c r="Y1493" s="310" t="b">
        <f>X1493=Tabela2[[#This Row],[(S)intética
(A)nalítica]]</f>
        <v>1</v>
      </c>
    </row>
    <row r="1494" spans="2:25" ht="30" x14ac:dyDescent="0.25">
      <c r="B1494" s="102"/>
      <c r="C1494" s="214"/>
      <c r="D1494" s="214"/>
      <c r="E1494" s="214"/>
      <c r="F1494" s="214"/>
      <c r="G1494" s="214"/>
      <c r="H1494" s="214"/>
      <c r="I1494" s="214"/>
      <c r="J1494" s="214"/>
      <c r="K1494" s="185"/>
      <c r="L1494" s="185" t="s">
        <v>2977</v>
      </c>
      <c r="M1494" s="168" t="s">
        <v>2978</v>
      </c>
      <c r="N1494" s="185" t="str">
        <f>IF(Tabela2[[#This Row],[F.R.
(Fonte Recurso)]]="",VLOOKUP(Tabela2[[#This Row],[N.R.
(Natureza da Receita)]],TabelaENR[[NR]:[Situação]],3,FALSE),"")</f>
        <v/>
      </c>
      <c r="O1494" s="185" t="s">
        <v>158</v>
      </c>
      <c r="P1494" s="214" t="s">
        <v>158</v>
      </c>
      <c r="Q1494" s="24" t="s">
        <v>3002</v>
      </c>
      <c r="R1494" s="24" t="s">
        <v>158</v>
      </c>
      <c r="S1494" s="215" t="s">
        <v>158</v>
      </c>
      <c r="T1494" s="285"/>
      <c r="V1494" s="310" t="str">
        <f>IF(Tabela2[[#This Row],[F.R.
(Fonte Recurso)]]="",IF(B1494&lt;&gt;"",B1494&amp;".","")&amp;C1494&amp;"."&amp;D1494&amp;"."&amp;E1494&amp;"."&amp;F1494&amp;"."&amp;G1494&amp;"."&amp;H1494&amp;"."&amp;I1494&amp;"."&amp;J1494,"")</f>
        <v/>
      </c>
      <c r="W1494" s="310" t="b">
        <f>V1494=Tabela2[[#This Row],[N.R.
(Natureza da Receita)]]</f>
        <v>1</v>
      </c>
      <c r="X1494" s="310" t="str">
        <f>IF(Tabela2[[#This Row],[F.R.
(Fonte Recurso)]]="",VLOOKUP(Tabela2[[#This Row],[N.R.
(Natureza da Receita)]],TabelaENR[[NR]:[Situação]],3,FALSE),"")</f>
        <v/>
      </c>
      <c r="Y1494" s="310" t="b">
        <f>X1494=Tabela2[[#This Row],[(S)intética
(A)nalítica]]</f>
        <v>1</v>
      </c>
    </row>
    <row r="1495" spans="2:25" ht="30" x14ac:dyDescent="0.25">
      <c r="B1495" s="102"/>
      <c r="C1495" s="214" t="s">
        <v>827</v>
      </c>
      <c r="D1495" s="214" t="s">
        <v>829</v>
      </c>
      <c r="E1495" s="214" t="s">
        <v>820</v>
      </c>
      <c r="F1495" s="214" t="s">
        <v>831</v>
      </c>
      <c r="G1495" s="214" t="s">
        <v>850</v>
      </c>
      <c r="H1495" s="214" t="s">
        <v>829</v>
      </c>
      <c r="I1495" s="214" t="s">
        <v>823</v>
      </c>
      <c r="J1495" s="214" t="s">
        <v>826</v>
      </c>
      <c r="K1495" s="185" t="s">
        <v>2170</v>
      </c>
      <c r="L1495" s="185"/>
      <c r="M1495" s="168" t="s">
        <v>1073</v>
      </c>
      <c r="N1495" s="185" t="str">
        <f>IF(Tabela2[[#This Row],[F.R.
(Fonte Recurso)]]="",VLOOKUP(Tabela2[[#This Row],[N.R.
(Natureza da Receita)]],TabelaENR[[NR]:[Situação]],3,FALSE),"")</f>
        <v>S</v>
      </c>
      <c r="O1495" s="185">
        <v>6</v>
      </c>
      <c r="P1495" s="214" t="s">
        <v>54</v>
      </c>
      <c r="Q1495" s="24" t="s">
        <v>157</v>
      </c>
      <c r="R1495" s="24" t="s">
        <v>158</v>
      </c>
      <c r="S1495" s="215" t="s">
        <v>10</v>
      </c>
      <c r="T1495" s="285"/>
      <c r="V1495" s="310" t="str">
        <f>IF(Tabela2[[#This Row],[F.R.
(Fonte Recurso)]]="",IF(B1495&lt;&gt;"",B1495&amp;".","")&amp;C1495&amp;"."&amp;D1495&amp;"."&amp;E1495&amp;"."&amp;F1495&amp;"."&amp;G1495&amp;"."&amp;H1495&amp;"."&amp;I1495&amp;"."&amp;J1495,"")</f>
        <v>7.2.1.5.51.2.0.00</v>
      </c>
      <c r="W1495" s="310" t="b">
        <f>V1495=Tabela2[[#This Row],[N.R.
(Natureza da Receita)]]</f>
        <v>1</v>
      </c>
      <c r="X1495" s="310" t="str">
        <f>IF(Tabela2[[#This Row],[F.R.
(Fonte Recurso)]]="",VLOOKUP(Tabela2[[#This Row],[N.R.
(Natureza da Receita)]],TabelaENR[[NR]:[Situação]],3,FALSE),"")</f>
        <v>S</v>
      </c>
      <c r="Y1495" s="310" t="b">
        <f>X1495=Tabela2[[#This Row],[(S)intética
(A)nalítica]]</f>
        <v>1</v>
      </c>
    </row>
    <row r="1496" spans="2:25" ht="30" x14ac:dyDescent="0.25">
      <c r="B1496" s="102"/>
      <c r="C1496" s="214"/>
      <c r="D1496" s="214"/>
      <c r="E1496" s="214"/>
      <c r="F1496" s="214"/>
      <c r="G1496" s="214"/>
      <c r="H1496" s="214"/>
      <c r="I1496" s="214"/>
      <c r="J1496" s="214"/>
      <c r="K1496" s="185"/>
      <c r="L1496" s="185" t="s">
        <v>2971</v>
      </c>
      <c r="M1496" s="168" t="s">
        <v>2972</v>
      </c>
      <c r="N1496" s="185" t="str">
        <f>IF(Tabela2[[#This Row],[F.R.
(Fonte Recurso)]]="",VLOOKUP(Tabela2[[#This Row],[N.R.
(Natureza da Receita)]],TabelaENR[[NR]:[Situação]],3,FALSE),"")</f>
        <v/>
      </c>
      <c r="O1496" s="185" t="s">
        <v>158</v>
      </c>
      <c r="P1496" s="214" t="s">
        <v>158</v>
      </c>
      <c r="Q1496" s="24" t="s">
        <v>3002</v>
      </c>
      <c r="R1496" s="24" t="s">
        <v>158</v>
      </c>
      <c r="S1496" s="215" t="s">
        <v>158</v>
      </c>
      <c r="T1496" s="285"/>
      <c r="V1496" s="310" t="str">
        <f>IF(Tabela2[[#This Row],[F.R.
(Fonte Recurso)]]="",IF(B1496&lt;&gt;"",B1496&amp;".","")&amp;C1496&amp;"."&amp;D1496&amp;"."&amp;E1496&amp;"."&amp;F1496&amp;"."&amp;G1496&amp;"."&amp;H1496&amp;"."&amp;I1496&amp;"."&amp;J1496,"")</f>
        <v/>
      </c>
      <c r="W1496" s="310" t="b">
        <f>V1496=Tabela2[[#This Row],[N.R.
(Natureza da Receita)]]</f>
        <v>1</v>
      </c>
      <c r="X1496" s="310" t="str">
        <f>IF(Tabela2[[#This Row],[F.R.
(Fonte Recurso)]]="",VLOOKUP(Tabela2[[#This Row],[N.R.
(Natureza da Receita)]],TabelaENR[[NR]:[Situação]],3,FALSE),"")</f>
        <v/>
      </c>
      <c r="Y1496" s="310" t="b">
        <f>X1496=Tabela2[[#This Row],[(S)intética
(A)nalítica]]</f>
        <v>1</v>
      </c>
    </row>
    <row r="1497" spans="2:25" ht="30" x14ac:dyDescent="0.25">
      <c r="B1497" s="102"/>
      <c r="C1497" s="214"/>
      <c r="D1497" s="214"/>
      <c r="E1497" s="214"/>
      <c r="F1497" s="214"/>
      <c r="G1497" s="214"/>
      <c r="H1497" s="214"/>
      <c r="I1497" s="214"/>
      <c r="J1497" s="214"/>
      <c r="K1497" s="185"/>
      <c r="L1497" s="185" t="s">
        <v>2973</v>
      </c>
      <c r="M1497" s="168" t="s">
        <v>2974</v>
      </c>
      <c r="N1497" s="185" t="str">
        <f>IF(Tabela2[[#This Row],[F.R.
(Fonte Recurso)]]="",VLOOKUP(Tabela2[[#This Row],[N.R.
(Natureza da Receita)]],TabelaENR[[NR]:[Situação]],3,FALSE),"")</f>
        <v/>
      </c>
      <c r="O1497" s="185" t="s">
        <v>158</v>
      </c>
      <c r="P1497" s="214" t="s">
        <v>158</v>
      </c>
      <c r="Q1497" s="24" t="s">
        <v>3002</v>
      </c>
      <c r="R1497" s="24" t="s">
        <v>158</v>
      </c>
      <c r="S1497" s="215" t="s">
        <v>158</v>
      </c>
      <c r="T1497" s="285"/>
      <c r="V1497" s="310" t="str">
        <f>IF(Tabela2[[#This Row],[F.R.
(Fonte Recurso)]]="",IF(B1497&lt;&gt;"",B1497&amp;".","")&amp;C1497&amp;"."&amp;D1497&amp;"."&amp;E1497&amp;"."&amp;F1497&amp;"."&amp;G1497&amp;"."&amp;H1497&amp;"."&amp;I1497&amp;"."&amp;J1497,"")</f>
        <v/>
      </c>
      <c r="W1497" s="310" t="b">
        <f>V1497=Tabela2[[#This Row],[N.R.
(Natureza da Receita)]]</f>
        <v>1</v>
      </c>
      <c r="X1497" s="310" t="str">
        <f>IF(Tabela2[[#This Row],[F.R.
(Fonte Recurso)]]="",VLOOKUP(Tabela2[[#This Row],[N.R.
(Natureza da Receita)]],TabelaENR[[NR]:[Situação]],3,FALSE),"")</f>
        <v/>
      </c>
      <c r="Y1497" s="310" t="b">
        <f>X1497=Tabela2[[#This Row],[(S)intética
(A)nalítica]]</f>
        <v>1</v>
      </c>
    </row>
    <row r="1498" spans="2:25" ht="30" x14ac:dyDescent="0.25">
      <c r="B1498" s="102"/>
      <c r="C1498" s="214"/>
      <c r="D1498" s="214"/>
      <c r="E1498" s="214"/>
      <c r="F1498" s="214"/>
      <c r="G1498" s="214"/>
      <c r="H1498" s="214"/>
      <c r="I1498" s="214"/>
      <c r="J1498" s="214"/>
      <c r="K1498" s="185"/>
      <c r="L1498" s="185" t="s">
        <v>2975</v>
      </c>
      <c r="M1498" s="168" t="s">
        <v>2976</v>
      </c>
      <c r="N1498" s="185" t="str">
        <f>IF(Tabela2[[#This Row],[F.R.
(Fonte Recurso)]]="",VLOOKUP(Tabela2[[#This Row],[N.R.
(Natureza da Receita)]],TabelaENR[[NR]:[Situação]],3,FALSE),"")</f>
        <v/>
      </c>
      <c r="O1498" s="185" t="s">
        <v>158</v>
      </c>
      <c r="P1498" s="214" t="s">
        <v>158</v>
      </c>
      <c r="Q1498" s="24" t="s">
        <v>3002</v>
      </c>
      <c r="R1498" s="24" t="s">
        <v>158</v>
      </c>
      <c r="S1498" s="215" t="s">
        <v>158</v>
      </c>
      <c r="T1498" s="285"/>
      <c r="V1498" s="310" t="str">
        <f>IF(Tabela2[[#This Row],[F.R.
(Fonte Recurso)]]="",IF(B1498&lt;&gt;"",B1498&amp;".","")&amp;C1498&amp;"."&amp;D1498&amp;"."&amp;E1498&amp;"."&amp;F1498&amp;"."&amp;G1498&amp;"."&amp;H1498&amp;"."&amp;I1498&amp;"."&amp;J1498,"")</f>
        <v/>
      </c>
      <c r="W1498" s="310" t="b">
        <f>V1498=Tabela2[[#This Row],[N.R.
(Natureza da Receita)]]</f>
        <v>1</v>
      </c>
      <c r="X1498" s="310" t="str">
        <f>IF(Tabela2[[#This Row],[F.R.
(Fonte Recurso)]]="",VLOOKUP(Tabela2[[#This Row],[N.R.
(Natureza da Receita)]],TabelaENR[[NR]:[Situação]],3,FALSE),"")</f>
        <v/>
      </c>
      <c r="Y1498" s="310" t="b">
        <f>X1498=Tabela2[[#This Row],[(S)intética
(A)nalítica]]</f>
        <v>1</v>
      </c>
    </row>
    <row r="1499" spans="2:25" ht="30" x14ac:dyDescent="0.25">
      <c r="B1499" s="102"/>
      <c r="C1499" s="214"/>
      <c r="D1499" s="214"/>
      <c r="E1499" s="214"/>
      <c r="F1499" s="214"/>
      <c r="G1499" s="214"/>
      <c r="H1499" s="214"/>
      <c r="I1499" s="214"/>
      <c r="J1499" s="214"/>
      <c r="K1499" s="185"/>
      <c r="L1499" s="185" t="s">
        <v>2977</v>
      </c>
      <c r="M1499" s="168" t="s">
        <v>2978</v>
      </c>
      <c r="N1499" s="185" t="str">
        <f>IF(Tabela2[[#This Row],[F.R.
(Fonte Recurso)]]="",VLOOKUP(Tabela2[[#This Row],[N.R.
(Natureza da Receita)]],TabelaENR[[NR]:[Situação]],3,FALSE),"")</f>
        <v/>
      </c>
      <c r="O1499" s="185" t="s">
        <v>158</v>
      </c>
      <c r="P1499" s="214" t="s">
        <v>158</v>
      </c>
      <c r="Q1499" s="24" t="s">
        <v>3002</v>
      </c>
      <c r="R1499" s="24" t="s">
        <v>158</v>
      </c>
      <c r="S1499" s="215" t="s">
        <v>158</v>
      </c>
      <c r="T1499" s="285"/>
      <c r="V1499" s="310" t="str">
        <f>IF(Tabela2[[#This Row],[F.R.
(Fonte Recurso)]]="",IF(B1499&lt;&gt;"",B1499&amp;".","")&amp;C1499&amp;"."&amp;D1499&amp;"."&amp;E1499&amp;"."&amp;F1499&amp;"."&amp;G1499&amp;"."&amp;H1499&amp;"."&amp;I1499&amp;"."&amp;J1499,"")</f>
        <v/>
      </c>
      <c r="W1499" s="310" t="b">
        <f>V1499=Tabela2[[#This Row],[N.R.
(Natureza da Receita)]]</f>
        <v>1</v>
      </c>
      <c r="X1499" s="310" t="str">
        <f>IF(Tabela2[[#This Row],[F.R.
(Fonte Recurso)]]="",VLOOKUP(Tabela2[[#This Row],[N.R.
(Natureza da Receita)]],TabelaENR[[NR]:[Situação]],3,FALSE),"")</f>
        <v/>
      </c>
      <c r="Y1499" s="310" t="b">
        <f>X1499=Tabela2[[#This Row],[(S)intética
(A)nalítica]]</f>
        <v>1</v>
      </c>
    </row>
    <row r="1500" spans="2:25" ht="30" x14ac:dyDescent="0.25">
      <c r="B1500" s="102"/>
      <c r="C1500" s="214" t="s">
        <v>827</v>
      </c>
      <c r="D1500" s="214" t="s">
        <v>829</v>
      </c>
      <c r="E1500" s="214" t="s">
        <v>820</v>
      </c>
      <c r="F1500" s="214" t="s">
        <v>831</v>
      </c>
      <c r="G1500" s="214" t="s">
        <v>850</v>
      </c>
      <c r="H1500" s="214" t="s">
        <v>821</v>
      </c>
      <c r="I1500" s="214" t="s">
        <v>823</v>
      </c>
      <c r="J1500" s="214" t="s">
        <v>826</v>
      </c>
      <c r="K1500" s="185" t="s">
        <v>2171</v>
      </c>
      <c r="L1500" s="185"/>
      <c r="M1500" s="168" t="s">
        <v>1074</v>
      </c>
      <c r="N1500" s="185" t="str">
        <f>IF(Tabela2[[#This Row],[F.R.
(Fonte Recurso)]]="",VLOOKUP(Tabela2[[#This Row],[N.R.
(Natureza da Receita)]],TabelaENR[[NR]:[Situação]],3,FALSE),"")</f>
        <v>S</v>
      </c>
      <c r="O1500" s="185">
        <v>6</v>
      </c>
      <c r="P1500" s="214" t="s">
        <v>54</v>
      </c>
      <c r="Q1500" s="24" t="s">
        <v>160</v>
      </c>
      <c r="R1500" s="24" t="s">
        <v>158</v>
      </c>
      <c r="S1500" s="215" t="s">
        <v>10</v>
      </c>
      <c r="T1500" s="285"/>
      <c r="V1500" s="310" t="str">
        <f>IF(Tabela2[[#This Row],[F.R.
(Fonte Recurso)]]="",IF(B1500&lt;&gt;"",B1500&amp;".","")&amp;C1500&amp;"."&amp;D1500&amp;"."&amp;E1500&amp;"."&amp;F1500&amp;"."&amp;G1500&amp;"."&amp;H1500&amp;"."&amp;I1500&amp;"."&amp;J1500,"")</f>
        <v>7.2.1.5.51.3.0.00</v>
      </c>
      <c r="W1500" s="310" t="b">
        <f>V1500=Tabela2[[#This Row],[N.R.
(Natureza da Receita)]]</f>
        <v>1</v>
      </c>
      <c r="X1500" s="310" t="str">
        <f>IF(Tabela2[[#This Row],[F.R.
(Fonte Recurso)]]="",VLOOKUP(Tabela2[[#This Row],[N.R.
(Natureza da Receita)]],TabelaENR[[NR]:[Situação]],3,FALSE),"")</f>
        <v>S</v>
      </c>
      <c r="Y1500" s="310" t="b">
        <f>X1500=Tabela2[[#This Row],[(S)intética
(A)nalítica]]</f>
        <v>1</v>
      </c>
    </row>
    <row r="1501" spans="2:25" ht="30" x14ac:dyDescent="0.25">
      <c r="B1501" s="102"/>
      <c r="C1501" s="214"/>
      <c r="D1501" s="214"/>
      <c r="E1501" s="214"/>
      <c r="F1501" s="214"/>
      <c r="G1501" s="214"/>
      <c r="H1501" s="214"/>
      <c r="I1501" s="214"/>
      <c r="J1501" s="214"/>
      <c r="K1501" s="185"/>
      <c r="L1501" s="185" t="s">
        <v>2971</v>
      </c>
      <c r="M1501" s="168" t="s">
        <v>2972</v>
      </c>
      <c r="N1501" s="185" t="str">
        <f>IF(Tabela2[[#This Row],[F.R.
(Fonte Recurso)]]="",VLOOKUP(Tabela2[[#This Row],[N.R.
(Natureza da Receita)]],TabelaENR[[NR]:[Situação]],3,FALSE),"")</f>
        <v/>
      </c>
      <c r="O1501" s="185" t="s">
        <v>158</v>
      </c>
      <c r="P1501" s="214" t="s">
        <v>158</v>
      </c>
      <c r="Q1501" s="24" t="s">
        <v>3002</v>
      </c>
      <c r="R1501" s="24" t="s">
        <v>158</v>
      </c>
      <c r="S1501" s="215" t="s">
        <v>158</v>
      </c>
      <c r="T1501" s="285"/>
      <c r="V1501" s="310" t="str">
        <f>IF(Tabela2[[#This Row],[F.R.
(Fonte Recurso)]]="",IF(B1501&lt;&gt;"",B1501&amp;".","")&amp;C1501&amp;"."&amp;D1501&amp;"."&amp;E1501&amp;"."&amp;F1501&amp;"."&amp;G1501&amp;"."&amp;H1501&amp;"."&amp;I1501&amp;"."&amp;J1501,"")</f>
        <v/>
      </c>
      <c r="W1501" s="310" t="b">
        <f>V1501=Tabela2[[#This Row],[N.R.
(Natureza da Receita)]]</f>
        <v>1</v>
      </c>
      <c r="X1501" s="310" t="str">
        <f>IF(Tabela2[[#This Row],[F.R.
(Fonte Recurso)]]="",VLOOKUP(Tabela2[[#This Row],[N.R.
(Natureza da Receita)]],TabelaENR[[NR]:[Situação]],3,FALSE),"")</f>
        <v/>
      </c>
      <c r="Y1501" s="310" t="b">
        <f>X1501=Tabela2[[#This Row],[(S)intética
(A)nalítica]]</f>
        <v>1</v>
      </c>
    </row>
    <row r="1502" spans="2:25" ht="30" x14ac:dyDescent="0.25">
      <c r="B1502" s="102"/>
      <c r="C1502" s="214"/>
      <c r="D1502" s="214"/>
      <c r="E1502" s="214"/>
      <c r="F1502" s="214"/>
      <c r="G1502" s="214"/>
      <c r="H1502" s="214"/>
      <c r="I1502" s="214"/>
      <c r="J1502" s="214"/>
      <c r="K1502" s="185"/>
      <c r="L1502" s="185" t="s">
        <v>2973</v>
      </c>
      <c r="M1502" s="168" t="s">
        <v>2974</v>
      </c>
      <c r="N1502" s="185" t="str">
        <f>IF(Tabela2[[#This Row],[F.R.
(Fonte Recurso)]]="",VLOOKUP(Tabela2[[#This Row],[N.R.
(Natureza da Receita)]],TabelaENR[[NR]:[Situação]],3,FALSE),"")</f>
        <v/>
      </c>
      <c r="O1502" s="185" t="s">
        <v>158</v>
      </c>
      <c r="P1502" s="214" t="s">
        <v>158</v>
      </c>
      <c r="Q1502" s="24" t="s">
        <v>3002</v>
      </c>
      <c r="R1502" s="24" t="s">
        <v>158</v>
      </c>
      <c r="S1502" s="215" t="s">
        <v>158</v>
      </c>
      <c r="T1502" s="285"/>
      <c r="V1502" s="310" t="str">
        <f>IF(Tabela2[[#This Row],[F.R.
(Fonte Recurso)]]="",IF(B1502&lt;&gt;"",B1502&amp;".","")&amp;C1502&amp;"."&amp;D1502&amp;"."&amp;E1502&amp;"."&amp;F1502&amp;"."&amp;G1502&amp;"."&amp;H1502&amp;"."&amp;I1502&amp;"."&amp;J1502,"")</f>
        <v/>
      </c>
      <c r="W1502" s="310" t="b">
        <f>V1502=Tabela2[[#This Row],[N.R.
(Natureza da Receita)]]</f>
        <v>1</v>
      </c>
      <c r="X1502" s="310" t="str">
        <f>IF(Tabela2[[#This Row],[F.R.
(Fonte Recurso)]]="",VLOOKUP(Tabela2[[#This Row],[N.R.
(Natureza da Receita)]],TabelaENR[[NR]:[Situação]],3,FALSE),"")</f>
        <v/>
      </c>
      <c r="Y1502" s="310" t="b">
        <f>X1502=Tabela2[[#This Row],[(S)intética
(A)nalítica]]</f>
        <v>1</v>
      </c>
    </row>
    <row r="1503" spans="2:25" ht="30" x14ac:dyDescent="0.25">
      <c r="B1503" s="102"/>
      <c r="C1503" s="214"/>
      <c r="D1503" s="214"/>
      <c r="E1503" s="214"/>
      <c r="F1503" s="214"/>
      <c r="G1503" s="214"/>
      <c r="H1503" s="214"/>
      <c r="I1503" s="214"/>
      <c r="J1503" s="214"/>
      <c r="K1503" s="185"/>
      <c r="L1503" s="185" t="s">
        <v>2975</v>
      </c>
      <c r="M1503" s="168" t="s">
        <v>2976</v>
      </c>
      <c r="N1503" s="185" t="str">
        <f>IF(Tabela2[[#This Row],[F.R.
(Fonte Recurso)]]="",VLOOKUP(Tabela2[[#This Row],[N.R.
(Natureza da Receita)]],TabelaENR[[NR]:[Situação]],3,FALSE),"")</f>
        <v/>
      </c>
      <c r="O1503" s="185" t="s">
        <v>158</v>
      </c>
      <c r="P1503" s="214" t="s">
        <v>158</v>
      </c>
      <c r="Q1503" s="24" t="s">
        <v>3002</v>
      </c>
      <c r="R1503" s="24" t="s">
        <v>158</v>
      </c>
      <c r="S1503" s="215" t="s">
        <v>158</v>
      </c>
      <c r="T1503" s="285"/>
      <c r="V1503" s="310" t="str">
        <f>IF(Tabela2[[#This Row],[F.R.
(Fonte Recurso)]]="",IF(B1503&lt;&gt;"",B1503&amp;".","")&amp;C1503&amp;"."&amp;D1503&amp;"."&amp;E1503&amp;"."&amp;F1503&amp;"."&amp;G1503&amp;"."&amp;H1503&amp;"."&amp;I1503&amp;"."&amp;J1503,"")</f>
        <v/>
      </c>
      <c r="W1503" s="310" t="b">
        <f>V1503=Tabela2[[#This Row],[N.R.
(Natureza da Receita)]]</f>
        <v>1</v>
      </c>
      <c r="X1503" s="310" t="str">
        <f>IF(Tabela2[[#This Row],[F.R.
(Fonte Recurso)]]="",VLOOKUP(Tabela2[[#This Row],[N.R.
(Natureza da Receita)]],TabelaENR[[NR]:[Situação]],3,FALSE),"")</f>
        <v/>
      </c>
      <c r="Y1503" s="310" t="b">
        <f>X1503=Tabela2[[#This Row],[(S)intética
(A)nalítica]]</f>
        <v>1</v>
      </c>
    </row>
    <row r="1504" spans="2:25" ht="30" x14ac:dyDescent="0.25">
      <c r="B1504" s="102"/>
      <c r="C1504" s="214"/>
      <c r="D1504" s="214"/>
      <c r="E1504" s="214"/>
      <c r="F1504" s="214"/>
      <c r="G1504" s="214"/>
      <c r="H1504" s="214"/>
      <c r="I1504" s="214"/>
      <c r="J1504" s="214"/>
      <c r="K1504" s="185"/>
      <c r="L1504" s="185" t="s">
        <v>2977</v>
      </c>
      <c r="M1504" s="168" t="s">
        <v>2978</v>
      </c>
      <c r="N1504" s="185" t="str">
        <f>IF(Tabela2[[#This Row],[F.R.
(Fonte Recurso)]]="",VLOOKUP(Tabela2[[#This Row],[N.R.
(Natureza da Receita)]],TabelaENR[[NR]:[Situação]],3,FALSE),"")</f>
        <v/>
      </c>
      <c r="O1504" s="185" t="s">
        <v>158</v>
      </c>
      <c r="P1504" s="214" t="s">
        <v>158</v>
      </c>
      <c r="Q1504" s="24" t="s">
        <v>3002</v>
      </c>
      <c r="R1504" s="24" t="s">
        <v>158</v>
      </c>
      <c r="S1504" s="215" t="s">
        <v>158</v>
      </c>
      <c r="T1504" s="285"/>
      <c r="V1504" s="310" t="str">
        <f>IF(Tabela2[[#This Row],[F.R.
(Fonte Recurso)]]="",IF(B1504&lt;&gt;"",B1504&amp;".","")&amp;C1504&amp;"."&amp;D1504&amp;"."&amp;E1504&amp;"."&amp;F1504&amp;"."&amp;G1504&amp;"."&amp;H1504&amp;"."&amp;I1504&amp;"."&amp;J1504,"")</f>
        <v/>
      </c>
      <c r="W1504" s="310" t="b">
        <f>V1504=Tabela2[[#This Row],[N.R.
(Natureza da Receita)]]</f>
        <v>1</v>
      </c>
      <c r="X1504" s="310" t="str">
        <f>IF(Tabela2[[#This Row],[F.R.
(Fonte Recurso)]]="",VLOOKUP(Tabela2[[#This Row],[N.R.
(Natureza da Receita)]],TabelaENR[[NR]:[Situação]],3,FALSE),"")</f>
        <v/>
      </c>
      <c r="Y1504" s="310" t="b">
        <f>X1504=Tabela2[[#This Row],[(S)intética
(A)nalítica]]</f>
        <v>1</v>
      </c>
    </row>
    <row r="1505" spans="2:25" ht="30" x14ac:dyDescent="0.25">
      <c r="B1505" s="102"/>
      <c r="C1505" s="214" t="s">
        <v>827</v>
      </c>
      <c r="D1505" s="214" t="s">
        <v>829</v>
      </c>
      <c r="E1505" s="214" t="s">
        <v>820</v>
      </c>
      <c r="F1505" s="214" t="s">
        <v>825</v>
      </c>
      <c r="G1505" s="214" t="s">
        <v>826</v>
      </c>
      <c r="H1505" s="214" t="s">
        <v>823</v>
      </c>
      <c r="I1505" s="214" t="s">
        <v>823</v>
      </c>
      <c r="J1505" s="214" t="s">
        <v>826</v>
      </c>
      <c r="K1505" s="185" t="s">
        <v>2172</v>
      </c>
      <c r="L1505" s="185"/>
      <c r="M1505" s="168" t="s">
        <v>5632</v>
      </c>
      <c r="N1505" s="185" t="str">
        <f>IF(Tabela2[[#This Row],[F.R.
(Fonte Recurso)]]="",VLOOKUP(Tabela2[[#This Row],[N.R.
(Natureza da Receita)]],TabelaENR[[NR]:[Situação]],3,FALSE),"")</f>
        <v>S</v>
      </c>
      <c r="O1505" s="185">
        <v>4</v>
      </c>
      <c r="P1505" s="214" t="s">
        <v>44</v>
      </c>
      <c r="Q1505" s="24" t="s">
        <v>161</v>
      </c>
      <c r="R1505" s="24" t="s">
        <v>158</v>
      </c>
      <c r="S1505" s="215" t="s">
        <v>158</v>
      </c>
      <c r="T1505" s="285"/>
      <c r="V1505" s="310" t="str">
        <f>IF(Tabela2[[#This Row],[F.R.
(Fonte Recurso)]]="",IF(B1505&lt;&gt;"",B1505&amp;".","")&amp;C1505&amp;"."&amp;D1505&amp;"."&amp;E1505&amp;"."&amp;F1505&amp;"."&amp;G1505&amp;"."&amp;H1505&amp;"."&amp;I1505&amp;"."&amp;J1505,"")</f>
        <v>7.2.1.6.00.0.0.00</v>
      </c>
      <c r="W1505" s="310" t="b">
        <f>V1505=Tabela2[[#This Row],[N.R.
(Natureza da Receita)]]</f>
        <v>1</v>
      </c>
      <c r="X1505" s="310" t="str">
        <f>IF(Tabela2[[#This Row],[F.R.
(Fonte Recurso)]]="",VLOOKUP(Tabela2[[#This Row],[N.R.
(Natureza da Receita)]],TabelaENR[[NR]:[Situação]],3,FALSE),"")</f>
        <v>S</v>
      </c>
      <c r="Y1505" s="310" t="b">
        <f>X1505=Tabela2[[#This Row],[(S)intética
(A)nalítica]]</f>
        <v>1</v>
      </c>
    </row>
    <row r="1506" spans="2:25" ht="30" x14ac:dyDescent="0.25">
      <c r="B1506" s="102"/>
      <c r="C1506" s="214" t="s">
        <v>827</v>
      </c>
      <c r="D1506" s="214" t="s">
        <v>829</v>
      </c>
      <c r="E1506" s="214" t="s">
        <v>820</v>
      </c>
      <c r="F1506" s="214" t="s">
        <v>825</v>
      </c>
      <c r="G1506" s="214" t="s">
        <v>833</v>
      </c>
      <c r="H1506" s="214" t="s">
        <v>823</v>
      </c>
      <c r="I1506" s="214" t="s">
        <v>823</v>
      </c>
      <c r="J1506" s="214" t="s">
        <v>826</v>
      </c>
      <c r="K1506" s="185" t="s">
        <v>2173</v>
      </c>
      <c r="L1506" s="185"/>
      <c r="M1506" s="168" t="s">
        <v>1075</v>
      </c>
      <c r="N1506" s="185" t="str">
        <f>IF(Tabela2[[#This Row],[F.R.
(Fonte Recurso)]]="",VLOOKUP(Tabela2[[#This Row],[N.R.
(Natureza da Receita)]],TabelaENR[[NR]:[Situação]],3,FALSE),"")</f>
        <v>S</v>
      </c>
      <c r="O1506" s="185">
        <v>5</v>
      </c>
      <c r="P1506" s="214" t="s">
        <v>50</v>
      </c>
      <c r="Q1506" s="24" t="s">
        <v>163</v>
      </c>
      <c r="R1506" s="24" t="s">
        <v>158</v>
      </c>
      <c r="S1506" s="215" t="s">
        <v>158</v>
      </c>
      <c r="T1506" s="285"/>
      <c r="V1506" s="310" t="str">
        <f>IF(Tabela2[[#This Row],[F.R.
(Fonte Recurso)]]="",IF(B1506&lt;&gt;"",B1506&amp;".","")&amp;C1506&amp;"."&amp;D1506&amp;"."&amp;E1506&amp;"."&amp;F1506&amp;"."&amp;G1506&amp;"."&amp;H1506&amp;"."&amp;I1506&amp;"."&amp;J1506,"")</f>
        <v>7.2.1.6.03.0.0.00</v>
      </c>
      <c r="W1506" s="310" t="b">
        <f>V1506=Tabela2[[#This Row],[N.R.
(Natureza da Receita)]]</f>
        <v>1</v>
      </c>
      <c r="X1506" s="310" t="str">
        <f>IF(Tabela2[[#This Row],[F.R.
(Fonte Recurso)]]="",VLOOKUP(Tabela2[[#This Row],[N.R.
(Natureza da Receita)]],TabelaENR[[NR]:[Situação]],3,FALSE),"")</f>
        <v>S</v>
      </c>
      <c r="Y1506" s="310" t="b">
        <f>X1506=Tabela2[[#This Row],[(S)intética
(A)nalítica]]</f>
        <v>1</v>
      </c>
    </row>
    <row r="1507" spans="2:25" ht="30" x14ac:dyDescent="0.25">
      <c r="B1507" s="102"/>
      <c r="C1507" s="214" t="s">
        <v>827</v>
      </c>
      <c r="D1507" s="214" t="s">
        <v>829</v>
      </c>
      <c r="E1507" s="214" t="s">
        <v>820</v>
      </c>
      <c r="F1507" s="214" t="s">
        <v>825</v>
      </c>
      <c r="G1507" s="214" t="s">
        <v>833</v>
      </c>
      <c r="H1507" s="214" t="s">
        <v>820</v>
      </c>
      <c r="I1507" s="214" t="s">
        <v>823</v>
      </c>
      <c r="J1507" s="214" t="s">
        <v>826</v>
      </c>
      <c r="K1507" s="185" t="s">
        <v>2174</v>
      </c>
      <c r="L1507" s="185"/>
      <c r="M1507" s="168" t="s">
        <v>1075</v>
      </c>
      <c r="N1507" s="185" t="str">
        <f>IF(Tabela2[[#This Row],[F.R.
(Fonte Recurso)]]="",VLOOKUP(Tabela2[[#This Row],[N.R.
(Natureza da Receita)]],TabelaENR[[NR]:[Situação]],3,FALSE),"")</f>
        <v>S</v>
      </c>
      <c r="O1507" s="185">
        <v>6</v>
      </c>
      <c r="P1507" s="214" t="s">
        <v>50</v>
      </c>
      <c r="Q1507" s="24" t="s">
        <v>164</v>
      </c>
      <c r="R1507" s="24" t="s">
        <v>158</v>
      </c>
      <c r="S1507" s="215" t="s">
        <v>158</v>
      </c>
      <c r="T1507" s="285"/>
      <c r="V1507" s="310" t="str">
        <f>IF(Tabela2[[#This Row],[F.R.
(Fonte Recurso)]]="",IF(B1507&lt;&gt;"",B1507&amp;".","")&amp;C1507&amp;"."&amp;D1507&amp;"."&amp;E1507&amp;"."&amp;F1507&amp;"."&amp;G1507&amp;"."&amp;H1507&amp;"."&amp;I1507&amp;"."&amp;J1507,"")</f>
        <v>7.2.1.6.03.1.0.00</v>
      </c>
      <c r="W1507" s="310" t="b">
        <f>V1507=Tabela2[[#This Row],[N.R.
(Natureza da Receita)]]</f>
        <v>1</v>
      </c>
      <c r="X1507" s="310" t="str">
        <f>IF(Tabela2[[#This Row],[F.R.
(Fonte Recurso)]]="",VLOOKUP(Tabela2[[#This Row],[N.R.
(Natureza da Receita)]],TabelaENR[[NR]:[Situação]],3,FALSE),"")</f>
        <v>S</v>
      </c>
      <c r="Y1507" s="310" t="b">
        <f>X1507=Tabela2[[#This Row],[(S)intética
(A)nalítica]]</f>
        <v>1</v>
      </c>
    </row>
    <row r="1508" spans="2:25" ht="30" x14ac:dyDescent="0.25">
      <c r="B1508" s="102"/>
      <c r="C1508" s="214"/>
      <c r="D1508" s="214"/>
      <c r="E1508" s="214"/>
      <c r="F1508" s="214"/>
      <c r="G1508" s="214"/>
      <c r="H1508" s="214"/>
      <c r="I1508" s="214"/>
      <c r="J1508" s="214"/>
      <c r="K1508" s="185"/>
      <c r="L1508" s="185" t="s">
        <v>2968</v>
      </c>
      <c r="M1508" s="168" t="s">
        <v>2969</v>
      </c>
      <c r="N1508" s="185" t="str">
        <f>IF(Tabela2[[#This Row],[F.R.
(Fonte Recurso)]]="",VLOOKUP(Tabela2[[#This Row],[N.R.
(Natureza da Receita)]],TabelaENR[[NR]:[Situação]],3,FALSE),"")</f>
        <v/>
      </c>
      <c r="O1508" s="185" t="s">
        <v>158</v>
      </c>
      <c r="P1508" s="214" t="s">
        <v>158</v>
      </c>
      <c r="Q1508" s="24" t="s">
        <v>2979</v>
      </c>
      <c r="R1508" s="24" t="s">
        <v>158</v>
      </c>
      <c r="S1508" s="215" t="s">
        <v>158</v>
      </c>
      <c r="T1508" s="285"/>
      <c r="V1508" s="310" t="str">
        <f>IF(Tabela2[[#This Row],[F.R.
(Fonte Recurso)]]="",IF(B1508&lt;&gt;"",B1508&amp;".","")&amp;C1508&amp;"."&amp;D1508&amp;"."&amp;E1508&amp;"."&amp;F1508&amp;"."&amp;G1508&amp;"."&amp;H1508&amp;"."&amp;I1508&amp;"."&amp;J1508,"")</f>
        <v/>
      </c>
      <c r="W1508" s="310" t="b">
        <f>V1508=Tabela2[[#This Row],[N.R.
(Natureza da Receita)]]</f>
        <v>1</v>
      </c>
      <c r="X1508" s="310" t="str">
        <f>IF(Tabela2[[#This Row],[F.R.
(Fonte Recurso)]]="",VLOOKUP(Tabela2[[#This Row],[N.R.
(Natureza da Receita)]],TabelaENR[[NR]:[Situação]],3,FALSE),"")</f>
        <v/>
      </c>
      <c r="Y1508" s="310" t="b">
        <f>X1508=Tabela2[[#This Row],[(S)intética
(A)nalítica]]</f>
        <v>1</v>
      </c>
    </row>
    <row r="1509" spans="2:25" ht="45" x14ac:dyDescent="0.25">
      <c r="B1509" s="102"/>
      <c r="C1509" s="214" t="s">
        <v>827</v>
      </c>
      <c r="D1509" s="214" t="s">
        <v>829</v>
      </c>
      <c r="E1509" s="214" t="s">
        <v>820</v>
      </c>
      <c r="F1509" s="214" t="s">
        <v>825</v>
      </c>
      <c r="G1509" s="214" t="s">
        <v>833</v>
      </c>
      <c r="H1509" s="214" t="s">
        <v>829</v>
      </c>
      <c r="I1509" s="214" t="s">
        <v>823</v>
      </c>
      <c r="J1509" s="214" t="s">
        <v>826</v>
      </c>
      <c r="K1509" s="88" t="s">
        <v>2175</v>
      </c>
      <c r="L1509" s="88"/>
      <c r="M1509" s="45" t="s">
        <v>1076</v>
      </c>
      <c r="N1509" s="185" t="str">
        <f>IF(Tabela2[[#This Row],[F.R.
(Fonte Recurso)]]="",VLOOKUP(Tabela2[[#This Row],[N.R.
(Natureza da Receita)]],TabelaENR[[NR]:[Situação]],3,FALSE),"")</f>
        <v>S</v>
      </c>
      <c r="O1509" s="185">
        <v>6</v>
      </c>
      <c r="P1509" s="214" t="s">
        <v>50</v>
      </c>
      <c r="Q1509" s="24" t="s">
        <v>166</v>
      </c>
      <c r="R1509" s="24" t="s">
        <v>158</v>
      </c>
      <c r="S1509" s="215" t="s">
        <v>158</v>
      </c>
      <c r="T1509" s="285"/>
      <c r="V1509" s="310" t="str">
        <f>IF(Tabela2[[#This Row],[F.R.
(Fonte Recurso)]]="",IF(B1509&lt;&gt;"",B1509&amp;".","")&amp;C1509&amp;"."&amp;D1509&amp;"."&amp;E1509&amp;"."&amp;F1509&amp;"."&amp;G1509&amp;"."&amp;H1509&amp;"."&amp;I1509&amp;"."&amp;J1509,"")</f>
        <v>7.2.1.6.03.2.0.00</v>
      </c>
      <c r="W1509" s="310" t="b">
        <f>V1509=Tabela2[[#This Row],[N.R.
(Natureza da Receita)]]</f>
        <v>1</v>
      </c>
      <c r="X1509" s="310" t="str">
        <f>IF(Tabela2[[#This Row],[F.R.
(Fonte Recurso)]]="",VLOOKUP(Tabela2[[#This Row],[N.R.
(Natureza da Receita)]],TabelaENR[[NR]:[Situação]],3,FALSE),"")</f>
        <v>S</v>
      </c>
      <c r="Y1509" s="310" t="b">
        <f>X1509=Tabela2[[#This Row],[(S)intética
(A)nalítica]]</f>
        <v>1</v>
      </c>
    </row>
    <row r="1510" spans="2:25" ht="30" x14ac:dyDescent="0.25">
      <c r="B1510" s="102"/>
      <c r="C1510" s="214"/>
      <c r="D1510" s="214"/>
      <c r="E1510" s="214"/>
      <c r="F1510" s="214"/>
      <c r="G1510" s="214"/>
      <c r="H1510" s="214"/>
      <c r="I1510" s="214"/>
      <c r="J1510" s="214"/>
      <c r="K1510" s="185"/>
      <c r="L1510" s="185" t="s">
        <v>2968</v>
      </c>
      <c r="M1510" s="168" t="s">
        <v>2969</v>
      </c>
      <c r="N1510" s="185" t="str">
        <f>IF(Tabela2[[#This Row],[F.R.
(Fonte Recurso)]]="",VLOOKUP(Tabela2[[#This Row],[N.R.
(Natureza da Receita)]],TabelaENR[[NR]:[Situação]],3,FALSE),"")</f>
        <v/>
      </c>
      <c r="O1510" s="185" t="s">
        <v>158</v>
      </c>
      <c r="P1510" s="214" t="s">
        <v>158</v>
      </c>
      <c r="Q1510" s="24" t="s">
        <v>2979</v>
      </c>
      <c r="R1510" s="24" t="s">
        <v>158</v>
      </c>
      <c r="S1510" s="215" t="s">
        <v>158</v>
      </c>
      <c r="T1510" s="285"/>
      <c r="V1510" s="310" t="str">
        <f>IF(Tabela2[[#This Row],[F.R.
(Fonte Recurso)]]="",IF(B1510&lt;&gt;"",B1510&amp;".","")&amp;C1510&amp;"."&amp;D1510&amp;"."&amp;E1510&amp;"."&amp;F1510&amp;"."&amp;G1510&amp;"."&amp;H1510&amp;"."&amp;I1510&amp;"."&amp;J1510,"")</f>
        <v/>
      </c>
      <c r="W1510" s="310" t="b">
        <f>V1510=Tabela2[[#This Row],[N.R.
(Natureza da Receita)]]</f>
        <v>1</v>
      </c>
      <c r="X1510" s="310" t="str">
        <f>IF(Tabela2[[#This Row],[F.R.
(Fonte Recurso)]]="",VLOOKUP(Tabela2[[#This Row],[N.R.
(Natureza da Receita)]],TabelaENR[[NR]:[Situação]],3,FALSE),"")</f>
        <v/>
      </c>
      <c r="Y1510" s="310" t="b">
        <f>X1510=Tabela2[[#This Row],[(S)intética
(A)nalítica]]</f>
        <v>1</v>
      </c>
    </row>
    <row r="1511" spans="2:25" ht="45" x14ac:dyDescent="0.25">
      <c r="B1511" s="102"/>
      <c r="C1511" s="214" t="s">
        <v>827</v>
      </c>
      <c r="D1511" s="214" t="s">
        <v>829</v>
      </c>
      <c r="E1511" s="214" t="s">
        <v>820</v>
      </c>
      <c r="F1511" s="214" t="s">
        <v>825</v>
      </c>
      <c r="G1511" s="214" t="s">
        <v>836</v>
      </c>
      <c r="H1511" s="214" t="s">
        <v>823</v>
      </c>
      <c r="I1511" s="214" t="s">
        <v>823</v>
      </c>
      <c r="J1511" s="214" t="s">
        <v>826</v>
      </c>
      <c r="K1511" s="185" t="s">
        <v>2176</v>
      </c>
      <c r="L1511" s="185"/>
      <c r="M1511" s="168" t="s">
        <v>1077</v>
      </c>
      <c r="N1511" s="185" t="str">
        <f>IF(Tabela2[[#This Row],[F.R.
(Fonte Recurso)]]="",VLOOKUP(Tabela2[[#This Row],[N.R.
(Natureza da Receita)]],TabelaENR[[NR]:[Situação]],3,FALSE),"")</f>
        <v>S</v>
      </c>
      <c r="O1511" s="185">
        <v>5</v>
      </c>
      <c r="P1511" s="214" t="s">
        <v>50</v>
      </c>
      <c r="Q1511" s="24" t="s">
        <v>171</v>
      </c>
      <c r="R1511" s="24" t="s">
        <v>158</v>
      </c>
      <c r="S1511" s="215" t="s">
        <v>78</v>
      </c>
      <c r="T1511" s="285"/>
      <c r="V1511" s="310" t="str">
        <f>IF(Tabela2[[#This Row],[F.R.
(Fonte Recurso)]]="",IF(B1511&lt;&gt;"",B1511&amp;".","")&amp;C1511&amp;"."&amp;D1511&amp;"."&amp;E1511&amp;"."&amp;F1511&amp;"."&amp;G1511&amp;"."&amp;H1511&amp;"."&amp;I1511&amp;"."&amp;J1511,"")</f>
        <v>7.2.1.6.99.0.0.00</v>
      </c>
      <c r="W1511" s="310" t="b">
        <f>V1511=Tabela2[[#This Row],[N.R.
(Natureza da Receita)]]</f>
        <v>1</v>
      </c>
      <c r="X1511" s="310" t="str">
        <f>IF(Tabela2[[#This Row],[F.R.
(Fonte Recurso)]]="",VLOOKUP(Tabela2[[#This Row],[N.R.
(Natureza da Receita)]],TabelaENR[[NR]:[Situação]],3,FALSE),"")</f>
        <v>S</v>
      </c>
      <c r="Y1511" s="310" t="b">
        <f>X1511=Tabela2[[#This Row],[(S)intética
(A)nalítica]]</f>
        <v>1</v>
      </c>
    </row>
    <row r="1512" spans="2:25" ht="45" x14ac:dyDescent="0.25">
      <c r="B1512" s="102"/>
      <c r="C1512" s="214" t="s">
        <v>827</v>
      </c>
      <c r="D1512" s="214" t="s">
        <v>829</v>
      </c>
      <c r="E1512" s="214" t="s">
        <v>820</v>
      </c>
      <c r="F1512" s="214" t="s">
        <v>825</v>
      </c>
      <c r="G1512" s="214" t="s">
        <v>836</v>
      </c>
      <c r="H1512" s="214" t="s">
        <v>820</v>
      </c>
      <c r="I1512" s="214" t="s">
        <v>823</v>
      </c>
      <c r="J1512" s="214" t="s">
        <v>826</v>
      </c>
      <c r="K1512" s="185" t="s">
        <v>2177</v>
      </c>
      <c r="L1512" s="185"/>
      <c r="M1512" s="168" t="s">
        <v>1077</v>
      </c>
      <c r="N1512" s="185" t="str">
        <f>IF(Tabela2[[#This Row],[F.R.
(Fonte Recurso)]]="",VLOOKUP(Tabela2[[#This Row],[N.R.
(Natureza da Receita)]],TabelaENR[[NR]:[Situação]],3,FALSE),"")</f>
        <v>S</v>
      </c>
      <c r="O1512" s="185">
        <v>6</v>
      </c>
      <c r="P1512" s="214" t="s">
        <v>50</v>
      </c>
      <c r="Q1512" s="24" t="s">
        <v>168</v>
      </c>
      <c r="R1512" s="24" t="s">
        <v>158</v>
      </c>
      <c r="S1512" s="215" t="s">
        <v>78</v>
      </c>
      <c r="T1512" s="285"/>
      <c r="V1512" s="310" t="str">
        <f>IF(Tabela2[[#This Row],[F.R.
(Fonte Recurso)]]="",IF(B1512&lt;&gt;"",B1512&amp;".","")&amp;C1512&amp;"."&amp;D1512&amp;"."&amp;E1512&amp;"."&amp;F1512&amp;"."&amp;G1512&amp;"."&amp;H1512&amp;"."&amp;I1512&amp;"."&amp;J1512,"")</f>
        <v>7.2.1.6.99.1.0.00</v>
      </c>
      <c r="W1512" s="310" t="b">
        <f>V1512=Tabela2[[#This Row],[N.R.
(Natureza da Receita)]]</f>
        <v>1</v>
      </c>
      <c r="X1512" s="310" t="str">
        <f>IF(Tabela2[[#This Row],[F.R.
(Fonte Recurso)]]="",VLOOKUP(Tabela2[[#This Row],[N.R.
(Natureza da Receita)]],TabelaENR[[NR]:[Situação]],3,FALSE),"")</f>
        <v>S</v>
      </c>
      <c r="Y1512" s="310" t="b">
        <f>X1512=Tabela2[[#This Row],[(S)intética
(A)nalítica]]</f>
        <v>1</v>
      </c>
    </row>
    <row r="1513" spans="2:25" ht="30" x14ac:dyDescent="0.25">
      <c r="B1513" s="102"/>
      <c r="C1513" s="214"/>
      <c r="D1513" s="214"/>
      <c r="E1513" s="214"/>
      <c r="F1513" s="214"/>
      <c r="G1513" s="214"/>
      <c r="H1513" s="214"/>
      <c r="I1513" s="214"/>
      <c r="J1513" s="214"/>
      <c r="K1513" s="185"/>
      <c r="L1513" s="185" t="s">
        <v>2968</v>
      </c>
      <c r="M1513" s="168" t="s">
        <v>2969</v>
      </c>
      <c r="N1513" s="185" t="str">
        <f>IF(Tabela2[[#This Row],[F.R.
(Fonte Recurso)]]="",VLOOKUP(Tabela2[[#This Row],[N.R.
(Natureza da Receita)]],TabelaENR[[NR]:[Situação]],3,FALSE),"")</f>
        <v/>
      </c>
      <c r="O1513" s="185" t="s">
        <v>158</v>
      </c>
      <c r="P1513" s="214" t="s">
        <v>158</v>
      </c>
      <c r="Q1513" s="24" t="s">
        <v>2979</v>
      </c>
      <c r="R1513" s="24" t="s">
        <v>158</v>
      </c>
      <c r="S1513" s="215" t="s">
        <v>158</v>
      </c>
      <c r="T1513" s="285"/>
      <c r="V1513" s="310" t="str">
        <f>IF(Tabela2[[#This Row],[F.R.
(Fonte Recurso)]]="",IF(B1513&lt;&gt;"",B1513&amp;".","")&amp;C1513&amp;"."&amp;D1513&amp;"."&amp;E1513&amp;"."&amp;F1513&amp;"."&amp;G1513&amp;"."&amp;H1513&amp;"."&amp;I1513&amp;"."&amp;J1513,"")</f>
        <v/>
      </c>
      <c r="W1513" s="310" t="b">
        <f>V1513=Tabela2[[#This Row],[N.R.
(Natureza da Receita)]]</f>
        <v>1</v>
      </c>
      <c r="X1513" s="310" t="str">
        <f>IF(Tabela2[[#This Row],[F.R.
(Fonte Recurso)]]="",VLOOKUP(Tabela2[[#This Row],[N.R.
(Natureza da Receita)]],TabelaENR[[NR]:[Situação]],3,FALSE),"")</f>
        <v/>
      </c>
      <c r="Y1513" s="310" t="b">
        <f>X1513=Tabela2[[#This Row],[(S)intética
(A)nalítica]]</f>
        <v>1</v>
      </c>
    </row>
    <row r="1514" spans="2:25" ht="45" x14ac:dyDescent="0.25">
      <c r="B1514" s="102"/>
      <c r="C1514" s="214" t="s">
        <v>827</v>
      </c>
      <c r="D1514" s="214" t="s">
        <v>829</v>
      </c>
      <c r="E1514" s="214" t="s">
        <v>820</v>
      </c>
      <c r="F1514" s="214" t="s">
        <v>825</v>
      </c>
      <c r="G1514" s="214" t="s">
        <v>836</v>
      </c>
      <c r="H1514" s="214" t="s">
        <v>829</v>
      </c>
      <c r="I1514" s="214" t="s">
        <v>823</v>
      </c>
      <c r="J1514" s="214" t="s">
        <v>826</v>
      </c>
      <c r="K1514" s="185" t="s">
        <v>2178</v>
      </c>
      <c r="L1514" s="185"/>
      <c r="M1514" s="168" t="s">
        <v>1078</v>
      </c>
      <c r="N1514" s="185" t="str">
        <f>IF(Tabela2[[#This Row],[F.R.
(Fonte Recurso)]]="",VLOOKUP(Tabela2[[#This Row],[N.R.
(Natureza da Receita)]],TabelaENR[[NR]:[Situação]],3,FALSE),"")</f>
        <v>S</v>
      </c>
      <c r="O1514" s="185">
        <v>6</v>
      </c>
      <c r="P1514" s="214" t="s">
        <v>50</v>
      </c>
      <c r="Q1514" s="24" t="s">
        <v>170</v>
      </c>
      <c r="R1514" s="24" t="s">
        <v>158</v>
      </c>
      <c r="S1514" s="215" t="s">
        <v>78</v>
      </c>
      <c r="T1514" s="285"/>
      <c r="V1514" s="310" t="str">
        <f>IF(Tabela2[[#This Row],[F.R.
(Fonte Recurso)]]="",IF(B1514&lt;&gt;"",B1514&amp;".","")&amp;C1514&amp;"."&amp;D1514&amp;"."&amp;E1514&amp;"."&amp;F1514&amp;"."&amp;G1514&amp;"."&amp;H1514&amp;"."&amp;I1514&amp;"."&amp;J1514,"")</f>
        <v>7.2.1.6.99.2.0.00</v>
      </c>
      <c r="W1514" s="310" t="b">
        <f>V1514=Tabela2[[#This Row],[N.R.
(Natureza da Receita)]]</f>
        <v>1</v>
      </c>
      <c r="X1514" s="310" t="str">
        <f>IF(Tabela2[[#This Row],[F.R.
(Fonte Recurso)]]="",VLOOKUP(Tabela2[[#This Row],[N.R.
(Natureza da Receita)]],TabelaENR[[NR]:[Situação]],3,FALSE),"")</f>
        <v>S</v>
      </c>
      <c r="Y1514" s="310" t="b">
        <f>X1514=Tabela2[[#This Row],[(S)intética
(A)nalítica]]</f>
        <v>1</v>
      </c>
    </row>
    <row r="1515" spans="2:25" ht="30" x14ac:dyDescent="0.25">
      <c r="B1515" s="102"/>
      <c r="C1515" s="214"/>
      <c r="D1515" s="214"/>
      <c r="E1515" s="214"/>
      <c r="F1515" s="214"/>
      <c r="G1515" s="214"/>
      <c r="H1515" s="214"/>
      <c r="I1515" s="214"/>
      <c r="J1515" s="214"/>
      <c r="K1515" s="185"/>
      <c r="L1515" s="185" t="s">
        <v>2968</v>
      </c>
      <c r="M1515" s="168" t="s">
        <v>2969</v>
      </c>
      <c r="N1515" s="185" t="str">
        <f>IF(Tabela2[[#This Row],[F.R.
(Fonte Recurso)]]="",VLOOKUP(Tabela2[[#This Row],[N.R.
(Natureza da Receita)]],TabelaENR[[NR]:[Situação]],3,FALSE),"")</f>
        <v/>
      </c>
      <c r="O1515" s="185" t="s">
        <v>158</v>
      </c>
      <c r="P1515" s="214" t="s">
        <v>158</v>
      </c>
      <c r="Q1515" s="24" t="s">
        <v>2979</v>
      </c>
      <c r="R1515" s="24" t="s">
        <v>158</v>
      </c>
      <c r="S1515" s="215" t="s">
        <v>158</v>
      </c>
      <c r="T1515" s="285"/>
      <c r="V1515" s="310" t="str">
        <f>IF(Tabela2[[#This Row],[F.R.
(Fonte Recurso)]]="",IF(B1515&lt;&gt;"",B1515&amp;".","")&amp;C1515&amp;"."&amp;D1515&amp;"."&amp;E1515&amp;"."&amp;F1515&amp;"."&amp;G1515&amp;"."&amp;H1515&amp;"."&amp;I1515&amp;"."&amp;J1515,"")</f>
        <v/>
      </c>
      <c r="W1515" s="310" t="b">
        <f>V1515=Tabela2[[#This Row],[N.R.
(Natureza da Receita)]]</f>
        <v>1</v>
      </c>
      <c r="X1515" s="310" t="str">
        <f>IF(Tabela2[[#This Row],[F.R.
(Fonte Recurso)]]="",VLOOKUP(Tabela2[[#This Row],[N.R.
(Natureza da Receita)]],TabelaENR[[NR]:[Situação]],3,FALSE),"")</f>
        <v/>
      </c>
      <c r="Y1515" s="310" t="b">
        <f>X1515=Tabela2[[#This Row],[(S)intética
(A)nalítica]]</f>
        <v>1</v>
      </c>
    </row>
    <row r="1516" spans="2:25" ht="30" x14ac:dyDescent="0.25">
      <c r="B1516" s="102"/>
      <c r="C1516" s="214" t="s">
        <v>827</v>
      </c>
      <c r="D1516" s="214" t="s">
        <v>829</v>
      </c>
      <c r="E1516" s="214" t="s">
        <v>820</v>
      </c>
      <c r="F1516" s="214" t="s">
        <v>832</v>
      </c>
      <c r="G1516" s="214" t="s">
        <v>826</v>
      </c>
      <c r="H1516" s="214" t="s">
        <v>823</v>
      </c>
      <c r="I1516" s="214" t="s">
        <v>823</v>
      </c>
      <c r="J1516" s="214" t="s">
        <v>826</v>
      </c>
      <c r="K1516" s="185" t="s">
        <v>2179</v>
      </c>
      <c r="L1516" s="185"/>
      <c r="M1516" s="168" t="s">
        <v>1079</v>
      </c>
      <c r="N1516" s="185" t="str">
        <f>IF(Tabela2[[#This Row],[F.R.
(Fonte Recurso)]]="",VLOOKUP(Tabela2[[#This Row],[N.R.
(Natureza da Receita)]],TabelaENR[[NR]:[Situação]],3,FALSE),"")</f>
        <v>S</v>
      </c>
      <c r="O1516" s="185">
        <v>4</v>
      </c>
      <c r="P1516" s="214" t="s">
        <v>44</v>
      </c>
      <c r="Q1516" s="24" t="s">
        <v>174</v>
      </c>
      <c r="R1516" s="24" t="s">
        <v>158</v>
      </c>
      <c r="S1516" s="215" t="s">
        <v>158</v>
      </c>
      <c r="T1516" s="285"/>
      <c r="V1516" s="310" t="str">
        <f>IF(Tabela2[[#This Row],[F.R.
(Fonte Recurso)]]="",IF(B1516&lt;&gt;"",B1516&amp;".","")&amp;C1516&amp;"."&amp;D1516&amp;"."&amp;E1516&amp;"."&amp;F1516&amp;"."&amp;G1516&amp;"."&amp;H1516&amp;"."&amp;I1516&amp;"."&amp;J1516,"")</f>
        <v>7.2.1.9.00.0.0.00</v>
      </c>
      <c r="W1516" s="310" t="b">
        <f>V1516=Tabela2[[#This Row],[N.R.
(Natureza da Receita)]]</f>
        <v>1</v>
      </c>
      <c r="X1516" s="310" t="str">
        <f>IF(Tabela2[[#This Row],[F.R.
(Fonte Recurso)]]="",VLOOKUP(Tabela2[[#This Row],[N.R.
(Natureza da Receita)]],TabelaENR[[NR]:[Situação]],3,FALSE),"")</f>
        <v>S</v>
      </c>
      <c r="Y1516" s="310" t="b">
        <f>X1516=Tabela2[[#This Row],[(S)intética
(A)nalítica]]</f>
        <v>1</v>
      </c>
    </row>
    <row r="1517" spans="2:25" ht="30" x14ac:dyDescent="0.25">
      <c r="B1517" s="102"/>
      <c r="C1517" s="214" t="s">
        <v>827</v>
      </c>
      <c r="D1517" s="214" t="s">
        <v>829</v>
      </c>
      <c r="E1517" s="214" t="s">
        <v>820</v>
      </c>
      <c r="F1517" s="214" t="s">
        <v>832</v>
      </c>
      <c r="G1517" s="214" t="s">
        <v>836</v>
      </c>
      <c r="H1517" s="214" t="s">
        <v>823</v>
      </c>
      <c r="I1517" s="214" t="s">
        <v>823</v>
      </c>
      <c r="J1517" s="214" t="s">
        <v>826</v>
      </c>
      <c r="K1517" s="185" t="s">
        <v>2180</v>
      </c>
      <c r="L1517" s="185"/>
      <c r="M1517" s="168" t="s">
        <v>1080</v>
      </c>
      <c r="N1517" s="185" t="str">
        <f>IF(Tabela2[[#This Row],[F.R.
(Fonte Recurso)]]="",VLOOKUP(Tabela2[[#This Row],[N.R.
(Natureza da Receita)]],TabelaENR[[NR]:[Situação]],3,FALSE),"")</f>
        <v>S</v>
      </c>
      <c r="O1517" s="185">
        <v>5</v>
      </c>
      <c r="P1517" s="214" t="s">
        <v>50</v>
      </c>
      <c r="Q1517" s="24" t="s">
        <v>176</v>
      </c>
      <c r="R1517" s="24" t="s">
        <v>158</v>
      </c>
      <c r="S1517" s="215" t="s">
        <v>158</v>
      </c>
      <c r="T1517" s="285"/>
      <c r="V1517" s="310" t="str">
        <f>IF(Tabela2[[#This Row],[F.R.
(Fonte Recurso)]]="",IF(B1517&lt;&gt;"",B1517&amp;".","")&amp;C1517&amp;"."&amp;D1517&amp;"."&amp;E1517&amp;"."&amp;F1517&amp;"."&amp;G1517&amp;"."&amp;H1517&amp;"."&amp;I1517&amp;"."&amp;J1517,"")</f>
        <v>7.2.1.9.99.0.0.00</v>
      </c>
      <c r="W1517" s="310" t="b">
        <f>V1517=Tabela2[[#This Row],[N.R.
(Natureza da Receita)]]</f>
        <v>1</v>
      </c>
      <c r="X1517" s="310" t="str">
        <f>IF(Tabela2[[#This Row],[F.R.
(Fonte Recurso)]]="",VLOOKUP(Tabela2[[#This Row],[N.R.
(Natureza da Receita)]],TabelaENR[[NR]:[Situação]],3,FALSE),"")</f>
        <v>S</v>
      </c>
      <c r="Y1517" s="310" t="b">
        <f>X1517=Tabela2[[#This Row],[(S)intética
(A)nalítica]]</f>
        <v>1</v>
      </c>
    </row>
    <row r="1518" spans="2:25" ht="75" x14ac:dyDescent="0.25">
      <c r="B1518" s="102"/>
      <c r="C1518" s="214" t="s">
        <v>827</v>
      </c>
      <c r="D1518" s="214" t="s">
        <v>829</v>
      </c>
      <c r="E1518" s="214" t="s">
        <v>820</v>
      </c>
      <c r="F1518" s="214" t="s">
        <v>832</v>
      </c>
      <c r="G1518" s="214" t="s">
        <v>836</v>
      </c>
      <c r="H1518" s="214" t="s">
        <v>820</v>
      </c>
      <c r="I1518" s="214" t="s">
        <v>823</v>
      </c>
      <c r="J1518" s="214" t="s">
        <v>826</v>
      </c>
      <c r="K1518" s="185" t="s">
        <v>2181</v>
      </c>
      <c r="L1518" s="185"/>
      <c r="M1518" s="168" t="s">
        <v>2824</v>
      </c>
      <c r="N1518" s="185" t="str">
        <f>IF(Tabela2[[#This Row],[F.R.
(Fonte Recurso)]]="",VLOOKUP(Tabela2[[#This Row],[N.R.
(Natureza da Receita)]],TabelaENR[[NR]:[Situação]],3,FALSE),"")</f>
        <v>S</v>
      </c>
      <c r="O1518" s="185">
        <v>6</v>
      </c>
      <c r="P1518" s="214" t="s">
        <v>50</v>
      </c>
      <c r="Q1518" s="24" t="s">
        <v>177</v>
      </c>
      <c r="R1518" s="24" t="s">
        <v>158</v>
      </c>
      <c r="S1518" s="215" t="s">
        <v>78</v>
      </c>
      <c r="T1518" s="285"/>
      <c r="V1518" s="310" t="str">
        <f>IF(Tabela2[[#This Row],[F.R.
(Fonte Recurso)]]="",IF(B1518&lt;&gt;"",B1518&amp;".","")&amp;C1518&amp;"."&amp;D1518&amp;"."&amp;E1518&amp;"."&amp;F1518&amp;"."&amp;G1518&amp;"."&amp;H1518&amp;"."&amp;I1518&amp;"."&amp;J1518,"")</f>
        <v>7.2.1.9.99.1.0.00</v>
      </c>
      <c r="W1518" s="310" t="b">
        <f>V1518=Tabela2[[#This Row],[N.R.
(Natureza da Receita)]]</f>
        <v>1</v>
      </c>
      <c r="X1518" s="310" t="str">
        <f>IF(Tabela2[[#This Row],[F.R.
(Fonte Recurso)]]="",VLOOKUP(Tabela2[[#This Row],[N.R.
(Natureza da Receita)]],TabelaENR[[NR]:[Situação]],3,FALSE),"")</f>
        <v>S</v>
      </c>
      <c r="Y1518" s="310" t="b">
        <f>X1518=Tabela2[[#This Row],[(S)intética
(A)nalítica]]</f>
        <v>1</v>
      </c>
    </row>
    <row r="1519" spans="2:25" ht="30" x14ac:dyDescent="0.25">
      <c r="B1519" s="102"/>
      <c r="C1519" s="214"/>
      <c r="D1519" s="214"/>
      <c r="E1519" s="214"/>
      <c r="F1519" s="214"/>
      <c r="G1519" s="214"/>
      <c r="H1519" s="214"/>
      <c r="I1519" s="214"/>
      <c r="J1519" s="214"/>
      <c r="K1519" s="185"/>
      <c r="L1519" s="185" t="s">
        <v>2968</v>
      </c>
      <c r="M1519" s="168" t="s">
        <v>2969</v>
      </c>
      <c r="N1519" s="185" t="str">
        <f>IF(Tabela2[[#This Row],[F.R.
(Fonte Recurso)]]="",VLOOKUP(Tabela2[[#This Row],[N.R.
(Natureza da Receita)]],TabelaENR[[NR]:[Situação]],3,FALSE),"")</f>
        <v/>
      </c>
      <c r="O1519" s="185" t="s">
        <v>158</v>
      </c>
      <c r="P1519" s="214" t="s">
        <v>158</v>
      </c>
      <c r="Q1519" s="24" t="s">
        <v>2979</v>
      </c>
      <c r="R1519" s="24" t="s">
        <v>158</v>
      </c>
      <c r="S1519" s="215" t="s">
        <v>158</v>
      </c>
      <c r="T1519" s="285"/>
      <c r="V1519" s="310" t="str">
        <f>IF(Tabela2[[#This Row],[F.R.
(Fonte Recurso)]]="",IF(B1519&lt;&gt;"",B1519&amp;".","")&amp;C1519&amp;"."&amp;D1519&amp;"."&amp;E1519&amp;"."&amp;F1519&amp;"."&amp;G1519&amp;"."&amp;H1519&amp;"."&amp;I1519&amp;"."&amp;J1519,"")</f>
        <v/>
      </c>
      <c r="W1519" s="310" t="b">
        <f>V1519=Tabela2[[#This Row],[N.R.
(Natureza da Receita)]]</f>
        <v>1</v>
      </c>
      <c r="X1519" s="310" t="str">
        <f>IF(Tabela2[[#This Row],[F.R.
(Fonte Recurso)]]="",VLOOKUP(Tabela2[[#This Row],[N.R.
(Natureza da Receita)]],TabelaENR[[NR]:[Situação]],3,FALSE),"")</f>
        <v/>
      </c>
      <c r="Y1519" s="310" t="b">
        <f>X1519=Tabela2[[#This Row],[(S)intética
(A)nalítica]]</f>
        <v>1</v>
      </c>
    </row>
    <row r="1520" spans="2:25" ht="30" x14ac:dyDescent="0.25">
      <c r="B1520" s="102"/>
      <c r="C1520" s="214" t="s">
        <v>827</v>
      </c>
      <c r="D1520" s="214" t="s">
        <v>829</v>
      </c>
      <c r="E1520" s="214" t="s">
        <v>820</v>
      </c>
      <c r="F1520" s="214" t="s">
        <v>832</v>
      </c>
      <c r="G1520" s="214" t="s">
        <v>836</v>
      </c>
      <c r="H1520" s="214" t="s">
        <v>829</v>
      </c>
      <c r="I1520" s="214" t="s">
        <v>823</v>
      </c>
      <c r="J1520" s="214" t="s">
        <v>826</v>
      </c>
      <c r="K1520" s="185" t="s">
        <v>2182</v>
      </c>
      <c r="L1520" s="185"/>
      <c r="M1520" s="168" t="s">
        <v>2825</v>
      </c>
      <c r="N1520" s="185" t="str">
        <f>IF(Tabela2[[#This Row],[F.R.
(Fonte Recurso)]]="",VLOOKUP(Tabela2[[#This Row],[N.R.
(Natureza da Receita)]],TabelaENR[[NR]:[Situação]],3,FALSE),"")</f>
        <v>S</v>
      </c>
      <c r="O1520" s="185">
        <v>6</v>
      </c>
      <c r="P1520" s="214" t="s">
        <v>50</v>
      </c>
      <c r="Q1520" s="24" t="s">
        <v>178</v>
      </c>
      <c r="R1520" s="24" t="s">
        <v>158</v>
      </c>
      <c r="S1520" s="215" t="s">
        <v>78</v>
      </c>
      <c r="T1520" s="285"/>
      <c r="V1520" s="310" t="str">
        <f>IF(Tabela2[[#This Row],[F.R.
(Fonte Recurso)]]="",IF(B1520&lt;&gt;"",B1520&amp;".","")&amp;C1520&amp;"."&amp;D1520&amp;"."&amp;E1520&amp;"."&amp;F1520&amp;"."&amp;G1520&amp;"."&amp;H1520&amp;"."&amp;I1520&amp;"."&amp;J1520,"")</f>
        <v>7.2.1.9.99.2.0.00</v>
      </c>
      <c r="W1520" s="310" t="b">
        <f>V1520=Tabela2[[#This Row],[N.R.
(Natureza da Receita)]]</f>
        <v>1</v>
      </c>
      <c r="X1520" s="310" t="str">
        <f>IF(Tabela2[[#This Row],[F.R.
(Fonte Recurso)]]="",VLOOKUP(Tabela2[[#This Row],[N.R.
(Natureza da Receita)]],TabelaENR[[NR]:[Situação]],3,FALSE),"")</f>
        <v>S</v>
      </c>
      <c r="Y1520" s="310" t="b">
        <f>X1520=Tabela2[[#This Row],[(S)intética
(A)nalítica]]</f>
        <v>1</v>
      </c>
    </row>
    <row r="1521" spans="2:25" ht="30" x14ac:dyDescent="0.25">
      <c r="B1521" s="102"/>
      <c r="C1521" s="214"/>
      <c r="D1521" s="214"/>
      <c r="E1521" s="214"/>
      <c r="F1521" s="214"/>
      <c r="G1521" s="214"/>
      <c r="H1521" s="214"/>
      <c r="I1521" s="214"/>
      <c r="J1521" s="214"/>
      <c r="K1521" s="185"/>
      <c r="L1521" s="185" t="s">
        <v>2968</v>
      </c>
      <c r="M1521" s="168" t="s">
        <v>2969</v>
      </c>
      <c r="N1521" s="185" t="str">
        <f>IF(Tabela2[[#This Row],[F.R.
(Fonte Recurso)]]="",VLOOKUP(Tabela2[[#This Row],[N.R.
(Natureza da Receita)]],TabelaENR[[NR]:[Situação]],3,FALSE),"")</f>
        <v/>
      </c>
      <c r="O1521" s="185" t="s">
        <v>158</v>
      </c>
      <c r="P1521" s="214" t="s">
        <v>158</v>
      </c>
      <c r="Q1521" s="24" t="s">
        <v>2979</v>
      </c>
      <c r="R1521" s="24" t="s">
        <v>158</v>
      </c>
      <c r="S1521" s="215" t="s">
        <v>158</v>
      </c>
      <c r="T1521" s="285"/>
      <c r="V1521" s="310" t="str">
        <f>IF(Tabela2[[#This Row],[F.R.
(Fonte Recurso)]]="",IF(B1521&lt;&gt;"",B1521&amp;".","")&amp;C1521&amp;"."&amp;D1521&amp;"."&amp;E1521&amp;"."&amp;F1521&amp;"."&amp;G1521&amp;"."&amp;H1521&amp;"."&amp;I1521&amp;"."&amp;J1521,"")</f>
        <v/>
      </c>
      <c r="W1521" s="310" t="b">
        <f>V1521=Tabela2[[#This Row],[N.R.
(Natureza da Receita)]]</f>
        <v>1</v>
      </c>
      <c r="X1521" s="310" t="str">
        <f>IF(Tabela2[[#This Row],[F.R.
(Fonte Recurso)]]="",VLOOKUP(Tabela2[[#This Row],[N.R.
(Natureza da Receita)]],TabelaENR[[NR]:[Situação]],3,FALSE),"")</f>
        <v/>
      </c>
      <c r="Y1521" s="310" t="b">
        <f>X1521=Tabela2[[#This Row],[(S)intética
(A)nalítica]]</f>
        <v>1</v>
      </c>
    </row>
    <row r="1522" spans="2:25" x14ac:dyDescent="0.25">
      <c r="B1522" s="102"/>
      <c r="C1522" s="214" t="s">
        <v>827</v>
      </c>
      <c r="D1522" s="214" t="s">
        <v>829</v>
      </c>
      <c r="E1522" s="214" t="s">
        <v>830</v>
      </c>
      <c r="F1522" s="214" t="s">
        <v>823</v>
      </c>
      <c r="G1522" s="214" t="s">
        <v>826</v>
      </c>
      <c r="H1522" s="214" t="s">
        <v>823</v>
      </c>
      <c r="I1522" s="214" t="s">
        <v>823</v>
      </c>
      <c r="J1522" s="214" t="s">
        <v>826</v>
      </c>
      <c r="K1522" s="185" t="s">
        <v>2183</v>
      </c>
      <c r="L1522" s="185"/>
      <c r="M1522" s="168" t="s">
        <v>1081</v>
      </c>
      <c r="N1522" s="185" t="str">
        <f>IF(Tabela2[[#This Row],[F.R.
(Fonte Recurso)]]="",VLOOKUP(Tabela2[[#This Row],[N.R.
(Natureza da Receita)]],TabelaENR[[NR]:[Situação]],3,FALSE),"")</f>
        <v>S</v>
      </c>
      <c r="O1522" s="185">
        <v>3</v>
      </c>
      <c r="P1522" s="214" t="s">
        <v>44</v>
      </c>
      <c r="Q1522" s="24" t="s">
        <v>189</v>
      </c>
      <c r="R1522" s="24" t="s">
        <v>158</v>
      </c>
      <c r="S1522" s="215" t="s">
        <v>158</v>
      </c>
      <c r="T1522" s="285"/>
      <c r="V1522" s="310" t="str">
        <f>IF(Tabela2[[#This Row],[F.R.
(Fonte Recurso)]]="",IF(B1522&lt;&gt;"",B1522&amp;".","")&amp;C1522&amp;"."&amp;D1522&amp;"."&amp;E1522&amp;"."&amp;F1522&amp;"."&amp;G1522&amp;"."&amp;H1522&amp;"."&amp;I1522&amp;"."&amp;J1522,"")</f>
        <v>7.2.4.0.00.0.0.00</v>
      </c>
      <c r="W1522" s="310" t="b">
        <f>V1522=Tabela2[[#This Row],[N.R.
(Natureza da Receita)]]</f>
        <v>1</v>
      </c>
      <c r="X1522" s="310" t="str">
        <f>IF(Tabela2[[#This Row],[F.R.
(Fonte Recurso)]]="",VLOOKUP(Tabela2[[#This Row],[N.R.
(Natureza da Receita)]],TabelaENR[[NR]:[Situação]],3,FALSE),"")</f>
        <v>S</v>
      </c>
      <c r="Y1522" s="310" t="b">
        <f>X1522=Tabela2[[#This Row],[(S)intética
(A)nalítica]]</f>
        <v>1</v>
      </c>
    </row>
    <row r="1523" spans="2:25" x14ac:dyDescent="0.25">
      <c r="B1523" s="102"/>
      <c r="C1523" s="214" t="s">
        <v>827</v>
      </c>
      <c r="D1523" s="214" t="s">
        <v>829</v>
      </c>
      <c r="E1523" s="214" t="s">
        <v>830</v>
      </c>
      <c r="F1523" s="214" t="s">
        <v>820</v>
      </c>
      <c r="G1523" s="214" t="s">
        <v>826</v>
      </c>
      <c r="H1523" s="214" t="s">
        <v>823</v>
      </c>
      <c r="I1523" s="214" t="s">
        <v>823</v>
      </c>
      <c r="J1523" s="214" t="s">
        <v>826</v>
      </c>
      <c r="K1523" s="185" t="s">
        <v>2184</v>
      </c>
      <c r="L1523" s="185"/>
      <c r="M1523" s="168" t="s">
        <v>1081</v>
      </c>
      <c r="N1523" s="185" t="str">
        <f>IF(Tabela2[[#This Row],[F.R.
(Fonte Recurso)]]="",VLOOKUP(Tabela2[[#This Row],[N.R.
(Natureza da Receita)]],TabelaENR[[NR]:[Situação]],3,FALSE),"")</f>
        <v>S</v>
      </c>
      <c r="O1523" s="185">
        <v>4</v>
      </c>
      <c r="P1523" s="214" t="s">
        <v>44</v>
      </c>
      <c r="Q1523" s="24" t="s">
        <v>189</v>
      </c>
      <c r="R1523" s="24" t="s">
        <v>158</v>
      </c>
      <c r="S1523" s="215" t="s">
        <v>14</v>
      </c>
      <c r="T1523" s="285"/>
      <c r="V1523" s="310" t="str">
        <f>IF(Tabela2[[#This Row],[F.R.
(Fonte Recurso)]]="",IF(B1523&lt;&gt;"",B1523&amp;".","")&amp;C1523&amp;"."&amp;D1523&amp;"."&amp;E1523&amp;"."&amp;F1523&amp;"."&amp;G1523&amp;"."&amp;H1523&amp;"."&amp;I1523&amp;"."&amp;J1523,"")</f>
        <v>7.2.4.1.00.0.0.00</v>
      </c>
      <c r="W1523" s="310" t="b">
        <f>V1523=Tabela2[[#This Row],[N.R.
(Natureza da Receita)]]</f>
        <v>1</v>
      </c>
      <c r="X1523" s="310" t="str">
        <f>IF(Tabela2[[#This Row],[F.R.
(Fonte Recurso)]]="",VLOOKUP(Tabela2[[#This Row],[N.R.
(Natureza da Receita)]],TabelaENR[[NR]:[Situação]],3,FALSE),"")</f>
        <v>S</v>
      </c>
      <c r="Y1523" s="310" t="b">
        <f>X1523=Tabela2[[#This Row],[(S)intética
(A)nalítica]]</f>
        <v>1</v>
      </c>
    </row>
    <row r="1524" spans="2:25" x14ac:dyDescent="0.25">
      <c r="B1524" s="102"/>
      <c r="C1524" s="214" t="s">
        <v>827</v>
      </c>
      <c r="D1524" s="214" t="s">
        <v>829</v>
      </c>
      <c r="E1524" s="214" t="s">
        <v>830</v>
      </c>
      <c r="F1524" s="214" t="s">
        <v>820</v>
      </c>
      <c r="G1524" s="214" t="s">
        <v>848</v>
      </c>
      <c r="H1524" s="214" t="s">
        <v>823</v>
      </c>
      <c r="I1524" s="214" t="s">
        <v>823</v>
      </c>
      <c r="J1524" s="214" t="s">
        <v>826</v>
      </c>
      <c r="K1524" s="185" t="s">
        <v>2185</v>
      </c>
      <c r="L1524" s="185"/>
      <c r="M1524" s="168" t="s">
        <v>1081</v>
      </c>
      <c r="N1524" s="185" t="str">
        <f>IF(Tabela2[[#This Row],[F.R.
(Fonte Recurso)]]="",VLOOKUP(Tabela2[[#This Row],[N.R.
(Natureza da Receita)]],TabelaENR[[NR]:[Situação]],3,FALSE),"")</f>
        <v>S</v>
      </c>
      <c r="O1524" s="185">
        <v>5</v>
      </c>
      <c r="P1524" s="214" t="s">
        <v>54</v>
      </c>
      <c r="Q1524" s="24" t="s">
        <v>190</v>
      </c>
      <c r="R1524" s="24" t="s">
        <v>158</v>
      </c>
      <c r="S1524" s="215" t="s">
        <v>10</v>
      </c>
      <c r="T1524" s="285"/>
      <c r="V1524" s="310" t="str">
        <f>IF(Tabela2[[#This Row],[F.R.
(Fonte Recurso)]]="",IF(B1524&lt;&gt;"",B1524&amp;".","")&amp;C1524&amp;"."&amp;D1524&amp;"."&amp;E1524&amp;"."&amp;F1524&amp;"."&amp;G1524&amp;"."&amp;H1524&amp;"."&amp;I1524&amp;"."&amp;J1524,"")</f>
        <v>7.2.4.1.50.0.0.00</v>
      </c>
      <c r="W1524" s="310" t="b">
        <f>V1524=Tabela2[[#This Row],[N.R.
(Natureza da Receita)]]</f>
        <v>1</v>
      </c>
      <c r="X1524" s="310" t="str">
        <f>IF(Tabela2[[#This Row],[F.R.
(Fonte Recurso)]]="",VLOOKUP(Tabela2[[#This Row],[N.R.
(Natureza da Receita)]],TabelaENR[[NR]:[Situação]],3,FALSE),"")</f>
        <v>S</v>
      </c>
      <c r="Y1524" s="310" t="b">
        <f>X1524=Tabela2[[#This Row],[(S)intética
(A)nalítica]]</f>
        <v>1</v>
      </c>
    </row>
    <row r="1525" spans="2:25" ht="30" x14ac:dyDescent="0.25">
      <c r="B1525" s="102"/>
      <c r="C1525" s="214"/>
      <c r="D1525" s="214"/>
      <c r="E1525" s="214"/>
      <c r="F1525" s="214"/>
      <c r="G1525" s="214"/>
      <c r="H1525" s="214"/>
      <c r="I1525" s="214"/>
      <c r="J1525" s="214"/>
      <c r="K1525" s="185"/>
      <c r="L1525" s="185" t="s">
        <v>2980</v>
      </c>
      <c r="M1525" s="168" t="s">
        <v>2981</v>
      </c>
      <c r="N1525" s="185" t="str">
        <f>IF(Tabela2[[#This Row],[F.R.
(Fonte Recurso)]]="",VLOOKUP(Tabela2[[#This Row],[N.R.
(Natureza da Receita)]],TabelaENR[[NR]:[Situação]],3,FALSE),"")</f>
        <v/>
      </c>
      <c r="O1525" s="185" t="s">
        <v>158</v>
      </c>
      <c r="P1525" s="214" t="s">
        <v>158</v>
      </c>
      <c r="Q1525" s="24" t="s">
        <v>3002</v>
      </c>
      <c r="R1525" s="24" t="s">
        <v>158</v>
      </c>
      <c r="S1525" s="215" t="s">
        <v>158</v>
      </c>
      <c r="T1525" s="285"/>
      <c r="V1525" s="310" t="str">
        <f>IF(Tabela2[[#This Row],[F.R.
(Fonte Recurso)]]="",IF(B1525&lt;&gt;"",B1525&amp;".","")&amp;C1525&amp;"."&amp;D1525&amp;"."&amp;E1525&amp;"."&amp;F1525&amp;"."&amp;G1525&amp;"."&amp;H1525&amp;"."&amp;I1525&amp;"."&amp;J1525,"")</f>
        <v/>
      </c>
      <c r="W1525" s="310" t="b">
        <f>V1525=Tabela2[[#This Row],[N.R.
(Natureza da Receita)]]</f>
        <v>1</v>
      </c>
      <c r="X1525" s="310" t="str">
        <f>IF(Tabela2[[#This Row],[F.R.
(Fonte Recurso)]]="",VLOOKUP(Tabela2[[#This Row],[N.R.
(Natureza da Receita)]],TabelaENR[[NR]:[Situação]],3,FALSE),"")</f>
        <v/>
      </c>
      <c r="Y1525" s="310" t="b">
        <f>X1525=Tabela2[[#This Row],[(S)intética
(A)nalítica]]</f>
        <v>1</v>
      </c>
    </row>
    <row r="1526" spans="2:25" x14ac:dyDescent="0.25">
      <c r="B1526" s="102"/>
      <c r="C1526" s="214" t="s">
        <v>827</v>
      </c>
      <c r="D1526" s="214" t="s">
        <v>821</v>
      </c>
      <c r="E1526" s="214" t="s">
        <v>823</v>
      </c>
      <c r="F1526" s="214" t="s">
        <v>823</v>
      </c>
      <c r="G1526" s="214" t="s">
        <v>826</v>
      </c>
      <c r="H1526" s="214" t="s">
        <v>823</v>
      </c>
      <c r="I1526" s="214" t="s">
        <v>823</v>
      </c>
      <c r="J1526" s="214" t="s">
        <v>826</v>
      </c>
      <c r="K1526" s="185" t="s">
        <v>2186</v>
      </c>
      <c r="L1526" s="185"/>
      <c r="M1526" s="168" t="s">
        <v>1082</v>
      </c>
      <c r="N1526" s="185" t="str">
        <f>IF(Tabela2[[#This Row],[F.R.
(Fonte Recurso)]]="",VLOOKUP(Tabela2[[#This Row],[N.R.
(Natureza da Receita)]],TabelaENR[[NR]:[Situação]],3,FALSE),"")</f>
        <v>S</v>
      </c>
      <c r="O1526" s="185">
        <v>2</v>
      </c>
      <c r="P1526" s="214" t="s">
        <v>44</v>
      </c>
      <c r="Q1526" s="24" t="s">
        <v>192</v>
      </c>
      <c r="R1526" s="24" t="s">
        <v>158</v>
      </c>
      <c r="S1526" s="215" t="s">
        <v>158</v>
      </c>
      <c r="T1526" s="285"/>
      <c r="V1526" s="310" t="str">
        <f>IF(Tabela2[[#This Row],[F.R.
(Fonte Recurso)]]="",IF(B1526&lt;&gt;"",B1526&amp;".","")&amp;C1526&amp;"."&amp;D1526&amp;"."&amp;E1526&amp;"."&amp;F1526&amp;"."&amp;G1526&amp;"."&amp;H1526&amp;"."&amp;I1526&amp;"."&amp;J1526,"")</f>
        <v>7.3.0.0.00.0.0.00</v>
      </c>
      <c r="W1526" s="310" t="b">
        <f>V1526=Tabela2[[#This Row],[N.R.
(Natureza da Receita)]]</f>
        <v>1</v>
      </c>
      <c r="X1526" s="310" t="str">
        <f>IF(Tabela2[[#This Row],[F.R.
(Fonte Recurso)]]="",VLOOKUP(Tabela2[[#This Row],[N.R.
(Natureza da Receita)]],TabelaENR[[NR]:[Situação]],3,FALSE),"")</f>
        <v>S</v>
      </c>
      <c r="Y1526" s="310" t="b">
        <f>X1526=Tabela2[[#This Row],[(S)intética
(A)nalítica]]</f>
        <v>1</v>
      </c>
    </row>
    <row r="1527" spans="2:25" x14ac:dyDescent="0.25">
      <c r="B1527" s="102"/>
      <c r="C1527" s="214" t="s">
        <v>827</v>
      </c>
      <c r="D1527" s="214" t="s">
        <v>821</v>
      </c>
      <c r="E1527" s="214" t="s">
        <v>820</v>
      </c>
      <c r="F1527" s="214" t="s">
        <v>823</v>
      </c>
      <c r="G1527" s="214" t="s">
        <v>826</v>
      </c>
      <c r="H1527" s="214" t="s">
        <v>823</v>
      </c>
      <c r="I1527" s="214" t="s">
        <v>823</v>
      </c>
      <c r="J1527" s="214" t="s">
        <v>826</v>
      </c>
      <c r="K1527" s="185" t="s">
        <v>2187</v>
      </c>
      <c r="L1527" s="185"/>
      <c r="M1527" s="168" t="s">
        <v>1083</v>
      </c>
      <c r="N1527" s="185" t="str">
        <f>IF(Tabela2[[#This Row],[F.R.
(Fonte Recurso)]]="",VLOOKUP(Tabela2[[#This Row],[N.R.
(Natureza da Receita)]],TabelaENR[[NR]:[Situação]],3,FALSE),"")</f>
        <v>S</v>
      </c>
      <c r="O1527" s="185">
        <v>3</v>
      </c>
      <c r="P1527" s="214" t="s">
        <v>44</v>
      </c>
      <c r="Q1527" s="24" t="s">
        <v>194</v>
      </c>
      <c r="R1527" s="24" t="s">
        <v>158</v>
      </c>
      <c r="S1527" s="215" t="s">
        <v>158</v>
      </c>
      <c r="T1527" s="285"/>
      <c r="V1527" s="310" t="str">
        <f>IF(Tabela2[[#This Row],[F.R.
(Fonte Recurso)]]="",IF(B1527&lt;&gt;"",B1527&amp;".","")&amp;C1527&amp;"."&amp;D1527&amp;"."&amp;E1527&amp;"."&amp;F1527&amp;"."&amp;G1527&amp;"."&amp;H1527&amp;"."&amp;I1527&amp;"."&amp;J1527,"")</f>
        <v>7.3.1.0.00.0.0.00</v>
      </c>
      <c r="W1527" s="310" t="b">
        <f>V1527=Tabela2[[#This Row],[N.R.
(Natureza da Receita)]]</f>
        <v>1</v>
      </c>
      <c r="X1527" s="310" t="str">
        <f>IF(Tabela2[[#This Row],[F.R.
(Fonte Recurso)]]="",VLOOKUP(Tabela2[[#This Row],[N.R.
(Natureza da Receita)]],TabelaENR[[NR]:[Situação]],3,FALSE),"")</f>
        <v>S</v>
      </c>
      <c r="Y1527" s="310" t="b">
        <f>X1527=Tabela2[[#This Row],[(S)intética
(A)nalítica]]</f>
        <v>1</v>
      </c>
    </row>
    <row r="1528" spans="2:25" x14ac:dyDescent="0.25">
      <c r="B1528" s="102"/>
      <c r="C1528" s="214" t="s">
        <v>827</v>
      </c>
      <c r="D1528" s="214" t="s">
        <v>821</v>
      </c>
      <c r="E1528" s="214" t="s">
        <v>820</v>
      </c>
      <c r="F1528" s="214" t="s">
        <v>820</v>
      </c>
      <c r="G1528" s="214" t="s">
        <v>826</v>
      </c>
      <c r="H1528" s="214" t="s">
        <v>823</v>
      </c>
      <c r="I1528" s="214" t="s">
        <v>823</v>
      </c>
      <c r="J1528" s="214" t="s">
        <v>826</v>
      </c>
      <c r="K1528" s="185" t="s">
        <v>2188</v>
      </c>
      <c r="L1528" s="185"/>
      <c r="M1528" s="168" t="s">
        <v>1083</v>
      </c>
      <c r="N1528" s="185" t="str">
        <f>IF(Tabela2[[#This Row],[F.R.
(Fonte Recurso)]]="",VLOOKUP(Tabela2[[#This Row],[N.R.
(Natureza da Receita)]],TabelaENR[[NR]:[Situação]],3,FALSE),"")</f>
        <v>S</v>
      </c>
      <c r="O1528" s="185">
        <v>4</v>
      </c>
      <c r="P1528" s="214" t="s">
        <v>44</v>
      </c>
      <c r="Q1528" s="24" t="s">
        <v>194</v>
      </c>
      <c r="R1528" s="24" t="s">
        <v>158</v>
      </c>
      <c r="S1528" s="215" t="s">
        <v>14</v>
      </c>
      <c r="T1528" s="285"/>
      <c r="V1528" s="310" t="str">
        <f>IF(Tabela2[[#This Row],[F.R.
(Fonte Recurso)]]="",IF(B1528&lt;&gt;"",B1528&amp;".","")&amp;C1528&amp;"."&amp;D1528&amp;"."&amp;E1528&amp;"."&amp;F1528&amp;"."&amp;G1528&amp;"."&amp;H1528&amp;"."&amp;I1528&amp;"."&amp;J1528,"")</f>
        <v>7.3.1.1.00.0.0.00</v>
      </c>
      <c r="W1528" s="310" t="b">
        <f>V1528=Tabela2[[#This Row],[N.R.
(Natureza da Receita)]]</f>
        <v>1</v>
      </c>
      <c r="X1528" s="310" t="str">
        <f>IF(Tabela2[[#This Row],[F.R.
(Fonte Recurso)]]="",VLOOKUP(Tabela2[[#This Row],[N.R.
(Natureza da Receita)]],TabelaENR[[NR]:[Situação]],3,FALSE),"")</f>
        <v>S</v>
      </c>
      <c r="Y1528" s="310" t="b">
        <f>X1528=Tabela2[[#This Row],[(S)intética
(A)nalítica]]</f>
        <v>1</v>
      </c>
    </row>
    <row r="1529" spans="2:25" ht="45" x14ac:dyDescent="0.25">
      <c r="B1529" s="102"/>
      <c r="C1529" s="214" t="s">
        <v>827</v>
      </c>
      <c r="D1529" s="214" t="s">
        <v>821</v>
      </c>
      <c r="E1529" s="214" t="s">
        <v>820</v>
      </c>
      <c r="F1529" s="214" t="s">
        <v>820</v>
      </c>
      <c r="G1529" s="214" t="s">
        <v>822</v>
      </c>
      <c r="H1529" s="214" t="s">
        <v>823</v>
      </c>
      <c r="I1529" s="214" t="s">
        <v>823</v>
      </c>
      <c r="J1529" s="214" t="s">
        <v>826</v>
      </c>
      <c r="K1529" s="185" t="s">
        <v>2189</v>
      </c>
      <c r="L1529" s="185"/>
      <c r="M1529" s="168" t="s">
        <v>1084</v>
      </c>
      <c r="N1529" s="185" t="str">
        <f>IF(Tabela2[[#This Row],[F.R.
(Fonte Recurso)]]="",VLOOKUP(Tabela2[[#This Row],[N.R.
(Natureza da Receita)]],TabelaENR[[NR]:[Situação]],3,FALSE),"")</f>
        <v>S</v>
      </c>
      <c r="O1529" s="185">
        <v>5</v>
      </c>
      <c r="P1529" s="214" t="s">
        <v>50</v>
      </c>
      <c r="Q1529" s="24" t="s">
        <v>196</v>
      </c>
      <c r="R1529" s="24" t="s">
        <v>158</v>
      </c>
      <c r="S1529" s="215" t="s">
        <v>10</v>
      </c>
      <c r="T1529" s="285"/>
      <c r="V1529" s="310" t="str">
        <f>IF(Tabela2[[#This Row],[F.R.
(Fonte Recurso)]]="",IF(B1529&lt;&gt;"",B1529&amp;".","")&amp;C1529&amp;"."&amp;D1529&amp;"."&amp;E1529&amp;"."&amp;F1529&amp;"."&amp;G1529&amp;"."&amp;H1529&amp;"."&amp;I1529&amp;"."&amp;J1529,"")</f>
        <v>7.3.1.1.01.0.0.00</v>
      </c>
      <c r="W1529" s="310" t="b">
        <f>V1529=Tabela2[[#This Row],[N.R.
(Natureza da Receita)]]</f>
        <v>1</v>
      </c>
      <c r="X1529" s="310" t="str">
        <f>IF(Tabela2[[#This Row],[F.R.
(Fonte Recurso)]]="",VLOOKUP(Tabela2[[#This Row],[N.R.
(Natureza da Receita)]],TabelaENR[[NR]:[Situação]],3,FALSE),"")</f>
        <v>S</v>
      </c>
      <c r="Y1529" s="310" t="b">
        <f>X1529=Tabela2[[#This Row],[(S)intética
(A)nalítica]]</f>
        <v>1</v>
      </c>
    </row>
    <row r="1530" spans="2:25" ht="30" x14ac:dyDescent="0.25">
      <c r="B1530" s="102"/>
      <c r="C1530" s="214" t="s">
        <v>827</v>
      </c>
      <c r="D1530" s="214" t="s">
        <v>821</v>
      </c>
      <c r="E1530" s="214" t="s">
        <v>820</v>
      </c>
      <c r="F1530" s="214" t="s">
        <v>820</v>
      </c>
      <c r="G1530" s="214" t="s">
        <v>822</v>
      </c>
      <c r="H1530" s="214" t="s">
        <v>820</v>
      </c>
      <c r="I1530" s="214" t="s">
        <v>823</v>
      </c>
      <c r="J1530" s="214" t="s">
        <v>826</v>
      </c>
      <c r="K1530" s="185" t="s">
        <v>2190</v>
      </c>
      <c r="L1530" s="185"/>
      <c r="M1530" s="168" t="s">
        <v>1085</v>
      </c>
      <c r="N1530" s="185" t="str">
        <f>IF(Tabela2[[#This Row],[F.R.
(Fonte Recurso)]]="",VLOOKUP(Tabela2[[#This Row],[N.R.
(Natureza da Receita)]],TabelaENR[[NR]:[Situação]],3,FALSE),"")</f>
        <v>S</v>
      </c>
      <c r="O1530" s="185">
        <v>6</v>
      </c>
      <c r="P1530" s="214" t="s">
        <v>50</v>
      </c>
      <c r="Q1530" s="24" t="s">
        <v>198</v>
      </c>
      <c r="R1530" s="24" t="s">
        <v>158</v>
      </c>
      <c r="S1530" s="215" t="s">
        <v>10</v>
      </c>
      <c r="T1530" s="285"/>
      <c r="V1530" s="310" t="str">
        <f>IF(Tabela2[[#This Row],[F.R.
(Fonte Recurso)]]="",IF(B1530&lt;&gt;"",B1530&amp;".","")&amp;C1530&amp;"."&amp;D1530&amp;"."&amp;E1530&amp;"."&amp;F1530&amp;"."&amp;G1530&amp;"."&amp;H1530&amp;"."&amp;I1530&amp;"."&amp;J1530,"")</f>
        <v>7.3.1.1.01.1.0.00</v>
      </c>
      <c r="W1530" s="310" t="b">
        <f>V1530=Tabela2[[#This Row],[N.R.
(Natureza da Receita)]]</f>
        <v>1</v>
      </c>
      <c r="X1530" s="310" t="str">
        <f>IF(Tabela2[[#This Row],[F.R.
(Fonte Recurso)]]="",VLOOKUP(Tabela2[[#This Row],[N.R.
(Natureza da Receita)]],TabelaENR[[NR]:[Situação]],3,FALSE),"")</f>
        <v>S</v>
      </c>
      <c r="Y1530" s="310" t="b">
        <f>X1530=Tabela2[[#This Row],[(S)intética
(A)nalítica]]</f>
        <v>1</v>
      </c>
    </row>
    <row r="1531" spans="2:25" ht="30" x14ac:dyDescent="0.25">
      <c r="B1531" s="102"/>
      <c r="C1531" s="214"/>
      <c r="D1531" s="214"/>
      <c r="E1531" s="214"/>
      <c r="F1531" s="214"/>
      <c r="G1531" s="214"/>
      <c r="H1531" s="214"/>
      <c r="I1531" s="214"/>
      <c r="J1531" s="214"/>
      <c r="K1531" s="185"/>
      <c r="L1531" s="185" t="s">
        <v>2962</v>
      </c>
      <c r="M1531" s="168" t="s">
        <v>2963</v>
      </c>
      <c r="N1531" s="185" t="str">
        <f>IF(Tabela2[[#This Row],[F.R.
(Fonte Recurso)]]="",VLOOKUP(Tabela2[[#This Row],[N.R.
(Natureza da Receita)]],TabelaENR[[NR]:[Situação]],3,FALSE),"")</f>
        <v/>
      </c>
      <c r="O1531" s="185" t="s">
        <v>158</v>
      </c>
      <c r="P1531" s="214" t="s">
        <v>158</v>
      </c>
      <c r="Q1531" s="24" t="s">
        <v>3002</v>
      </c>
      <c r="R1531" s="24" t="s">
        <v>158</v>
      </c>
      <c r="S1531" s="215" t="s">
        <v>158</v>
      </c>
      <c r="T1531" s="285"/>
      <c r="V1531" s="310" t="str">
        <f>IF(Tabela2[[#This Row],[F.R.
(Fonte Recurso)]]="",IF(B1531&lt;&gt;"",B1531&amp;".","")&amp;C1531&amp;"."&amp;D1531&amp;"."&amp;E1531&amp;"."&amp;F1531&amp;"."&amp;G1531&amp;"."&amp;H1531&amp;"."&amp;I1531&amp;"."&amp;J1531,"")</f>
        <v/>
      </c>
      <c r="W1531" s="310" t="b">
        <f>V1531=Tabela2[[#This Row],[N.R.
(Natureza da Receita)]]</f>
        <v>1</v>
      </c>
      <c r="X1531" s="310" t="str">
        <f>IF(Tabela2[[#This Row],[F.R.
(Fonte Recurso)]]="",VLOOKUP(Tabela2[[#This Row],[N.R.
(Natureza da Receita)]],TabelaENR[[NR]:[Situação]],3,FALSE),"")</f>
        <v/>
      </c>
      <c r="Y1531" s="310" t="b">
        <f>X1531=Tabela2[[#This Row],[(S)intética
(A)nalítica]]</f>
        <v>1</v>
      </c>
    </row>
    <row r="1532" spans="2:25" ht="45" x14ac:dyDescent="0.25">
      <c r="B1532" s="102"/>
      <c r="C1532" s="214" t="s">
        <v>827</v>
      </c>
      <c r="D1532" s="214" t="s">
        <v>821</v>
      </c>
      <c r="E1532" s="214" t="s">
        <v>820</v>
      </c>
      <c r="F1532" s="214" t="s">
        <v>820</v>
      </c>
      <c r="G1532" s="214" t="s">
        <v>824</v>
      </c>
      <c r="H1532" s="214" t="s">
        <v>823</v>
      </c>
      <c r="I1532" s="214" t="s">
        <v>823</v>
      </c>
      <c r="J1532" s="214" t="s">
        <v>826</v>
      </c>
      <c r="K1532" s="185" t="s">
        <v>2191</v>
      </c>
      <c r="L1532" s="185"/>
      <c r="M1532" s="168" t="s">
        <v>1086</v>
      </c>
      <c r="N1532" s="185" t="str">
        <f>IF(Tabela2[[#This Row],[F.R.
(Fonte Recurso)]]="",VLOOKUP(Tabela2[[#This Row],[N.R.
(Natureza da Receita)]],TabelaENR[[NR]:[Situação]],3,FALSE),"")</f>
        <v>S</v>
      </c>
      <c r="O1532" s="185">
        <v>5</v>
      </c>
      <c r="P1532" s="214" t="s">
        <v>50</v>
      </c>
      <c r="Q1532" s="24" t="s">
        <v>202</v>
      </c>
      <c r="R1532" s="24" t="s">
        <v>158</v>
      </c>
      <c r="S1532" s="215" t="s">
        <v>10</v>
      </c>
      <c r="T1532" s="285"/>
      <c r="V1532" s="310" t="str">
        <f>IF(Tabela2[[#This Row],[F.R.
(Fonte Recurso)]]="",IF(B1532&lt;&gt;"",B1532&amp;".","")&amp;C1532&amp;"."&amp;D1532&amp;"."&amp;E1532&amp;"."&amp;F1532&amp;"."&amp;G1532&amp;"."&amp;H1532&amp;"."&amp;I1532&amp;"."&amp;J1532,"")</f>
        <v>7.3.1.1.02.0.0.00</v>
      </c>
      <c r="W1532" s="310" t="b">
        <f>V1532=Tabela2[[#This Row],[N.R.
(Natureza da Receita)]]</f>
        <v>1</v>
      </c>
      <c r="X1532" s="310" t="str">
        <f>IF(Tabela2[[#This Row],[F.R.
(Fonte Recurso)]]="",VLOOKUP(Tabela2[[#This Row],[N.R.
(Natureza da Receita)]],TabelaENR[[NR]:[Situação]],3,FALSE),"")</f>
        <v>S</v>
      </c>
      <c r="Y1532" s="310" t="b">
        <f>X1532=Tabela2[[#This Row],[(S)intética
(A)nalítica]]</f>
        <v>1</v>
      </c>
    </row>
    <row r="1533" spans="2:25" ht="30" x14ac:dyDescent="0.25">
      <c r="B1533" s="102"/>
      <c r="C1533" s="214"/>
      <c r="D1533" s="214"/>
      <c r="E1533" s="214"/>
      <c r="F1533" s="214"/>
      <c r="G1533" s="214"/>
      <c r="H1533" s="214"/>
      <c r="I1533" s="214"/>
      <c r="J1533" s="214"/>
      <c r="K1533" s="185"/>
      <c r="L1533" s="185" t="s">
        <v>2962</v>
      </c>
      <c r="M1533" s="168" t="s">
        <v>2963</v>
      </c>
      <c r="N1533" s="185" t="str">
        <f>IF(Tabela2[[#This Row],[F.R.
(Fonte Recurso)]]="",VLOOKUP(Tabela2[[#This Row],[N.R.
(Natureza da Receita)]],TabelaENR[[NR]:[Situação]],3,FALSE),"")</f>
        <v/>
      </c>
      <c r="O1533" s="185" t="s">
        <v>158</v>
      </c>
      <c r="P1533" s="214" t="s">
        <v>158</v>
      </c>
      <c r="Q1533" s="24" t="s">
        <v>3002</v>
      </c>
      <c r="R1533" s="24" t="s">
        <v>158</v>
      </c>
      <c r="S1533" s="215" t="s">
        <v>158</v>
      </c>
      <c r="T1533" s="285"/>
      <c r="V1533" s="310" t="str">
        <f>IF(Tabela2[[#This Row],[F.R.
(Fonte Recurso)]]="",IF(B1533&lt;&gt;"",B1533&amp;".","")&amp;C1533&amp;"."&amp;D1533&amp;"."&amp;E1533&amp;"."&amp;F1533&amp;"."&amp;G1533&amp;"."&amp;H1533&amp;"."&amp;I1533&amp;"."&amp;J1533,"")</f>
        <v/>
      </c>
      <c r="W1533" s="310" t="b">
        <f>V1533=Tabela2[[#This Row],[N.R.
(Natureza da Receita)]]</f>
        <v>1</v>
      </c>
      <c r="X1533" s="310" t="str">
        <f>IF(Tabela2[[#This Row],[F.R.
(Fonte Recurso)]]="",VLOOKUP(Tabela2[[#This Row],[N.R.
(Natureza da Receita)]],TabelaENR[[NR]:[Situação]],3,FALSE),"")</f>
        <v/>
      </c>
      <c r="Y1533" s="310" t="b">
        <f>X1533=Tabela2[[#This Row],[(S)intética
(A)nalítica]]</f>
        <v>1</v>
      </c>
    </row>
    <row r="1534" spans="2:25" ht="30" x14ac:dyDescent="0.25">
      <c r="B1534" s="102"/>
      <c r="C1534" s="214" t="s">
        <v>827</v>
      </c>
      <c r="D1534" s="214" t="s">
        <v>821</v>
      </c>
      <c r="E1534" s="214" t="s">
        <v>820</v>
      </c>
      <c r="F1534" s="214" t="s">
        <v>820</v>
      </c>
      <c r="G1534" s="214" t="s">
        <v>836</v>
      </c>
      <c r="H1534" s="214" t="s">
        <v>823</v>
      </c>
      <c r="I1534" s="214" t="s">
        <v>823</v>
      </c>
      <c r="J1534" s="214" t="s">
        <v>826</v>
      </c>
      <c r="K1534" s="185" t="s">
        <v>2192</v>
      </c>
      <c r="L1534" s="185"/>
      <c r="M1534" s="168" t="s">
        <v>1087</v>
      </c>
      <c r="N1534" s="185" t="str">
        <f>IF(Tabela2[[#This Row],[F.R.
(Fonte Recurso)]]="",VLOOKUP(Tabela2[[#This Row],[N.R.
(Natureza da Receita)]],TabelaENR[[NR]:[Situação]],3,FALSE),"")</f>
        <v>S</v>
      </c>
      <c r="O1534" s="185">
        <v>5</v>
      </c>
      <c r="P1534" s="214" t="s">
        <v>50</v>
      </c>
      <c r="Q1534" s="24" t="s">
        <v>204</v>
      </c>
      <c r="R1534" s="24" t="s">
        <v>158</v>
      </c>
      <c r="S1534" s="215" t="s">
        <v>10</v>
      </c>
      <c r="T1534" s="285"/>
      <c r="V1534" s="310" t="str">
        <f>IF(Tabela2[[#This Row],[F.R.
(Fonte Recurso)]]="",IF(B1534&lt;&gt;"",B1534&amp;".","")&amp;C1534&amp;"."&amp;D1534&amp;"."&amp;E1534&amp;"."&amp;F1534&amp;"."&amp;G1534&amp;"."&amp;H1534&amp;"."&amp;I1534&amp;"."&amp;J1534,"")</f>
        <v>7.3.1.1.99.0.0.00</v>
      </c>
      <c r="W1534" s="310" t="b">
        <f>V1534=Tabela2[[#This Row],[N.R.
(Natureza da Receita)]]</f>
        <v>1</v>
      </c>
      <c r="X1534" s="310" t="str">
        <f>IF(Tabela2[[#This Row],[F.R.
(Fonte Recurso)]]="",VLOOKUP(Tabela2[[#This Row],[N.R.
(Natureza da Receita)]],TabelaENR[[NR]:[Situação]],3,FALSE),"")</f>
        <v>S</v>
      </c>
      <c r="Y1534" s="310" t="b">
        <f>X1534=Tabela2[[#This Row],[(S)intética
(A)nalítica]]</f>
        <v>1</v>
      </c>
    </row>
    <row r="1535" spans="2:25" ht="30" x14ac:dyDescent="0.25">
      <c r="B1535" s="102"/>
      <c r="C1535" s="214"/>
      <c r="D1535" s="214"/>
      <c r="E1535" s="214"/>
      <c r="F1535" s="214"/>
      <c r="G1535" s="214"/>
      <c r="H1535" s="214"/>
      <c r="I1535" s="214"/>
      <c r="J1535" s="214"/>
      <c r="K1535" s="185"/>
      <c r="L1535" s="185" t="s">
        <v>2962</v>
      </c>
      <c r="M1535" s="168" t="s">
        <v>2963</v>
      </c>
      <c r="N1535" s="185" t="str">
        <f>IF(Tabela2[[#This Row],[F.R.
(Fonte Recurso)]]="",VLOOKUP(Tabela2[[#This Row],[N.R.
(Natureza da Receita)]],TabelaENR[[NR]:[Situação]],3,FALSE),"")</f>
        <v/>
      </c>
      <c r="O1535" s="185" t="s">
        <v>158</v>
      </c>
      <c r="P1535" s="214" t="s">
        <v>158</v>
      </c>
      <c r="Q1535" s="24" t="s">
        <v>3002</v>
      </c>
      <c r="R1535" s="24" t="s">
        <v>158</v>
      </c>
      <c r="S1535" s="215" t="s">
        <v>158</v>
      </c>
      <c r="T1535" s="285"/>
      <c r="V1535" s="310" t="str">
        <f>IF(Tabela2[[#This Row],[F.R.
(Fonte Recurso)]]="",IF(B1535&lt;&gt;"",B1535&amp;".","")&amp;C1535&amp;"."&amp;D1535&amp;"."&amp;E1535&amp;"."&amp;F1535&amp;"."&amp;G1535&amp;"."&amp;H1535&amp;"."&amp;I1535&amp;"."&amp;J1535,"")</f>
        <v/>
      </c>
      <c r="W1535" s="310" t="b">
        <f>V1535=Tabela2[[#This Row],[N.R.
(Natureza da Receita)]]</f>
        <v>1</v>
      </c>
      <c r="X1535" s="310" t="str">
        <f>IF(Tabela2[[#This Row],[F.R.
(Fonte Recurso)]]="",VLOOKUP(Tabela2[[#This Row],[N.R.
(Natureza da Receita)]],TabelaENR[[NR]:[Situação]],3,FALSE),"")</f>
        <v/>
      </c>
      <c r="Y1535" s="310" t="b">
        <f>X1535=Tabela2[[#This Row],[(S)intética
(A)nalítica]]</f>
        <v>1</v>
      </c>
    </row>
    <row r="1536" spans="2:25" ht="30" x14ac:dyDescent="0.25">
      <c r="B1536" s="102"/>
      <c r="C1536" s="214" t="s">
        <v>827</v>
      </c>
      <c r="D1536" s="214" t="s">
        <v>821</v>
      </c>
      <c r="E1536" s="214" t="s">
        <v>832</v>
      </c>
      <c r="F1536" s="214" t="s">
        <v>823</v>
      </c>
      <c r="G1536" s="214" t="s">
        <v>826</v>
      </c>
      <c r="H1536" s="214" t="s">
        <v>823</v>
      </c>
      <c r="I1536" s="214" t="s">
        <v>823</v>
      </c>
      <c r="J1536" s="214" t="s">
        <v>826</v>
      </c>
      <c r="K1536" s="185" t="s">
        <v>2193</v>
      </c>
      <c r="L1536" s="185"/>
      <c r="M1536" s="168" t="s">
        <v>1088</v>
      </c>
      <c r="N1536" s="185" t="str">
        <f>IF(Tabela2[[#This Row],[F.R.
(Fonte Recurso)]]="",VLOOKUP(Tabela2[[#This Row],[N.R.
(Natureza da Receita)]],TabelaENR[[NR]:[Situação]],3,FALSE),"")</f>
        <v>S</v>
      </c>
      <c r="O1536" s="185">
        <v>3</v>
      </c>
      <c r="P1536" s="214" t="s">
        <v>44</v>
      </c>
      <c r="Q1536" s="24" t="s">
        <v>268</v>
      </c>
      <c r="R1536" s="24" t="s">
        <v>158</v>
      </c>
      <c r="S1536" s="215" t="s">
        <v>158</v>
      </c>
      <c r="T1536" s="285"/>
      <c r="V1536" s="310" t="str">
        <f>IF(Tabela2[[#This Row],[F.R.
(Fonte Recurso)]]="",IF(B1536&lt;&gt;"",B1536&amp;".","")&amp;C1536&amp;"."&amp;D1536&amp;"."&amp;E1536&amp;"."&amp;F1536&amp;"."&amp;G1536&amp;"."&amp;H1536&amp;"."&amp;I1536&amp;"."&amp;J1536,"")</f>
        <v>7.3.9.0.00.0.0.00</v>
      </c>
      <c r="W1536" s="310" t="b">
        <f>V1536=Tabela2[[#This Row],[N.R.
(Natureza da Receita)]]</f>
        <v>1</v>
      </c>
      <c r="X1536" s="310" t="str">
        <f>IF(Tabela2[[#This Row],[F.R.
(Fonte Recurso)]]="",VLOOKUP(Tabela2[[#This Row],[N.R.
(Natureza da Receita)]],TabelaENR[[NR]:[Situação]],3,FALSE),"")</f>
        <v>S</v>
      </c>
      <c r="Y1536" s="310" t="b">
        <f>X1536=Tabela2[[#This Row],[(S)intética
(A)nalítica]]</f>
        <v>1</v>
      </c>
    </row>
    <row r="1537" spans="2:25" ht="30" x14ac:dyDescent="0.25">
      <c r="B1537" s="102"/>
      <c r="C1537" s="214" t="s">
        <v>827</v>
      </c>
      <c r="D1537" s="214" t="s">
        <v>821</v>
      </c>
      <c r="E1537" s="214" t="s">
        <v>832</v>
      </c>
      <c r="F1537" s="214" t="s">
        <v>832</v>
      </c>
      <c r="G1537" s="214" t="s">
        <v>826</v>
      </c>
      <c r="H1537" s="214" t="s">
        <v>823</v>
      </c>
      <c r="I1537" s="214" t="s">
        <v>823</v>
      </c>
      <c r="J1537" s="214" t="s">
        <v>826</v>
      </c>
      <c r="K1537" s="185" t="s">
        <v>2194</v>
      </c>
      <c r="L1537" s="185"/>
      <c r="M1537" s="168" t="s">
        <v>1089</v>
      </c>
      <c r="N1537" s="185" t="str">
        <f>IF(Tabela2[[#This Row],[F.R.
(Fonte Recurso)]]="",VLOOKUP(Tabela2[[#This Row],[N.R.
(Natureza da Receita)]],TabelaENR[[NR]:[Situação]],3,FALSE),"")</f>
        <v>S</v>
      </c>
      <c r="O1537" s="185">
        <v>4</v>
      </c>
      <c r="P1537" s="214" t="s">
        <v>44</v>
      </c>
      <c r="Q1537" s="24" t="s">
        <v>268</v>
      </c>
      <c r="R1537" s="24" t="s">
        <v>158</v>
      </c>
      <c r="S1537" s="215" t="s">
        <v>158</v>
      </c>
      <c r="T1537" s="285"/>
      <c r="V1537" s="310" t="str">
        <f>IF(Tabela2[[#This Row],[F.R.
(Fonte Recurso)]]="",IF(B1537&lt;&gt;"",B1537&amp;".","")&amp;C1537&amp;"."&amp;D1537&amp;"."&amp;E1537&amp;"."&amp;F1537&amp;"."&amp;G1537&amp;"."&amp;H1537&amp;"."&amp;I1537&amp;"."&amp;J1537,"")</f>
        <v>7.3.9.9.00.0.0.00</v>
      </c>
      <c r="W1537" s="310" t="b">
        <f>V1537=Tabela2[[#This Row],[N.R.
(Natureza da Receita)]]</f>
        <v>1</v>
      </c>
      <c r="X1537" s="310" t="str">
        <f>IF(Tabela2[[#This Row],[F.R.
(Fonte Recurso)]]="",VLOOKUP(Tabela2[[#This Row],[N.R.
(Natureza da Receita)]],TabelaENR[[NR]:[Situação]],3,FALSE),"")</f>
        <v>S</v>
      </c>
      <c r="Y1537" s="310" t="b">
        <f>X1537=Tabela2[[#This Row],[(S)intética
(A)nalítica]]</f>
        <v>1</v>
      </c>
    </row>
    <row r="1538" spans="2:25" ht="30" x14ac:dyDescent="0.25">
      <c r="B1538" s="102"/>
      <c r="C1538" s="214" t="s">
        <v>827</v>
      </c>
      <c r="D1538" s="214" t="s">
        <v>821</v>
      </c>
      <c r="E1538" s="214" t="s">
        <v>832</v>
      </c>
      <c r="F1538" s="214" t="s">
        <v>832</v>
      </c>
      <c r="G1538" s="214" t="s">
        <v>836</v>
      </c>
      <c r="H1538" s="214" t="s">
        <v>823</v>
      </c>
      <c r="I1538" s="214" t="s">
        <v>823</v>
      </c>
      <c r="J1538" s="214" t="s">
        <v>826</v>
      </c>
      <c r="K1538" s="185" t="s">
        <v>2195</v>
      </c>
      <c r="L1538" s="185"/>
      <c r="M1538" s="168" t="s">
        <v>1089</v>
      </c>
      <c r="N1538" s="185" t="str">
        <f>IF(Tabela2[[#This Row],[F.R.
(Fonte Recurso)]]="",VLOOKUP(Tabela2[[#This Row],[N.R.
(Natureza da Receita)]],TabelaENR[[NR]:[Situação]],3,FALSE),"")</f>
        <v>S</v>
      </c>
      <c r="O1538" s="185">
        <v>5</v>
      </c>
      <c r="P1538" s="214" t="s">
        <v>50</v>
      </c>
      <c r="Q1538" s="24" t="s">
        <v>270</v>
      </c>
      <c r="R1538" s="24" t="s">
        <v>158</v>
      </c>
      <c r="S1538" s="215" t="s">
        <v>78</v>
      </c>
      <c r="T1538" s="285"/>
      <c r="V1538" s="310" t="str">
        <f>IF(Tabela2[[#This Row],[F.R.
(Fonte Recurso)]]="",IF(B1538&lt;&gt;"",B1538&amp;".","")&amp;C1538&amp;"."&amp;D1538&amp;"."&amp;E1538&amp;"."&amp;F1538&amp;"."&amp;G1538&amp;"."&amp;H1538&amp;"."&amp;I1538&amp;"."&amp;J1538,"")</f>
        <v>7.3.9.9.99.0.0.00</v>
      </c>
      <c r="W1538" s="310" t="b">
        <f>V1538=Tabela2[[#This Row],[N.R.
(Natureza da Receita)]]</f>
        <v>1</v>
      </c>
      <c r="X1538" s="310" t="str">
        <f>IF(Tabela2[[#This Row],[F.R.
(Fonte Recurso)]]="",VLOOKUP(Tabela2[[#This Row],[N.R.
(Natureza da Receita)]],TabelaENR[[NR]:[Situação]],3,FALSE),"")</f>
        <v>S</v>
      </c>
      <c r="Y1538" s="310" t="b">
        <f>X1538=Tabela2[[#This Row],[(S)intética
(A)nalítica]]</f>
        <v>1</v>
      </c>
    </row>
    <row r="1539" spans="2:25" ht="30" x14ac:dyDescent="0.25">
      <c r="B1539" s="102"/>
      <c r="C1539" s="214"/>
      <c r="D1539" s="214"/>
      <c r="E1539" s="214"/>
      <c r="F1539" s="214"/>
      <c r="G1539" s="214"/>
      <c r="H1539" s="214"/>
      <c r="I1539" s="214"/>
      <c r="J1539" s="214"/>
      <c r="K1539" s="185"/>
      <c r="L1539" s="185" t="s">
        <v>2962</v>
      </c>
      <c r="M1539" s="168" t="s">
        <v>2963</v>
      </c>
      <c r="N1539" s="185" t="str">
        <f>IF(Tabela2[[#This Row],[F.R.
(Fonte Recurso)]]="",VLOOKUP(Tabela2[[#This Row],[N.R.
(Natureza da Receita)]],TabelaENR[[NR]:[Situação]],3,FALSE),"")</f>
        <v/>
      </c>
      <c r="O1539" s="185" t="s">
        <v>158</v>
      </c>
      <c r="P1539" s="214" t="s">
        <v>158</v>
      </c>
      <c r="Q1539" s="24" t="s">
        <v>3002</v>
      </c>
      <c r="R1539" s="24" t="s">
        <v>158</v>
      </c>
      <c r="S1539" s="215" t="s">
        <v>158</v>
      </c>
      <c r="T1539" s="285"/>
      <c r="V1539" s="310" t="str">
        <f>IF(Tabela2[[#This Row],[F.R.
(Fonte Recurso)]]="",IF(B1539&lt;&gt;"",B1539&amp;".","")&amp;C1539&amp;"."&amp;D1539&amp;"."&amp;E1539&amp;"."&amp;F1539&amp;"."&amp;G1539&amp;"."&amp;H1539&amp;"."&amp;I1539&amp;"."&amp;J1539,"")</f>
        <v/>
      </c>
      <c r="W1539" s="310" t="b">
        <f>V1539=Tabela2[[#This Row],[N.R.
(Natureza da Receita)]]</f>
        <v>1</v>
      </c>
      <c r="X1539" s="310" t="str">
        <f>IF(Tabela2[[#This Row],[F.R.
(Fonte Recurso)]]="",VLOOKUP(Tabela2[[#This Row],[N.R.
(Natureza da Receita)]],TabelaENR[[NR]:[Situação]],3,FALSE),"")</f>
        <v/>
      </c>
      <c r="Y1539" s="310" t="b">
        <f>X1539=Tabela2[[#This Row],[(S)intética
(A)nalítica]]</f>
        <v>1</v>
      </c>
    </row>
    <row r="1540" spans="2:25" ht="30" x14ac:dyDescent="0.25">
      <c r="B1540" s="102"/>
      <c r="C1540" s="214" t="s">
        <v>827</v>
      </c>
      <c r="D1540" s="214" t="s">
        <v>830</v>
      </c>
      <c r="E1540" s="214" t="s">
        <v>823</v>
      </c>
      <c r="F1540" s="214" t="s">
        <v>823</v>
      </c>
      <c r="G1540" s="214" t="s">
        <v>826</v>
      </c>
      <c r="H1540" s="214" t="s">
        <v>823</v>
      </c>
      <c r="I1540" s="214" t="s">
        <v>823</v>
      </c>
      <c r="J1540" s="214" t="s">
        <v>826</v>
      </c>
      <c r="K1540" s="185" t="s">
        <v>2196</v>
      </c>
      <c r="L1540" s="185"/>
      <c r="M1540" s="168" t="s">
        <v>1090</v>
      </c>
      <c r="N1540" s="185" t="str">
        <f>IF(Tabela2[[#This Row],[F.R.
(Fonte Recurso)]]="",VLOOKUP(Tabela2[[#This Row],[N.R.
(Natureza da Receita)]],TabelaENR[[NR]:[Situação]],3,FALSE),"")</f>
        <v>S</v>
      </c>
      <c r="O1540" s="185">
        <v>2</v>
      </c>
      <c r="P1540" s="214" t="s">
        <v>44</v>
      </c>
      <c r="Q1540" s="24" t="s">
        <v>272</v>
      </c>
      <c r="R1540" s="24" t="s">
        <v>158</v>
      </c>
      <c r="S1540" s="215" t="s">
        <v>158</v>
      </c>
      <c r="T1540" s="285"/>
      <c r="V1540" s="310" t="str">
        <f>IF(Tabela2[[#This Row],[F.R.
(Fonte Recurso)]]="",IF(B1540&lt;&gt;"",B1540&amp;".","")&amp;C1540&amp;"."&amp;D1540&amp;"."&amp;E1540&amp;"."&amp;F1540&amp;"."&amp;G1540&amp;"."&amp;H1540&amp;"."&amp;I1540&amp;"."&amp;J1540,"")</f>
        <v>7.4.0.0.00.0.0.00</v>
      </c>
      <c r="W1540" s="310" t="b">
        <f>V1540=Tabela2[[#This Row],[N.R.
(Natureza da Receita)]]</f>
        <v>1</v>
      </c>
      <c r="X1540" s="310" t="str">
        <f>IF(Tabela2[[#This Row],[F.R.
(Fonte Recurso)]]="",VLOOKUP(Tabela2[[#This Row],[N.R.
(Natureza da Receita)]],TabelaENR[[NR]:[Situação]],3,FALSE),"")</f>
        <v>S</v>
      </c>
      <c r="Y1540" s="310" t="b">
        <f>X1540=Tabela2[[#This Row],[(S)intética
(A)nalítica]]</f>
        <v>1</v>
      </c>
    </row>
    <row r="1541" spans="2:25" ht="30" x14ac:dyDescent="0.25">
      <c r="B1541" s="102"/>
      <c r="C1541" s="214" t="s">
        <v>827</v>
      </c>
      <c r="D1541" s="214" t="s">
        <v>830</v>
      </c>
      <c r="E1541" s="214" t="s">
        <v>820</v>
      </c>
      <c r="F1541" s="214" t="s">
        <v>823</v>
      </c>
      <c r="G1541" s="214" t="s">
        <v>826</v>
      </c>
      <c r="H1541" s="214" t="s">
        <v>823</v>
      </c>
      <c r="I1541" s="214" t="s">
        <v>823</v>
      </c>
      <c r="J1541" s="214" t="s">
        <v>826</v>
      </c>
      <c r="K1541" s="185" t="s">
        <v>2197</v>
      </c>
      <c r="L1541" s="185"/>
      <c r="M1541" s="168" t="s">
        <v>1090</v>
      </c>
      <c r="N1541" s="185" t="str">
        <f>IF(Tabela2[[#This Row],[F.R.
(Fonte Recurso)]]="",VLOOKUP(Tabela2[[#This Row],[N.R.
(Natureza da Receita)]],TabelaENR[[NR]:[Situação]],3,FALSE),"")</f>
        <v>S</v>
      </c>
      <c r="O1541" s="185">
        <v>3</v>
      </c>
      <c r="P1541" s="214" t="s">
        <v>44</v>
      </c>
      <c r="Q1541" s="11" t="s">
        <v>272</v>
      </c>
      <c r="R1541" s="24" t="s">
        <v>158</v>
      </c>
      <c r="S1541" s="215" t="s">
        <v>14</v>
      </c>
      <c r="T1541" s="285"/>
      <c r="V1541" s="310" t="str">
        <f>IF(Tabela2[[#This Row],[F.R.
(Fonte Recurso)]]="",IF(B1541&lt;&gt;"",B1541&amp;".","")&amp;C1541&amp;"."&amp;D1541&amp;"."&amp;E1541&amp;"."&amp;F1541&amp;"."&amp;G1541&amp;"."&amp;H1541&amp;"."&amp;I1541&amp;"."&amp;J1541,"")</f>
        <v>7.4.1.0.00.0.0.00</v>
      </c>
      <c r="W1541" s="310" t="b">
        <f>V1541=Tabela2[[#This Row],[N.R.
(Natureza da Receita)]]</f>
        <v>1</v>
      </c>
      <c r="X1541" s="310" t="str">
        <f>IF(Tabela2[[#This Row],[F.R.
(Fonte Recurso)]]="",VLOOKUP(Tabela2[[#This Row],[N.R.
(Natureza da Receita)]],TabelaENR[[NR]:[Situação]],3,FALSE),"")</f>
        <v>S</v>
      </c>
      <c r="Y1541" s="310" t="b">
        <f>X1541=Tabela2[[#This Row],[(S)intética
(A)nalítica]]</f>
        <v>1</v>
      </c>
    </row>
    <row r="1542" spans="2:25" ht="30" x14ac:dyDescent="0.25">
      <c r="B1542" s="102"/>
      <c r="C1542" s="214" t="s">
        <v>827</v>
      </c>
      <c r="D1542" s="214" t="s">
        <v>830</v>
      </c>
      <c r="E1542" s="214" t="s">
        <v>820</v>
      </c>
      <c r="F1542" s="214" t="s">
        <v>820</v>
      </c>
      <c r="G1542" s="214" t="s">
        <v>826</v>
      </c>
      <c r="H1542" s="214" t="s">
        <v>823</v>
      </c>
      <c r="I1542" s="214" t="s">
        <v>823</v>
      </c>
      <c r="J1542" s="214" t="s">
        <v>826</v>
      </c>
      <c r="K1542" s="185" t="s">
        <v>2198</v>
      </c>
      <c r="L1542" s="185"/>
      <c r="M1542" s="168" t="s">
        <v>1090</v>
      </c>
      <c r="N1542" s="185" t="str">
        <f>IF(Tabela2[[#This Row],[F.R.
(Fonte Recurso)]]="",VLOOKUP(Tabela2[[#This Row],[N.R.
(Natureza da Receita)]],TabelaENR[[NR]:[Situação]],3,FALSE),"")</f>
        <v>S</v>
      </c>
      <c r="O1542" s="185">
        <v>4</v>
      </c>
      <c r="P1542" s="214" t="s">
        <v>44</v>
      </c>
      <c r="Q1542" s="11" t="s">
        <v>272</v>
      </c>
      <c r="R1542" s="24" t="s">
        <v>158</v>
      </c>
      <c r="S1542" s="215" t="s">
        <v>14</v>
      </c>
      <c r="T1542" s="285"/>
      <c r="V1542" s="310" t="str">
        <f>IF(Tabela2[[#This Row],[F.R.
(Fonte Recurso)]]="",IF(B1542&lt;&gt;"",B1542&amp;".","")&amp;C1542&amp;"."&amp;D1542&amp;"."&amp;E1542&amp;"."&amp;F1542&amp;"."&amp;G1542&amp;"."&amp;H1542&amp;"."&amp;I1542&amp;"."&amp;J1542,"")</f>
        <v>7.4.1.1.00.0.0.00</v>
      </c>
      <c r="W1542" s="310" t="b">
        <f>V1542=Tabela2[[#This Row],[N.R.
(Natureza da Receita)]]</f>
        <v>1</v>
      </c>
      <c r="X1542" s="310" t="str">
        <f>IF(Tabela2[[#This Row],[F.R.
(Fonte Recurso)]]="",VLOOKUP(Tabela2[[#This Row],[N.R.
(Natureza da Receita)]],TabelaENR[[NR]:[Situação]],3,FALSE),"")</f>
        <v>S</v>
      </c>
      <c r="Y1542" s="310" t="b">
        <f>X1542=Tabela2[[#This Row],[(S)intética
(A)nalítica]]</f>
        <v>1</v>
      </c>
    </row>
    <row r="1543" spans="2:25" ht="60" x14ac:dyDescent="0.25">
      <c r="B1543" s="102"/>
      <c r="C1543" s="214" t="s">
        <v>827</v>
      </c>
      <c r="D1543" s="214" t="s">
        <v>830</v>
      </c>
      <c r="E1543" s="214" t="s">
        <v>820</v>
      </c>
      <c r="F1543" s="214" t="s">
        <v>820</v>
      </c>
      <c r="G1543" s="214" t="s">
        <v>822</v>
      </c>
      <c r="H1543" s="214" t="s">
        <v>823</v>
      </c>
      <c r="I1543" s="214" t="s">
        <v>823</v>
      </c>
      <c r="J1543" s="214" t="s">
        <v>826</v>
      </c>
      <c r="K1543" s="185" t="s">
        <v>2199</v>
      </c>
      <c r="L1543" s="185"/>
      <c r="M1543" s="168" t="s">
        <v>1090</v>
      </c>
      <c r="N1543" s="185" t="str">
        <f>IF(Tabela2[[#This Row],[F.R.
(Fonte Recurso)]]="",VLOOKUP(Tabela2[[#This Row],[N.R.
(Natureza da Receita)]],TabelaENR[[NR]:[Situação]],3,FALSE),"")</f>
        <v>S</v>
      </c>
      <c r="O1543" s="185">
        <v>5</v>
      </c>
      <c r="P1543" s="214" t="s">
        <v>50</v>
      </c>
      <c r="Q1543" s="24" t="s">
        <v>273</v>
      </c>
      <c r="R1543" s="24" t="s">
        <v>158</v>
      </c>
      <c r="S1543" s="215" t="s">
        <v>78</v>
      </c>
      <c r="T1543" s="285"/>
      <c r="V1543" s="310" t="str">
        <f>IF(Tabela2[[#This Row],[F.R.
(Fonte Recurso)]]="",IF(B1543&lt;&gt;"",B1543&amp;".","")&amp;C1543&amp;"."&amp;D1543&amp;"."&amp;E1543&amp;"."&amp;F1543&amp;"."&amp;G1543&amp;"."&amp;H1543&amp;"."&amp;I1543&amp;"."&amp;J1543,"")</f>
        <v>7.4.1.1.01.0.0.00</v>
      </c>
      <c r="W1543" s="310" t="b">
        <f>V1543=Tabela2[[#This Row],[N.R.
(Natureza da Receita)]]</f>
        <v>1</v>
      </c>
      <c r="X1543" s="310" t="str">
        <f>IF(Tabela2[[#This Row],[F.R.
(Fonte Recurso)]]="",VLOOKUP(Tabela2[[#This Row],[N.R.
(Natureza da Receita)]],TabelaENR[[NR]:[Situação]],3,FALSE),"")</f>
        <v>S</v>
      </c>
      <c r="Y1543" s="310" t="b">
        <f>X1543=Tabela2[[#This Row],[(S)intética
(A)nalítica]]</f>
        <v>1</v>
      </c>
    </row>
    <row r="1544" spans="2:25" ht="30" x14ac:dyDescent="0.25">
      <c r="B1544" s="102"/>
      <c r="C1544" s="214"/>
      <c r="D1544" s="214"/>
      <c r="E1544" s="214"/>
      <c r="F1544" s="214"/>
      <c r="G1544" s="214"/>
      <c r="H1544" s="214"/>
      <c r="I1544" s="214"/>
      <c r="J1544" s="214"/>
      <c r="K1544" s="185"/>
      <c r="L1544" s="185" t="s">
        <v>2962</v>
      </c>
      <c r="M1544" s="168" t="s">
        <v>2963</v>
      </c>
      <c r="N1544" s="185" t="str">
        <f>IF(Tabela2[[#This Row],[F.R.
(Fonte Recurso)]]="",VLOOKUP(Tabela2[[#This Row],[N.R.
(Natureza da Receita)]],TabelaENR[[NR]:[Situação]],3,FALSE),"")</f>
        <v/>
      </c>
      <c r="O1544" s="185" t="s">
        <v>158</v>
      </c>
      <c r="P1544" s="214" t="s">
        <v>158</v>
      </c>
      <c r="Q1544" s="24" t="s">
        <v>3002</v>
      </c>
      <c r="R1544" s="24" t="s">
        <v>158</v>
      </c>
      <c r="S1544" s="215" t="s">
        <v>158</v>
      </c>
      <c r="T1544" s="285"/>
      <c r="V1544" s="310" t="str">
        <f>IF(Tabela2[[#This Row],[F.R.
(Fonte Recurso)]]="",IF(B1544&lt;&gt;"",B1544&amp;".","")&amp;C1544&amp;"."&amp;D1544&amp;"."&amp;E1544&amp;"."&amp;F1544&amp;"."&amp;G1544&amp;"."&amp;H1544&amp;"."&amp;I1544&amp;"."&amp;J1544,"")</f>
        <v/>
      </c>
      <c r="W1544" s="310" t="b">
        <f>V1544=Tabela2[[#This Row],[N.R.
(Natureza da Receita)]]</f>
        <v>1</v>
      </c>
      <c r="X1544" s="310" t="str">
        <f>IF(Tabela2[[#This Row],[F.R.
(Fonte Recurso)]]="",VLOOKUP(Tabela2[[#This Row],[N.R.
(Natureza da Receita)]],TabelaENR[[NR]:[Situação]],3,FALSE),"")</f>
        <v/>
      </c>
      <c r="Y1544" s="310" t="b">
        <f>X1544=Tabela2[[#This Row],[(S)intética
(A)nalítica]]</f>
        <v>1</v>
      </c>
    </row>
    <row r="1545" spans="2:25" x14ac:dyDescent="0.25">
      <c r="B1545" s="102"/>
      <c r="C1545" s="214" t="s">
        <v>827</v>
      </c>
      <c r="D1545" s="214" t="s">
        <v>831</v>
      </c>
      <c r="E1545" s="214" t="s">
        <v>823</v>
      </c>
      <c r="F1545" s="214" t="s">
        <v>823</v>
      </c>
      <c r="G1545" s="214" t="s">
        <v>826</v>
      </c>
      <c r="H1545" s="214" t="s">
        <v>823</v>
      </c>
      <c r="I1545" s="214" t="s">
        <v>823</v>
      </c>
      <c r="J1545" s="214" t="s">
        <v>826</v>
      </c>
      <c r="K1545" s="185" t="s">
        <v>2200</v>
      </c>
      <c r="L1545" s="185"/>
      <c r="M1545" s="168" t="s">
        <v>1091</v>
      </c>
      <c r="N1545" s="185" t="str">
        <f>IF(Tabela2[[#This Row],[F.R.
(Fonte Recurso)]]="",VLOOKUP(Tabela2[[#This Row],[N.R.
(Natureza da Receita)]],TabelaENR[[NR]:[Situação]],3,FALSE),"")</f>
        <v>S</v>
      </c>
      <c r="O1545" s="185">
        <v>2</v>
      </c>
      <c r="P1545" s="214" t="s">
        <v>44</v>
      </c>
      <c r="Q1545" s="24" t="s">
        <v>275</v>
      </c>
      <c r="R1545" s="24" t="s">
        <v>158</v>
      </c>
      <c r="S1545" s="215" t="s">
        <v>158</v>
      </c>
      <c r="T1545" s="285"/>
      <c r="V1545" s="310" t="str">
        <f>IF(Tabela2[[#This Row],[F.R.
(Fonte Recurso)]]="",IF(B1545&lt;&gt;"",B1545&amp;".","")&amp;C1545&amp;"."&amp;D1545&amp;"."&amp;E1545&amp;"."&amp;F1545&amp;"."&amp;G1545&amp;"."&amp;H1545&amp;"."&amp;I1545&amp;"."&amp;J1545,"")</f>
        <v>7.5.0.0.00.0.0.00</v>
      </c>
      <c r="W1545" s="310" t="b">
        <f>V1545=Tabela2[[#This Row],[N.R.
(Natureza da Receita)]]</f>
        <v>1</v>
      </c>
      <c r="X1545" s="310" t="str">
        <f>IF(Tabela2[[#This Row],[F.R.
(Fonte Recurso)]]="",VLOOKUP(Tabela2[[#This Row],[N.R.
(Natureza da Receita)]],TabelaENR[[NR]:[Situação]],3,FALSE),"")</f>
        <v>S</v>
      </c>
      <c r="Y1545" s="310" t="b">
        <f>X1545=Tabela2[[#This Row],[(S)intética
(A)nalítica]]</f>
        <v>1</v>
      </c>
    </row>
    <row r="1546" spans="2:25" x14ac:dyDescent="0.25">
      <c r="B1546" s="102"/>
      <c r="C1546" s="214" t="s">
        <v>827</v>
      </c>
      <c r="D1546" s="214" t="s">
        <v>831</v>
      </c>
      <c r="E1546" s="214" t="s">
        <v>820</v>
      </c>
      <c r="F1546" s="214" t="s">
        <v>823</v>
      </c>
      <c r="G1546" s="214" t="s">
        <v>826</v>
      </c>
      <c r="H1546" s="214" t="s">
        <v>823</v>
      </c>
      <c r="I1546" s="214" t="s">
        <v>823</v>
      </c>
      <c r="J1546" s="214" t="s">
        <v>826</v>
      </c>
      <c r="K1546" s="185" t="s">
        <v>2201</v>
      </c>
      <c r="L1546" s="185"/>
      <c r="M1546" s="168" t="s">
        <v>1091</v>
      </c>
      <c r="N1546" s="185" t="str">
        <f>IF(Tabela2[[#This Row],[F.R.
(Fonte Recurso)]]="",VLOOKUP(Tabela2[[#This Row],[N.R.
(Natureza da Receita)]],TabelaENR[[NR]:[Situação]],3,FALSE),"")</f>
        <v>S</v>
      </c>
      <c r="O1546" s="185">
        <v>3</v>
      </c>
      <c r="P1546" s="214" t="s">
        <v>44</v>
      </c>
      <c r="Q1546" s="11" t="s">
        <v>275</v>
      </c>
      <c r="R1546" s="24" t="s">
        <v>158</v>
      </c>
      <c r="S1546" s="215" t="s">
        <v>14</v>
      </c>
      <c r="T1546" s="285"/>
      <c r="V1546" s="310" t="str">
        <f>IF(Tabela2[[#This Row],[F.R.
(Fonte Recurso)]]="",IF(B1546&lt;&gt;"",B1546&amp;".","")&amp;C1546&amp;"."&amp;D1546&amp;"."&amp;E1546&amp;"."&amp;F1546&amp;"."&amp;G1546&amp;"."&amp;H1546&amp;"."&amp;I1546&amp;"."&amp;J1546,"")</f>
        <v>7.5.1.0.00.0.0.00</v>
      </c>
      <c r="W1546" s="310" t="b">
        <f>V1546=Tabela2[[#This Row],[N.R.
(Natureza da Receita)]]</f>
        <v>1</v>
      </c>
      <c r="X1546" s="310" t="str">
        <f>IF(Tabela2[[#This Row],[F.R.
(Fonte Recurso)]]="",VLOOKUP(Tabela2[[#This Row],[N.R.
(Natureza da Receita)]],TabelaENR[[NR]:[Situação]],3,FALSE),"")</f>
        <v>S</v>
      </c>
      <c r="Y1546" s="310" t="b">
        <f>X1546=Tabela2[[#This Row],[(S)intética
(A)nalítica]]</f>
        <v>1</v>
      </c>
    </row>
    <row r="1547" spans="2:25" x14ac:dyDescent="0.25">
      <c r="B1547" s="102"/>
      <c r="C1547" s="214" t="s">
        <v>827</v>
      </c>
      <c r="D1547" s="214" t="s">
        <v>831</v>
      </c>
      <c r="E1547" s="214" t="s">
        <v>820</v>
      </c>
      <c r="F1547" s="214" t="s">
        <v>820</v>
      </c>
      <c r="G1547" s="214" t="s">
        <v>826</v>
      </c>
      <c r="H1547" s="214" t="s">
        <v>823</v>
      </c>
      <c r="I1547" s="214" t="s">
        <v>823</v>
      </c>
      <c r="J1547" s="214" t="s">
        <v>826</v>
      </c>
      <c r="K1547" s="185" t="s">
        <v>2202</v>
      </c>
      <c r="L1547" s="185"/>
      <c r="M1547" s="168" t="s">
        <v>1091</v>
      </c>
      <c r="N1547" s="185" t="str">
        <f>IF(Tabela2[[#This Row],[F.R.
(Fonte Recurso)]]="",VLOOKUP(Tabela2[[#This Row],[N.R.
(Natureza da Receita)]],TabelaENR[[NR]:[Situação]],3,FALSE),"")</f>
        <v>S</v>
      </c>
      <c r="O1547" s="185">
        <v>4</v>
      </c>
      <c r="P1547" s="214" t="s">
        <v>44</v>
      </c>
      <c r="Q1547" s="11" t="s">
        <v>275</v>
      </c>
      <c r="R1547" s="24" t="s">
        <v>158</v>
      </c>
      <c r="S1547" s="215" t="s">
        <v>14</v>
      </c>
      <c r="T1547" s="285"/>
      <c r="V1547" s="310" t="str">
        <f>IF(Tabela2[[#This Row],[F.R.
(Fonte Recurso)]]="",IF(B1547&lt;&gt;"",B1547&amp;".","")&amp;C1547&amp;"."&amp;D1547&amp;"."&amp;E1547&amp;"."&amp;F1547&amp;"."&amp;G1547&amp;"."&amp;H1547&amp;"."&amp;I1547&amp;"."&amp;J1547,"")</f>
        <v>7.5.1.1.00.0.0.00</v>
      </c>
      <c r="W1547" s="310" t="b">
        <f>V1547=Tabela2[[#This Row],[N.R.
(Natureza da Receita)]]</f>
        <v>1</v>
      </c>
      <c r="X1547" s="310" t="str">
        <f>IF(Tabela2[[#This Row],[F.R.
(Fonte Recurso)]]="",VLOOKUP(Tabela2[[#This Row],[N.R.
(Natureza da Receita)]],TabelaENR[[NR]:[Situação]],3,FALSE),"")</f>
        <v>S</v>
      </c>
      <c r="Y1547" s="310" t="b">
        <f>X1547=Tabela2[[#This Row],[(S)intética
(A)nalítica]]</f>
        <v>1</v>
      </c>
    </row>
    <row r="1548" spans="2:25" x14ac:dyDescent="0.25">
      <c r="B1548" s="102"/>
      <c r="C1548" s="214" t="s">
        <v>827</v>
      </c>
      <c r="D1548" s="214" t="s">
        <v>831</v>
      </c>
      <c r="E1548" s="214" t="s">
        <v>820</v>
      </c>
      <c r="F1548" s="214" t="s">
        <v>820</v>
      </c>
      <c r="G1548" s="214" t="s">
        <v>822</v>
      </c>
      <c r="H1548" s="214" t="s">
        <v>823</v>
      </c>
      <c r="I1548" s="214" t="s">
        <v>823</v>
      </c>
      <c r="J1548" s="214" t="s">
        <v>826</v>
      </c>
      <c r="K1548" s="185" t="s">
        <v>2203</v>
      </c>
      <c r="L1548" s="185"/>
      <c r="M1548" s="168" t="s">
        <v>1091</v>
      </c>
      <c r="N1548" s="185" t="str">
        <f>IF(Tabela2[[#This Row],[F.R.
(Fonte Recurso)]]="",VLOOKUP(Tabela2[[#This Row],[N.R.
(Natureza da Receita)]],TabelaENR[[NR]:[Situação]],3,FALSE),"")</f>
        <v>S</v>
      </c>
      <c r="O1548" s="185">
        <v>5</v>
      </c>
      <c r="P1548" s="214" t="s">
        <v>50</v>
      </c>
      <c r="Q1548" s="11" t="s">
        <v>1277</v>
      </c>
      <c r="R1548" s="24" t="s">
        <v>158</v>
      </c>
      <c r="S1548" s="215" t="s">
        <v>78</v>
      </c>
      <c r="T1548" s="285"/>
      <c r="V1548" s="310" t="str">
        <f>IF(Tabela2[[#This Row],[F.R.
(Fonte Recurso)]]="",IF(B1548&lt;&gt;"",B1548&amp;".","")&amp;C1548&amp;"."&amp;D1548&amp;"."&amp;E1548&amp;"."&amp;F1548&amp;"."&amp;G1548&amp;"."&amp;H1548&amp;"."&amp;I1548&amp;"."&amp;J1548,"")</f>
        <v>7.5.1.1.01.0.0.00</v>
      </c>
      <c r="W1548" s="310" t="b">
        <f>V1548=Tabela2[[#This Row],[N.R.
(Natureza da Receita)]]</f>
        <v>1</v>
      </c>
      <c r="X1548" s="310" t="str">
        <f>IF(Tabela2[[#This Row],[F.R.
(Fonte Recurso)]]="",VLOOKUP(Tabela2[[#This Row],[N.R.
(Natureza da Receita)]],TabelaENR[[NR]:[Situação]],3,FALSE),"")</f>
        <v>S</v>
      </c>
      <c r="Y1548" s="310" t="b">
        <f>X1548=Tabela2[[#This Row],[(S)intética
(A)nalítica]]</f>
        <v>1</v>
      </c>
    </row>
    <row r="1549" spans="2:25" ht="30" x14ac:dyDescent="0.25">
      <c r="B1549" s="102"/>
      <c r="C1549" s="214"/>
      <c r="D1549" s="214"/>
      <c r="E1549" s="214"/>
      <c r="F1549" s="214"/>
      <c r="G1549" s="214"/>
      <c r="H1549" s="214"/>
      <c r="I1549" s="214"/>
      <c r="J1549" s="214"/>
      <c r="K1549" s="185"/>
      <c r="L1549" s="185" t="s">
        <v>2962</v>
      </c>
      <c r="M1549" s="168" t="s">
        <v>2963</v>
      </c>
      <c r="N1549" s="185" t="str">
        <f>IF(Tabela2[[#This Row],[F.R.
(Fonte Recurso)]]="",VLOOKUP(Tabela2[[#This Row],[N.R.
(Natureza da Receita)]],TabelaENR[[NR]:[Situação]],3,FALSE),"")</f>
        <v/>
      </c>
      <c r="O1549" s="185" t="s">
        <v>158</v>
      </c>
      <c r="P1549" s="214" t="s">
        <v>158</v>
      </c>
      <c r="Q1549" s="24" t="s">
        <v>3002</v>
      </c>
      <c r="R1549" s="24" t="s">
        <v>158</v>
      </c>
      <c r="S1549" s="215" t="s">
        <v>158</v>
      </c>
      <c r="T1549" s="285"/>
      <c r="V1549" s="310" t="str">
        <f>IF(Tabela2[[#This Row],[F.R.
(Fonte Recurso)]]="",IF(B1549&lt;&gt;"",B1549&amp;".","")&amp;C1549&amp;"."&amp;D1549&amp;"."&amp;E1549&amp;"."&amp;F1549&amp;"."&amp;G1549&amp;"."&amp;H1549&amp;"."&amp;I1549&amp;"."&amp;J1549,"")</f>
        <v/>
      </c>
      <c r="W1549" s="310" t="b">
        <f>V1549=Tabela2[[#This Row],[N.R.
(Natureza da Receita)]]</f>
        <v>1</v>
      </c>
      <c r="X1549" s="310" t="str">
        <f>IF(Tabela2[[#This Row],[F.R.
(Fonte Recurso)]]="",VLOOKUP(Tabela2[[#This Row],[N.R.
(Natureza da Receita)]],TabelaENR[[NR]:[Situação]],3,FALSE),"")</f>
        <v/>
      </c>
      <c r="Y1549" s="310" t="b">
        <f>X1549=Tabela2[[#This Row],[(S)intética
(A)nalítica]]</f>
        <v>1</v>
      </c>
    </row>
    <row r="1550" spans="2:25" x14ac:dyDescent="0.25">
      <c r="B1550" s="102"/>
      <c r="C1550" s="214" t="s">
        <v>827</v>
      </c>
      <c r="D1550" s="214" t="s">
        <v>825</v>
      </c>
      <c r="E1550" s="214" t="s">
        <v>823</v>
      </c>
      <c r="F1550" s="214" t="s">
        <v>823</v>
      </c>
      <c r="G1550" s="214" t="s">
        <v>826</v>
      </c>
      <c r="H1550" s="214" t="s">
        <v>823</v>
      </c>
      <c r="I1550" s="214" t="s">
        <v>823</v>
      </c>
      <c r="J1550" s="214" t="s">
        <v>826</v>
      </c>
      <c r="K1550" s="185" t="s">
        <v>2204</v>
      </c>
      <c r="L1550" s="185"/>
      <c r="M1550" s="168" t="s">
        <v>1092</v>
      </c>
      <c r="N1550" s="185" t="str">
        <f>IF(Tabela2[[#This Row],[F.R.
(Fonte Recurso)]]="",VLOOKUP(Tabela2[[#This Row],[N.R.
(Natureza da Receita)]],TabelaENR[[NR]:[Situação]],3,FALSE),"")</f>
        <v>S</v>
      </c>
      <c r="O1550" s="185">
        <v>2</v>
      </c>
      <c r="P1550" s="214" t="s">
        <v>44</v>
      </c>
      <c r="Q1550" s="24" t="s">
        <v>277</v>
      </c>
      <c r="R1550" s="24" t="s">
        <v>158</v>
      </c>
      <c r="S1550" s="215" t="s">
        <v>158</v>
      </c>
      <c r="T1550" s="285"/>
      <c r="V1550" s="310" t="str">
        <f>IF(Tabela2[[#This Row],[F.R.
(Fonte Recurso)]]="",IF(B1550&lt;&gt;"",B1550&amp;".","")&amp;C1550&amp;"."&amp;D1550&amp;"."&amp;E1550&amp;"."&amp;F1550&amp;"."&amp;G1550&amp;"."&amp;H1550&amp;"."&amp;I1550&amp;"."&amp;J1550,"")</f>
        <v>7.6.0.0.00.0.0.00</v>
      </c>
      <c r="W1550" s="310" t="b">
        <f>V1550=Tabela2[[#This Row],[N.R.
(Natureza da Receita)]]</f>
        <v>1</v>
      </c>
      <c r="X1550" s="310" t="str">
        <f>IF(Tabela2[[#This Row],[F.R.
(Fonte Recurso)]]="",VLOOKUP(Tabela2[[#This Row],[N.R.
(Natureza da Receita)]],TabelaENR[[NR]:[Situação]],3,FALSE),"")</f>
        <v>S</v>
      </c>
      <c r="Y1550" s="310" t="b">
        <f>X1550=Tabela2[[#This Row],[(S)intética
(A)nalítica]]</f>
        <v>1</v>
      </c>
    </row>
    <row r="1551" spans="2:25" ht="45" x14ac:dyDescent="0.25">
      <c r="B1551" s="102"/>
      <c r="C1551" s="214" t="s">
        <v>827</v>
      </c>
      <c r="D1551" s="214" t="s">
        <v>825</v>
      </c>
      <c r="E1551" s="214" t="s">
        <v>820</v>
      </c>
      <c r="F1551" s="214" t="s">
        <v>823</v>
      </c>
      <c r="G1551" s="214" t="s">
        <v>826</v>
      </c>
      <c r="H1551" s="214" t="s">
        <v>823</v>
      </c>
      <c r="I1551" s="214" t="s">
        <v>823</v>
      </c>
      <c r="J1551" s="214" t="s">
        <v>826</v>
      </c>
      <c r="K1551" s="185" t="s">
        <v>2205</v>
      </c>
      <c r="L1551" s="185"/>
      <c r="M1551" s="168" t="s">
        <v>1093</v>
      </c>
      <c r="N1551" s="185" t="str">
        <f>IF(Tabela2[[#This Row],[F.R.
(Fonte Recurso)]]="",VLOOKUP(Tabela2[[#This Row],[N.R.
(Natureza da Receita)]],TabelaENR[[NR]:[Situação]],3,FALSE),"")</f>
        <v>S</v>
      </c>
      <c r="O1551" s="185">
        <v>3</v>
      </c>
      <c r="P1551" s="214" t="s">
        <v>44</v>
      </c>
      <c r="Q1551" s="24" t="s">
        <v>279</v>
      </c>
      <c r="R1551" s="24" t="s">
        <v>158</v>
      </c>
      <c r="S1551" s="215" t="s">
        <v>158</v>
      </c>
      <c r="T1551" s="285"/>
      <c r="V1551" s="310" t="str">
        <f>IF(Tabela2[[#This Row],[F.R.
(Fonte Recurso)]]="",IF(B1551&lt;&gt;"",B1551&amp;".","")&amp;C1551&amp;"."&amp;D1551&amp;"."&amp;E1551&amp;"."&amp;F1551&amp;"."&amp;G1551&amp;"."&amp;H1551&amp;"."&amp;I1551&amp;"."&amp;J1551,"")</f>
        <v>7.6.1.0.00.0.0.00</v>
      </c>
      <c r="W1551" s="310" t="b">
        <f>V1551=Tabela2[[#This Row],[N.R.
(Natureza da Receita)]]</f>
        <v>1</v>
      </c>
      <c r="X1551" s="310" t="str">
        <f>IF(Tabela2[[#This Row],[F.R.
(Fonte Recurso)]]="",VLOOKUP(Tabela2[[#This Row],[N.R.
(Natureza da Receita)]],TabelaENR[[NR]:[Situação]],3,FALSE),"")</f>
        <v>S</v>
      </c>
      <c r="Y1551" s="310" t="b">
        <f>X1551=Tabela2[[#This Row],[(S)intética
(A)nalítica]]</f>
        <v>1</v>
      </c>
    </row>
    <row r="1552" spans="2:25" ht="45" x14ac:dyDescent="0.25">
      <c r="B1552" s="102"/>
      <c r="C1552" s="214" t="s">
        <v>827</v>
      </c>
      <c r="D1552" s="214" t="s">
        <v>825</v>
      </c>
      <c r="E1552" s="214" t="s">
        <v>820</v>
      </c>
      <c r="F1552" s="214" t="s">
        <v>820</v>
      </c>
      <c r="G1552" s="214" t="s">
        <v>826</v>
      </c>
      <c r="H1552" s="214" t="s">
        <v>823</v>
      </c>
      <c r="I1552" s="214" t="s">
        <v>823</v>
      </c>
      <c r="J1552" s="214" t="s">
        <v>826</v>
      </c>
      <c r="K1552" s="185" t="s">
        <v>2206</v>
      </c>
      <c r="L1552" s="185"/>
      <c r="M1552" s="168" t="s">
        <v>1093</v>
      </c>
      <c r="N1552" s="185" t="str">
        <f>IF(Tabela2[[#This Row],[F.R.
(Fonte Recurso)]]="",VLOOKUP(Tabela2[[#This Row],[N.R.
(Natureza da Receita)]],TabelaENR[[NR]:[Situação]],3,FALSE),"")</f>
        <v>S</v>
      </c>
      <c r="O1552" s="185">
        <v>4</v>
      </c>
      <c r="P1552" s="214" t="s">
        <v>44</v>
      </c>
      <c r="Q1552" s="24" t="s">
        <v>279</v>
      </c>
      <c r="R1552" s="24" t="s">
        <v>158</v>
      </c>
      <c r="S1552" s="215" t="s">
        <v>14</v>
      </c>
      <c r="T1552" s="285"/>
      <c r="V1552" s="310" t="str">
        <f>IF(Tabela2[[#This Row],[F.R.
(Fonte Recurso)]]="",IF(B1552&lt;&gt;"",B1552&amp;".","")&amp;C1552&amp;"."&amp;D1552&amp;"."&amp;E1552&amp;"."&amp;F1552&amp;"."&amp;G1552&amp;"."&amp;H1552&amp;"."&amp;I1552&amp;"."&amp;J1552,"")</f>
        <v>7.6.1.1.00.0.0.00</v>
      </c>
      <c r="W1552" s="310" t="b">
        <f>V1552=Tabela2[[#This Row],[N.R.
(Natureza da Receita)]]</f>
        <v>1</v>
      </c>
      <c r="X1552" s="310" t="str">
        <f>IF(Tabela2[[#This Row],[F.R.
(Fonte Recurso)]]="",VLOOKUP(Tabela2[[#This Row],[N.R.
(Natureza da Receita)]],TabelaENR[[NR]:[Situação]],3,FALSE),"")</f>
        <v>S</v>
      </c>
      <c r="Y1552" s="310" t="b">
        <f>X1552=Tabela2[[#This Row],[(S)intética
(A)nalítica]]</f>
        <v>1</v>
      </c>
    </row>
    <row r="1553" spans="1:25" ht="30" x14ac:dyDescent="0.25">
      <c r="B1553" s="102"/>
      <c r="C1553" s="214" t="s">
        <v>827</v>
      </c>
      <c r="D1553" s="214" t="s">
        <v>825</v>
      </c>
      <c r="E1553" s="214" t="s">
        <v>820</v>
      </c>
      <c r="F1553" s="214" t="s">
        <v>820</v>
      </c>
      <c r="G1553" s="214" t="s">
        <v>822</v>
      </c>
      <c r="H1553" s="214" t="s">
        <v>823</v>
      </c>
      <c r="I1553" s="214" t="s">
        <v>823</v>
      </c>
      <c r="J1553" s="214" t="s">
        <v>826</v>
      </c>
      <c r="K1553" s="185" t="s">
        <v>2207</v>
      </c>
      <c r="L1553" s="185"/>
      <c r="M1553" s="168" t="s">
        <v>1093</v>
      </c>
      <c r="N1553" s="185" t="str">
        <f>IF(Tabela2[[#This Row],[F.R.
(Fonte Recurso)]]="",VLOOKUP(Tabela2[[#This Row],[N.R.
(Natureza da Receita)]],TabelaENR[[NR]:[Situação]],3,FALSE),"")</f>
        <v>S</v>
      </c>
      <c r="O1553" s="185">
        <v>5</v>
      </c>
      <c r="P1553" s="214" t="s">
        <v>50</v>
      </c>
      <c r="Q1553" s="24" t="s">
        <v>280</v>
      </c>
      <c r="R1553" s="24" t="s">
        <v>158</v>
      </c>
      <c r="S1553" s="215" t="s">
        <v>10</v>
      </c>
      <c r="T1553" s="285"/>
      <c r="V1553" s="310" t="str">
        <f>IF(Tabela2[[#This Row],[F.R.
(Fonte Recurso)]]="",IF(B1553&lt;&gt;"",B1553&amp;".","")&amp;C1553&amp;"."&amp;D1553&amp;"."&amp;E1553&amp;"."&amp;F1553&amp;"."&amp;G1553&amp;"."&amp;H1553&amp;"."&amp;I1553&amp;"."&amp;J1553,"")</f>
        <v>7.6.1.1.01.0.0.00</v>
      </c>
      <c r="W1553" s="310" t="b">
        <f>V1553=Tabela2[[#This Row],[N.R.
(Natureza da Receita)]]</f>
        <v>1</v>
      </c>
      <c r="X1553" s="310" t="str">
        <f>IF(Tabela2[[#This Row],[F.R.
(Fonte Recurso)]]="",VLOOKUP(Tabela2[[#This Row],[N.R.
(Natureza da Receita)]],TabelaENR[[NR]:[Situação]],3,FALSE),"")</f>
        <v>S</v>
      </c>
      <c r="Y1553" s="310" t="b">
        <f>X1553=Tabela2[[#This Row],[(S)intética
(A)nalítica]]</f>
        <v>1</v>
      </c>
    </row>
    <row r="1554" spans="1:25" ht="30" x14ac:dyDescent="0.25">
      <c r="B1554" s="102"/>
      <c r="C1554" s="214"/>
      <c r="D1554" s="214"/>
      <c r="E1554" s="214"/>
      <c r="F1554" s="214"/>
      <c r="G1554" s="214"/>
      <c r="H1554" s="214"/>
      <c r="I1554" s="214"/>
      <c r="J1554" s="214"/>
      <c r="K1554" s="185"/>
      <c r="L1554" s="185" t="s">
        <v>2962</v>
      </c>
      <c r="M1554" s="168" t="s">
        <v>2963</v>
      </c>
      <c r="N1554" s="185" t="str">
        <f>IF(Tabela2[[#This Row],[F.R.
(Fonte Recurso)]]="",VLOOKUP(Tabela2[[#This Row],[N.R.
(Natureza da Receita)]],TabelaENR[[NR]:[Situação]],3,FALSE),"")</f>
        <v/>
      </c>
      <c r="O1554" s="185" t="s">
        <v>158</v>
      </c>
      <c r="P1554" s="214" t="s">
        <v>158</v>
      </c>
      <c r="Q1554" s="24" t="s">
        <v>3002</v>
      </c>
      <c r="R1554" s="24" t="s">
        <v>158</v>
      </c>
      <c r="S1554" s="215" t="s">
        <v>158</v>
      </c>
      <c r="T1554" s="285"/>
      <c r="V1554" s="310" t="str">
        <f>IF(Tabela2[[#This Row],[F.R.
(Fonte Recurso)]]="",IF(B1554&lt;&gt;"",B1554&amp;".","")&amp;C1554&amp;"."&amp;D1554&amp;"."&amp;E1554&amp;"."&amp;F1554&amp;"."&amp;G1554&amp;"."&amp;H1554&amp;"."&amp;I1554&amp;"."&amp;J1554,"")</f>
        <v/>
      </c>
      <c r="W1554" s="310" t="b">
        <f>V1554=Tabela2[[#This Row],[N.R.
(Natureza da Receita)]]</f>
        <v>1</v>
      </c>
      <c r="X1554" s="310" t="str">
        <f>IF(Tabela2[[#This Row],[F.R.
(Fonte Recurso)]]="",VLOOKUP(Tabela2[[#This Row],[N.R.
(Natureza da Receita)]],TabelaENR[[NR]:[Situação]],3,FALSE),"")</f>
        <v/>
      </c>
      <c r="Y1554" s="310" t="b">
        <f>X1554=Tabela2[[#This Row],[(S)intética
(A)nalítica]]</f>
        <v>1</v>
      </c>
    </row>
    <row r="1555" spans="1:25" ht="30" x14ac:dyDescent="0.25">
      <c r="B1555" s="102"/>
      <c r="C1555" s="214"/>
      <c r="D1555" s="214"/>
      <c r="E1555" s="214"/>
      <c r="F1555" s="214"/>
      <c r="G1555" s="214"/>
      <c r="H1555" s="214"/>
      <c r="I1555" s="214"/>
      <c r="J1555" s="214"/>
      <c r="K1555" s="185"/>
      <c r="L1555" s="185" t="s">
        <v>2984</v>
      </c>
      <c r="M1555" s="38" t="s">
        <v>2983</v>
      </c>
      <c r="N1555" s="185" t="str">
        <f>IF(Tabela2[[#This Row],[F.R.
(Fonte Recurso)]]="",VLOOKUP(Tabela2[[#This Row],[N.R.
(Natureza da Receita)]],TabelaENR[[NR]:[Situação]],3,FALSE),"")</f>
        <v/>
      </c>
      <c r="O1555" s="185" t="s">
        <v>158</v>
      </c>
      <c r="P1555" s="214" t="s">
        <v>158</v>
      </c>
      <c r="Q1555" s="24" t="s">
        <v>3002</v>
      </c>
      <c r="R1555" s="24" t="s">
        <v>158</v>
      </c>
      <c r="S1555" s="215" t="s">
        <v>158</v>
      </c>
      <c r="T1555" s="285"/>
      <c r="V1555" s="310" t="str">
        <f>IF(Tabela2[[#This Row],[F.R.
(Fonte Recurso)]]="",IF(B1555&lt;&gt;"",B1555&amp;".","")&amp;C1555&amp;"."&amp;D1555&amp;"."&amp;E1555&amp;"."&amp;F1555&amp;"."&amp;G1555&amp;"."&amp;H1555&amp;"."&amp;I1555&amp;"."&amp;J1555,"")</f>
        <v/>
      </c>
      <c r="W1555" s="310" t="b">
        <f>V1555=Tabela2[[#This Row],[N.R.
(Natureza da Receita)]]</f>
        <v>1</v>
      </c>
      <c r="X1555" s="310" t="str">
        <f>IF(Tabela2[[#This Row],[F.R.
(Fonte Recurso)]]="",VLOOKUP(Tabela2[[#This Row],[N.R.
(Natureza da Receita)]],TabelaENR[[NR]:[Situação]],3,FALSE),"")</f>
        <v/>
      </c>
      <c r="Y1555" s="310" t="b">
        <f>X1555=Tabela2[[#This Row],[(S)intética
(A)nalítica]]</f>
        <v>1</v>
      </c>
    </row>
    <row r="1556" spans="1:25" ht="30" x14ac:dyDescent="0.25">
      <c r="B1556" s="102"/>
      <c r="C1556" s="214" t="s">
        <v>827</v>
      </c>
      <c r="D1556" s="214" t="s">
        <v>825</v>
      </c>
      <c r="E1556" s="214" t="s">
        <v>820</v>
      </c>
      <c r="F1556" s="214" t="s">
        <v>820</v>
      </c>
      <c r="G1556" s="214" t="s">
        <v>824</v>
      </c>
      <c r="H1556" s="214" t="s">
        <v>823</v>
      </c>
      <c r="I1556" s="214" t="s">
        <v>823</v>
      </c>
      <c r="J1556" s="214" t="s">
        <v>826</v>
      </c>
      <c r="K1556" s="185" t="s">
        <v>2208</v>
      </c>
      <c r="L1556" s="185"/>
      <c r="M1556" s="168" t="s">
        <v>1094</v>
      </c>
      <c r="N1556" s="185" t="str">
        <f>IF(Tabela2[[#This Row],[F.R.
(Fonte Recurso)]]="",VLOOKUP(Tabela2[[#This Row],[N.R.
(Natureza da Receita)]],TabelaENR[[NR]:[Situação]],3,FALSE),"")</f>
        <v>S</v>
      </c>
      <c r="O1556" s="185">
        <v>5</v>
      </c>
      <c r="P1556" s="214" t="s">
        <v>50</v>
      </c>
      <c r="Q1556" s="24" t="s">
        <v>282</v>
      </c>
      <c r="R1556" s="24" t="s">
        <v>158</v>
      </c>
      <c r="S1556" s="215" t="s">
        <v>10</v>
      </c>
      <c r="T1556" s="285"/>
      <c r="V1556" s="310" t="str">
        <f>IF(Tabela2[[#This Row],[F.R.
(Fonte Recurso)]]="",IF(B1556&lt;&gt;"",B1556&amp;".","")&amp;C1556&amp;"."&amp;D1556&amp;"."&amp;E1556&amp;"."&amp;F1556&amp;"."&amp;G1556&amp;"."&amp;H1556&amp;"."&amp;I1556&amp;"."&amp;J1556,"")</f>
        <v>7.6.1.1.02.0.0.00</v>
      </c>
      <c r="W1556" s="310" t="b">
        <f>V1556=Tabela2[[#This Row],[N.R.
(Natureza da Receita)]]</f>
        <v>1</v>
      </c>
      <c r="X1556" s="310" t="str">
        <f>IF(Tabela2[[#This Row],[F.R.
(Fonte Recurso)]]="",VLOOKUP(Tabela2[[#This Row],[N.R.
(Natureza da Receita)]],TabelaENR[[NR]:[Situação]],3,FALSE),"")</f>
        <v>S</v>
      </c>
      <c r="Y1556" s="310" t="b">
        <f>X1556=Tabela2[[#This Row],[(S)intética
(A)nalítica]]</f>
        <v>1</v>
      </c>
    </row>
    <row r="1557" spans="1:25" ht="30" x14ac:dyDescent="0.25">
      <c r="B1557" s="102"/>
      <c r="C1557" s="214"/>
      <c r="D1557" s="214"/>
      <c r="E1557" s="214"/>
      <c r="F1557" s="214"/>
      <c r="G1557" s="214"/>
      <c r="H1557" s="214"/>
      <c r="I1557" s="214"/>
      <c r="J1557" s="214"/>
      <c r="K1557" s="185"/>
      <c r="L1557" s="185" t="s">
        <v>2962</v>
      </c>
      <c r="M1557" s="168" t="s">
        <v>2963</v>
      </c>
      <c r="N1557" s="185" t="str">
        <f>IF(Tabela2[[#This Row],[F.R.
(Fonte Recurso)]]="",VLOOKUP(Tabela2[[#This Row],[N.R.
(Natureza da Receita)]],TabelaENR[[NR]:[Situação]],3,FALSE),"")</f>
        <v/>
      </c>
      <c r="O1557" s="185" t="s">
        <v>158</v>
      </c>
      <c r="P1557" s="214" t="s">
        <v>158</v>
      </c>
      <c r="Q1557" s="24" t="s">
        <v>3002</v>
      </c>
      <c r="R1557" s="24" t="s">
        <v>158</v>
      </c>
      <c r="S1557" s="215" t="s">
        <v>158</v>
      </c>
      <c r="T1557" s="285"/>
      <c r="V1557" s="310" t="str">
        <f>IF(Tabela2[[#This Row],[F.R.
(Fonte Recurso)]]="",IF(B1557&lt;&gt;"",B1557&amp;".","")&amp;C1557&amp;"."&amp;D1557&amp;"."&amp;E1557&amp;"."&amp;F1557&amp;"."&amp;G1557&amp;"."&amp;H1557&amp;"."&amp;I1557&amp;"."&amp;J1557,"")</f>
        <v/>
      </c>
      <c r="W1557" s="310" t="b">
        <f>V1557=Tabela2[[#This Row],[N.R.
(Natureza da Receita)]]</f>
        <v>1</v>
      </c>
      <c r="X1557" s="310" t="str">
        <f>IF(Tabela2[[#This Row],[F.R.
(Fonte Recurso)]]="",VLOOKUP(Tabela2[[#This Row],[N.R.
(Natureza da Receita)]],TabelaENR[[NR]:[Situação]],3,FALSE),"")</f>
        <v/>
      </c>
      <c r="Y1557" s="310" t="b">
        <f>X1557=Tabela2[[#This Row],[(S)intética
(A)nalítica]]</f>
        <v>1</v>
      </c>
    </row>
    <row r="1558" spans="1:25" x14ac:dyDescent="0.25">
      <c r="B1558" s="102"/>
      <c r="C1558" s="214" t="s">
        <v>827</v>
      </c>
      <c r="D1558" s="214" t="s">
        <v>825</v>
      </c>
      <c r="E1558" s="214" t="s">
        <v>820</v>
      </c>
      <c r="F1558" s="214" t="s">
        <v>820</v>
      </c>
      <c r="G1558" s="214" t="s">
        <v>833</v>
      </c>
      <c r="H1558" s="214" t="s">
        <v>823</v>
      </c>
      <c r="I1558" s="214" t="s">
        <v>823</v>
      </c>
      <c r="J1558" s="214" t="s">
        <v>826</v>
      </c>
      <c r="K1558" s="185" t="s">
        <v>2209</v>
      </c>
      <c r="L1558" s="185"/>
      <c r="M1558" s="168" t="s">
        <v>1095</v>
      </c>
      <c r="N1558" s="185" t="str">
        <f>IF(Tabela2[[#This Row],[F.R.
(Fonte Recurso)]]="",VLOOKUP(Tabela2[[#This Row],[N.R.
(Natureza da Receita)]],TabelaENR[[NR]:[Situação]],3,FALSE),"")</f>
        <v>S</v>
      </c>
      <c r="O1558" s="185">
        <v>5</v>
      </c>
      <c r="P1558" s="214" t="s">
        <v>50</v>
      </c>
      <c r="Q1558" s="24" t="s">
        <v>284</v>
      </c>
      <c r="R1558" s="24" t="s">
        <v>158</v>
      </c>
      <c r="S1558" s="215" t="s">
        <v>10</v>
      </c>
      <c r="T1558" s="285"/>
      <c r="V1558" s="310" t="str">
        <f>IF(Tabela2[[#This Row],[F.R.
(Fonte Recurso)]]="",IF(B1558&lt;&gt;"",B1558&amp;".","")&amp;C1558&amp;"."&amp;D1558&amp;"."&amp;E1558&amp;"."&amp;F1558&amp;"."&amp;G1558&amp;"."&amp;H1558&amp;"."&amp;I1558&amp;"."&amp;J1558,"")</f>
        <v>7.6.1.1.03.0.0.00</v>
      </c>
      <c r="W1558" s="310" t="b">
        <f>V1558=Tabela2[[#This Row],[N.R.
(Natureza da Receita)]]</f>
        <v>1</v>
      </c>
      <c r="X1558" s="310" t="str">
        <f>IF(Tabela2[[#This Row],[F.R.
(Fonte Recurso)]]="",VLOOKUP(Tabela2[[#This Row],[N.R.
(Natureza da Receita)]],TabelaENR[[NR]:[Situação]],3,FALSE),"")</f>
        <v>S</v>
      </c>
      <c r="Y1558" s="310" t="b">
        <f>X1558=Tabela2[[#This Row],[(S)intética
(A)nalítica]]</f>
        <v>1</v>
      </c>
    </row>
    <row r="1559" spans="1:25" ht="30" x14ac:dyDescent="0.25">
      <c r="B1559" s="102"/>
      <c r="C1559" s="214"/>
      <c r="D1559" s="214"/>
      <c r="E1559" s="214"/>
      <c r="F1559" s="214"/>
      <c r="G1559" s="214"/>
      <c r="H1559" s="214"/>
      <c r="I1559" s="214"/>
      <c r="J1559" s="214"/>
      <c r="K1559" s="185"/>
      <c r="L1559" s="185" t="s">
        <v>2962</v>
      </c>
      <c r="M1559" s="168" t="s">
        <v>2963</v>
      </c>
      <c r="N1559" s="185" t="str">
        <f>IF(Tabela2[[#This Row],[F.R.
(Fonte Recurso)]]="",VLOOKUP(Tabela2[[#This Row],[N.R.
(Natureza da Receita)]],TabelaENR[[NR]:[Situação]],3,FALSE),"")</f>
        <v/>
      </c>
      <c r="O1559" s="185" t="s">
        <v>158</v>
      </c>
      <c r="P1559" s="214" t="s">
        <v>158</v>
      </c>
      <c r="Q1559" s="24" t="s">
        <v>3002</v>
      </c>
      <c r="R1559" s="24" t="s">
        <v>158</v>
      </c>
      <c r="S1559" s="215" t="s">
        <v>158</v>
      </c>
      <c r="T1559" s="285"/>
      <c r="V1559" s="310" t="str">
        <f>IF(Tabela2[[#This Row],[F.R.
(Fonte Recurso)]]="",IF(B1559&lt;&gt;"",B1559&amp;".","")&amp;C1559&amp;"."&amp;D1559&amp;"."&amp;E1559&amp;"."&amp;F1559&amp;"."&amp;G1559&amp;"."&amp;H1559&amp;"."&amp;I1559&amp;"."&amp;J1559,"")</f>
        <v/>
      </c>
      <c r="W1559" s="310" t="b">
        <f>V1559=Tabela2[[#This Row],[N.R.
(Natureza da Receita)]]</f>
        <v>1</v>
      </c>
      <c r="X1559" s="310" t="str">
        <f>IF(Tabela2[[#This Row],[F.R.
(Fonte Recurso)]]="",VLOOKUP(Tabela2[[#This Row],[N.R.
(Natureza da Receita)]],TabelaENR[[NR]:[Situação]],3,FALSE),"")</f>
        <v/>
      </c>
      <c r="Y1559" s="310" t="b">
        <f>X1559=Tabela2[[#This Row],[(S)intética
(A)nalítica]]</f>
        <v>1</v>
      </c>
    </row>
    <row r="1560" spans="1:25" ht="30" x14ac:dyDescent="0.25">
      <c r="B1560" s="102"/>
      <c r="C1560" s="214" t="s">
        <v>827</v>
      </c>
      <c r="D1560" s="214" t="s">
        <v>825</v>
      </c>
      <c r="E1560" s="214" t="s">
        <v>820</v>
      </c>
      <c r="F1560" s="214" t="s">
        <v>820</v>
      </c>
      <c r="G1560" s="214" t="s">
        <v>834</v>
      </c>
      <c r="H1560" s="214" t="s">
        <v>823</v>
      </c>
      <c r="I1560" s="214" t="s">
        <v>823</v>
      </c>
      <c r="J1560" s="214" t="s">
        <v>826</v>
      </c>
      <c r="K1560" s="185" t="s">
        <v>2210</v>
      </c>
      <c r="L1560" s="185"/>
      <c r="M1560" s="168" t="s">
        <v>1096</v>
      </c>
      <c r="N1560" s="185" t="str">
        <f>IF(Tabela2[[#This Row],[F.R.
(Fonte Recurso)]]="",VLOOKUP(Tabela2[[#This Row],[N.R.
(Natureza da Receita)]],TabelaENR[[NR]:[Situação]],3,FALSE),"")</f>
        <v>S</v>
      </c>
      <c r="O1560" s="185">
        <v>5</v>
      </c>
      <c r="P1560" s="214" t="s">
        <v>50</v>
      </c>
      <c r="Q1560" s="24" t="s">
        <v>286</v>
      </c>
      <c r="R1560" s="24" t="s">
        <v>158</v>
      </c>
      <c r="S1560" s="215" t="s">
        <v>10</v>
      </c>
      <c r="T1560" s="285"/>
      <c r="V1560" s="310" t="str">
        <f>IF(Tabela2[[#This Row],[F.R.
(Fonte Recurso)]]="",IF(B1560&lt;&gt;"",B1560&amp;".","")&amp;C1560&amp;"."&amp;D1560&amp;"."&amp;E1560&amp;"."&amp;F1560&amp;"."&amp;G1560&amp;"."&amp;H1560&amp;"."&amp;I1560&amp;"."&amp;J1560,"")</f>
        <v>7.6.1.1.04.0.0.00</v>
      </c>
      <c r="W1560" s="310" t="b">
        <f>V1560=Tabela2[[#This Row],[N.R.
(Natureza da Receita)]]</f>
        <v>1</v>
      </c>
      <c r="X1560" s="310" t="str">
        <f>IF(Tabela2[[#This Row],[F.R.
(Fonte Recurso)]]="",VLOOKUP(Tabela2[[#This Row],[N.R.
(Natureza da Receita)]],TabelaENR[[NR]:[Situação]],3,FALSE),"")</f>
        <v>S</v>
      </c>
      <c r="Y1560" s="310" t="b">
        <f>X1560=Tabela2[[#This Row],[(S)intética
(A)nalítica]]</f>
        <v>1</v>
      </c>
    </row>
    <row r="1561" spans="1:25" ht="30" x14ac:dyDescent="0.25">
      <c r="B1561" s="102"/>
      <c r="C1561" s="214"/>
      <c r="D1561" s="214"/>
      <c r="E1561" s="214"/>
      <c r="F1561" s="214"/>
      <c r="G1561" s="214"/>
      <c r="H1561" s="214"/>
      <c r="I1561" s="214"/>
      <c r="J1561" s="214"/>
      <c r="K1561" s="185"/>
      <c r="L1561" s="185" t="s">
        <v>2962</v>
      </c>
      <c r="M1561" s="168" t="s">
        <v>2963</v>
      </c>
      <c r="N1561" s="185" t="str">
        <f>IF(Tabela2[[#This Row],[F.R.
(Fonte Recurso)]]="",VLOOKUP(Tabela2[[#This Row],[N.R.
(Natureza da Receita)]],TabelaENR[[NR]:[Situação]],3,FALSE),"")</f>
        <v/>
      </c>
      <c r="O1561" s="185" t="s">
        <v>158</v>
      </c>
      <c r="P1561" s="214" t="s">
        <v>158</v>
      </c>
      <c r="Q1561" s="24" t="s">
        <v>3002</v>
      </c>
      <c r="R1561" s="24" t="s">
        <v>158</v>
      </c>
      <c r="S1561" s="215" t="s">
        <v>158</v>
      </c>
      <c r="T1561" s="285"/>
      <c r="V1561" s="310" t="str">
        <f>IF(Tabela2[[#This Row],[F.R.
(Fonte Recurso)]]="",IF(B1561&lt;&gt;"",B1561&amp;".","")&amp;C1561&amp;"."&amp;D1561&amp;"."&amp;E1561&amp;"."&amp;F1561&amp;"."&amp;G1561&amp;"."&amp;H1561&amp;"."&amp;I1561&amp;"."&amp;J1561,"")</f>
        <v/>
      </c>
      <c r="W1561" s="310" t="b">
        <f>V1561=Tabela2[[#This Row],[N.R.
(Natureza da Receita)]]</f>
        <v>1</v>
      </c>
      <c r="X1561" s="310" t="str">
        <f>IF(Tabela2[[#This Row],[F.R.
(Fonte Recurso)]]="",VLOOKUP(Tabela2[[#This Row],[N.R.
(Natureza da Receita)]],TabelaENR[[NR]:[Situação]],3,FALSE),"")</f>
        <v/>
      </c>
      <c r="Y1561" s="310" t="b">
        <f>X1561=Tabela2[[#This Row],[(S)intética
(A)nalítica]]</f>
        <v>1</v>
      </c>
    </row>
    <row r="1562" spans="1:25" ht="45" x14ac:dyDescent="0.25">
      <c r="B1562" s="102"/>
      <c r="C1562" s="214" t="s">
        <v>827</v>
      </c>
      <c r="D1562" s="214" t="s">
        <v>825</v>
      </c>
      <c r="E1562" s="214" t="s">
        <v>829</v>
      </c>
      <c r="F1562" s="214" t="s">
        <v>823</v>
      </c>
      <c r="G1562" s="214" t="s">
        <v>826</v>
      </c>
      <c r="H1562" s="214" t="s">
        <v>823</v>
      </c>
      <c r="I1562" s="214" t="s">
        <v>823</v>
      </c>
      <c r="J1562" s="214" t="s">
        <v>826</v>
      </c>
      <c r="K1562" s="185" t="s">
        <v>2211</v>
      </c>
      <c r="L1562" s="185"/>
      <c r="M1562" s="168" t="s">
        <v>1097</v>
      </c>
      <c r="N1562" s="185" t="str">
        <f>IF(Tabela2[[#This Row],[F.R.
(Fonte Recurso)]]="",VLOOKUP(Tabela2[[#This Row],[N.R.
(Natureza da Receita)]],TabelaENR[[NR]:[Situação]],3,FALSE),"")</f>
        <v>S</v>
      </c>
      <c r="O1562" s="185">
        <v>3</v>
      </c>
      <c r="P1562" s="214" t="s">
        <v>44</v>
      </c>
      <c r="Q1562" s="24" t="s">
        <v>288</v>
      </c>
      <c r="R1562" s="24" t="s">
        <v>158</v>
      </c>
      <c r="S1562" s="215" t="s">
        <v>158</v>
      </c>
      <c r="T1562" s="285"/>
      <c r="V1562" s="310" t="str">
        <f>IF(Tabela2[[#This Row],[F.R.
(Fonte Recurso)]]="",IF(B1562&lt;&gt;"",B1562&amp;".","")&amp;C1562&amp;"."&amp;D1562&amp;"."&amp;E1562&amp;"."&amp;F1562&amp;"."&amp;G1562&amp;"."&amp;H1562&amp;"."&amp;I1562&amp;"."&amp;J1562,"")</f>
        <v>7.6.2.0.00.0.0.00</v>
      </c>
      <c r="W1562" s="310" t="b">
        <f>V1562=Tabela2[[#This Row],[N.R.
(Natureza da Receita)]]</f>
        <v>1</v>
      </c>
      <c r="X1562" s="310" t="str">
        <f>IF(Tabela2[[#This Row],[F.R.
(Fonte Recurso)]]="",VLOOKUP(Tabela2[[#This Row],[N.R.
(Natureza da Receita)]],TabelaENR[[NR]:[Situação]],3,FALSE),"")</f>
        <v>S</v>
      </c>
      <c r="Y1562" s="310" t="b">
        <f>X1562=Tabela2[[#This Row],[(S)intética
(A)nalítica]]</f>
        <v>1</v>
      </c>
    </row>
    <row r="1563" spans="1:25" ht="45" x14ac:dyDescent="0.25">
      <c r="B1563" s="102"/>
      <c r="C1563" s="214" t="s">
        <v>827</v>
      </c>
      <c r="D1563" s="214" t="s">
        <v>825</v>
      </c>
      <c r="E1563" s="214" t="s">
        <v>829</v>
      </c>
      <c r="F1563" s="214" t="s">
        <v>820</v>
      </c>
      <c r="G1563" s="214" t="s">
        <v>826</v>
      </c>
      <c r="H1563" s="214" t="s">
        <v>823</v>
      </c>
      <c r="I1563" s="214" t="s">
        <v>823</v>
      </c>
      <c r="J1563" s="214" t="s">
        <v>826</v>
      </c>
      <c r="K1563" s="185" t="s">
        <v>2212</v>
      </c>
      <c r="L1563" s="185"/>
      <c r="M1563" s="168" t="s">
        <v>1097</v>
      </c>
      <c r="N1563" s="185" t="str">
        <f>IF(Tabela2[[#This Row],[F.R.
(Fonte Recurso)]]="",VLOOKUP(Tabela2[[#This Row],[N.R.
(Natureza da Receita)]],TabelaENR[[NR]:[Situação]],3,FALSE),"")</f>
        <v>S</v>
      </c>
      <c r="O1563" s="185">
        <v>4</v>
      </c>
      <c r="P1563" s="214" t="s">
        <v>44</v>
      </c>
      <c r="Q1563" s="24" t="s">
        <v>288</v>
      </c>
      <c r="R1563" s="24" t="s">
        <v>158</v>
      </c>
      <c r="S1563" s="215" t="s">
        <v>14</v>
      </c>
      <c r="T1563" s="285"/>
      <c r="V1563" s="310" t="str">
        <f>IF(Tabela2[[#This Row],[F.R.
(Fonte Recurso)]]="",IF(B1563&lt;&gt;"",B1563&amp;".","")&amp;C1563&amp;"."&amp;D1563&amp;"."&amp;E1563&amp;"."&amp;F1563&amp;"."&amp;G1563&amp;"."&amp;H1563&amp;"."&amp;I1563&amp;"."&amp;J1563,"")</f>
        <v>7.6.2.1.00.0.0.00</v>
      </c>
      <c r="W1563" s="310" t="b">
        <f>V1563=Tabela2[[#This Row],[N.R.
(Natureza da Receita)]]</f>
        <v>1</v>
      </c>
      <c r="X1563" s="310" t="str">
        <f>IF(Tabela2[[#This Row],[F.R.
(Fonte Recurso)]]="",VLOOKUP(Tabela2[[#This Row],[N.R.
(Natureza da Receita)]],TabelaENR[[NR]:[Situação]],3,FALSE),"")</f>
        <v>S</v>
      </c>
      <c r="Y1563" s="310" t="b">
        <f>X1563=Tabela2[[#This Row],[(S)intética
(A)nalítica]]</f>
        <v>1</v>
      </c>
    </row>
    <row r="1564" spans="1:25" ht="30" x14ac:dyDescent="0.25">
      <c r="B1564" s="102"/>
      <c r="C1564" s="214" t="s">
        <v>827</v>
      </c>
      <c r="D1564" s="214" t="s">
        <v>825</v>
      </c>
      <c r="E1564" s="214" t="s">
        <v>829</v>
      </c>
      <c r="F1564" s="214" t="s">
        <v>820</v>
      </c>
      <c r="G1564" s="214" t="s">
        <v>822</v>
      </c>
      <c r="H1564" s="214" t="s">
        <v>823</v>
      </c>
      <c r="I1564" s="214" t="s">
        <v>823</v>
      </c>
      <c r="J1564" s="214" t="s">
        <v>826</v>
      </c>
      <c r="K1564" s="185" t="s">
        <v>2213</v>
      </c>
      <c r="L1564" s="185"/>
      <c r="M1564" s="168" t="s">
        <v>1098</v>
      </c>
      <c r="N1564" s="185" t="str">
        <f>IF(Tabela2[[#This Row],[F.R.
(Fonte Recurso)]]="",VLOOKUP(Tabela2[[#This Row],[N.R.
(Natureza da Receita)]],TabelaENR[[NR]:[Situação]],3,FALSE),"")</f>
        <v>S</v>
      </c>
      <c r="O1564" s="185">
        <v>5</v>
      </c>
      <c r="P1564" s="214" t="s">
        <v>50</v>
      </c>
      <c r="Q1564" s="24" t="s">
        <v>290</v>
      </c>
      <c r="R1564" s="24" t="s">
        <v>158</v>
      </c>
      <c r="S1564" s="215" t="s">
        <v>10</v>
      </c>
      <c r="T1564" s="285"/>
      <c r="V1564" s="310" t="str">
        <f>IF(Tabela2[[#This Row],[F.R.
(Fonte Recurso)]]="",IF(B1564&lt;&gt;"",B1564&amp;".","")&amp;C1564&amp;"."&amp;D1564&amp;"."&amp;E1564&amp;"."&amp;F1564&amp;"."&amp;G1564&amp;"."&amp;H1564&amp;"."&amp;I1564&amp;"."&amp;J1564,"")</f>
        <v>7.6.2.1.01.0.0.00</v>
      </c>
      <c r="W1564" s="310" t="b">
        <f>V1564=Tabela2[[#This Row],[N.R.
(Natureza da Receita)]]</f>
        <v>1</v>
      </c>
      <c r="X1564" s="310" t="str">
        <f>IF(Tabela2[[#This Row],[F.R.
(Fonte Recurso)]]="",VLOOKUP(Tabela2[[#This Row],[N.R.
(Natureza da Receita)]],TabelaENR[[NR]:[Situação]],3,FALSE),"")</f>
        <v>S</v>
      </c>
      <c r="Y1564" s="310" t="b">
        <f>X1564=Tabela2[[#This Row],[(S)intética
(A)nalítica]]</f>
        <v>1</v>
      </c>
    </row>
    <row r="1565" spans="1:25" ht="30" x14ac:dyDescent="0.25">
      <c r="B1565" s="102"/>
      <c r="C1565" s="214" t="s">
        <v>827</v>
      </c>
      <c r="D1565" s="214" t="s">
        <v>825</v>
      </c>
      <c r="E1565" s="214" t="s">
        <v>829</v>
      </c>
      <c r="F1565" s="214" t="s">
        <v>820</v>
      </c>
      <c r="G1565" s="214" t="s">
        <v>822</v>
      </c>
      <c r="H1565" s="214" t="s">
        <v>820</v>
      </c>
      <c r="I1565" s="214" t="s">
        <v>823</v>
      </c>
      <c r="J1565" s="214" t="s">
        <v>826</v>
      </c>
      <c r="K1565" s="185" t="s">
        <v>2214</v>
      </c>
      <c r="L1565" s="185"/>
      <c r="M1565" s="168" t="s">
        <v>1099</v>
      </c>
      <c r="N1565" s="185" t="str">
        <f>IF(Tabela2[[#This Row],[F.R.
(Fonte Recurso)]]="",VLOOKUP(Tabela2[[#This Row],[N.R.
(Natureza da Receita)]],TabelaENR[[NR]:[Situação]],3,FALSE),"")</f>
        <v>S</v>
      </c>
      <c r="O1565" s="185">
        <v>6</v>
      </c>
      <c r="P1565" s="214" t="s">
        <v>50</v>
      </c>
      <c r="Q1565" s="11" t="s">
        <v>1278</v>
      </c>
      <c r="R1565" s="24" t="s">
        <v>158</v>
      </c>
      <c r="S1565" s="215" t="s">
        <v>14</v>
      </c>
      <c r="T1565" s="285"/>
      <c r="V1565" s="310" t="str">
        <f>IF(Tabela2[[#This Row],[F.R.
(Fonte Recurso)]]="",IF(B1565&lt;&gt;"",B1565&amp;".","")&amp;C1565&amp;"."&amp;D1565&amp;"."&amp;E1565&amp;"."&amp;F1565&amp;"."&amp;G1565&amp;"."&amp;H1565&amp;"."&amp;I1565&amp;"."&amp;J1565,"")</f>
        <v>7.6.2.1.01.1.0.00</v>
      </c>
      <c r="W1565" s="310" t="b">
        <f>V1565=Tabela2[[#This Row],[N.R.
(Natureza da Receita)]]</f>
        <v>1</v>
      </c>
      <c r="X1565" s="310" t="str">
        <f>IF(Tabela2[[#This Row],[F.R.
(Fonte Recurso)]]="",VLOOKUP(Tabela2[[#This Row],[N.R.
(Natureza da Receita)]],TabelaENR[[NR]:[Situação]],3,FALSE),"")</f>
        <v>S</v>
      </c>
      <c r="Y1565" s="310" t="b">
        <f>X1565=Tabela2[[#This Row],[(S)intética
(A)nalítica]]</f>
        <v>1</v>
      </c>
    </row>
    <row r="1566" spans="1:25" ht="30" x14ac:dyDescent="0.25">
      <c r="A1566" s="334"/>
      <c r="B1566" s="102"/>
      <c r="C1566" s="214"/>
      <c r="D1566" s="214"/>
      <c r="E1566" s="214"/>
      <c r="F1566" s="214"/>
      <c r="G1566" s="214"/>
      <c r="H1566" s="214"/>
      <c r="I1566" s="214"/>
      <c r="J1566" s="214"/>
      <c r="K1566" s="185"/>
      <c r="L1566" s="185" t="s">
        <v>2962</v>
      </c>
      <c r="M1566" s="168" t="s">
        <v>2963</v>
      </c>
      <c r="N1566" s="185" t="str">
        <f>IF(Tabela2[[#This Row],[F.R.
(Fonte Recurso)]]="",VLOOKUP(Tabela2[[#This Row],[N.R.
(Natureza da Receita)]],TabelaENR[[NR]:[Situação]],3,FALSE),"")</f>
        <v/>
      </c>
      <c r="O1566" s="185" t="s">
        <v>158</v>
      </c>
      <c r="P1566" s="214" t="s">
        <v>158</v>
      </c>
      <c r="Q1566" s="24" t="s">
        <v>3002</v>
      </c>
      <c r="R1566" s="24" t="s">
        <v>158</v>
      </c>
      <c r="S1566" s="215" t="s">
        <v>158</v>
      </c>
      <c r="T1566" s="285"/>
      <c r="V1566" s="310" t="str">
        <f>IF(Tabela2[[#This Row],[F.R.
(Fonte Recurso)]]="",IF(B1566&lt;&gt;"",B1566&amp;".","")&amp;C1566&amp;"."&amp;D1566&amp;"."&amp;E1566&amp;"."&amp;F1566&amp;"."&amp;G1566&amp;"."&amp;H1566&amp;"."&amp;I1566&amp;"."&amp;J1566,"")</f>
        <v/>
      </c>
      <c r="W1566" s="310" t="b">
        <f>V1566=Tabela2[[#This Row],[N.R.
(Natureza da Receita)]]</f>
        <v>1</v>
      </c>
      <c r="X1566" s="310" t="str">
        <f>IF(Tabela2[[#This Row],[F.R.
(Fonte Recurso)]]="",VLOOKUP(Tabela2[[#This Row],[N.R.
(Natureza da Receita)]],TabelaENR[[NR]:[Situação]],3,FALSE),"")</f>
        <v/>
      </c>
      <c r="Y1566" s="310" t="b">
        <f>X1566=Tabela2[[#This Row],[(S)intética
(A)nalítica]]</f>
        <v>1</v>
      </c>
    </row>
    <row r="1567" spans="1:25" ht="30" x14ac:dyDescent="0.25">
      <c r="A1567" s="334"/>
      <c r="B1567" s="102"/>
      <c r="C1567" s="214" t="s">
        <v>827</v>
      </c>
      <c r="D1567" s="214" t="s">
        <v>825</v>
      </c>
      <c r="E1567" s="214" t="s">
        <v>829</v>
      </c>
      <c r="F1567" s="214" t="s">
        <v>820</v>
      </c>
      <c r="G1567" s="214" t="s">
        <v>822</v>
      </c>
      <c r="H1567" s="214" t="s">
        <v>829</v>
      </c>
      <c r="I1567" s="214" t="s">
        <v>823</v>
      </c>
      <c r="J1567" s="214" t="s">
        <v>826</v>
      </c>
      <c r="K1567" s="185" t="s">
        <v>2215</v>
      </c>
      <c r="L1567" s="185"/>
      <c r="M1567" s="168" t="s">
        <v>1100</v>
      </c>
      <c r="N1567" s="185" t="str">
        <f>IF(Tabela2[[#This Row],[F.R.
(Fonte Recurso)]]="",VLOOKUP(Tabela2[[#This Row],[N.R.
(Natureza da Receita)]],TabelaENR[[NR]:[Situação]],3,FALSE),"")</f>
        <v>S</v>
      </c>
      <c r="O1567" s="185">
        <v>6</v>
      </c>
      <c r="P1567" s="214" t="s">
        <v>50</v>
      </c>
      <c r="Q1567" s="11" t="s">
        <v>2919</v>
      </c>
      <c r="R1567" s="24" t="s">
        <v>158</v>
      </c>
      <c r="S1567" s="215" t="s">
        <v>90</v>
      </c>
      <c r="T1567" s="285"/>
      <c r="V1567" s="310" t="str">
        <f>IF(Tabela2[[#This Row],[F.R.
(Fonte Recurso)]]="",IF(B1567&lt;&gt;"",B1567&amp;".","")&amp;C1567&amp;"."&amp;D1567&amp;"."&amp;E1567&amp;"."&amp;F1567&amp;"."&amp;G1567&amp;"."&amp;H1567&amp;"."&amp;I1567&amp;"."&amp;J1567,"")</f>
        <v>7.6.2.1.01.2.0.00</v>
      </c>
      <c r="W1567" s="310" t="b">
        <f>V1567=Tabela2[[#This Row],[N.R.
(Natureza da Receita)]]</f>
        <v>1</v>
      </c>
      <c r="X1567" s="310" t="str">
        <f>IF(Tabela2[[#This Row],[F.R.
(Fonte Recurso)]]="",VLOOKUP(Tabela2[[#This Row],[N.R.
(Natureza da Receita)]],TabelaENR[[NR]:[Situação]],3,FALSE),"")</f>
        <v>S</v>
      </c>
      <c r="Y1567" s="310" t="b">
        <f>X1567=Tabela2[[#This Row],[(S)intética
(A)nalítica]]</f>
        <v>1</v>
      </c>
    </row>
    <row r="1568" spans="1:25" ht="30" x14ac:dyDescent="0.25">
      <c r="A1568" s="334"/>
      <c r="B1568" s="102"/>
      <c r="C1568" s="214"/>
      <c r="D1568" s="214"/>
      <c r="E1568" s="214"/>
      <c r="F1568" s="214"/>
      <c r="G1568" s="214"/>
      <c r="H1568" s="214"/>
      <c r="I1568" s="214"/>
      <c r="J1568" s="214"/>
      <c r="K1568" s="185"/>
      <c r="L1568" s="185" t="s">
        <v>2962</v>
      </c>
      <c r="M1568" s="168" t="s">
        <v>2963</v>
      </c>
      <c r="N1568" s="185" t="str">
        <f>IF(Tabela2[[#This Row],[F.R.
(Fonte Recurso)]]="",VLOOKUP(Tabela2[[#This Row],[N.R.
(Natureza da Receita)]],TabelaENR[[NR]:[Situação]],3,FALSE),"")</f>
        <v/>
      </c>
      <c r="O1568" s="185" t="s">
        <v>158</v>
      </c>
      <c r="P1568" s="214" t="s">
        <v>158</v>
      </c>
      <c r="Q1568" s="24" t="s">
        <v>3002</v>
      </c>
      <c r="R1568" s="24" t="s">
        <v>158</v>
      </c>
      <c r="S1568" s="215" t="s">
        <v>158</v>
      </c>
      <c r="T1568" s="285"/>
      <c r="V1568" s="310" t="str">
        <f>IF(Tabela2[[#This Row],[F.R.
(Fonte Recurso)]]="",IF(B1568&lt;&gt;"",B1568&amp;".","")&amp;C1568&amp;"."&amp;D1568&amp;"."&amp;E1568&amp;"."&amp;F1568&amp;"."&amp;G1568&amp;"."&amp;H1568&amp;"."&amp;I1568&amp;"."&amp;J1568,"")</f>
        <v/>
      </c>
      <c r="W1568" s="310" t="b">
        <f>V1568=Tabela2[[#This Row],[N.R.
(Natureza da Receita)]]</f>
        <v>1</v>
      </c>
      <c r="X1568" s="310" t="str">
        <f>IF(Tabela2[[#This Row],[F.R.
(Fonte Recurso)]]="",VLOOKUP(Tabela2[[#This Row],[N.R.
(Natureza da Receita)]],TabelaENR[[NR]:[Situação]],3,FALSE),"")</f>
        <v/>
      </c>
      <c r="Y1568" s="310" t="b">
        <f>X1568=Tabela2[[#This Row],[(S)intética
(A)nalítica]]</f>
        <v>1</v>
      </c>
    </row>
    <row r="1569" spans="2:25" ht="30" x14ac:dyDescent="0.25">
      <c r="B1569" s="102"/>
      <c r="C1569" s="214" t="s">
        <v>827</v>
      </c>
      <c r="D1569" s="214" t="s">
        <v>825</v>
      </c>
      <c r="E1569" s="214" t="s">
        <v>829</v>
      </c>
      <c r="F1569" s="214" t="s">
        <v>820</v>
      </c>
      <c r="G1569" s="214" t="s">
        <v>824</v>
      </c>
      <c r="H1569" s="214" t="s">
        <v>823</v>
      </c>
      <c r="I1569" s="214" t="s">
        <v>823</v>
      </c>
      <c r="J1569" s="214" t="s">
        <v>826</v>
      </c>
      <c r="K1569" s="185" t="s">
        <v>2216</v>
      </c>
      <c r="L1569" s="185"/>
      <c r="M1569" s="168" t="s">
        <v>1101</v>
      </c>
      <c r="N1569" s="185" t="str">
        <f>IF(Tabela2[[#This Row],[F.R.
(Fonte Recurso)]]="",VLOOKUP(Tabela2[[#This Row],[N.R.
(Natureza da Receita)]],TabelaENR[[NR]:[Situação]],3,FALSE),"")</f>
        <v>S</v>
      </c>
      <c r="O1569" s="185">
        <v>5</v>
      </c>
      <c r="P1569" s="214" t="s">
        <v>50</v>
      </c>
      <c r="Q1569" s="24" t="s">
        <v>294</v>
      </c>
      <c r="R1569" s="24" t="s">
        <v>158</v>
      </c>
      <c r="S1569" s="215" t="s">
        <v>10</v>
      </c>
      <c r="T1569" s="285"/>
      <c r="V1569" s="310" t="str">
        <f>IF(Tabela2[[#This Row],[F.R.
(Fonte Recurso)]]="",IF(B1569&lt;&gt;"",B1569&amp;".","")&amp;C1569&amp;"."&amp;D1569&amp;"."&amp;E1569&amp;"."&amp;F1569&amp;"."&amp;G1569&amp;"."&amp;H1569&amp;"."&amp;I1569&amp;"."&amp;J1569,"")</f>
        <v>7.6.2.1.02.0.0.00</v>
      </c>
      <c r="W1569" s="310" t="b">
        <f>V1569=Tabela2[[#This Row],[N.R.
(Natureza da Receita)]]</f>
        <v>1</v>
      </c>
      <c r="X1569" s="310" t="str">
        <f>IF(Tabela2[[#This Row],[F.R.
(Fonte Recurso)]]="",VLOOKUP(Tabela2[[#This Row],[N.R.
(Natureza da Receita)]],TabelaENR[[NR]:[Situação]],3,FALSE),"")</f>
        <v>S</v>
      </c>
      <c r="Y1569" s="310" t="b">
        <f>X1569=Tabela2[[#This Row],[(S)intética
(A)nalítica]]</f>
        <v>1</v>
      </c>
    </row>
    <row r="1570" spans="2:25" ht="30" x14ac:dyDescent="0.25">
      <c r="B1570" s="102"/>
      <c r="C1570" s="214"/>
      <c r="D1570" s="214"/>
      <c r="E1570" s="214"/>
      <c r="F1570" s="214"/>
      <c r="G1570" s="214"/>
      <c r="H1570" s="214"/>
      <c r="I1570" s="214"/>
      <c r="J1570" s="214"/>
      <c r="K1570" s="185"/>
      <c r="L1570" s="185" t="s">
        <v>2962</v>
      </c>
      <c r="M1570" s="168" t="s">
        <v>2963</v>
      </c>
      <c r="N1570" s="185" t="str">
        <f>IF(Tabela2[[#This Row],[F.R.
(Fonte Recurso)]]="",VLOOKUP(Tabela2[[#This Row],[N.R.
(Natureza da Receita)]],TabelaENR[[NR]:[Situação]],3,FALSE),"")</f>
        <v/>
      </c>
      <c r="O1570" s="185" t="s">
        <v>158</v>
      </c>
      <c r="P1570" s="214" t="s">
        <v>158</v>
      </c>
      <c r="Q1570" s="24" t="s">
        <v>3002</v>
      </c>
      <c r="R1570" s="24" t="s">
        <v>158</v>
      </c>
      <c r="S1570" s="215" t="s">
        <v>158</v>
      </c>
      <c r="T1570" s="285"/>
      <c r="V1570" s="310" t="str">
        <f>IF(Tabela2[[#This Row],[F.R.
(Fonte Recurso)]]="",IF(B1570&lt;&gt;"",B1570&amp;".","")&amp;C1570&amp;"."&amp;D1570&amp;"."&amp;E1570&amp;"."&amp;F1570&amp;"."&amp;G1570&amp;"."&amp;H1570&amp;"."&amp;I1570&amp;"."&amp;J1570,"")</f>
        <v/>
      </c>
      <c r="W1570" s="310" t="b">
        <f>V1570=Tabela2[[#This Row],[N.R.
(Natureza da Receita)]]</f>
        <v>1</v>
      </c>
      <c r="X1570" s="310" t="str">
        <f>IF(Tabela2[[#This Row],[F.R.
(Fonte Recurso)]]="",VLOOKUP(Tabela2[[#This Row],[N.R.
(Natureza da Receita)]],TabelaENR[[NR]:[Situação]],3,FALSE),"")</f>
        <v/>
      </c>
      <c r="Y1570" s="310" t="b">
        <f>X1570=Tabela2[[#This Row],[(S)intética
(A)nalítica]]</f>
        <v>1</v>
      </c>
    </row>
    <row r="1571" spans="2:25" x14ac:dyDescent="0.25">
      <c r="B1571" s="102"/>
      <c r="C1571" s="214" t="s">
        <v>827</v>
      </c>
      <c r="D1571" s="214" t="s">
        <v>825</v>
      </c>
      <c r="E1571" s="214" t="s">
        <v>829</v>
      </c>
      <c r="F1571" s="214" t="s">
        <v>820</v>
      </c>
      <c r="G1571" s="214" t="s">
        <v>833</v>
      </c>
      <c r="H1571" s="214" t="s">
        <v>823</v>
      </c>
      <c r="I1571" s="214" t="s">
        <v>823</v>
      </c>
      <c r="J1571" s="214" t="s">
        <v>826</v>
      </c>
      <c r="K1571" s="185" t="s">
        <v>2217</v>
      </c>
      <c r="L1571" s="185"/>
      <c r="M1571" s="168" t="s">
        <v>1102</v>
      </c>
      <c r="N1571" s="185" t="str">
        <f>IF(Tabela2[[#This Row],[F.R.
(Fonte Recurso)]]="",VLOOKUP(Tabela2[[#This Row],[N.R.
(Natureza da Receita)]],TabelaENR[[NR]:[Situação]],3,FALSE),"")</f>
        <v>S</v>
      </c>
      <c r="O1571" s="185">
        <v>5</v>
      </c>
      <c r="P1571" s="214" t="s">
        <v>50</v>
      </c>
      <c r="Q1571" s="24" t="s">
        <v>296</v>
      </c>
      <c r="R1571" s="24" t="s">
        <v>158</v>
      </c>
      <c r="S1571" s="215" t="s">
        <v>10</v>
      </c>
      <c r="T1571" s="285"/>
      <c r="V1571" s="310" t="str">
        <f>IF(Tabela2[[#This Row],[F.R.
(Fonte Recurso)]]="",IF(B1571&lt;&gt;"",B1571&amp;".","")&amp;C1571&amp;"."&amp;D1571&amp;"."&amp;E1571&amp;"."&amp;F1571&amp;"."&amp;G1571&amp;"."&amp;H1571&amp;"."&amp;I1571&amp;"."&amp;J1571,"")</f>
        <v>7.6.2.1.03.0.0.00</v>
      </c>
      <c r="W1571" s="310" t="b">
        <f>V1571=Tabela2[[#This Row],[N.R.
(Natureza da Receita)]]</f>
        <v>1</v>
      </c>
      <c r="X1571" s="310" t="str">
        <f>IF(Tabela2[[#This Row],[F.R.
(Fonte Recurso)]]="",VLOOKUP(Tabela2[[#This Row],[N.R.
(Natureza da Receita)]],TabelaENR[[NR]:[Situação]],3,FALSE),"")</f>
        <v>S</v>
      </c>
      <c r="Y1571" s="310" t="b">
        <f>X1571=Tabela2[[#This Row],[(S)intética
(A)nalítica]]</f>
        <v>1</v>
      </c>
    </row>
    <row r="1572" spans="2:25" ht="30" x14ac:dyDescent="0.25">
      <c r="B1572" s="102"/>
      <c r="C1572" s="214"/>
      <c r="D1572" s="214"/>
      <c r="E1572" s="214"/>
      <c r="F1572" s="214"/>
      <c r="G1572" s="214"/>
      <c r="H1572" s="214"/>
      <c r="I1572" s="214"/>
      <c r="J1572" s="214"/>
      <c r="K1572" s="185"/>
      <c r="L1572" s="185" t="s">
        <v>2962</v>
      </c>
      <c r="M1572" s="168" t="s">
        <v>2963</v>
      </c>
      <c r="N1572" s="185" t="str">
        <f>IF(Tabela2[[#This Row],[F.R.
(Fonte Recurso)]]="",VLOOKUP(Tabela2[[#This Row],[N.R.
(Natureza da Receita)]],TabelaENR[[NR]:[Situação]],3,FALSE),"")</f>
        <v/>
      </c>
      <c r="O1572" s="185" t="s">
        <v>158</v>
      </c>
      <c r="P1572" s="214" t="s">
        <v>158</v>
      </c>
      <c r="Q1572" s="24" t="s">
        <v>3002</v>
      </c>
      <c r="R1572" s="24" t="s">
        <v>158</v>
      </c>
      <c r="S1572" s="215" t="s">
        <v>158</v>
      </c>
      <c r="T1572" s="285"/>
      <c r="V1572" s="310" t="str">
        <f>IF(Tabela2[[#This Row],[F.R.
(Fonte Recurso)]]="",IF(B1572&lt;&gt;"",B1572&amp;".","")&amp;C1572&amp;"."&amp;D1572&amp;"."&amp;E1572&amp;"."&amp;F1572&amp;"."&amp;G1572&amp;"."&amp;H1572&amp;"."&amp;I1572&amp;"."&amp;J1572,"")</f>
        <v/>
      </c>
      <c r="W1572" s="310" t="b">
        <f>V1572=Tabela2[[#This Row],[N.R.
(Natureza da Receita)]]</f>
        <v>1</v>
      </c>
      <c r="X1572" s="310" t="str">
        <f>IF(Tabela2[[#This Row],[F.R.
(Fonte Recurso)]]="",VLOOKUP(Tabela2[[#This Row],[N.R.
(Natureza da Receita)]],TabelaENR[[NR]:[Situação]],3,FALSE),"")</f>
        <v/>
      </c>
      <c r="Y1572" s="310" t="b">
        <f>X1572=Tabela2[[#This Row],[(S)intética
(A)nalítica]]</f>
        <v>1</v>
      </c>
    </row>
    <row r="1573" spans="2:25" ht="30" x14ac:dyDescent="0.25">
      <c r="B1573" s="102"/>
      <c r="C1573" s="214" t="s">
        <v>827</v>
      </c>
      <c r="D1573" s="214" t="s">
        <v>825</v>
      </c>
      <c r="E1573" s="214" t="s">
        <v>821</v>
      </c>
      <c r="F1573" s="214" t="s">
        <v>823</v>
      </c>
      <c r="G1573" s="214" t="s">
        <v>826</v>
      </c>
      <c r="H1573" s="214" t="s">
        <v>823</v>
      </c>
      <c r="I1573" s="214" t="s">
        <v>823</v>
      </c>
      <c r="J1573" s="214" t="s">
        <v>826</v>
      </c>
      <c r="K1573" s="185" t="s">
        <v>2218</v>
      </c>
      <c r="L1573" s="185"/>
      <c r="M1573" s="168" t="s">
        <v>1103</v>
      </c>
      <c r="N1573" s="185" t="str">
        <f>IF(Tabela2[[#This Row],[F.R.
(Fonte Recurso)]]="",VLOOKUP(Tabela2[[#This Row],[N.R.
(Natureza da Receita)]],TabelaENR[[NR]:[Situação]],3,FALSE),"")</f>
        <v>S</v>
      </c>
      <c r="O1573" s="185">
        <v>3</v>
      </c>
      <c r="P1573" s="214" t="s">
        <v>44</v>
      </c>
      <c r="Q1573" s="24" t="s">
        <v>298</v>
      </c>
      <c r="R1573" s="24" t="s">
        <v>158</v>
      </c>
      <c r="S1573" s="215" t="s">
        <v>158</v>
      </c>
      <c r="T1573" s="285"/>
      <c r="V1573" s="310" t="str">
        <f>IF(Tabela2[[#This Row],[F.R.
(Fonte Recurso)]]="",IF(B1573&lt;&gt;"",B1573&amp;".","")&amp;C1573&amp;"."&amp;D1573&amp;"."&amp;E1573&amp;"."&amp;F1573&amp;"."&amp;G1573&amp;"."&amp;H1573&amp;"."&amp;I1573&amp;"."&amp;J1573,"")</f>
        <v>7.6.3.0.00.0.0.00</v>
      </c>
      <c r="W1573" s="310" t="b">
        <f>V1573=Tabela2[[#This Row],[N.R.
(Natureza da Receita)]]</f>
        <v>1</v>
      </c>
      <c r="X1573" s="310" t="str">
        <f>IF(Tabela2[[#This Row],[F.R.
(Fonte Recurso)]]="",VLOOKUP(Tabela2[[#This Row],[N.R.
(Natureza da Receita)]],TabelaENR[[NR]:[Situação]],3,FALSE),"")</f>
        <v>S</v>
      </c>
      <c r="Y1573" s="310" t="b">
        <f>X1573=Tabela2[[#This Row],[(S)intética
(A)nalítica]]</f>
        <v>1</v>
      </c>
    </row>
    <row r="1574" spans="2:25" ht="30" x14ac:dyDescent="0.25">
      <c r="B1574" s="102"/>
      <c r="C1574" s="214" t="s">
        <v>827</v>
      </c>
      <c r="D1574" s="214" t="s">
        <v>825</v>
      </c>
      <c r="E1574" s="214" t="s">
        <v>821</v>
      </c>
      <c r="F1574" s="214" t="s">
        <v>820</v>
      </c>
      <c r="G1574" s="214" t="s">
        <v>826</v>
      </c>
      <c r="H1574" s="214" t="s">
        <v>823</v>
      </c>
      <c r="I1574" s="214" t="s">
        <v>823</v>
      </c>
      <c r="J1574" s="214" t="s">
        <v>826</v>
      </c>
      <c r="K1574" s="185" t="s">
        <v>2219</v>
      </c>
      <c r="L1574" s="185"/>
      <c r="M1574" s="168" t="s">
        <v>1104</v>
      </c>
      <c r="N1574" s="185" t="str">
        <f>IF(Tabela2[[#This Row],[F.R.
(Fonte Recurso)]]="",VLOOKUP(Tabela2[[#This Row],[N.R.
(Natureza da Receita)]],TabelaENR[[NR]:[Situação]],3,FALSE),"")</f>
        <v>S</v>
      </c>
      <c r="O1574" s="185">
        <v>4</v>
      </c>
      <c r="P1574" s="214" t="s">
        <v>44</v>
      </c>
      <c r="Q1574" s="24" t="s">
        <v>298</v>
      </c>
      <c r="R1574" s="24" t="s">
        <v>158</v>
      </c>
      <c r="S1574" s="215" t="s">
        <v>14</v>
      </c>
      <c r="T1574" s="285"/>
      <c r="V1574" s="310" t="str">
        <f>IF(Tabela2[[#This Row],[F.R.
(Fonte Recurso)]]="",IF(B1574&lt;&gt;"",B1574&amp;".","")&amp;C1574&amp;"."&amp;D1574&amp;"."&amp;E1574&amp;"."&amp;F1574&amp;"."&amp;G1574&amp;"."&amp;H1574&amp;"."&amp;I1574&amp;"."&amp;J1574,"")</f>
        <v>7.6.3.1.00.0.0.00</v>
      </c>
      <c r="W1574" s="310" t="b">
        <f>V1574=Tabela2[[#This Row],[N.R.
(Natureza da Receita)]]</f>
        <v>1</v>
      </c>
      <c r="X1574" s="310" t="str">
        <f>IF(Tabela2[[#This Row],[F.R.
(Fonte Recurso)]]="",VLOOKUP(Tabela2[[#This Row],[N.R.
(Natureza da Receita)]],TabelaENR[[NR]:[Situação]],3,FALSE),"")</f>
        <v>S</v>
      </c>
      <c r="Y1574" s="310" t="b">
        <f>X1574=Tabela2[[#This Row],[(S)intética
(A)nalítica]]</f>
        <v>1</v>
      </c>
    </row>
    <row r="1575" spans="2:25" ht="60" x14ac:dyDescent="0.25">
      <c r="B1575" s="102"/>
      <c r="C1575" s="214" t="s">
        <v>827</v>
      </c>
      <c r="D1575" s="214" t="s">
        <v>825</v>
      </c>
      <c r="E1575" s="214" t="s">
        <v>821</v>
      </c>
      <c r="F1575" s="214" t="s">
        <v>820</v>
      </c>
      <c r="G1575" s="214" t="s">
        <v>822</v>
      </c>
      <c r="H1575" s="214" t="s">
        <v>823</v>
      </c>
      <c r="I1575" s="214" t="s">
        <v>823</v>
      </c>
      <c r="J1575" s="214" t="s">
        <v>826</v>
      </c>
      <c r="K1575" s="185" t="s">
        <v>2220</v>
      </c>
      <c r="L1575" s="185"/>
      <c r="M1575" s="168" t="s">
        <v>1105</v>
      </c>
      <c r="N1575" s="185" t="str">
        <f>IF(Tabela2[[#This Row],[F.R.
(Fonte Recurso)]]="",VLOOKUP(Tabela2[[#This Row],[N.R.
(Natureza da Receita)]],TabelaENR[[NR]:[Situação]],3,FALSE),"")</f>
        <v>S</v>
      </c>
      <c r="O1575" s="185">
        <v>5</v>
      </c>
      <c r="P1575" s="214" t="s">
        <v>50</v>
      </c>
      <c r="Q1575" s="24" t="s">
        <v>301</v>
      </c>
      <c r="R1575" s="24" t="s">
        <v>158</v>
      </c>
      <c r="S1575" s="215" t="s">
        <v>10</v>
      </c>
      <c r="T1575" s="285"/>
      <c r="V1575" s="310" t="str">
        <f>IF(Tabela2[[#This Row],[F.R.
(Fonte Recurso)]]="",IF(B1575&lt;&gt;"",B1575&amp;".","")&amp;C1575&amp;"."&amp;D1575&amp;"."&amp;E1575&amp;"."&amp;F1575&amp;"."&amp;G1575&amp;"."&amp;H1575&amp;"."&amp;I1575&amp;"."&amp;J1575,"")</f>
        <v>7.6.3.1.01.0.0.00</v>
      </c>
      <c r="W1575" s="310" t="b">
        <f>V1575=Tabela2[[#This Row],[N.R.
(Natureza da Receita)]]</f>
        <v>1</v>
      </c>
      <c r="X1575" s="310" t="str">
        <f>IF(Tabela2[[#This Row],[F.R.
(Fonte Recurso)]]="",VLOOKUP(Tabela2[[#This Row],[N.R.
(Natureza da Receita)]],TabelaENR[[NR]:[Situação]],3,FALSE),"")</f>
        <v>S</v>
      </c>
      <c r="Y1575" s="310" t="b">
        <f>X1575=Tabela2[[#This Row],[(S)intética
(A)nalítica]]</f>
        <v>1</v>
      </c>
    </row>
    <row r="1576" spans="2:25" ht="30" x14ac:dyDescent="0.25">
      <c r="B1576" s="102"/>
      <c r="C1576" s="214"/>
      <c r="D1576" s="214"/>
      <c r="E1576" s="214"/>
      <c r="F1576" s="214"/>
      <c r="G1576" s="214"/>
      <c r="H1576" s="214"/>
      <c r="I1576" s="214"/>
      <c r="J1576" s="214"/>
      <c r="K1576" s="185"/>
      <c r="L1576" s="185" t="s">
        <v>2968</v>
      </c>
      <c r="M1576" s="11" t="s">
        <v>2969</v>
      </c>
      <c r="N1576" s="185" t="str">
        <f>IF(Tabela2[[#This Row],[F.R.
(Fonte Recurso)]]="",VLOOKUP(Tabela2[[#This Row],[N.R.
(Natureza da Receita)]],TabelaENR[[NR]:[Situação]],3,FALSE),"")</f>
        <v/>
      </c>
      <c r="O1576" s="185" t="s">
        <v>158</v>
      </c>
      <c r="P1576" s="214" t="s">
        <v>158</v>
      </c>
      <c r="Q1576" s="11" t="s">
        <v>2979</v>
      </c>
      <c r="R1576" s="24" t="s">
        <v>158</v>
      </c>
      <c r="S1576" s="215" t="s">
        <v>158</v>
      </c>
      <c r="T1576" s="285"/>
      <c r="V1576" s="310" t="str">
        <f>IF(Tabela2[[#This Row],[F.R.
(Fonte Recurso)]]="",IF(B1576&lt;&gt;"",B1576&amp;".","")&amp;C1576&amp;"."&amp;D1576&amp;"."&amp;E1576&amp;"."&amp;F1576&amp;"."&amp;G1576&amp;"."&amp;H1576&amp;"."&amp;I1576&amp;"."&amp;J1576,"")</f>
        <v/>
      </c>
      <c r="W1576" s="310" t="b">
        <f>V1576=Tabela2[[#This Row],[N.R.
(Natureza da Receita)]]</f>
        <v>1</v>
      </c>
      <c r="X1576" s="310" t="str">
        <f>IF(Tabela2[[#This Row],[F.R.
(Fonte Recurso)]]="",VLOOKUP(Tabela2[[#This Row],[N.R.
(Natureza da Receita)]],TabelaENR[[NR]:[Situação]],3,FALSE),"")</f>
        <v/>
      </c>
      <c r="Y1576" s="310" t="b">
        <f>X1576=Tabela2[[#This Row],[(S)intética
(A)nalítica]]</f>
        <v>1</v>
      </c>
    </row>
    <row r="1577" spans="2:25" ht="30" x14ac:dyDescent="0.25">
      <c r="B1577" s="102"/>
      <c r="C1577" s="214" t="s">
        <v>827</v>
      </c>
      <c r="D1577" s="214" t="s">
        <v>825</v>
      </c>
      <c r="E1577" s="214" t="s">
        <v>821</v>
      </c>
      <c r="F1577" s="214" t="s">
        <v>820</v>
      </c>
      <c r="G1577" s="214" t="s">
        <v>848</v>
      </c>
      <c r="H1577" s="214" t="s">
        <v>823</v>
      </c>
      <c r="I1577" s="214" t="s">
        <v>823</v>
      </c>
      <c r="J1577" s="214" t="s">
        <v>826</v>
      </c>
      <c r="K1577" s="185" t="s">
        <v>2221</v>
      </c>
      <c r="L1577" s="185"/>
      <c r="M1577" s="168" t="s">
        <v>1106</v>
      </c>
      <c r="N1577" s="185" t="str">
        <f>IF(Tabela2[[#This Row],[F.R.
(Fonte Recurso)]]="",VLOOKUP(Tabela2[[#This Row],[N.R.
(Natureza da Receita)]],TabelaENR[[NR]:[Situação]],3,FALSE),"")</f>
        <v>S</v>
      </c>
      <c r="O1577" s="185">
        <v>5</v>
      </c>
      <c r="P1577" s="214" t="s">
        <v>54</v>
      </c>
      <c r="Q1577" s="24" t="s">
        <v>303</v>
      </c>
      <c r="R1577" s="24" t="s">
        <v>158</v>
      </c>
      <c r="S1577" s="215" t="s">
        <v>10</v>
      </c>
      <c r="T1577" s="285"/>
      <c r="V1577" s="310" t="str">
        <f>IF(Tabela2[[#This Row],[F.R.
(Fonte Recurso)]]="",IF(B1577&lt;&gt;"",B1577&amp;".","")&amp;C1577&amp;"."&amp;D1577&amp;"."&amp;E1577&amp;"."&amp;F1577&amp;"."&amp;G1577&amp;"."&amp;H1577&amp;"."&amp;I1577&amp;"."&amp;J1577,"")</f>
        <v>7.6.3.1.50.0.0.00</v>
      </c>
      <c r="W1577" s="310" t="b">
        <f>V1577=Tabela2[[#This Row],[N.R.
(Natureza da Receita)]]</f>
        <v>1</v>
      </c>
      <c r="X1577" s="310" t="str">
        <f>IF(Tabela2[[#This Row],[F.R.
(Fonte Recurso)]]="",VLOOKUP(Tabela2[[#This Row],[N.R.
(Natureza da Receita)]],TabelaENR[[NR]:[Situação]],3,FALSE),"")</f>
        <v>S</v>
      </c>
      <c r="Y1577" s="310" t="b">
        <f>X1577=Tabela2[[#This Row],[(S)intética
(A)nalítica]]</f>
        <v>1</v>
      </c>
    </row>
    <row r="1578" spans="2:25" ht="30" x14ac:dyDescent="0.25">
      <c r="B1578" s="102"/>
      <c r="C1578" s="214"/>
      <c r="D1578" s="214"/>
      <c r="E1578" s="214"/>
      <c r="F1578" s="214"/>
      <c r="G1578" s="214"/>
      <c r="H1578" s="214"/>
      <c r="I1578" s="214"/>
      <c r="J1578" s="214"/>
      <c r="K1578" s="185"/>
      <c r="L1578" s="291" t="s">
        <v>2985</v>
      </c>
      <c r="M1578" s="292" t="s">
        <v>2986</v>
      </c>
      <c r="N1578" s="185" t="str">
        <f>IF(Tabela2[[#This Row],[F.R.
(Fonte Recurso)]]="",VLOOKUP(Tabela2[[#This Row],[N.R.
(Natureza da Receita)]],TabelaENR[[NR]:[Situação]],3,FALSE),"")</f>
        <v/>
      </c>
      <c r="O1578" s="185" t="s">
        <v>158</v>
      </c>
      <c r="P1578" s="214" t="s">
        <v>158</v>
      </c>
      <c r="Q1578" s="24" t="s">
        <v>3002</v>
      </c>
      <c r="R1578" s="24" t="s">
        <v>158</v>
      </c>
      <c r="S1578" s="215" t="s">
        <v>158</v>
      </c>
      <c r="T1578" s="285"/>
      <c r="V1578" s="310" t="str">
        <f>IF(Tabela2[[#This Row],[F.R.
(Fonte Recurso)]]="",IF(B1578&lt;&gt;"",B1578&amp;".","")&amp;C1578&amp;"."&amp;D1578&amp;"."&amp;E1578&amp;"."&amp;F1578&amp;"."&amp;G1578&amp;"."&amp;H1578&amp;"."&amp;I1578&amp;"."&amp;J1578,"")</f>
        <v/>
      </c>
      <c r="W1578" s="310" t="b">
        <f>V1578=Tabela2[[#This Row],[N.R.
(Natureza da Receita)]]</f>
        <v>1</v>
      </c>
      <c r="X1578" s="310" t="str">
        <f>IF(Tabela2[[#This Row],[F.R.
(Fonte Recurso)]]="",VLOOKUP(Tabela2[[#This Row],[N.R.
(Natureza da Receita)]],TabelaENR[[NR]:[Situação]],3,FALSE),"")</f>
        <v/>
      </c>
      <c r="Y1578" s="310" t="b">
        <f>X1578=Tabela2[[#This Row],[(S)intética
(A)nalítica]]</f>
        <v>1</v>
      </c>
    </row>
    <row r="1579" spans="2:25" ht="30" x14ac:dyDescent="0.25">
      <c r="B1579" s="102"/>
      <c r="C1579" s="214" t="s">
        <v>827</v>
      </c>
      <c r="D1579" s="214" t="s">
        <v>825</v>
      </c>
      <c r="E1579" s="214" t="s">
        <v>821</v>
      </c>
      <c r="F1579" s="214" t="s">
        <v>820</v>
      </c>
      <c r="G1579" s="214" t="s">
        <v>850</v>
      </c>
      <c r="H1579" s="214" t="s">
        <v>823</v>
      </c>
      <c r="I1579" s="214" t="s">
        <v>823</v>
      </c>
      <c r="J1579" s="214" t="s">
        <v>826</v>
      </c>
      <c r="K1579" s="185" t="s">
        <v>2222</v>
      </c>
      <c r="L1579" s="185"/>
      <c r="M1579" s="168" t="s">
        <v>1107</v>
      </c>
      <c r="N1579" s="185" t="str">
        <f>IF(Tabela2[[#This Row],[F.R.
(Fonte Recurso)]]="",VLOOKUP(Tabela2[[#This Row],[N.R.
(Natureza da Receita)]],TabelaENR[[NR]:[Situação]],3,FALSE),"")</f>
        <v>S</v>
      </c>
      <c r="O1579" s="185">
        <v>5</v>
      </c>
      <c r="P1579" s="214" t="s">
        <v>54</v>
      </c>
      <c r="Q1579" s="24" t="s">
        <v>305</v>
      </c>
      <c r="R1579" s="24" t="s">
        <v>158</v>
      </c>
      <c r="S1579" s="215" t="s">
        <v>10</v>
      </c>
      <c r="T1579" s="285"/>
      <c r="V1579" s="310" t="str">
        <f>IF(Tabela2[[#This Row],[F.R.
(Fonte Recurso)]]="",IF(B1579&lt;&gt;"",B1579&amp;".","")&amp;C1579&amp;"."&amp;D1579&amp;"."&amp;E1579&amp;"."&amp;F1579&amp;"."&amp;G1579&amp;"."&amp;H1579&amp;"."&amp;I1579&amp;"."&amp;J1579,"")</f>
        <v>7.6.3.1.51.0.0.00</v>
      </c>
      <c r="W1579" s="310" t="b">
        <f>V1579=Tabela2[[#This Row],[N.R.
(Natureza da Receita)]]</f>
        <v>1</v>
      </c>
      <c r="X1579" s="310" t="str">
        <f>IF(Tabela2[[#This Row],[F.R.
(Fonte Recurso)]]="",VLOOKUP(Tabela2[[#This Row],[N.R.
(Natureza da Receita)]],TabelaENR[[NR]:[Situação]],3,FALSE),"")</f>
        <v>S</v>
      </c>
      <c r="Y1579" s="310" t="b">
        <f>X1579=Tabela2[[#This Row],[(S)intética
(A)nalítica]]</f>
        <v>1</v>
      </c>
    </row>
    <row r="1580" spans="2:25" ht="30" x14ac:dyDescent="0.25">
      <c r="B1580" s="102"/>
      <c r="C1580" s="214"/>
      <c r="D1580" s="214"/>
      <c r="E1580" s="214"/>
      <c r="F1580" s="214"/>
      <c r="G1580" s="214"/>
      <c r="H1580" s="214"/>
      <c r="I1580" s="214"/>
      <c r="J1580" s="214"/>
      <c r="K1580" s="185"/>
      <c r="L1580" s="291" t="s">
        <v>2985</v>
      </c>
      <c r="M1580" s="292" t="s">
        <v>2986</v>
      </c>
      <c r="N1580" s="185" t="str">
        <f>IF(Tabela2[[#This Row],[F.R.
(Fonte Recurso)]]="",VLOOKUP(Tabela2[[#This Row],[N.R.
(Natureza da Receita)]],TabelaENR[[NR]:[Situação]],3,FALSE),"")</f>
        <v/>
      </c>
      <c r="O1580" s="185" t="s">
        <v>158</v>
      </c>
      <c r="P1580" s="214" t="s">
        <v>158</v>
      </c>
      <c r="Q1580" s="24" t="s">
        <v>3002</v>
      </c>
      <c r="R1580" s="24" t="s">
        <v>158</v>
      </c>
      <c r="S1580" s="215" t="s">
        <v>158</v>
      </c>
      <c r="T1580" s="285"/>
      <c r="V1580" s="310" t="str">
        <f>IF(Tabela2[[#This Row],[F.R.
(Fonte Recurso)]]="",IF(B1580&lt;&gt;"",B1580&amp;".","")&amp;C1580&amp;"."&amp;D1580&amp;"."&amp;E1580&amp;"."&amp;F1580&amp;"."&amp;G1580&amp;"."&amp;H1580&amp;"."&amp;I1580&amp;"."&amp;J1580,"")</f>
        <v/>
      </c>
      <c r="W1580" s="310" t="b">
        <f>V1580=Tabela2[[#This Row],[N.R.
(Natureza da Receita)]]</f>
        <v>1</v>
      </c>
      <c r="X1580" s="310" t="str">
        <f>IF(Tabela2[[#This Row],[F.R.
(Fonte Recurso)]]="",VLOOKUP(Tabela2[[#This Row],[N.R.
(Natureza da Receita)]],TabelaENR[[NR]:[Situação]],3,FALSE),"")</f>
        <v/>
      </c>
      <c r="Y1580" s="310" t="b">
        <f>X1580=Tabela2[[#This Row],[(S)intética
(A)nalítica]]</f>
        <v>1</v>
      </c>
    </row>
    <row r="1581" spans="2:25" ht="30" x14ac:dyDescent="0.25">
      <c r="B1581" s="102"/>
      <c r="C1581" s="214" t="s">
        <v>827</v>
      </c>
      <c r="D1581" s="214" t="s">
        <v>825</v>
      </c>
      <c r="E1581" s="214" t="s">
        <v>821</v>
      </c>
      <c r="F1581" s="214" t="s">
        <v>820</v>
      </c>
      <c r="G1581" s="214" t="s">
        <v>852</v>
      </c>
      <c r="H1581" s="214" t="s">
        <v>823</v>
      </c>
      <c r="I1581" s="214" t="s">
        <v>823</v>
      </c>
      <c r="J1581" s="214" t="s">
        <v>826</v>
      </c>
      <c r="K1581" s="185" t="s">
        <v>2223</v>
      </c>
      <c r="L1581" s="185"/>
      <c r="M1581" s="168" t="s">
        <v>1108</v>
      </c>
      <c r="N1581" s="185" t="str">
        <f>IF(Tabela2[[#This Row],[F.R.
(Fonte Recurso)]]="",VLOOKUP(Tabela2[[#This Row],[N.R.
(Natureza da Receita)]],TabelaENR[[NR]:[Situação]],3,FALSE),"")</f>
        <v>S</v>
      </c>
      <c r="O1581" s="185">
        <v>5</v>
      </c>
      <c r="P1581" s="214" t="s">
        <v>54</v>
      </c>
      <c r="Q1581" s="24" t="s">
        <v>307</v>
      </c>
      <c r="R1581" s="24" t="s">
        <v>158</v>
      </c>
      <c r="S1581" s="215" t="s">
        <v>10</v>
      </c>
      <c r="T1581" s="285"/>
      <c r="V1581" s="310" t="str">
        <f>IF(Tabela2[[#This Row],[F.R.
(Fonte Recurso)]]="",IF(B1581&lt;&gt;"",B1581&amp;".","")&amp;C1581&amp;"."&amp;D1581&amp;"."&amp;E1581&amp;"."&amp;F1581&amp;"."&amp;G1581&amp;"."&amp;H1581&amp;"."&amp;I1581&amp;"."&amp;J1581,"")</f>
        <v>7.6.3.1.52.0.0.00</v>
      </c>
      <c r="W1581" s="310" t="b">
        <f>V1581=Tabela2[[#This Row],[N.R.
(Natureza da Receita)]]</f>
        <v>1</v>
      </c>
      <c r="X1581" s="310" t="str">
        <f>IF(Tabela2[[#This Row],[F.R.
(Fonte Recurso)]]="",VLOOKUP(Tabela2[[#This Row],[N.R.
(Natureza da Receita)]],TabelaENR[[NR]:[Situação]],3,FALSE),"")</f>
        <v>S</v>
      </c>
      <c r="Y1581" s="310" t="b">
        <f>X1581=Tabela2[[#This Row],[(S)intética
(A)nalítica]]</f>
        <v>1</v>
      </c>
    </row>
    <row r="1582" spans="2:25" ht="30" x14ac:dyDescent="0.25">
      <c r="B1582" s="102"/>
      <c r="C1582" s="214"/>
      <c r="D1582" s="214"/>
      <c r="E1582" s="214"/>
      <c r="F1582" s="214"/>
      <c r="G1582" s="214"/>
      <c r="H1582" s="214"/>
      <c r="I1582" s="214"/>
      <c r="J1582" s="214"/>
      <c r="K1582" s="185"/>
      <c r="L1582" s="291" t="s">
        <v>2985</v>
      </c>
      <c r="M1582" s="292" t="s">
        <v>2986</v>
      </c>
      <c r="N1582" s="185" t="str">
        <f>IF(Tabela2[[#This Row],[F.R.
(Fonte Recurso)]]="",VLOOKUP(Tabela2[[#This Row],[N.R.
(Natureza da Receita)]],TabelaENR[[NR]:[Situação]],3,FALSE),"")</f>
        <v/>
      </c>
      <c r="O1582" s="185" t="s">
        <v>158</v>
      </c>
      <c r="P1582" s="214" t="s">
        <v>158</v>
      </c>
      <c r="Q1582" s="24" t="s">
        <v>3002</v>
      </c>
      <c r="R1582" s="24" t="s">
        <v>158</v>
      </c>
      <c r="S1582" s="215" t="s">
        <v>158</v>
      </c>
      <c r="T1582" s="285"/>
      <c r="V1582" s="310" t="str">
        <f>IF(Tabela2[[#This Row],[F.R.
(Fonte Recurso)]]="",IF(B1582&lt;&gt;"",B1582&amp;".","")&amp;C1582&amp;"."&amp;D1582&amp;"."&amp;E1582&amp;"."&amp;F1582&amp;"."&amp;G1582&amp;"."&amp;H1582&amp;"."&amp;I1582&amp;"."&amp;J1582,"")</f>
        <v/>
      </c>
      <c r="W1582" s="310" t="b">
        <f>V1582=Tabela2[[#This Row],[N.R.
(Natureza da Receita)]]</f>
        <v>1</v>
      </c>
      <c r="X1582" s="310" t="str">
        <f>IF(Tabela2[[#This Row],[F.R.
(Fonte Recurso)]]="",VLOOKUP(Tabela2[[#This Row],[N.R.
(Natureza da Receita)]],TabelaENR[[NR]:[Situação]],3,FALSE),"")</f>
        <v/>
      </c>
      <c r="Y1582" s="310" t="b">
        <f>X1582=Tabela2[[#This Row],[(S)intética
(A)nalítica]]</f>
        <v>1</v>
      </c>
    </row>
    <row r="1583" spans="2:25" ht="30" x14ac:dyDescent="0.25">
      <c r="B1583" s="102"/>
      <c r="C1583" s="214" t="s">
        <v>827</v>
      </c>
      <c r="D1583" s="214" t="s">
        <v>825</v>
      </c>
      <c r="E1583" s="214" t="s">
        <v>821</v>
      </c>
      <c r="F1583" s="214" t="s">
        <v>820</v>
      </c>
      <c r="G1583" s="214" t="s">
        <v>849</v>
      </c>
      <c r="H1583" s="214" t="s">
        <v>823</v>
      </c>
      <c r="I1583" s="214" t="s">
        <v>823</v>
      </c>
      <c r="J1583" s="214" t="s">
        <v>826</v>
      </c>
      <c r="K1583" s="185" t="s">
        <v>2224</v>
      </c>
      <c r="L1583" s="185"/>
      <c r="M1583" s="168" t="s">
        <v>1109</v>
      </c>
      <c r="N1583" s="185" t="str">
        <f>IF(Tabela2[[#This Row],[F.R.
(Fonte Recurso)]]="",VLOOKUP(Tabela2[[#This Row],[N.R.
(Natureza da Receita)]],TabelaENR[[NR]:[Situação]],3,FALSE),"")</f>
        <v>S</v>
      </c>
      <c r="O1583" s="185">
        <v>5</v>
      </c>
      <c r="P1583" s="214" t="s">
        <v>54</v>
      </c>
      <c r="Q1583" s="24" t="s">
        <v>309</v>
      </c>
      <c r="R1583" s="24" t="s">
        <v>158</v>
      </c>
      <c r="S1583" s="215" t="s">
        <v>10</v>
      </c>
      <c r="T1583" s="285"/>
      <c r="V1583" s="310" t="str">
        <f>IF(Tabela2[[#This Row],[F.R.
(Fonte Recurso)]]="",IF(B1583&lt;&gt;"",B1583&amp;".","")&amp;C1583&amp;"."&amp;D1583&amp;"."&amp;E1583&amp;"."&amp;F1583&amp;"."&amp;G1583&amp;"."&amp;H1583&amp;"."&amp;I1583&amp;"."&amp;J1583,"")</f>
        <v>7.6.3.1.53.0.0.00</v>
      </c>
      <c r="W1583" s="310" t="b">
        <f>V1583=Tabela2[[#This Row],[N.R.
(Natureza da Receita)]]</f>
        <v>1</v>
      </c>
      <c r="X1583" s="310" t="str">
        <f>IF(Tabela2[[#This Row],[F.R.
(Fonte Recurso)]]="",VLOOKUP(Tabela2[[#This Row],[N.R.
(Natureza da Receita)]],TabelaENR[[NR]:[Situação]],3,FALSE),"")</f>
        <v>S</v>
      </c>
      <c r="Y1583" s="310" t="b">
        <f>X1583=Tabela2[[#This Row],[(S)intética
(A)nalítica]]</f>
        <v>1</v>
      </c>
    </row>
    <row r="1584" spans="2:25" ht="30" x14ac:dyDescent="0.25">
      <c r="B1584" s="102"/>
      <c r="C1584" s="214"/>
      <c r="D1584" s="214"/>
      <c r="E1584" s="214"/>
      <c r="F1584" s="214"/>
      <c r="G1584" s="214"/>
      <c r="H1584" s="214"/>
      <c r="I1584" s="214"/>
      <c r="J1584" s="214"/>
      <c r="K1584" s="185"/>
      <c r="L1584" s="185" t="s">
        <v>2987</v>
      </c>
      <c r="M1584" s="168" t="s">
        <v>2988</v>
      </c>
      <c r="N1584" s="185" t="str">
        <f>IF(Tabela2[[#This Row],[F.R.
(Fonte Recurso)]]="",VLOOKUP(Tabela2[[#This Row],[N.R.
(Natureza da Receita)]],TabelaENR[[NR]:[Situação]],3,FALSE),"")</f>
        <v/>
      </c>
      <c r="O1584" s="185" t="s">
        <v>158</v>
      </c>
      <c r="P1584" s="214" t="s">
        <v>158</v>
      </c>
      <c r="Q1584" s="24" t="s">
        <v>3002</v>
      </c>
      <c r="R1584" s="24" t="s">
        <v>158</v>
      </c>
      <c r="S1584" s="215" t="s">
        <v>158</v>
      </c>
      <c r="T1584" s="285"/>
      <c r="V1584" s="310" t="str">
        <f>IF(Tabela2[[#This Row],[F.R.
(Fonte Recurso)]]="",IF(B1584&lt;&gt;"",B1584&amp;".","")&amp;C1584&amp;"."&amp;D1584&amp;"."&amp;E1584&amp;"."&amp;F1584&amp;"."&amp;G1584&amp;"."&amp;H1584&amp;"."&amp;I1584&amp;"."&amp;J1584,"")</f>
        <v/>
      </c>
      <c r="W1584" s="310" t="b">
        <f>V1584=Tabela2[[#This Row],[N.R.
(Natureza da Receita)]]</f>
        <v>1</v>
      </c>
      <c r="X1584" s="310" t="str">
        <f>IF(Tabela2[[#This Row],[F.R.
(Fonte Recurso)]]="",VLOOKUP(Tabela2[[#This Row],[N.R.
(Natureza da Receita)]],TabelaENR[[NR]:[Situação]],3,FALSE),"")</f>
        <v/>
      </c>
      <c r="Y1584" s="310" t="b">
        <f>X1584=Tabela2[[#This Row],[(S)intética
(A)nalítica]]</f>
        <v>1</v>
      </c>
    </row>
    <row r="1585" spans="2:25" ht="30" x14ac:dyDescent="0.25">
      <c r="B1585" s="102"/>
      <c r="C1585" s="214"/>
      <c r="D1585" s="214"/>
      <c r="E1585" s="214"/>
      <c r="F1585" s="214"/>
      <c r="G1585" s="214"/>
      <c r="H1585" s="214"/>
      <c r="I1585" s="214"/>
      <c r="J1585" s="214"/>
      <c r="K1585" s="185"/>
      <c r="L1585" s="185" t="s">
        <v>2985</v>
      </c>
      <c r="M1585" s="168" t="s">
        <v>2986</v>
      </c>
      <c r="N1585" s="185" t="str">
        <f>IF(Tabela2[[#This Row],[F.R.
(Fonte Recurso)]]="",VLOOKUP(Tabela2[[#This Row],[N.R.
(Natureza da Receita)]],TabelaENR[[NR]:[Situação]],3,FALSE),"")</f>
        <v/>
      </c>
      <c r="O1585" s="185" t="s">
        <v>158</v>
      </c>
      <c r="P1585" s="214" t="s">
        <v>158</v>
      </c>
      <c r="Q1585" s="24" t="s">
        <v>3002</v>
      </c>
      <c r="R1585" s="24" t="s">
        <v>158</v>
      </c>
      <c r="S1585" s="215" t="s">
        <v>158</v>
      </c>
      <c r="T1585" s="285"/>
      <c r="V1585" s="310" t="str">
        <f>IF(Tabela2[[#This Row],[F.R.
(Fonte Recurso)]]="",IF(B1585&lt;&gt;"",B1585&amp;".","")&amp;C1585&amp;"."&amp;D1585&amp;"."&amp;E1585&amp;"."&amp;F1585&amp;"."&amp;G1585&amp;"."&amp;H1585&amp;"."&amp;I1585&amp;"."&amp;J1585,"")</f>
        <v/>
      </c>
      <c r="W1585" s="310" t="b">
        <f>V1585=Tabela2[[#This Row],[N.R.
(Natureza da Receita)]]</f>
        <v>1</v>
      </c>
      <c r="X1585" s="310" t="str">
        <f>IF(Tabela2[[#This Row],[F.R.
(Fonte Recurso)]]="",VLOOKUP(Tabela2[[#This Row],[N.R.
(Natureza da Receita)]],TabelaENR[[NR]:[Situação]],3,FALSE),"")</f>
        <v/>
      </c>
      <c r="Y1585" s="310" t="b">
        <f>X1585=Tabela2[[#This Row],[(S)intética
(A)nalítica]]</f>
        <v>1</v>
      </c>
    </row>
    <row r="1586" spans="2:25" x14ac:dyDescent="0.25">
      <c r="B1586" s="102"/>
      <c r="C1586" s="214" t="s">
        <v>827</v>
      </c>
      <c r="D1586" s="214" t="s">
        <v>825</v>
      </c>
      <c r="E1586" s="214" t="s">
        <v>821</v>
      </c>
      <c r="F1586" s="214" t="s">
        <v>820</v>
      </c>
      <c r="G1586" s="214" t="s">
        <v>836</v>
      </c>
      <c r="H1586" s="214" t="s">
        <v>823</v>
      </c>
      <c r="I1586" s="214" t="s">
        <v>823</v>
      </c>
      <c r="J1586" s="214" t="s">
        <v>826</v>
      </c>
      <c r="K1586" s="185" t="s">
        <v>2225</v>
      </c>
      <c r="L1586" s="185"/>
      <c r="M1586" s="168" t="s">
        <v>6001</v>
      </c>
      <c r="N1586" s="185" t="str">
        <f>IF(Tabela2[[#This Row],[F.R.
(Fonte Recurso)]]="",VLOOKUP(Tabela2[[#This Row],[N.R.
(Natureza da Receita)]],TabelaENR[[NR]:[Situação]],3,FALSE),"")</f>
        <v>S</v>
      </c>
      <c r="O1586" s="185">
        <v>5</v>
      </c>
      <c r="P1586" s="214" t="s">
        <v>50</v>
      </c>
      <c r="Q1586" s="24" t="s">
        <v>311</v>
      </c>
      <c r="R1586" s="24" t="s">
        <v>158</v>
      </c>
      <c r="S1586" s="215" t="s">
        <v>10</v>
      </c>
      <c r="T1586" s="285"/>
      <c r="V1586" s="310" t="str">
        <f>IF(Tabela2[[#This Row],[F.R.
(Fonte Recurso)]]="",IF(B1586&lt;&gt;"",B1586&amp;".","")&amp;C1586&amp;"."&amp;D1586&amp;"."&amp;E1586&amp;"."&amp;F1586&amp;"."&amp;G1586&amp;"."&amp;H1586&amp;"."&amp;I1586&amp;"."&amp;J1586,"")</f>
        <v>7.6.3.1.99.0.0.00</v>
      </c>
      <c r="W1586" s="310" t="b">
        <f>V1586=Tabela2[[#This Row],[N.R.
(Natureza da Receita)]]</f>
        <v>1</v>
      </c>
      <c r="X1586" s="310" t="str">
        <f>IF(Tabela2[[#This Row],[F.R.
(Fonte Recurso)]]="",VLOOKUP(Tabela2[[#This Row],[N.R.
(Natureza da Receita)]],TabelaENR[[NR]:[Situação]],3,FALSE),"")</f>
        <v>S</v>
      </c>
      <c r="Y1586" s="310" t="b">
        <f>X1586=Tabela2[[#This Row],[(S)intética
(A)nalítica]]</f>
        <v>1</v>
      </c>
    </row>
    <row r="1587" spans="2:25" ht="30" x14ac:dyDescent="0.25">
      <c r="B1587" s="104"/>
      <c r="C1587" s="214"/>
      <c r="D1587" s="214"/>
      <c r="E1587" s="214"/>
      <c r="F1587" s="214"/>
      <c r="G1587" s="214"/>
      <c r="H1587" s="214"/>
      <c r="I1587" s="214"/>
      <c r="J1587" s="214"/>
      <c r="K1587" s="185"/>
      <c r="L1587" s="185" t="s">
        <v>2985</v>
      </c>
      <c r="M1587" s="168" t="s">
        <v>2986</v>
      </c>
      <c r="N1587" s="185" t="str">
        <f>IF(Tabela2[[#This Row],[F.R.
(Fonte Recurso)]]="",VLOOKUP(Tabela2[[#This Row],[N.R.
(Natureza da Receita)]],TabelaENR[[NR]:[Situação]],3,FALSE),"")</f>
        <v/>
      </c>
      <c r="O1587" s="185" t="s">
        <v>158</v>
      </c>
      <c r="P1587" s="214" t="s">
        <v>158</v>
      </c>
      <c r="Q1587" s="24" t="s">
        <v>3002</v>
      </c>
      <c r="R1587" s="24" t="s">
        <v>158</v>
      </c>
      <c r="S1587" s="215" t="s">
        <v>158</v>
      </c>
      <c r="T1587" s="285"/>
      <c r="V1587" s="310" t="str">
        <f>IF(Tabela2[[#This Row],[F.R.
(Fonte Recurso)]]="",IF(B1587&lt;&gt;"",B1587&amp;".","")&amp;C1587&amp;"."&amp;D1587&amp;"."&amp;E1587&amp;"."&amp;F1587&amp;"."&amp;G1587&amp;"."&amp;H1587&amp;"."&amp;I1587&amp;"."&amp;J1587,"")</f>
        <v/>
      </c>
      <c r="W1587" s="310" t="b">
        <f>V1587=Tabela2[[#This Row],[N.R.
(Natureza da Receita)]]</f>
        <v>1</v>
      </c>
      <c r="X1587" s="310" t="str">
        <f>IF(Tabela2[[#This Row],[F.R.
(Fonte Recurso)]]="",VLOOKUP(Tabela2[[#This Row],[N.R.
(Natureza da Receita)]],TabelaENR[[NR]:[Situação]],3,FALSE),"")</f>
        <v/>
      </c>
      <c r="Y1587" s="310" t="b">
        <f>X1587=Tabela2[[#This Row],[(S)intética
(A)nalítica]]</f>
        <v>1</v>
      </c>
    </row>
    <row r="1588" spans="2:25" x14ac:dyDescent="0.25">
      <c r="B1588" s="102"/>
      <c r="C1588" s="214" t="s">
        <v>827</v>
      </c>
      <c r="D1588" s="214" t="s">
        <v>825</v>
      </c>
      <c r="E1588" s="214" t="s">
        <v>832</v>
      </c>
      <c r="F1588" s="214" t="s">
        <v>823</v>
      </c>
      <c r="G1588" s="214" t="s">
        <v>826</v>
      </c>
      <c r="H1588" s="214" t="s">
        <v>823</v>
      </c>
      <c r="I1588" s="214" t="s">
        <v>823</v>
      </c>
      <c r="J1588" s="214" t="s">
        <v>826</v>
      </c>
      <c r="K1588" s="185" t="s">
        <v>2226</v>
      </c>
      <c r="L1588" s="185"/>
      <c r="M1588" s="168" t="s">
        <v>1110</v>
      </c>
      <c r="N1588" s="185" t="str">
        <f>IF(Tabela2[[#This Row],[F.R.
(Fonte Recurso)]]="",VLOOKUP(Tabela2[[#This Row],[N.R.
(Natureza da Receita)]],TabelaENR[[NR]:[Situação]],3,FALSE),"")</f>
        <v>S</v>
      </c>
      <c r="O1588" s="185">
        <v>3</v>
      </c>
      <c r="P1588" s="214" t="s">
        <v>44</v>
      </c>
      <c r="Q1588" s="24" t="s">
        <v>320</v>
      </c>
      <c r="R1588" s="24" t="s">
        <v>158</v>
      </c>
      <c r="S1588" s="215" t="s">
        <v>158</v>
      </c>
      <c r="T1588" s="285"/>
      <c r="V1588" s="310" t="str">
        <f>IF(Tabela2[[#This Row],[F.R.
(Fonte Recurso)]]="",IF(B1588&lt;&gt;"",B1588&amp;".","")&amp;C1588&amp;"."&amp;D1588&amp;"."&amp;E1588&amp;"."&amp;F1588&amp;"."&amp;G1588&amp;"."&amp;H1588&amp;"."&amp;I1588&amp;"."&amp;J1588,"")</f>
        <v>7.6.9.0.00.0.0.00</v>
      </c>
      <c r="W1588" s="310" t="b">
        <f>V1588=Tabela2[[#This Row],[N.R.
(Natureza da Receita)]]</f>
        <v>1</v>
      </c>
      <c r="X1588" s="310" t="str">
        <f>IF(Tabela2[[#This Row],[F.R.
(Fonte Recurso)]]="",VLOOKUP(Tabela2[[#This Row],[N.R.
(Natureza da Receita)]],TabelaENR[[NR]:[Situação]],3,FALSE),"")</f>
        <v>S</v>
      </c>
      <c r="Y1588" s="310" t="b">
        <f>X1588=Tabela2[[#This Row],[(S)intética
(A)nalítica]]</f>
        <v>1</v>
      </c>
    </row>
    <row r="1589" spans="2:25" x14ac:dyDescent="0.25">
      <c r="B1589" s="102"/>
      <c r="C1589" s="214" t="s">
        <v>827</v>
      </c>
      <c r="D1589" s="214" t="s">
        <v>825</v>
      </c>
      <c r="E1589" s="214" t="s">
        <v>832</v>
      </c>
      <c r="F1589" s="214" t="s">
        <v>832</v>
      </c>
      <c r="G1589" s="214" t="s">
        <v>826</v>
      </c>
      <c r="H1589" s="214" t="s">
        <v>823</v>
      </c>
      <c r="I1589" s="214" t="s">
        <v>823</v>
      </c>
      <c r="J1589" s="214" t="s">
        <v>826</v>
      </c>
      <c r="K1589" s="185" t="s">
        <v>2227</v>
      </c>
      <c r="L1589" s="185"/>
      <c r="M1589" s="168" t="s">
        <v>1110</v>
      </c>
      <c r="N1589" s="185" t="str">
        <f>IF(Tabela2[[#This Row],[F.R.
(Fonte Recurso)]]="",VLOOKUP(Tabela2[[#This Row],[N.R.
(Natureza da Receita)]],TabelaENR[[NR]:[Situação]],3,FALSE),"")</f>
        <v>S</v>
      </c>
      <c r="O1589" s="185">
        <v>4</v>
      </c>
      <c r="P1589" s="214" t="s">
        <v>44</v>
      </c>
      <c r="Q1589" s="24" t="s">
        <v>320</v>
      </c>
      <c r="R1589" s="24" t="s">
        <v>158</v>
      </c>
      <c r="S1589" s="215" t="s">
        <v>14</v>
      </c>
      <c r="T1589" s="285"/>
      <c r="V1589" s="310" t="str">
        <f>IF(Tabela2[[#This Row],[F.R.
(Fonte Recurso)]]="",IF(B1589&lt;&gt;"",B1589&amp;".","")&amp;C1589&amp;"."&amp;D1589&amp;"."&amp;E1589&amp;"."&amp;F1589&amp;"."&amp;G1589&amp;"."&amp;H1589&amp;"."&amp;I1589&amp;"."&amp;J1589,"")</f>
        <v>7.6.9.9.00.0.0.00</v>
      </c>
      <c r="W1589" s="310" t="b">
        <f>V1589=Tabela2[[#This Row],[N.R.
(Natureza da Receita)]]</f>
        <v>1</v>
      </c>
      <c r="X1589" s="310" t="str">
        <f>IF(Tabela2[[#This Row],[F.R.
(Fonte Recurso)]]="",VLOOKUP(Tabela2[[#This Row],[N.R.
(Natureza da Receita)]],TabelaENR[[NR]:[Situação]],3,FALSE),"")</f>
        <v>S</v>
      </c>
      <c r="Y1589" s="310" t="b">
        <f>X1589=Tabela2[[#This Row],[(S)intética
(A)nalítica]]</f>
        <v>1</v>
      </c>
    </row>
    <row r="1590" spans="2:25" x14ac:dyDescent="0.25">
      <c r="B1590" s="102"/>
      <c r="C1590" s="214" t="s">
        <v>827</v>
      </c>
      <c r="D1590" s="214" t="s">
        <v>825</v>
      </c>
      <c r="E1590" s="214" t="s">
        <v>832</v>
      </c>
      <c r="F1590" s="214" t="s">
        <v>832</v>
      </c>
      <c r="G1590" s="214" t="s">
        <v>836</v>
      </c>
      <c r="H1590" s="214" t="s">
        <v>823</v>
      </c>
      <c r="I1590" s="214" t="s">
        <v>823</v>
      </c>
      <c r="J1590" s="214" t="s">
        <v>826</v>
      </c>
      <c r="K1590" s="185" t="s">
        <v>2228</v>
      </c>
      <c r="L1590" s="185"/>
      <c r="M1590" s="168" t="s">
        <v>1110</v>
      </c>
      <c r="N1590" s="185" t="str">
        <f>IF(Tabela2[[#This Row],[F.R.
(Fonte Recurso)]]="",VLOOKUP(Tabela2[[#This Row],[N.R.
(Natureza da Receita)]],TabelaENR[[NR]:[Situação]],3,FALSE),"")</f>
        <v>S</v>
      </c>
      <c r="O1590" s="185">
        <v>5</v>
      </c>
      <c r="P1590" s="214" t="s">
        <v>50</v>
      </c>
      <c r="Q1590" s="24" t="s">
        <v>321</v>
      </c>
      <c r="R1590" s="24" t="s">
        <v>158</v>
      </c>
      <c r="S1590" s="215" t="s">
        <v>10</v>
      </c>
      <c r="T1590" s="285"/>
      <c r="V1590" s="310" t="str">
        <f>IF(Tabela2[[#This Row],[F.R.
(Fonte Recurso)]]="",IF(B1590&lt;&gt;"",B1590&amp;".","")&amp;C1590&amp;"."&amp;D1590&amp;"."&amp;E1590&amp;"."&amp;F1590&amp;"."&amp;G1590&amp;"."&amp;H1590&amp;"."&amp;I1590&amp;"."&amp;J1590,"")</f>
        <v>7.6.9.9.99.0.0.00</v>
      </c>
      <c r="W1590" s="310" t="b">
        <f>V1590=Tabela2[[#This Row],[N.R.
(Natureza da Receita)]]</f>
        <v>1</v>
      </c>
      <c r="X1590" s="310" t="str">
        <f>IF(Tabela2[[#This Row],[F.R.
(Fonte Recurso)]]="",VLOOKUP(Tabela2[[#This Row],[N.R.
(Natureza da Receita)]],TabelaENR[[NR]:[Situação]],3,FALSE),"")</f>
        <v>S</v>
      </c>
      <c r="Y1590" s="310" t="b">
        <f>X1590=Tabela2[[#This Row],[(S)intética
(A)nalítica]]</f>
        <v>1</v>
      </c>
    </row>
    <row r="1591" spans="2:25" ht="30" x14ac:dyDescent="0.25">
      <c r="B1591" s="102"/>
      <c r="C1591" s="214"/>
      <c r="D1591" s="214"/>
      <c r="E1591" s="214"/>
      <c r="F1591" s="214"/>
      <c r="G1591" s="214"/>
      <c r="H1591" s="214"/>
      <c r="I1591" s="214"/>
      <c r="J1591" s="214"/>
      <c r="K1591" s="185"/>
      <c r="L1591" s="185" t="s">
        <v>2962</v>
      </c>
      <c r="M1591" s="168" t="s">
        <v>2963</v>
      </c>
      <c r="N1591" s="185" t="str">
        <f>IF(Tabela2[[#This Row],[F.R.
(Fonte Recurso)]]="",VLOOKUP(Tabela2[[#This Row],[N.R.
(Natureza da Receita)]],TabelaENR[[NR]:[Situação]],3,FALSE),"")</f>
        <v/>
      </c>
      <c r="O1591" s="185" t="s">
        <v>158</v>
      </c>
      <c r="P1591" s="214" t="s">
        <v>158</v>
      </c>
      <c r="Q1591" s="24" t="s">
        <v>3002</v>
      </c>
      <c r="R1591" s="24" t="s">
        <v>158</v>
      </c>
      <c r="S1591" s="215" t="s">
        <v>158</v>
      </c>
      <c r="T1591" s="285"/>
      <c r="V1591" s="310" t="str">
        <f>IF(Tabela2[[#This Row],[F.R.
(Fonte Recurso)]]="",IF(B1591&lt;&gt;"",B1591&amp;".","")&amp;C1591&amp;"."&amp;D1591&amp;"."&amp;E1591&amp;"."&amp;F1591&amp;"."&amp;G1591&amp;"."&amp;H1591&amp;"."&amp;I1591&amp;"."&amp;J1591,"")</f>
        <v/>
      </c>
      <c r="W1591" s="310" t="b">
        <f>V1591=Tabela2[[#This Row],[N.R.
(Natureza da Receita)]]</f>
        <v>1</v>
      </c>
      <c r="X1591" s="310" t="str">
        <f>IF(Tabela2[[#This Row],[F.R.
(Fonte Recurso)]]="",VLOOKUP(Tabela2[[#This Row],[N.R.
(Natureza da Receita)]],TabelaENR[[NR]:[Situação]],3,FALSE),"")</f>
        <v/>
      </c>
      <c r="Y1591" s="310" t="b">
        <f>X1591=Tabela2[[#This Row],[(S)intética
(A)nalítica]]</f>
        <v>1</v>
      </c>
    </row>
    <row r="1592" spans="2:25" x14ac:dyDescent="0.25">
      <c r="B1592" s="102"/>
      <c r="C1592" s="214" t="s">
        <v>827</v>
      </c>
      <c r="D1592" s="214" t="s">
        <v>832</v>
      </c>
      <c r="E1592" s="214" t="s">
        <v>823</v>
      </c>
      <c r="F1592" s="214" t="s">
        <v>823</v>
      </c>
      <c r="G1592" s="214" t="s">
        <v>826</v>
      </c>
      <c r="H1592" s="214" t="s">
        <v>823</v>
      </c>
      <c r="I1592" s="214" t="s">
        <v>823</v>
      </c>
      <c r="J1592" s="214" t="s">
        <v>826</v>
      </c>
      <c r="K1592" s="185" t="s">
        <v>2229</v>
      </c>
      <c r="L1592" s="185"/>
      <c r="M1592" s="168" t="s">
        <v>1111</v>
      </c>
      <c r="N1592" s="185" t="str">
        <f>IF(Tabela2[[#This Row],[F.R.
(Fonte Recurso)]]="",VLOOKUP(Tabela2[[#This Row],[N.R.
(Natureza da Receita)]],TabelaENR[[NR]:[Situação]],3,FALSE),"")</f>
        <v>S</v>
      </c>
      <c r="O1592" s="185">
        <v>2</v>
      </c>
      <c r="P1592" s="214" t="s">
        <v>44</v>
      </c>
      <c r="Q1592" s="24" t="s">
        <v>508</v>
      </c>
      <c r="R1592" s="24" t="s">
        <v>158</v>
      </c>
      <c r="S1592" s="215" t="s">
        <v>158</v>
      </c>
      <c r="T1592" s="285"/>
      <c r="V1592" s="310" t="str">
        <f>IF(Tabela2[[#This Row],[F.R.
(Fonte Recurso)]]="",IF(B1592&lt;&gt;"",B1592&amp;".","")&amp;C1592&amp;"."&amp;D1592&amp;"."&amp;E1592&amp;"."&amp;F1592&amp;"."&amp;G1592&amp;"."&amp;H1592&amp;"."&amp;I1592&amp;"."&amp;J1592,"")</f>
        <v>7.9.0.0.00.0.0.00</v>
      </c>
      <c r="W1592" s="310" t="b">
        <f>V1592=Tabela2[[#This Row],[N.R.
(Natureza da Receita)]]</f>
        <v>1</v>
      </c>
      <c r="X1592" s="310" t="str">
        <f>IF(Tabela2[[#This Row],[F.R.
(Fonte Recurso)]]="",VLOOKUP(Tabela2[[#This Row],[N.R.
(Natureza da Receita)]],TabelaENR[[NR]:[Situação]],3,FALSE),"")</f>
        <v>S</v>
      </c>
      <c r="Y1592" s="310" t="b">
        <f>X1592=Tabela2[[#This Row],[(S)intética
(A)nalítica]]</f>
        <v>1</v>
      </c>
    </row>
    <row r="1593" spans="2:25" x14ac:dyDescent="0.25">
      <c r="B1593" s="102"/>
      <c r="C1593" s="214" t="s">
        <v>827</v>
      </c>
      <c r="D1593" s="214" t="s">
        <v>832</v>
      </c>
      <c r="E1593" s="214" t="s">
        <v>820</v>
      </c>
      <c r="F1593" s="214" t="s">
        <v>823</v>
      </c>
      <c r="G1593" s="214" t="s">
        <v>826</v>
      </c>
      <c r="H1593" s="214" t="s">
        <v>823</v>
      </c>
      <c r="I1593" s="214" t="s">
        <v>823</v>
      </c>
      <c r="J1593" s="214" t="s">
        <v>826</v>
      </c>
      <c r="K1593" s="185" t="s">
        <v>2230</v>
      </c>
      <c r="L1593" s="185"/>
      <c r="M1593" s="168" t="s">
        <v>1112</v>
      </c>
      <c r="N1593" s="185" t="str">
        <f>IF(Tabela2[[#This Row],[F.R.
(Fonte Recurso)]]="",VLOOKUP(Tabela2[[#This Row],[N.R.
(Natureza da Receita)]],TabelaENR[[NR]:[Situação]],3,FALSE),"")</f>
        <v>S</v>
      </c>
      <c r="O1593" s="185">
        <v>3</v>
      </c>
      <c r="P1593" s="214" t="s">
        <v>44</v>
      </c>
      <c r="Q1593" s="24" t="s">
        <v>510</v>
      </c>
      <c r="R1593" s="24" t="s">
        <v>158</v>
      </c>
      <c r="S1593" s="215" t="s">
        <v>158</v>
      </c>
      <c r="T1593" s="285"/>
      <c r="V1593" s="310" t="str">
        <f>IF(Tabela2[[#This Row],[F.R.
(Fonte Recurso)]]="",IF(B1593&lt;&gt;"",B1593&amp;".","")&amp;C1593&amp;"."&amp;D1593&amp;"."&amp;E1593&amp;"."&amp;F1593&amp;"."&amp;G1593&amp;"."&amp;H1593&amp;"."&amp;I1593&amp;"."&amp;J1593,"")</f>
        <v>7.9.1.0.00.0.0.00</v>
      </c>
      <c r="W1593" s="310" t="b">
        <f>V1593=Tabela2[[#This Row],[N.R.
(Natureza da Receita)]]</f>
        <v>1</v>
      </c>
      <c r="X1593" s="310" t="str">
        <f>IF(Tabela2[[#This Row],[F.R.
(Fonte Recurso)]]="",VLOOKUP(Tabela2[[#This Row],[N.R.
(Natureza da Receita)]],TabelaENR[[NR]:[Situação]],3,FALSE),"")</f>
        <v>S</v>
      </c>
      <c r="Y1593" s="310" t="b">
        <f>X1593=Tabela2[[#This Row],[(S)intética
(A)nalítica]]</f>
        <v>1</v>
      </c>
    </row>
    <row r="1594" spans="2:25" x14ac:dyDescent="0.25">
      <c r="B1594" s="102"/>
      <c r="C1594" s="214" t="s">
        <v>827</v>
      </c>
      <c r="D1594" s="214" t="s">
        <v>832</v>
      </c>
      <c r="E1594" s="214" t="s">
        <v>820</v>
      </c>
      <c r="F1594" s="214" t="s">
        <v>820</v>
      </c>
      <c r="G1594" s="214" t="s">
        <v>826</v>
      </c>
      <c r="H1594" s="214" t="s">
        <v>823</v>
      </c>
      <c r="I1594" s="214" t="s">
        <v>823</v>
      </c>
      <c r="J1594" s="214" t="s">
        <v>826</v>
      </c>
      <c r="K1594" s="185" t="s">
        <v>2231</v>
      </c>
      <c r="L1594" s="185"/>
      <c r="M1594" s="168" t="s">
        <v>1112</v>
      </c>
      <c r="N1594" s="185" t="str">
        <f>IF(Tabela2[[#This Row],[F.R.
(Fonte Recurso)]]="",VLOOKUP(Tabela2[[#This Row],[N.R.
(Natureza da Receita)]],TabelaENR[[NR]:[Situação]],3,FALSE),"")</f>
        <v>S</v>
      </c>
      <c r="O1594" s="185">
        <v>4</v>
      </c>
      <c r="P1594" s="214" t="s">
        <v>44</v>
      </c>
      <c r="Q1594" s="24" t="s">
        <v>1326</v>
      </c>
      <c r="R1594" s="24" t="s">
        <v>158</v>
      </c>
      <c r="S1594" s="215" t="s">
        <v>14</v>
      </c>
      <c r="T1594" s="285"/>
      <c r="V1594" s="310" t="str">
        <f>IF(Tabela2[[#This Row],[F.R.
(Fonte Recurso)]]="",IF(B1594&lt;&gt;"",B1594&amp;".","")&amp;C1594&amp;"."&amp;D1594&amp;"."&amp;E1594&amp;"."&amp;F1594&amp;"."&amp;G1594&amp;"."&amp;H1594&amp;"."&amp;I1594&amp;"."&amp;J1594,"")</f>
        <v>7.9.1.1.00.0.0.00</v>
      </c>
      <c r="W1594" s="310" t="b">
        <f>V1594=Tabela2[[#This Row],[N.R.
(Natureza da Receita)]]</f>
        <v>1</v>
      </c>
      <c r="X1594" s="310" t="str">
        <f>IF(Tabela2[[#This Row],[F.R.
(Fonte Recurso)]]="",VLOOKUP(Tabela2[[#This Row],[N.R.
(Natureza da Receita)]],TabelaENR[[NR]:[Situação]],3,FALSE),"")</f>
        <v>S</v>
      </c>
      <c r="Y1594" s="310" t="b">
        <f>X1594=Tabela2[[#This Row],[(S)intética
(A)nalítica]]</f>
        <v>1</v>
      </c>
    </row>
    <row r="1595" spans="2:25" ht="60" x14ac:dyDescent="0.25">
      <c r="B1595" s="102"/>
      <c r="C1595" s="214" t="s">
        <v>827</v>
      </c>
      <c r="D1595" s="214" t="s">
        <v>832</v>
      </c>
      <c r="E1595" s="214" t="s">
        <v>820</v>
      </c>
      <c r="F1595" s="214" t="s">
        <v>820</v>
      </c>
      <c r="G1595" s="214" t="s">
        <v>822</v>
      </c>
      <c r="H1595" s="214" t="s">
        <v>823</v>
      </c>
      <c r="I1595" s="214" t="s">
        <v>823</v>
      </c>
      <c r="J1595" s="214" t="s">
        <v>826</v>
      </c>
      <c r="K1595" s="185" t="s">
        <v>2232</v>
      </c>
      <c r="L1595" s="185"/>
      <c r="M1595" s="168" t="s">
        <v>1113</v>
      </c>
      <c r="N1595" s="185" t="str">
        <f>IF(Tabela2[[#This Row],[F.R.
(Fonte Recurso)]]="",VLOOKUP(Tabela2[[#This Row],[N.R.
(Natureza da Receita)]],TabelaENR[[NR]:[Situação]],3,FALSE),"")</f>
        <v>S</v>
      </c>
      <c r="O1595" s="185">
        <v>5</v>
      </c>
      <c r="P1595" s="214" t="s">
        <v>50</v>
      </c>
      <c r="Q1595" s="24" t="s">
        <v>512</v>
      </c>
      <c r="R1595" s="24" t="s">
        <v>158</v>
      </c>
      <c r="S1595" s="215" t="s">
        <v>10</v>
      </c>
      <c r="T1595" s="285"/>
      <c r="V1595" s="310" t="str">
        <f>IF(Tabela2[[#This Row],[F.R.
(Fonte Recurso)]]="",IF(B1595&lt;&gt;"",B1595&amp;".","")&amp;C1595&amp;"."&amp;D1595&amp;"."&amp;E1595&amp;"."&amp;F1595&amp;"."&amp;G1595&amp;"."&amp;H1595&amp;"."&amp;I1595&amp;"."&amp;J1595,"")</f>
        <v>7.9.1.1.01.0.0.00</v>
      </c>
      <c r="W1595" s="310" t="b">
        <f>V1595=Tabela2[[#This Row],[N.R.
(Natureza da Receita)]]</f>
        <v>1</v>
      </c>
      <c r="X1595" s="310" t="str">
        <f>IF(Tabela2[[#This Row],[F.R.
(Fonte Recurso)]]="",VLOOKUP(Tabela2[[#This Row],[N.R.
(Natureza da Receita)]],TabelaENR[[NR]:[Situação]],3,FALSE),"")</f>
        <v>S</v>
      </c>
      <c r="Y1595" s="310" t="b">
        <f>X1595=Tabela2[[#This Row],[(S)intética
(A)nalítica]]</f>
        <v>1</v>
      </c>
    </row>
    <row r="1596" spans="2:25" ht="30" x14ac:dyDescent="0.25">
      <c r="B1596" s="102"/>
      <c r="C1596" s="214"/>
      <c r="D1596" s="214"/>
      <c r="E1596" s="214"/>
      <c r="F1596" s="214"/>
      <c r="G1596" s="214"/>
      <c r="H1596" s="214"/>
      <c r="I1596" s="214"/>
      <c r="J1596" s="214"/>
      <c r="K1596" s="185"/>
      <c r="L1596" s="185" t="s">
        <v>2962</v>
      </c>
      <c r="M1596" s="168" t="s">
        <v>2963</v>
      </c>
      <c r="N1596" s="185" t="str">
        <f>IF(Tabela2[[#This Row],[F.R.
(Fonte Recurso)]]="",VLOOKUP(Tabela2[[#This Row],[N.R.
(Natureza da Receita)]],TabelaENR[[NR]:[Situação]],3,FALSE),"")</f>
        <v/>
      </c>
      <c r="O1596" s="185" t="s">
        <v>158</v>
      </c>
      <c r="P1596" s="214" t="s">
        <v>158</v>
      </c>
      <c r="Q1596" s="24" t="s">
        <v>3002</v>
      </c>
      <c r="R1596" s="24" t="s">
        <v>158</v>
      </c>
      <c r="S1596" s="215" t="s">
        <v>158</v>
      </c>
      <c r="T1596" s="285"/>
      <c r="V1596" s="310" t="str">
        <f>IF(Tabela2[[#This Row],[F.R.
(Fonte Recurso)]]="",IF(B1596&lt;&gt;"",B1596&amp;".","")&amp;C1596&amp;"."&amp;D1596&amp;"."&amp;E1596&amp;"."&amp;F1596&amp;"."&amp;G1596&amp;"."&amp;H1596&amp;"."&amp;I1596&amp;"."&amp;J1596,"")</f>
        <v/>
      </c>
      <c r="W1596" s="310" t="b">
        <f>V1596=Tabela2[[#This Row],[N.R.
(Natureza da Receita)]]</f>
        <v>1</v>
      </c>
      <c r="X1596" s="310" t="str">
        <f>IF(Tabela2[[#This Row],[F.R.
(Fonte Recurso)]]="",VLOOKUP(Tabela2[[#This Row],[N.R.
(Natureza da Receita)]],TabelaENR[[NR]:[Situação]],3,FALSE),"")</f>
        <v/>
      </c>
      <c r="Y1596" s="310" t="b">
        <f>X1596=Tabela2[[#This Row],[(S)intética
(A)nalítica]]</f>
        <v>1</v>
      </c>
    </row>
    <row r="1597" spans="2:25" ht="30" x14ac:dyDescent="0.25">
      <c r="B1597" s="102"/>
      <c r="C1597" s="214"/>
      <c r="D1597" s="214"/>
      <c r="E1597" s="214"/>
      <c r="F1597" s="214"/>
      <c r="G1597" s="214"/>
      <c r="H1597" s="214"/>
      <c r="I1597" s="214"/>
      <c r="J1597" s="214"/>
      <c r="K1597" s="185"/>
      <c r="L1597" s="185" t="s">
        <v>7980</v>
      </c>
      <c r="M1597" s="168" t="s">
        <v>3124</v>
      </c>
      <c r="N1597" s="185" t="str">
        <f>IF(Tabela2[[#This Row],[F.R.
(Fonte Recurso)]]="",VLOOKUP(Tabela2[[#This Row],[N.R.
(Natureza da Receita)]],TabelaENR[[NR]:[Situação]],3,FALSE),"")</f>
        <v/>
      </c>
      <c r="O1597" s="185" t="s">
        <v>158</v>
      </c>
      <c r="P1597" s="214" t="s">
        <v>158</v>
      </c>
      <c r="Q1597" s="24" t="s">
        <v>3002</v>
      </c>
      <c r="R1597" s="24" t="s">
        <v>158</v>
      </c>
      <c r="S1597" s="215" t="s">
        <v>158</v>
      </c>
      <c r="T1597" s="285"/>
      <c r="V1597" s="310" t="str">
        <f>IF(Tabela2[[#This Row],[F.R.
(Fonte Recurso)]]="",IF(B1597&lt;&gt;"",B1597&amp;".","")&amp;C1597&amp;"."&amp;D1597&amp;"."&amp;E1597&amp;"."&amp;F1597&amp;"."&amp;G1597&amp;"."&amp;H1597&amp;"."&amp;I1597&amp;"."&amp;J1597,"")</f>
        <v/>
      </c>
      <c r="W1597" s="310" t="b">
        <f>V1597=Tabela2[[#This Row],[N.R.
(Natureza da Receita)]]</f>
        <v>1</v>
      </c>
      <c r="X1597" s="310" t="str">
        <f>IF(Tabela2[[#This Row],[F.R.
(Fonte Recurso)]]="",VLOOKUP(Tabela2[[#This Row],[N.R.
(Natureza da Receita)]],TabelaENR[[NR]:[Situação]],3,FALSE),"")</f>
        <v/>
      </c>
      <c r="Y1597" s="310" t="b">
        <f>X1597=Tabela2[[#This Row],[(S)intética
(A)nalítica]]</f>
        <v>1</v>
      </c>
    </row>
    <row r="1598" spans="2:25" x14ac:dyDescent="0.25">
      <c r="B1598" s="102"/>
      <c r="C1598" s="214" t="s">
        <v>827</v>
      </c>
      <c r="D1598" s="214" t="s">
        <v>832</v>
      </c>
      <c r="E1598" s="214" t="s">
        <v>820</v>
      </c>
      <c r="F1598" s="214" t="s">
        <v>820</v>
      </c>
      <c r="G1598" s="214" t="s">
        <v>837</v>
      </c>
      <c r="H1598" s="214" t="s">
        <v>823</v>
      </c>
      <c r="I1598" s="214" t="s">
        <v>823</v>
      </c>
      <c r="J1598" s="214" t="s">
        <v>826</v>
      </c>
      <c r="K1598" s="185" t="s">
        <v>2233</v>
      </c>
      <c r="L1598" s="185"/>
      <c r="M1598" s="168" t="s">
        <v>2826</v>
      </c>
      <c r="N1598" s="185" t="str">
        <f>IF(Tabela2[[#This Row],[F.R.
(Fonte Recurso)]]="",VLOOKUP(Tabela2[[#This Row],[N.R.
(Natureza da Receita)]],TabelaENR[[NR]:[Situação]],3,FALSE),"")</f>
        <v>S</v>
      </c>
      <c r="O1598" s="185">
        <v>5</v>
      </c>
      <c r="P1598" s="214" t="s">
        <v>50</v>
      </c>
      <c r="Q1598" s="24" t="s">
        <v>513</v>
      </c>
      <c r="R1598" s="24" t="s">
        <v>158</v>
      </c>
      <c r="S1598" s="215" t="s">
        <v>10</v>
      </c>
      <c r="T1598" s="285"/>
      <c r="V1598" s="310" t="str">
        <f>IF(Tabela2[[#This Row],[F.R.
(Fonte Recurso)]]="",IF(B1598&lt;&gt;"",B1598&amp;".","")&amp;C1598&amp;"."&amp;D1598&amp;"."&amp;E1598&amp;"."&amp;F1598&amp;"."&amp;G1598&amp;"."&amp;H1598&amp;"."&amp;I1598&amp;"."&amp;J1598,"")</f>
        <v>7.9.1.1.06.0.0.00</v>
      </c>
      <c r="W1598" s="310" t="b">
        <f>V1598=Tabela2[[#This Row],[N.R.
(Natureza da Receita)]]</f>
        <v>1</v>
      </c>
      <c r="X1598" s="310" t="str">
        <f>IF(Tabela2[[#This Row],[F.R.
(Fonte Recurso)]]="",VLOOKUP(Tabela2[[#This Row],[N.R.
(Natureza da Receita)]],TabelaENR[[NR]:[Situação]],3,FALSE),"")</f>
        <v>S</v>
      </c>
      <c r="Y1598" s="310" t="b">
        <f>X1598=Tabela2[[#This Row],[(S)intética
(A)nalítica]]</f>
        <v>1</v>
      </c>
    </row>
    <row r="1599" spans="2:25" ht="30" x14ac:dyDescent="0.25">
      <c r="B1599" s="102"/>
      <c r="C1599" s="214" t="s">
        <v>827</v>
      </c>
      <c r="D1599" s="214" t="s">
        <v>832</v>
      </c>
      <c r="E1599" s="214" t="s">
        <v>820</v>
      </c>
      <c r="F1599" s="214" t="s">
        <v>820</v>
      </c>
      <c r="G1599" s="214" t="s">
        <v>837</v>
      </c>
      <c r="H1599" s="214" t="s">
        <v>820</v>
      </c>
      <c r="I1599" s="214" t="s">
        <v>823</v>
      </c>
      <c r="J1599" s="214" t="s">
        <v>826</v>
      </c>
      <c r="K1599" s="185" t="s">
        <v>2234</v>
      </c>
      <c r="L1599" s="185"/>
      <c r="M1599" s="168" t="s">
        <v>2827</v>
      </c>
      <c r="N1599" s="185" t="str">
        <f>IF(Tabela2[[#This Row],[F.R.
(Fonte Recurso)]]="",VLOOKUP(Tabela2[[#This Row],[N.R.
(Natureza da Receita)]],TabelaENR[[NR]:[Situação]],3,FALSE),"")</f>
        <v>S</v>
      </c>
      <c r="O1599" s="185">
        <v>6</v>
      </c>
      <c r="P1599" s="214" t="s">
        <v>50</v>
      </c>
      <c r="Q1599" s="24" t="s">
        <v>514</v>
      </c>
      <c r="R1599" s="24" t="s">
        <v>158</v>
      </c>
      <c r="S1599" s="215" t="s">
        <v>10</v>
      </c>
      <c r="T1599" s="285"/>
      <c r="V1599" s="310" t="str">
        <f>IF(Tabela2[[#This Row],[F.R.
(Fonte Recurso)]]="",IF(B1599&lt;&gt;"",B1599&amp;".","")&amp;C1599&amp;"."&amp;D1599&amp;"."&amp;E1599&amp;"."&amp;F1599&amp;"."&amp;G1599&amp;"."&amp;H1599&amp;"."&amp;I1599&amp;"."&amp;J1599,"")</f>
        <v>7.9.1.1.06.1.0.00</v>
      </c>
      <c r="W1599" s="310" t="b">
        <f>V1599=Tabela2[[#This Row],[N.R.
(Natureza da Receita)]]</f>
        <v>1</v>
      </c>
      <c r="X1599" s="310" t="str">
        <f>IF(Tabela2[[#This Row],[F.R.
(Fonte Recurso)]]="",VLOOKUP(Tabela2[[#This Row],[N.R.
(Natureza da Receita)]],TabelaENR[[NR]:[Situação]],3,FALSE),"")</f>
        <v>S</v>
      </c>
      <c r="Y1599" s="310" t="b">
        <f>X1599=Tabela2[[#This Row],[(S)intética
(A)nalítica]]</f>
        <v>1</v>
      </c>
    </row>
    <row r="1600" spans="2:25" ht="30" x14ac:dyDescent="0.25">
      <c r="B1600" s="102"/>
      <c r="C1600" s="214"/>
      <c r="D1600" s="214"/>
      <c r="E1600" s="214"/>
      <c r="F1600" s="214"/>
      <c r="G1600" s="214"/>
      <c r="H1600" s="214"/>
      <c r="I1600" s="214"/>
      <c r="J1600" s="214"/>
      <c r="K1600" s="185"/>
      <c r="L1600" s="185" t="s">
        <v>2962</v>
      </c>
      <c r="M1600" s="168" t="s">
        <v>2963</v>
      </c>
      <c r="N1600" s="185" t="str">
        <f>IF(Tabela2[[#This Row],[F.R.
(Fonte Recurso)]]="",VLOOKUP(Tabela2[[#This Row],[N.R.
(Natureza da Receita)]],TabelaENR[[NR]:[Situação]],3,FALSE),"")</f>
        <v/>
      </c>
      <c r="O1600" s="185" t="s">
        <v>158</v>
      </c>
      <c r="P1600" s="214" t="s">
        <v>158</v>
      </c>
      <c r="Q1600" s="24" t="s">
        <v>3002</v>
      </c>
      <c r="R1600" s="24" t="s">
        <v>158</v>
      </c>
      <c r="S1600" s="215" t="s">
        <v>158</v>
      </c>
      <c r="T1600" s="285"/>
      <c r="V1600" s="310" t="str">
        <f>IF(Tabela2[[#This Row],[F.R.
(Fonte Recurso)]]="",IF(B1600&lt;&gt;"",B1600&amp;".","")&amp;C1600&amp;"."&amp;D1600&amp;"."&amp;E1600&amp;"."&amp;F1600&amp;"."&amp;G1600&amp;"."&amp;H1600&amp;"."&amp;I1600&amp;"."&amp;J1600,"")</f>
        <v/>
      </c>
      <c r="W1600" s="310" t="b">
        <f>V1600=Tabela2[[#This Row],[N.R.
(Natureza da Receita)]]</f>
        <v>1</v>
      </c>
      <c r="X1600" s="310" t="str">
        <f>IF(Tabela2[[#This Row],[F.R.
(Fonte Recurso)]]="",VLOOKUP(Tabela2[[#This Row],[N.R.
(Natureza da Receita)]],TabelaENR[[NR]:[Situação]],3,FALSE),"")</f>
        <v/>
      </c>
      <c r="Y1600" s="310" t="b">
        <f>X1600=Tabela2[[#This Row],[(S)intética
(A)nalítica]]</f>
        <v>1</v>
      </c>
    </row>
    <row r="1601" spans="2:25" ht="30" x14ac:dyDescent="0.25">
      <c r="B1601" s="102"/>
      <c r="C1601" s="214" t="s">
        <v>827</v>
      </c>
      <c r="D1601" s="214" t="s">
        <v>832</v>
      </c>
      <c r="E1601" s="214" t="s">
        <v>820</v>
      </c>
      <c r="F1601" s="214" t="s">
        <v>820</v>
      </c>
      <c r="G1601" s="214" t="s">
        <v>837</v>
      </c>
      <c r="H1601" s="214" t="s">
        <v>829</v>
      </c>
      <c r="I1601" s="214" t="s">
        <v>823</v>
      </c>
      <c r="J1601" s="214" t="s">
        <v>826</v>
      </c>
      <c r="K1601" s="185" t="s">
        <v>2235</v>
      </c>
      <c r="L1601" s="185"/>
      <c r="M1601" s="168" t="s">
        <v>2828</v>
      </c>
      <c r="N1601" s="185" t="str">
        <f>IF(Tabela2[[#This Row],[F.R.
(Fonte Recurso)]]="",VLOOKUP(Tabela2[[#This Row],[N.R.
(Natureza da Receita)]],TabelaENR[[NR]:[Situação]],3,FALSE),"")</f>
        <v>S</v>
      </c>
      <c r="O1601" s="185">
        <v>6</v>
      </c>
      <c r="P1601" s="214" t="s">
        <v>50</v>
      </c>
      <c r="Q1601" s="24" t="s">
        <v>515</v>
      </c>
      <c r="R1601" s="24" t="s">
        <v>158</v>
      </c>
      <c r="S1601" s="215" t="s">
        <v>10</v>
      </c>
      <c r="T1601" s="285"/>
      <c r="V1601" s="310" t="str">
        <f>IF(Tabela2[[#This Row],[F.R.
(Fonte Recurso)]]="",IF(B1601&lt;&gt;"",B1601&amp;".","")&amp;C1601&amp;"."&amp;D1601&amp;"."&amp;E1601&amp;"."&amp;F1601&amp;"."&amp;G1601&amp;"."&amp;H1601&amp;"."&amp;I1601&amp;"."&amp;J1601,"")</f>
        <v>7.9.1.1.06.2.0.00</v>
      </c>
      <c r="W1601" s="310" t="b">
        <f>V1601=Tabela2[[#This Row],[N.R.
(Natureza da Receita)]]</f>
        <v>1</v>
      </c>
      <c r="X1601" s="310" t="str">
        <f>IF(Tabela2[[#This Row],[F.R.
(Fonte Recurso)]]="",VLOOKUP(Tabela2[[#This Row],[N.R.
(Natureza da Receita)]],TabelaENR[[NR]:[Situação]],3,FALSE),"")</f>
        <v>S</v>
      </c>
      <c r="Y1601" s="310" t="b">
        <f>X1601=Tabela2[[#This Row],[(S)intética
(A)nalítica]]</f>
        <v>1</v>
      </c>
    </row>
    <row r="1602" spans="2:25" ht="30" x14ac:dyDescent="0.25">
      <c r="B1602" s="102"/>
      <c r="C1602" s="214"/>
      <c r="D1602" s="214"/>
      <c r="E1602" s="214"/>
      <c r="F1602" s="214"/>
      <c r="G1602" s="214"/>
      <c r="H1602" s="214"/>
      <c r="I1602" s="214"/>
      <c r="J1602" s="214"/>
      <c r="K1602" s="185"/>
      <c r="L1602" s="185" t="s">
        <v>2962</v>
      </c>
      <c r="M1602" s="168" t="s">
        <v>2963</v>
      </c>
      <c r="N1602" s="185" t="str">
        <f>IF(Tabela2[[#This Row],[F.R.
(Fonte Recurso)]]="",VLOOKUP(Tabela2[[#This Row],[N.R.
(Natureza da Receita)]],TabelaENR[[NR]:[Situação]],3,FALSE),"")</f>
        <v/>
      </c>
      <c r="O1602" s="185" t="s">
        <v>158</v>
      </c>
      <c r="P1602" s="214" t="s">
        <v>158</v>
      </c>
      <c r="Q1602" s="24" t="s">
        <v>3002</v>
      </c>
      <c r="R1602" s="24" t="s">
        <v>158</v>
      </c>
      <c r="S1602" s="215" t="s">
        <v>158</v>
      </c>
      <c r="T1602" s="285"/>
      <c r="V1602" s="310" t="str">
        <f>IF(Tabela2[[#This Row],[F.R.
(Fonte Recurso)]]="",IF(B1602&lt;&gt;"",B1602&amp;".","")&amp;C1602&amp;"."&amp;D1602&amp;"."&amp;E1602&amp;"."&amp;F1602&amp;"."&amp;G1602&amp;"."&amp;H1602&amp;"."&amp;I1602&amp;"."&amp;J1602,"")</f>
        <v/>
      </c>
      <c r="W1602" s="310" t="b">
        <f>V1602=Tabela2[[#This Row],[N.R.
(Natureza da Receita)]]</f>
        <v>1</v>
      </c>
      <c r="X1602" s="310" t="str">
        <f>IF(Tabela2[[#This Row],[F.R.
(Fonte Recurso)]]="",VLOOKUP(Tabela2[[#This Row],[N.R.
(Natureza da Receita)]],TabelaENR[[NR]:[Situação]],3,FALSE),"")</f>
        <v/>
      </c>
      <c r="Y1602" s="310" t="b">
        <f>X1602=Tabela2[[#This Row],[(S)intética
(A)nalítica]]</f>
        <v>1</v>
      </c>
    </row>
    <row r="1603" spans="2:25" x14ac:dyDescent="0.25">
      <c r="B1603" s="102"/>
      <c r="C1603" s="214" t="s">
        <v>827</v>
      </c>
      <c r="D1603" s="214" t="s">
        <v>832</v>
      </c>
      <c r="E1603" s="214" t="s">
        <v>820</v>
      </c>
      <c r="F1603" s="214" t="s">
        <v>820</v>
      </c>
      <c r="G1603" s="214" t="s">
        <v>838</v>
      </c>
      <c r="H1603" s="214" t="s">
        <v>823</v>
      </c>
      <c r="I1603" s="214" t="s">
        <v>823</v>
      </c>
      <c r="J1603" s="214" t="s">
        <v>826</v>
      </c>
      <c r="K1603" s="185" t="s">
        <v>2236</v>
      </c>
      <c r="L1603" s="185"/>
      <c r="M1603" s="168" t="s">
        <v>2829</v>
      </c>
      <c r="N1603" s="185" t="str">
        <f>IF(Tabela2[[#This Row],[F.R.
(Fonte Recurso)]]="",VLOOKUP(Tabela2[[#This Row],[N.R.
(Natureza da Receita)]],TabelaENR[[NR]:[Situação]],3,FALSE),"")</f>
        <v>S</v>
      </c>
      <c r="O1603" s="185">
        <v>5</v>
      </c>
      <c r="P1603" s="214" t="s">
        <v>50</v>
      </c>
      <c r="Q1603" s="24" t="s">
        <v>516</v>
      </c>
      <c r="R1603" s="24" t="s">
        <v>158</v>
      </c>
      <c r="S1603" s="215" t="s">
        <v>10</v>
      </c>
      <c r="T1603" s="285"/>
      <c r="V1603" s="310" t="str">
        <f>IF(Tabela2[[#This Row],[F.R.
(Fonte Recurso)]]="",IF(B1603&lt;&gt;"",B1603&amp;".","")&amp;C1603&amp;"."&amp;D1603&amp;"."&amp;E1603&amp;"."&amp;F1603&amp;"."&amp;G1603&amp;"."&amp;H1603&amp;"."&amp;I1603&amp;"."&amp;J1603,"")</f>
        <v>7.9.1.1.07.0.0.00</v>
      </c>
      <c r="W1603" s="310" t="b">
        <f>V1603=Tabela2[[#This Row],[N.R.
(Natureza da Receita)]]</f>
        <v>1</v>
      </c>
      <c r="X1603" s="310" t="str">
        <f>IF(Tabela2[[#This Row],[F.R.
(Fonte Recurso)]]="",VLOOKUP(Tabela2[[#This Row],[N.R.
(Natureza da Receita)]],TabelaENR[[NR]:[Situação]],3,FALSE),"")</f>
        <v>S</v>
      </c>
      <c r="Y1603" s="310" t="b">
        <f>X1603=Tabela2[[#This Row],[(S)intética
(A)nalítica]]</f>
        <v>1</v>
      </c>
    </row>
    <row r="1604" spans="2:25" ht="30" x14ac:dyDescent="0.25">
      <c r="B1604" s="102"/>
      <c r="C1604" s="214"/>
      <c r="D1604" s="214"/>
      <c r="E1604" s="214"/>
      <c r="F1604" s="214"/>
      <c r="G1604" s="214"/>
      <c r="H1604" s="214"/>
      <c r="I1604" s="214"/>
      <c r="J1604" s="214"/>
      <c r="K1604" s="185"/>
      <c r="L1604" s="185" t="s">
        <v>2962</v>
      </c>
      <c r="M1604" s="168" t="s">
        <v>2963</v>
      </c>
      <c r="N1604" s="185" t="str">
        <f>IF(Tabela2[[#This Row],[F.R.
(Fonte Recurso)]]="",VLOOKUP(Tabela2[[#This Row],[N.R.
(Natureza da Receita)]],TabelaENR[[NR]:[Situação]],3,FALSE),"")</f>
        <v/>
      </c>
      <c r="O1604" s="185" t="s">
        <v>158</v>
      </c>
      <c r="P1604" s="214" t="s">
        <v>158</v>
      </c>
      <c r="Q1604" s="24" t="s">
        <v>3002</v>
      </c>
      <c r="R1604" s="24" t="s">
        <v>158</v>
      </c>
      <c r="S1604" s="215" t="s">
        <v>158</v>
      </c>
      <c r="T1604" s="285"/>
      <c r="V1604" s="310" t="str">
        <f>IF(Tabela2[[#This Row],[F.R.
(Fonte Recurso)]]="",IF(B1604&lt;&gt;"",B1604&amp;".","")&amp;C1604&amp;"."&amp;D1604&amp;"."&amp;E1604&amp;"."&amp;F1604&amp;"."&amp;G1604&amp;"."&amp;H1604&amp;"."&amp;I1604&amp;"."&amp;J1604,"")</f>
        <v/>
      </c>
      <c r="W1604" s="310" t="b">
        <f>V1604=Tabela2[[#This Row],[N.R.
(Natureza da Receita)]]</f>
        <v>1</v>
      </c>
      <c r="X1604" s="310" t="str">
        <f>IF(Tabela2[[#This Row],[F.R.
(Fonte Recurso)]]="",VLOOKUP(Tabela2[[#This Row],[N.R.
(Natureza da Receita)]],TabelaENR[[NR]:[Situação]],3,FALSE),"")</f>
        <v/>
      </c>
      <c r="Y1604" s="310" t="b">
        <f>X1604=Tabela2[[#This Row],[(S)intética
(A)nalítica]]</f>
        <v>1</v>
      </c>
    </row>
    <row r="1605" spans="2:25" ht="30" x14ac:dyDescent="0.25">
      <c r="B1605" s="102"/>
      <c r="C1605" s="214" t="s">
        <v>827</v>
      </c>
      <c r="D1605" s="214" t="s">
        <v>832</v>
      </c>
      <c r="E1605" s="214" t="s">
        <v>820</v>
      </c>
      <c r="F1605" s="214" t="s">
        <v>820</v>
      </c>
      <c r="G1605" s="214" t="s">
        <v>840</v>
      </c>
      <c r="H1605" s="214" t="s">
        <v>823</v>
      </c>
      <c r="I1605" s="214" t="s">
        <v>823</v>
      </c>
      <c r="J1605" s="214" t="s">
        <v>826</v>
      </c>
      <c r="K1605" s="185" t="s">
        <v>2237</v>
      </c>
      <c r="L1605" s="185"/>
      <c r="M1605" s="168" t="s">
        <v>1114</v>
      </c>
      <c r="N1605" s="185" t="str">
        <f>IF(Tabela2[[#This Row],[F.R.
(Fonte Recurso)]]="",VLOOKUP(Tabela2[[#This Row],[N.R.
(Natureza da Receita)]],TabelaENR[[NR]:[Situação]],3,FALSE),"")</f>
        <v>S</v>
      </c>
      <c r="O1605" s="185">
        <v>5</v>
      </c>
      <c r="P1605" s="214" t="s">
        <v>50</v>
      </c>
      <c r="Q1605" s="24" t="s">
        <v>520</v>
      </c>
      <c r="R1605" s="24" t="s">
        <v>158</v>
      </c>
      <c r="S1605" s="215" t="s">
        <v>10</v>
      </c>
      <c r="T1605" s="285"/>
      <c r="V1605" s="310" t="str">
        <f>IF(Tabela2[[#This Row],[F.R.
(Fonte Recurso)]]="",IF(B1605&lt;&gt;"",B1605&amp;".","")&amp;C1605&amp;"."&amp;D1605&amp;"."&amp;E1605&amp;"."&amp;F1605&amp;"."&amp;G1605&amp;"."&amp;H1605&amp;"."&amp;I1605&amp;"."&amp;J1605,"")</f>
        <v>7.9.1.1.09.0.0.00</v>
      </c>
      <c r="W1605" s="310" t="b">
        <f>V1605=Tabela2[[#This Row],[N.R.
(Natureza da Receita)]]</f>
        <v>1</v>
      </c>
      <c r="X1605" s="310" t="str">
        <f>IF(Tabela2[[#This Row],[F.R.
(Fonte Recurso)]]="",VLOOKUP(Tabela2[[#This Row],[N.R.
(Natureza da Receita)]],TabelaENR[[NR]:[Situação]],3,FALSE),"")</f>
        <v>S</v>
      </c>
      <c r="Y1605" s="310" t="b">
        <f>X1605=Tabela2[[#This Row],[(S)intética
(A)nalítica]]</f>
        <v>1</v>
      </c>
    </row>
    <row r="1606" spans="2:25" ht="30" x14ac:dyDescent="0.25">
      <c r="B1606" s="102"/>
      <c r="C1606" s="214"/>
      <c r="D1606" s="214"/>
      <c r="E1606" s="214"/>
      <c r="F1606" s="214"/>
      <c r="G1606" s="214"/>
      <c r="H1606" s="214"/>
      <c r="I1606" s="214"/>
      <c r="J1606" s="214"/>
      <c r="K1606" s="185"/>
      <c r="L1606" s="185" t="s">
        <v>2968</v>
      </c>
      <c r="M1606" s="168" t="s">
        <v>2969</v>
      </c>
      <c r="N1606" s="185" t="str">
        <f>IF(Tabela2[[#This Row],[F.R.
(Fonte Recurso)]]="",VLOOKUP(Tabela2[[#This Row],[N.R.
(Natureza da Receita)]],TabelaENR[[NR]:[Situação]],3,FALSE),"")</f>
        <v/>
      </c>
      <c r="O1606" s="185" t="s">
        <v>158</v>
      </c>
      <c r="P1606" s="214" t="s">
        <v>158</v>
      </c>
      <c r="Q1606" s="11" t="s">
        <v>2979</v>
      </c>
      <c r="R1606" s="24" t="s">
        <v>158</v>
      </c>
      <c r="S1606" s="215" t="s">
        <v>158</v>
      </c>
      <c r="T1606" s="285"/>
      <c r="V1606" s="310" t="str">
        <f>IF(Tabela2[[#This Row],[F.R.
(Fonte Recurso)]]="",IF(B1606&lt;&gt;"",B1606&amp;".","")&amp;C1606&amp;"."&amp;D1606&amp;"."&amp;E1606&amp;"."&amp;F1606&amp;"."&amp;G1606&amp;"."&amp;H1606&amp;"."&amp;I1606&amp;"."&amp;J1606,"")</f>
        <v/>
      </c>
      <c r="W1606" s="310" t="b">
        <f>V1606=Tabela2[[#This Row],[N.R.
(Natureza da Receita)]]</f>
        <v>1</v>
      </c>
      <c r="X1606" s="310" t="str">
        <f>IF(Tabela2[[#This Row],[F.R.
(Fonte Recurso)]]="",VLOOKUP(Tabela2[[#This Row],[N.R.
(Natureza da Receita)]],TabelaENR[[NR]:[Situação]],3,FALSE),"")</f>
        <v/>
      </c>
      <c r="Y1606" s="310" t="b">
        <f>X1606=Tabela2[[#This Row],[(S)intética
(A)nalítica]]</f>
        <v>1</v>
      </c>
    </row>
    <row r="1607" spans="2:25" x14ac:dyDescent="0.25">
      <c r="B1607" s="102"/>
      <c r="C1607" s="214" t="s">
        <v>827</v>
      </c>
      <c r="D1607" s="214" t="s">
        <v>832</v>
      </c>
      <c r="E1607" s="214" t="s">
        <v>829</v>
      </c>
      <c r="F1607" s="214" t="s">
        <v>823</v>
      </c>
      <c r="G1607" s="214" t="s">
        <v>826</v>
      </c>
      <c r="H1607" s="214" t="s">
        <v>823</v>
      </c>
      <c r="I1607" s="214" t="s">
        <v>823</v>
      </c>
      <c r="J1607" s="214" t="s">
        <v>826</v>
      </c>
      <c r="K1607" s="185" t="s">
        <v>2238</v>
      </c>
      <c r="L1607" s="185"/>
      <c r="M1607" s="168" t="s">
        <v>1115</v>
      </c>
      <c r="N1607" s="185" t="str">
        <f>IF(Tabela2[[#This Row],[F.R.
(Fonte Recurso)]]="",VLOOKUP(Tabela2[[#This Row],[N.R.
(Natureza da Receita)]],TabelaENR[[NR]:[Situação]],3,FALSE),"")</f>
        <v>S</v>
      </c>
      <c r="O1607" s="185">
        <v>3</v>
      </c>
      <c r="P1607" s="214" t="s">
        <v>44</v>
      </c>
      <c r="Q1607" s="24" t="s">
        <v>530</v>
      </c>
      <c r="R1607" s="24" t="s">
        <v>158</v>
      </c>
      <c r="S1607" s="215" t="s">
        <v>158</v>
      </c>
      <c r="T1607" s="285"/>
      <c r="V1607" s="310" t="str">
        <f>IF(Tabela2[[#This Row],[F.R.
(Fonte Recurso)]]="",IF(B1607&lt;&gt;"",B1607&amp;".","")&amp;C1607&amp;"."&amp;D1607&amp;"."&amp;E1607&amp;"."&amp;F1607&amp;"."&amp;G1607&amp;"."&amp;H1607&amp;"."&amp;I1607&amp;"."&amp;J1607,"")</f>
        <v>7.9.2.0.00.0.0.00</v>
      </c>
      <c r="W1607" s="310" t="b">
        <f>V1607=Tabela2[[#This Row],[N.R.
(Natureza da Receita)]]</f>
        <v>1</v>
      </c>
      <c r="X1607" s="310" t="str">
        <f>IF(Tabela2[[#This Row],[F.R.
(Fonte Recurso)]]="",VLOOKUP(Tabela2[[#This Row],[N.R.
(Natureza da Receita)]],TabelaENR[[NR]:[Situação]],3,FALSE),"")</f>
        <v>S</v>
      </c>
      <c r="Y1607" s="310" t="b">
        <f>X1607=Tabela2[[#This Row],[(S)intética
(A)nalítica]]</f>
        <v>1</v>
      </c>
    </row>
    <row r="1608" spans="2:25" x14ac:dyDescent="0.25">
      <c r="B1608" s="102"/>
      <c r="C1608" s="214" t="s">
        <v>827</v>
      </c>
      <c r="D1608" s="214" t="s">
        <v>832</v>
      </c>
      <c r="E1608" s="214" t="s">
        <v>829</v>
      </c>
      <c r="F1608" s="214" t="s">
        <v>820</v>
      </c>
      <c r="G1608" s="214" t="s">
        <v>826</v>
      </c>
      <c r="H1608" s="214" t="s">
        <v>823</v>
      </c>
      <c r="I1608" s="214" t="s">
        <v>823</v>
      </c>
      <c r="J1608" s="214" t="s">
        <v>826</v>
      </c>
      <c r="K1608" s="185" t="s">
        <v>2239</v>
      </c>
      <c r="L1608" s="185"/>
      <c r="M1608" s="168" t="s">
        <v>1116</v>
      </c>
      <c r="N1608" s="185" t="str">
        <f>IF(Tabela2[[#This Row],[F.R.
(Fonte Recurso)]]="",VLOOKUP(Tabela2[[#This Row],[N.R.
(Natureza da Receita)]],TabelaENR[[NR]:[Situação]],3,FALSE),"")</f>
        <v>S</v>
      </c>
      <c r="O1608" s="185">
        <v>4</v>
      </c>
      <c r="P1608" s="214" t="s">
        <v>44</v>
      </c>
      <c r="Q1608" s="24" t="s">
        <v>532</v>
      </c>
      <c r="R1608" s="24" t="s">
        <v>158</v>
      </c>
      <c r="S1608" s="215" t="s">
        <v>158</v>
      </c>
      <c r="T1608" s="285"/>
      <c r="V1608" s="310" t="str">
        <f>IF(Tabela2[[#This Row],[F.R.
(Fonte Recurso)]]="",IF(B1608&lt;&gt;"",B1608&amp;".","")&amp;C1608&amp;"."&amp;D1608&amp;"."&amp;E1608&amp;"."&amp;F1608&amp;"."&amp;G1608&amp;"."&amp;H1608&amp;"."&amp;I1608&amp;"."&amp;J1608,"")</f>
        <v>7.9.2.1.00.0.0.00</v>
      </c>
      <c r="W1608" s="310" t="b">
        <f>V1608=Tabela2[[#This Row],[N.R.
(Natureza da Receita)]]</f>
        <v>1</v>
      </c>
      <c r="X1608" s="310" t="str">
        <f>IF(Tabela2[[#This Row],[F.R.
(Fonte Recurso)]]="",VLOOKUP(Tabela2[[#This Row],[N.R.
(Natureza da Receita)]],TabelaENR[[NR]:[Situação]],3,FALSE),"")</f>
        <v>S</v>
      </c>
      <c r="Y1608" s="310" t="b">
        <f>X1608=Tabela2[[#This Row],[(S)intética
(A)nalítica]]</f>
        <v>1</v>
      </c>
    </row>
    <row r="1609" spans="2:25" ht="30" x14ac:dyDescent="0.25">
      <c r="B1609" s="102"/>
      <c r="C1609" s="214" t="s">
        <v>827</v>
      </c>
      <c r="D1609" s="214" t="s">
        <v>832</v>
      </c>
      <c r="E1609" s="214" t="s">
        <v>829</v>
      </c>
      <c r="F1609" s="214" t="s">
        <v>820</v>
      </c>
      <c r="G1609" s="214" t="s">
        <v>822</v>
      </c>
      <c r="H1609" s="214" t="s">
        <v>823</v>
      </c>
      <c r="I1609" s="214" t="s">
        <v>823</v>
      </c>
      <c r="J1609" s="214" t="s">
        <v>826</v>
      </c>
      <c r="K1609" s="185" t="s">
        <v>2240</v>
      </c>
      <c r="L1609" s="185"/>
      <c r="M1609" s="168" t="s">
        <v>2830</v>
      </c>
      <c r="N1609" s="185" t="str">
        <f>IF(Tabela2[[#This Row],[F.R.
(Fonte Recurso)]]="",VLOOKUP(Tabela2[[#This Row],[N.R.
(Natureza da Receita)]],TabelaENR[[NR]:[Situação]],3,FALSE),"")</f>
        <v>S</v>
      </c>
      <c r="O1609" s="185">
        <v>5</v>
      </c>
      <c r="P1609" s="214" t="s">
        <v>50</v>
      </c>
      <c r="Q1609" s="24" t="s">
        <v>533</v>
      </c>
      <c r="R1609" s="24" t="s">
        <v>158</v>
      </c>
      <c r="S1609" s="215" t="s">
        <v>158</v>
      </c>
      <c r="T1609" s="285"/>
      <c r="V1609" s="310" t="str">
        <f>IF(Tabela2[[#This Row],[F.R.
(Fonte Recurso)]]="",IF(B1609&lt;&gt;"",B1609&amp;".","")&amp;C1609&amp;"."&amp;D1609&amp;"."&amp;E1609&amp;"."&amp;F1609&amp;"."&amp;G1609&amp;"."&amp;H1609&amp;"."&amp;I1609&amp;"."&amp;J1609,"")</f>
        <v>7.9.2.1.01.0.0.00</v>
      </c>
      <c r="W1609" s="310" t="b">
        <f>V1609=Tabela2[[#This Row],[N.R.
(Natureza da Receita)]]</f>
        <v>1</v>
      </c>
      <c r="X1609" s="310" t="str">
        <f>IF(Tabela2[[#This Row],[F.R.
(Fonte Recurso)]]="",VLOOKUP(Tabela2[[#This Row],[N.R.
(Natureza da Receita)]],TabelaENR[[NR]:[Situação]],3,FALSE),"")</f>
        <v>S</v>
      </c>
      <c r="Y1609" s="310" t="b">
        <f>X1609=Tabela2[[#This Row],[(S)intética
(A)nalítica]]</f>
        <v>1</v>
      </c>
    </row>
    <row r="1610" spans="2:25" ht="30" x14ac:dyDescent="0.25">
      <c r="B1610" s="102"/>
      <c r="C1610" s="214"/>
      <c r="D1610" s="214"/>
      <c r="E1610" s="214"/>
      <c r="F1610" s="214"/>
      <c r="G1610" s="214"/>
      <c r="H1610" s="214"/>
      <c r="I1610" s="214"/>
      <c r="J1610" s="214"/>
      <c r="K1610" s="185"/>
      <c r="L1610" s="185" t="s">
        <v>2962</v>
      </c>
      <c r="M1610" s="168" t="s">
        <v>2963</v>
      </c>
      <c r="N1610" s="185" t="str">
        <f>IF(Tabela2[[#This Row],[F.R.
(Fonte Recurso)]]="",VLOOKUP(Tabela2[[#This Row],[N.R.
(Natureza da Receita)]],TabelaENR[[NR]:[Situação]],3,FALSE),"")</f>
        <v/>
      </c>
      <c r="O1610" s="185" t="s">
        <v>158</v>
      </c>
      <c r="P1610" s="214" t="s">
        <v>158</v>
      </c>
      <c r="Q1610" s="24" t="s">
        <v>3002</v>
      </c>
      <c r="R1610" s="24" t="s">
        <v>158</v>
      </c>
      <c r="S1610" s="215" t="s">
        <v>158</v>
      </c>
      <c r="T1610" s="285"/>
      <c r="V1610" s="310" t="str">
        <f>IF(Tabela2[[#This Row],[F.R.
(Fonte Recurso)]]="",IF(B1610&lt;&gt;"",B1610&amp;".","")&amp;C1610&amp;"."&amp;D1610&amp;"."&amp;E1610&amp;"."&amp;F1610&amp;"."&amp;G1610&amp;"."&amp;H1610&amp;"."&amp;I1610&amp;"."&amp;J1610,"")</f>
        <v/>
      </c>
      <c r="W1610" s="310" t="b">
        <f>V1610=Tabela2[[#This Row],[N.R.
(Natureza da Receita)]]</f>
        <v>1</v>
      </c>
      <c r="X1610" s="310" t="str">
        <f>IF(Tabela2[[#This Row],[F.R.
(Fonte Recurso)]]="",VLOOKUP(Tabela2[[#This Row],[N.R.
(Natureza da Receita)]],TabelaENR[[NR]:[Situação]],3,FALSE),"")</f>
        <v/>
      </c>
      <c r="Y1610" s="310" t="b">
        <f>X1610=Tabela2[[#This Row],[(S)intética
(A)nalítica]]</f>
        <v>1</v>
      </c>
    </row>
    <row r="1611" spans="2:25" ht="30" x14ac:dyDescent="0.25">
      <c r="B1611" s="102"/>
      <c r="C1611" s="214" t="s">
        <v>827</v>
      </c>
      <c r="D1611" s="214" t="s">
        <v>832</v>
      </c>
      <c r="E1611" s="214" t="s">
        <v>829</v>
      </c>
      <c r="F1611" s="214" t="s">
        <v>820</v>
      </c>
      <c r="G1611" s="214" t="s">
        <v>836</v>
      </c>
      <c r="H1611" s="214" t="s">
        <v>823</v>
      </c>
      <c r="I1611" s="214" t="s">
        <v>823</v>
      </c>
      <c r="J1611" s="214" t="s">
        <v>826</v>
      </c>
      <c r="K1611" s="185" t="s">
        <v>2241</v>
      </c>
      <c r="L1611" s="185"/>
      <c r="M1611" s="168" t="s">
        <v>1117</v>
      </c>
      <c r="N1611" s="185" t="str">
        <f>IF(Tabela2[[#This Row],[F.R.
(Fonte Recurso)]]="",VLOOKUP(Tabela2[[#This Row],[N.R.
(Natureza da Receita)]],TabelaENR[[NR]:[Situação]],3,FALSE),"")</f>
        <v>S</v>
      </c>
      <c r="O1611" s="185">
        <v>5</v>
      </c>
      <c r="P1611" s="214" t="s">
        <v>50</v>
      </c>
      <c r="Q1611" s="24" t="s">
        <v>537</v>
      </c>
      <c r="R1611" s="24" t="s">
        <v>158</v>
      </c>
      <c r="S1611" s="215" t="s">
        <v>158</v>
      </c>
      <c r="T1611" s="285"/>
      <c r="V1611" s="310" t="str">
        <f>IF(Tabela2[[#This Row],[F.R.
(Fonte Recurso)]]="",IF(B1611&lt;&gt;"",B1611&amp;".","")&amp;C1611&amp;"."&amp;D1611&amp;"."&amp;E1611&amp;"."&amp;F1611&amp;"."&amp;G1611&amp;"."&amp;H1611&amp;"."&amp;I1611&amp;"."&amp;J1611,"")</f>
        <v>7.9.2.1.99.0.0.00</v>
      </c>
      <c r="W1611" s="310" t="b">
        <f>V1611=Tabela2[[#This Row],[N.R.
(Natureza da Receita)]]</f>
        <v>1</v>
      </c>
      <c r="X1611" s="310" t="str">
        <f>IF(Tabela2[[#This Row],[F.R.
(Fonte Recurso)]]="",VLOOKUP(Tabela2[[#This Row],[N.R.
(Natureza da Receita)]],TabelaENR[[NR]:[Situação]],3,FALSE),"")</f>
        <v>S</v>
      </c>
      <c r="Y1611" s="310" t="b">
        <f>X1611=Tabela2[[#This Row],[(S)intética
(A)nalítica]]</f>
        <v>1</v>
      </c>
    </row>
    <row r="1612" spans="2:25" ht="30" x14ac:dyDescent="0.25">
      <c r="B1612" s="102"/>
      <c r="C1612" s="214"/>
      <c r="D1612" s="214"/>
      <c r="E1612" s="214"/>
      <c r="F1612" s="214"/>
      <c r="G1612" s="214"/>
      <c r="H1612" s="214"/>
      <c r="I1612" s="214"/>
      <c r="J1612" s="214"/>
      <c r="K1612" s="185"/>
      <c r="L1612" s="185" t="s">
        <v>2962</v>
      </c>
      <c r="M1612" s="168" t="s">
        <v>2963</v>
      </c>
      <c r="N1612" s="185" t="str">
        <f>IF(Tabela2[[#This Row],[F.R.
(Fonte Recurso)]]="",VLOOKUP(Tabela2[[#This Row],[N.R.
(Natureza da Receita)]],TabelaENR[[NR]:[Situação]],3,FALSE),"")</f>
        <v/>
      </c>
      <c r="O1612" s="185" t="s">
        <v>158</v>
      </c>
      <c r="P1612" s="214" t="s">
        <v>158</v>
      </c>
      <c r="Q1612" s="24" t="s">
        <v>3002</v>
      </c>
      <c r="R1612" s="24" t="s">
        <v>158</v>
      </c>
      <c r="S1612" s="215" t="s">
        <v>158</v>
      </c>
      <c r="T1612" s="285"/>
      <c r="V1612" s="310" t="str">
        <f>IF(Tabela2[[#This Row],[F.R.
(Fonte Recurso)]]="",IF(B1612&lt;&gt;"",B1612&amp;".","")&amp;C1612&amp;"."&amp;D1612&amp;"."&amp;E1612&amp;"."&amp;F1612&amp;"."&amp;G1612&amp;"."&amp;H1612&amp;"."&amp;I1612&amp;"."&amp;J1612,"")</f>
        <v/>
      </c>
      <c r="W1612" s="310" t="b">
        <f>V1612=Tabela2[[#This Row],[N.R.
(Natureza da Receita)]]</f>
        <v>1</v>
      </c>
      <c r="X1612" s="310" t="str">
        <f>IF(Tabela2[[#This Row],[F.R.
(Fonte Recurso)]]="",VLOOKUP(Tabela2[[#This Row],[N.R.
(Natureza da Receita)]],TabelaENR[[NR]:[Situação]],3,FALSE),"")</f>
        <v/>
      </c>
      <c r="Y1612" s="310" t="b">
        <f>X1612=Tabela2[[#This Row],[(S)intética
(A)nalítica]]</f>
        <v>1</v>
      </c>
    </row>
    <row r="1613" spans="2:25" ht="30" x14ac:dyDescent="0.25">
      <c r="B1613" s="102"/>
      <c r="C1613" s="214" t="s">
        <v>827</v>
      </c>
      <c r="D1613" s="214" t="s">
        <v>832</v>
      </c>
      <c r="E1613" s="214" t="s">
        <v>829</v>
      </c>
      <c r="F1613" s="214" t="s">
        <v>829</v>
      </c>
      <c r="G1613" s="214" t="s">
        <v>826</v>
      </c>
      <c r="H1613" s="214" t="s">
        <v>823</v>
      </c>
      <c r="I1613" s="214" t="s">
        <v>823</v>
      </c>
      <c r="J1613" s="214" t="s">
        <v>826</v>
      </c>
      <c r="K1613" s="185" t="s">
        <v>2242</v>
      </c>
      <c r="L1613" s="185"/>
      <c r="M1613" s="168" t="s">
        <v>1118</v>
      </c>
      <c r="N1613" s="185" t="str">
        <f>IF(Tabela2[[#This Row],[F.R.
(Fonte Recurso)]]="",VLOOKUP(Tabela2[[#This Row],[N.R.
(Natureza da Receita)]],TabelaENR[[NR]:[Situação]],3,FALSE),"")</f>
        <v>S</v>
      </c>
      <c r="O1613" s="185">
        <v>4</v>
      </c>
      <c r="P1613" s="214" t="s">
        <v>44</v>
      </c>
      <c r="Q1613" s="24" t="s">
        <v>539</v>
      </c>
      <c r="R1613" s="24" t="s">
        <v>158</v>
      </c>
      <c r="S1613" s="215" t="s">
        <v>158</v>
      </c>
      <c r="T1613" s="285"/>
      <c r="V1613" s="310" t="str">
        <f>IF(Tabela2[[#This Row],[F.R.
(Fonte Recurso)]]="",IF(B1613&lt;&gt;"",B1613&amp;".","")&amp;C1613&amp;"."&amp;D1613&amp;"."&amp;E1613&amp;"."&amp;F1613&amp;"."&amp;G1613&amp;"."&amp;H1613&amp;"."&amp;I1613&amp;"."&amp;J1613,"")</f>
        <v>7.9.2.2.00.0.0.00</v>
      </c>
      <c r="W1613" s="310" t="b">
        <f>V1613=Tabela2[[#This Row],[N.R.
(Natureza da Receita)]]</f>
        <v>1</v>
      </c>
      <c r="X1613" s="310" t="str">
        <f>IF(Tabela2[[#This Row],[F.R.
(Fonte Recurso)]]="",VLOOKUP(Tabela2[[#This Row],[N.R.
(Natureza da Receita)]],TabelaENR[[NR]:[Situação]],3,FALSE),"")</f>
        <v>S</v>
      </c>
      <c r="Y1613" s="310" t="b">
        <f>X1613=Tabela2[[#This Row],[(S)intética
(A)nalítica]]</f>
        <v>1</v>
      </c>
    </row>
    <row r="1614" spans="2:25" ht="45" x14ac:dyDescent="0.25">
      <c r="B1614" s="102"/>
      <c r="C1614" s="214" t="s">
        <v>827</v>
      </c>
      <c r="D1614" s="214" t="s">
        <v>832</v>
      </c>
      <c r="E1614" s="214" t="s">
        <v>829</v>
      </c>
      <c r="F1614" s="214" t="s">
        <v>829</v>
      </c>
      <c r="G1614" s="214" t="s">
        <v>822</v>
      </c>
      <c r="H1614" s="214" t="s">
        <v>823</v>
      </c>
      <c r="I1614" s="214" t="s">
        <v>823</v>
      </c>
      <c r="J1614" s="214" t="s">
        <v>826</v>
      </c>
      <c r="K1614" s="185" t="s">
        <v>2243</v>
      </c>
      <c r="L1614" s="185"/>
      <c r="M1614" s="168" t="s">
        <v>1119</v>
      </c>
      <c r="N1614" s="185" t="str">
        <f>IF(Tabela2[[#This Row],[F.R.
(Fonte Recurso)]]="",VLOOKUP(Tabela2[[#This Row],[N.R.
(Natureza da Receita)]],TabelaENR[[NR]:[Situação]],3,FALSE),"")</f>
        <v>S</v>
      </c>
      <c r="O1614" s="185">
        <v>5</v>
      </c>
      <c r="P1614" s="214" t="s">
        <v>50</v>
      </c>
      <c r="Q1614" s="24" t="s">
        <v>541</v>
      </c>
      <c r="R1614" s="24" t="s">
        <v>158</v>
      </c>
      <c r="S1614" s="215" t="s">
        <v>158</v>
      </c>
      <c r="T1614" s="285"/>
      <c r="V1614" s="310" t="str">
        <f>IF(Tabela2[[#This Row],[F.R.
(Fonte Recurso)]]="",IF(B1614&lt;&gt;"",B1614&amp;".","")&amp;C1614&amp;"."&amp;D1614&amp;"."&amp;E1614&amp;"."&amp;F1614&amp;"."&amp;G1614&amp;"."&amp;H1614&amp;"."&amp;I1614&amp;"."&amp;J1614,"")</f>
        <v>7.9.2.2.01.0.0.00</v>
      </c>
      <c r="W1614" s="310" t="b">
        <f>V1614=Tabela2[[#This Row],[N.R.
(Natureza da Receita)]]</f>
        <v>1</v>
      </c>
      <c r="X1614" s="310" t="str">
        <f>IF(Tabela2[[#This Row],[F.R.
(Fonte Recurso)]]="",VLOOKUP(Tabela2[[#This Row],[N.R.
(Natureza da Receita)]],TabelaENR[[NR]:[Situação]],3,FALSE),"")</f>
        <v>S</v>
      </c>
      <c r="Y1614" s="310" t="b">
        <f>X1614=Tabela2[[#This Row],[(S)intética
(A)nalítica]]</f>
        <v>1</v>
      </c>
    </row>
    <row r="1615" spans="2:25" ht="30" x14ac:dyDescent="0.25">
      <c r="B1615" s="102"/>
      <c r="C1615" s="214"/>
      <c r="D1615" s="214"/>
      <c r="E1615" s="214"/>
      <c r="F1615" s="214"/>
      <c r="G1615" s="214"/>
      <c r="H1615" s="214"/>
      <c r="I1615" s="214"/>
      <c r="J1615" s="214"/>
      <c r="K1615" s="185"/>
      <c r="L1615" s="185" t="s">
        <v>3066</v>
      </c>
      <c r="M1615" s="168" t="s">
        <v>3125</v>
      </c>
      <c r="N1615" s="185" t="str">
        <f>IF(Tabela2[[#This Row],[F.R.
(Fonte Recurso)]]="",VLOOKUP(Tabela2[[#This Row],[N.R.
(Natureza da Receita)]],TabelaENR[[NR]:[Situação]],3,FALSE),"")</f>
        <v/>
      </c>
      <c r="O1615" s="185" t="s">
        <v>158</v>
      </c>
      <c r="P1615" s="214" t="s">
        <v>158</v>
      </c>
      <c r="Q1615" s="24" t="s">
        <v>3002</v>
      </c>
      <c r="R1615" s="24" t="s">
        <v>158</v>
      </c>
      <c r="S1615" s="215" t="s">
        <v>158</v>
      </c>
      <c r="T1615" s="285"/>
      <c r="V1615" s="310" t="str">
        <f>IF(Tabela2[[#This Row],[F.R.
(Fonte Recurso)]]="",IF(B1615&lt;&gt;"",B1615&amp;".","")&amp;C1615&amp;"."&amp;D1615&amp;"."&amp;E1615&amp;"."&amp;F1615&amp;"."&amp;G1615&amp;"."&amp;H1615&amp;"."&amp;I1615&amp;"."&amp;J1615,"")</f>
        <v/>
      </c>
      <c r="W1615" s="310" t="b">
        <f>V1615=Tabela2[[#This Row],[N.R.
(Natureza da Receita)]]</f>
        <v>1</v>
      </c>
      <c r="X1615" s="310" t="str">
        <f>IF(Tabela2[[#This Row],[F.R.
(Fonte Recurso)]]="",VLOOKUP(Tabela2[[#This Row],[N.R.
(Natureza da Receita)]],TabelaENR[[NR]:[Situação]],3,FALSE),"")</f>
        <v/>
      </c>
      <c r="Y1615" s="310" t="b">
        <f>X1615=Tabela2[[#This Row],[(S)intética
(A)nalítica]]</f>
        <v>1</v>
      </c>
    </row>
    <row r="1616" spans="2:25" ht="30" x14ac:dyDescent="0.25">
      <c r="B1616" s="102"/>
      <c r="C1616" s="214"/>
      <c r="D1616" s="214"/>
      <c r="E1616" s="214"/>
      <c r="F1616" s="214"/>
      <c r="G1616" s="214"/>
      <c r="H1616" s="214"/>
      <c r="I1616" s="214"/>
      <c r="J1616" s="214"/>
      <c r="K1616" s="185"/>
      <c r="L1616" s="185" t="s">
        <v>3061</v>
      </c>
      <c r="M1616" s="85" t="s">
        <v>3126</v>
      </c>
      <c r="N1616" s="185" t="str">
        <f>IF(Tabela2[[#This Row],[F.R.
(Fonte Recurso)]]="",VLOOKUP(Tabela2[[#This Row],[N.R.
(Natureza da Receita)]],TabelaENR[[NR]:[Situação]],3,FALSE),"")</f>
        <v/>
      </c>
      <c r="O1616" s="185" t="s">
        <v>158</v>
      </c>
      <c r="P1616" s="214" t="s">
        <v>158</v>
      </c>
      <c r="Q1616" s="24" t="s">
        <v>3002</v>
      </c>
      <c r="R1616" s="24" t="s">
        <v>158</v>
      </c>
      <c r="S1616" s="215" t="s">
        <v>158</v>
      </c>
      <c r="T1616" s="285"/>
      <c r="V1616" s="310" t="str">
        <f>IF(Tabela2[[#This Row],[F.R.
(Fonte Recurso)]]="",IF(B1616&lt;&gt;"",B1616&amp;".","")&amp;C1616&amp;"."&amp;D1616&amp;"."&amp;E1616&amp;"."&amp;F1616&amp;"."&amp;G1616&amp;"."&amp;H1616&amp;"."&amp;I1616&amp;"."&amp;J1616,"")</f>
        <v/>
      </c>
      <c r="W1616" s="310" t="b">
        <f>V1616=Tabela2[[#This Row],[N.R.
(Natureza da Receita)]]</f>
        <v>1</v>
      </c>
      <c r="X1616" s="310" t="str">
        <f>IF(Tabela2[[#This Row],[F.R.
(Fonte Recurso)]]="",VLOOKUP(Tabela2[[#This Row],[N.R.
(Natureza da Receita)]],TabelaENR[[NR]:[Situação]],3,FALSE),"")</f>
        <v/>
      </c>
      <c r="Y1616" s="310" t="b">
        <f>X1616=Tabela2[[#This Row],[(S)intética
(A)nalítica]]</f>
        <v>1</v>
      </c>
    </row>
    <row r="1617" spans="2:25" ht="30" x14ac:dyDescent="0.25">
      <c r="B1617" s="102"/>
      <c r="C1617" s="214"/>
      <c r="D1617" s="214"/>
      <c r="E1617" s="214"/>
      <c r="F1617" s="214"/>
      <c r="G1617" s="214"/>
      <c r="H1617" s="214"/>
      <c r="I1617" s="214"/>
      <c r="J1617" s="214"/>
      <c r="K1617" s="185"/>
      <c r="L1617" s="185" t="s">
        <v>3070</v>
      </c>
      <c r="M1617" s="297" t="s">
        <v>3128</v>
      </c>
      <c r="N1617" s="185" t="str">
        <f>IF(Tabela2[[#This Row],[F.R.
(Fonte Recurso)]]="",VLOOKUP(Tabela2[[#This Row],[N.R.
(Natureza da Receita)]],TabelaENR[[NR]:[Situação]],3,FALSE),"")</f>
        <v/>
      </c>
      <c r="O1617" s="185" t="s">
        <v>158</v>
      </c>
      <c r="P1617" s="214" t="s">
        <v>158</v>
      </c>
      <c r="Q1617" s="24" t="s">
        <v>3002</v>
      </c>
      <c r="R1617" s="24" t="s">
        <v>158</v>
      </c>
      <c r="S1617" s="215" t="s">
        <v>158</v>
      </c>
      <c r="T1617" s="285"/>
      <c r="V1617" s="310" t="str">
        <f>IF(Tabela2[[#This Row],[F.R.
(Fonte Recurso)]]="",IF(B1617&lt;&gt;"",B1617&amp;".","")&amp;C1617&amp;"."&amp;D1617&amp;"."&amp;E1617&amp;"."&amp;F1617&amp;"."&amp;G1617&amp;"."&amp;H1617&amp;"."&amp;I1617&amp;"."&amp;J1617,"")</f>
        <v/>
      </c>
      <c r="W1617" s="310" t="b">
        <f>V1617=Tabela2[[#This Row],[N.R.
(Natureza da Receita)]]</f>
        <v>1</v>
      </c>
      <c r="X1617" s="310" t="str">
        <f>IF(Tabela2[[#This Row],[F.R.
(Fonte Recurso)]]="",VLOOKUP(Tabela2[[#This Row],[N.R.
(Natureza da Receita)]],TabelaENR[[NR]:[Situação]],3,FALSE),"")</f>
        <v/>
      </c>
      <c r="Y1617" s="310" t="b">
        <f>X1617=Tabela2[[#This Row],[(S)intética
(A)nalítica]]</f>
        <v>1</v>
      </c>
    </row>
    <row r="1618" spans="2:25" ht="30" x14ac:dyDescent="0.25">
      <c r="B1618" s="102"/>
      <c r="C1618" s="214"/>
      <c r="D1618" s="214"/>
      <c r="E1618" s="214"/>
      <c r="F1618" s="214"/>
      <c r="G1618" s="214"/>
      <c r="H1618" s="214"/>
      <c r="I1618" s="214"/>
      <c r="J1618" s="214"/>
      <c r="K1618" s="185"/>
      <c r="L1618" s="185" t="s">
        <v>3074</v>
      </c>
      <c r="M1618" s="168" t="s">
        <v>3127</v>
      </c>
      <c r="N1618" s="185" t="str">
        <f>IF(Tabela2[[#This Row],[F.R.
(Fonte Recurso)]]="",VLOOKUP(Tabela2[[#This Row],[N.R.
(Natureza da Receita)]],TabelaENR[[NR]:[Situação]],3,FALSE),"")</f>
        <v/>
      </c>
      <c r="O1618" s="185" t="s">
        <v>158</v>
      </c>
      <c r="P1618" s="214" t="s">
        <v>158</v>
      </c>
      <c r="Q1618" s="24" t="s">
        <v>3002</v>
      </c>
      <c r="R1618" s="24" t="s">
        <v>158</v>
      </c>
      <c r="S1618" s="215" t="s">
        <v>158</v>
      </c>
      <c r="T1618" s="285"/>
      <c r="V1618" s="310" t="str">
        <f>IF(Tabela2[[#This Row],[F.R.
(Fonte Recurso)]]="",IF(B1618&lt;&gt;"",B1618&amp;".","")&amp;C1618&amp;"."&amp;D1618&amp;"."&amp;E1618&amp;"."&amp;F1618&amp;"."&amp;G1618&amp;"."&amp;H1618&amp;"."&amp;I1618&amp;"."&amp;J1618,"")</f>
        <v/>
      </c>
      <c r="W1618" s="310" t="b">
        <f>V1618=Tabela2[[#This Row],[N.R.
(Natureza da Receita)]]</f>
        <v>1</v>
      </c>
      <c r="X1618" s="310" t="str">
        <f>IF(Tabela2[[#This Row],[F.R.
(Fonte Recurso)]]="",VLOOKUP(Tabela2[[#This Row],[N.R.
(Natureza da Receita)]],TabelaENR[[NR]:[Situação]],3,FALSE),"")</f>
        <v/>
      </c>
      <c r="Y1618" s="310" t="b">
        <f>X1618=Tabela2[[#This Row],[(S)intética
(A)nalítica]]</f>
        <v>1</v>
      </c>
    </row>
    <row r="1619" spans="2:25" ht="45" x14ac:dyDescent="0.25">
      <c r="B1619" s="102"/>
      <c r="C1619" s="214"/>
      <c r="D1619" s="214"/>
      <c r="E1619" s="214"/>
      <c r="F1619" s="214"/>
      <c r="G1619" s="214"/>
      <c r="H1619" s="214"/>
      <c r="I1619" s="214"/>
      <c r="J1619" s="214"/>
      <c r="K1619" s="185"/>
      <c r="L1619" s="185" t="s">
        <v>3096</v>
      </c>
      <c r="M1619" s="168" t="s">
        <v>3108</v>
      </c>
      <c r="N1619" s="185" t="str">
        <f>IF(Tabela2[[#This Row],[F.R.
(Fonte Recurso)]]="",VLOOKUP(Tabela2[[#This Row],[N.R.
(Natureza da Receita)]],TabelaENR[[NR]:[Situação]],3,FALSE),"")</f>
        <v/>
      </c>
      <c r="O1619" s="185" t="s">
        <v>158</v>
      </c>
      <c r="P1619" s="214" t="s">
        <v>158</v>
      </c>
      <c r="Q1619" s="24" t="s">
        <v>3002</v>
      </c>
      <c r="R1619" s="24" t="s">
        <v>158</v>
      </c>
      <c r="S1619" s="215" t="s">
        <v>158</v>
      </c>
      <c r="T1619" s="285"/>
      <c r="V1619" s="310" t="str">
        <f>IF(Tabela2[[#This Row],[F.R.
(Fonte Recurso)]]="",IF(B1619&lt;&gt;"",B1619&amp;".","")&amp;C1619&amp;"."&amp;D1619&amp;"."&amp;E1619&amp;"."&amp;F1619&amp;"."&amp;G1619&amp;"."&amp;H1619&amp;"."&amp;I1619&amp;"."&amp;J1619,"")</f>
        <v/>
      </c>
      <c r="W1619" s="310" t="b">
        <f>V1619=Tabela2[[#This Row],[N.R.
(Natureza da Receita)]]</f>
        <v>1</v>
      </c>
      <c r="X1619" s="310" t="str">
        <f>IF(Tabela2[[#This Row],[F.R.
(Fonte Recurso)]]="",VLOOKUP(Tabela2[[#This Row],[N.R.
(Natureza da Receita)]],TabelaENR[[NR]:[Situação]],3,FALSE),"")</f>
        <v/>
      </c>
      <c r="Y1619" s="310" t="b">
        <f>X1619=Tabela2[[#This Row],[(S)intética
(A)nalítica]]</f>
        <v>1</v>
      </c>
    </row>
    <row r="1620" spans="2:25" ht="30" x14ac:dyDescent="0.25">
      <c r="B1620" s="102"/>
      <c r="C1620" s="214"/>
      <c r="D1620" s="214"/>
      <c r="E1620" s="214"/>
      <c r="F1620" s="214"/>
      <c r="G1620" s="214"/>
      <c r="H1620" s="214"/>
      <c r="I1620" s="214"/>
      <c r="J1620" s="214"/>
      <c r="K1620" s="185"/>
      <c r="L1620" s="185" t="s">
        <v>3092</v>
      </c>
      <c r="M1620" s="168" t="s">
        <v>3129</v>
      </c>
      <c r="N1620" s="185" t="str">
        <f>IF(Tabela2[[#This Row],[F.R.
(Fonte Recurso)]]="",VLOOKUP(Tabela2[[#This Row],[N.R.
(Natureza da Receita)]],TabelaENR[[NR]:[Situação]],3,FALSE),"")</f>
        <v/>
      </c>
      <c r="O1620" s="185" t="s">
        <v>158</v>
      </c>
      <c r="P1620" s="214" t="s">
        <v>158</v>
      </c>
      <c r="Q1620" s="24" t="s">
        <v>3002</v>
      </c>
      <c r="R1620" s="24" t="s">
        <v>158</v>
      </c>
      <c r="S1620" s="215" t="s">
        <v>158</v>
      </c>
      <c r="T1620" s="285"/>
      <c r="V1620" s="310" t="str">
        <f>IF(Tabela2[[#This Row],[F.R.
(Fonte Recurso)]]="",IF(B1620&lt;&gt;"",B1620&amp;".","")&amp;C1620&amp;"."&amp;D1620&amp;"."&amp;E1620&amp;"."&amp;F1620&amp;"."&amp;G1620&amp;"."&amp;H1620&amp;"."&amp;I1620&amp;"."&amp;J1620,"")</f>
        <v/>
      </c>
      <c r="W1620" s="310" t="b">
        <f>V1620=Tabela2[[#This Row],[N.R.
(Natureza da Receita)]]</f>
        <v>1</v>
      </c>
      <c r="X1620" s="310" t="str">
        <f>IF(Tabela2[[#This Row],[F.R.
(Fonte Recurso)]]="",VLOOKUP(Tabela2[[#This Row],[N.R.
(Natureza da Receita)]],TabelaENR[[NR]:[Situação]],3,FALSE),"")</f>
        <v/>
      </c>
      <c r="Y1620" s="310" t="b">
        <f>X1620=Tabela2[[#This Row],[(S)intética
(A)nalítica]]</f>
        <v>1</v>
      </c>
    </row>
    <row r="1621" spans="2:25" ht="30" x14ac:dyDescent="0.25">
      <c r="B1621" s="102"/>
      <c r="C1621" s="214"/>
      <c r="D1621" s="214"/>
      <c r="E1621" s="214"/>
      <c r="F1621" s="214"/>
      <c r="G1621" s="214"/>
      <c r="H1621" s="214"/>
      <c r="I1621" s="214"/>
      <c r="J1621" s="214"/>
      <c r="K1621" s="185"/>
      <c r="L1621" s="185" t="s">
        <v>3099</v>
      </c>
      <c r="M1621" s="168" t="s">
        <v>3130</v>
      </c>
      <c r="N1621" s="185" t="str">
        <f>IF(Tabela2[[#This Row],[F.R.
(Fonte Recurso)]]="",VLOOKUP(Tabela2[[#This Row],[N.R.
(Natureza da Receita)]],TabelaENR[[NR]:[Situação]],3,FALSE),"")</f>
        <v/>
      </c>
      <c r="O1621" s="185" t="s">
        <v>158</v>
      </c>
      <c r="P1621" s="214" t="s">
        <v>158</v>
      </c>
      <c r="Q1621" s="24" t="s">
        <v>3002</v>
      </c>
      <c r="R1621" s="24" t="s">
        <v>158</v>
      </c>
      <c r="S1621" s="215" t="s">
        <v>158</v>
      </c>
      <c r="T1621" s="285"/>
      <c r="V1621" s="310" t="str">
        <f>IF(Tabela2[[#This Row],[F.R.
(Fonte Recurso)]]="",IF(B1621&lt;&gt;"",B1621&amp;".","")&amp;C1621&amp;"."&amp;D1621&amp;"."&amp;E1621&amp;"."&amp;F1621&amp;"."&amp;G1621&amp;"."&amp;H1621&amp;"."&amp;I1621&amp;"."&amp;J1621,"")</f>
        <v/>
      </c>
      <c r="W1621" s="310" t="b">
        <f>V1621=Tabela2[[#This Row],[N.R.
(Natureza da Receita)]]</f>
        <v>1</v>
      </c>
      <c r="X1621" s="310" t="str">
        <f>IF(Tabela2[[#This Row],[F.R.
(Fonte Recurso)]]="",VLOOKUP(Tabela2[[#This Row],[N.R.
(Natureza da Receita)]],TabelaENR[[NR]:[Situação]],3,FALSE),"")</f>
        <v/>
      </c>
      <c r="Y1621" s="310" t="b">
        <f>X1621=Tabela2[[#This Row],[(S)intética
(A)nalítica]]</f>
        <v>1</v>
      </c>
    </row>
    <row r="1622" spans="2:25" ht="30" x14ac:dyDescent="0.25">
      <c r="B1622" s="102"/>
      <c r="C1622" s="214"/>
      <c r="D1622" s="214"/>
      <c r="E1622" s="214"/>
      <c r="F1622" s="214"/>
      <c r="G1622" s="214"/>
      <c r="H1622" s="214"/>
      <c r="I1622" s="214"/>
      <c r="J1622" s="214"/>
      <c r="K1622" s="185"/>
      <c r="L1622" s="185" t="s">
        <v>3104</v>
      </c>
      <c r="M1622" s="168" t="s">
        <v>3101</v>
      </c>
      <c r="N1622" s="185" t="str">
        <f>IF(Tabela2[[#This Row],[F.R.
(Fonte Recurso)]]="",VLOOKUP(Tabela2[[#This Row],[N.R.
(Natureza da Receita)]],TabelaENR[[NR]:[Situação]],3,FALSE),"")</f>
        <v/>
      </c>
      <c r="O1622" s="185" t="s">
        <v>158</v>
      </c>
      <c r="P1622" s="214" t="s">
        <v>158</v>
      </c>
      <c r="Q1622" s="24" t="s">
        <v>3002</v>
      </c>
      <c r="R1622" s="24" t="s">
        <v>158</v>
      </c>
      <c r="S1622" s="215" t="s">
        <v>158</v>
      </c>
      <c r="T1622" s="285"/>
      <c r="V1622" s="310" t="str">
        <f>IF(Tabela2[[#This Row],[F.R.
(Fonte Recurso)]]="",IF(B1622&lt;&gt;"",B1622&amp;".","")&amp;C1622&amp;"."&amp;D1622&amp;"."&amp;E1622&amp;"."&amp;F1622&amp;"."&amp;G1622&amp;"."&amp;H1622&amp;"."&amp;I1622&amp;"."&amp;J1622,"")</f>
        <v/>
      </c>
      <c r="W1622" s="310" t="b">
        <f>V1622=Tabela2[[#This Row],[N.R.
(Natureza da Receita)]]</f>
        <v>1</v>
      </c>
      <c r="X1622" s="310" t="str">
        <f>IF(Tabela2[[#This Row],[F.R.
(Fonte Recurso)]]="",VLOOKUP(Tabela2[[#This Row],[N.R.
(Natureza da Receita)]],TabelaENR[[NR]:[Situação]],3,FALSE),"")</f>
        <v/>
      </c>
      <c r="Y1622" s="310" t="b">
        <f>X1622=Tabela2[[#This Row],[(S)intética
(A)nalítica]]</f>
        <v>1</v>
      </c>
    </row>
    <row r="1623" spans="2:25" ht="30" x14ac:dyDescent="0.25">
      <c r="B1623" s="102"/>
      <c r="C1623" s="214"/>
      <c r="D1623" s="214"/>
      <c r="E1623" s="214"/>
      <c r="F1623" s="214"/>
      <c r="G1623" s="214"/>
      <c r="H1623" s="214"/>
      <c r="I1623" s="214"/>
      <c r="J1623" s="214"/>
      <c r="K1623" s="185"/>
      <c r="L1623" s="185" t="s">
        <v>3118</v>
      </c>
      <c r="M1623" s="168" t="s">
        <v>3119</v>
      </c>
      <c r="N1623" s="185" t="str">
        <f>IF(Tabela2[[#This Row],[F.R.
(Fonte Recurso)]]="",VLOOKUP(Tabela2[[#This Row],[N.R.
(Natureza da Receita)]],TabelaENR[[NR]:[Situação]],3,FALSE),"")</f>
        <v/>
      </c>
      <c r="O1623" s="185" t="s">
        <v>158</v>
      </c>
      <c r="P1623" s="214" t="s">
        <v>158</v>
      </c>
      <c r="Q1623" s="24" t="s">
        <v>3002</v>
      </c>
      <c r="R1623" s="24" t="s">
        <v>158</v>
      </c>
      <c r="S1623" s="215" t="s">
        <v>158</v>
      </c>
      <c r="T1623" s="285"/>
      <c r="V1623" s="310" t="str">
        <f>IF(Tabela2[[#This Row],[F.R.
(Fonte Recurso)]]="",IF(B1623&lt;&gt;"",B1623&amp;".","")&amp;C1623&amp;"."&amp;D1623&amp;"."&amp;E1623&amp;"."&amp;F1623&amp;"."&amp;G1623&amp;"."&amp;H1623&amp;"."&amp;I1623&amp;"."&amp;J1623,"")</f>
        <v/>
      </c>
      <c r="W1623" s="310" t="b">
        <f>V1623=Tabela2[[#This Row],[N.R.
(Natureza da Receita)]]</f>
        <v>1</v>
      </c>
      <c r="X1623" s="310" t="str">
        <f>IF(Tabela2[[#This Row],[F.R.
(Fonte Recurso)]]="",VLOOKUP(Tabela2[[#This Row],[N.R.
(Natureza da Receita)]],TabelaENR[[NR]:[Situação]],3,FALSE),"")</f>
        <v/>
      </c>
      <c r="Y1623" s="310" t="b">
        <f>X1623=Tabela2[[#This Row],[(S)intética
(A)nalítica]]</f>
        <v>1</v>
      </c>
    </row>
    <row r="1624" spans="2:25" ht="45" x14ac:dyDescent="0.25">
      <c r="B1624" s="102"/>
      <c r="C1624" s="214" t="s">
        <v>827</v>
      </c>
      <c r="D1624" s="214" t="s">
        <v>832</v>
      </c>
      <c r="E1624" s="214" t="s">
        <v>829</v>
      </c>
      <c r="F1624" s="214" t="s">
        <v>829</v>
      </c>
      <c r="G1624" s="214" t="s">
        <v>822</v>
      </c>
      <c r="H1624" s="214" t="s">
        <v>829</v>
      </c>
      <c r="I1624" s="214" t="s">
        <v>823</v>
      </c>
      <c r="J1624" s="214" t="s">
        <v>826</v>
      </c>
      <c r="K1624" s="185" t="s">
        <v>2244</v>
      </c>
      <c r="L1624" s="185"/>
      <c r="M1624" s="168" t="s">
        <v>1120</v>
      </c>
      <c r="N1624" s="185" t="str">
        <f>IF(Tabela2[[#This Row],[F.R.
(Fonte Recurso)]]="",VLOOKUP(Tabela2[[#This Row],[N.R.
(Natureza da Receita)]],TabelaENR[[NR]:[Situação]],3,FALSE),"")</f>
        <v>S</v>
      </c>
      <c r="O1624" s="185">
        <v>6</v>
      </c>
      <c r="P1624" s="214" t="s">
        <v>50</v>
      </c>
      <c r="Q1624" s="24" t="s">
        <v>543</v>
      </c>
      <c r="R1624" s="24" t="s">
        <v>158</v>
      </c>
      <c r="S1624" s="215" t="s">
        <v>158</v>
      </c>
      <c r="T1624" s="285"/>
      <c r="V1624" s="310" t="str">
        <f>IF(Tabela2[[#This Row],[F.R.
(Fonte Recurso)]]="",IF(B1624&lt;&gt;"",B1624&amp;".","")&amp;C1624&amp;"."&amp;D1624&amp;"."&amp;E1624&amp;"."&amp;F1624&amp;"."&amp;G1624&amp;"."&amp;H1624&amp;"."&amp;I1624&amp;"."&amp;J1624,"")</f>
        <v>7.9.2.2.01.2.0.00</v>
      </c>
      <c r="W1624" s="310" t="b">
        <f>V1624=Tabela2[[#This Row],[N.R.
(Natureza da Receita)]]</f>
        <v>1</v>
      </c>
      <c r="X1624" s="310" t="str">
        <f>IF(Tabela2[[#This Row],[F.R.
(Fonte Recurso)]]="",VLOOKUP(Tabela2[[#This Row],[N.R.
(Natureza da Receita)]],TabelaENR[[NR]:[Situação]],3,FALSE),"")</f>
        <v>S</v>
      </c>
      <c r="Y1624" s="310" t="b">
        <f>X1624=Tabela2[[#This Row],[(S)intética
(A)nalítica]]</f>
        <v>1</v>
      </c>
    </row>
    <row r="1625" spans="2:25" ht="30" x14ac:dyDescent="0.25">
      <c r="B1625" s="102"/>
      <c r="C1625" s="214"/>
      <c r="D1625" s="214"/>
      <c r="E1625" s="214"/>
      <c r="F1625" s="214"/>
      <c r="G1625" s="214"/>
      <c r="H1625" s="214"/>
      <c r="I1625" s="214"/>
      <c r="J1625" s="214"/>
      <c r="K1625" s="185"/>
      <c r="L1625" s="185" t="s">
        <v>3066</v>
      </c>
      <c r="M1625" s="168" t="s">
        <v>3125</v>
      </c>
      <c r="N1625" s="185" t="str">
        <f>IF(Tabela2[[#This Row],[F.R.
(Fonte Recurso)]]="",VLOOKUP(Tabela2[[#This Row],[N.R.
(Natureza da Receita)]],TabelaENR[[NR]:[Situação]],3,FALSE),"")</f>
        <v/>
      </c>
      <c r="O1625" s="185" t="s">
        <v>158</v>
      </c>
      <c r="P1625" s="214" t="s">
        <v>158</v>
      </c>
      <c r="Q1625" s="24" t="s">
        <v>3002</v>
      </c>
      <c r="R1625" s="24" t="s">
        <v>158</v>
      </c>
      <c r="S1625" s="215" t="s">
        <v>158</v>
      </c>
      <c r="T1625" s="285"/>
      <c r="V1625" s="310" t="str">
        <f>IF(Tabela2[[#This Row],[F.R.
(Fonte Recurso)]]="",IF(B1625&lt;&gt;"",B1625&amp;".","")&amp;C1625&amp;"."&amp;D1625&amp;"."&amp;E1625&amp;"."&amp;F1625&amp;"."&amp;G1625&amp;"."&amp;H1625&amp;"."&amp;I1625&amp;"."&amp;J1625,"")</f>
        <v/>
      </c>
      <c r="W1625" s="310" t="b">
        <f>V1625=Tabela2[[#This Row],[N.R.
(Natureza da Receita)]]</f>
        <v>1</v>
      </c>
      <c r="X1625" s="310" t="str">
        <f>IF(Tabela2[[#This Row],[F.R.
(Fonte Recurso)]]="",VLOOKUP(Tabela2[[#This Row],[N.R.
(Natureza da Receita)]],TabelaENR[[NR]:[Situação]],3,FALSE),"")</f>
        <v/>
      </c>
      <c r="Y1625" s="310" t="b">
        <f>X1625=Tabela2[[#This Row],[(S)intética
(A)nalítica]]</f>
        <v>1</v>
      </c>
    </row>
    <row r="1626" spans="2:25" ht="30" x14ac:dyDescent="0.25">
      <c r="B1626" s="102"/>
      <c r="C1626" s="214"/>
      <c r="D1626" s="214"/>
      <c r="E1626" s="214"/>
      <c r="F1626" s="214"/>
      <c r="G1626" s="214"/>
      <c r="H1626" s="214"/>
      <c r="I1626" s="214"/>
      <c r="J1626" s="214"/>
      <c r="K1626" s="185"/>
      <c r="L1626" s="185" t="s">
        <v>3061</v>
      </c>
      <c r="M1626" s="85" t="s">
        <v>3131</v>
      </c>
      <c r="N1626" s="185" t="str">
        <f>IF(Tabela2[[#This Row],[F.R.
(Fonte Recurso)]]="",VLOOKUP(Tabela2[[#This Row],[N.R.
(Natureza da Receita)]],TabelaENR[[NR]:[Situação]],3,FALSE),"")</f>
        <v/>
      </c>
      <c r="O1626" s="185" t="s">
        <v>158</v>
      </c>
      <c r="P1626" s="214" t="s">
        <v>158</v>
      </c>
      <c r="Q1626" s="24" t="s">
        <v>3002</v>
      </c>
      <c r="R1626" s="24" t="s">
        <v>158</v>
      </c>
      <c r="S1626" s="215" t="s">
        <v>158</v>
      </c>
      <c r="T1626" s="285"/>
      <c r="V1626" s="310" t="str">
        <f>IF(Tabela2[[#This Row],[F.R.
(Fonte Recurso)]]="",IF(B1626&lt;&gt;"",B1626&amp;".","")&amp;C1626&amp;"."&amp;D1626&amp;"."&amp;E1626&amp;"."&amp;F1626&amp;"."&amp;G1626&amp;"."&amp;H1626&amp;"."&amp;I1626&amp;"."&amp;J1626,"")</f>
        <v/>
      </c>
      <c r="W1626" s="310" t="b">
        <f>V1626=Tabela2[[#This Row],[N.R.
(Natureza da Receita)]]</f>
        <v>1</v>
      </c>
      <c r="X1626" s="310" t="str">
        <f>IF(Tabela2[[#This Row],[F.R.
(Fonte Recurso)]]="",VLOOKUP(Tabela2[[#This Row],[N.R.
(Natureza da Receita)]],TabelaENR[[NR]:[Situação]],3,FALSE),"")</f>
        <v/>
      </c>
      <c r="Y1626" s="310" t="b">
        <f>X1626=Tabela2[[#This Row],[(S)intética
(A)nalítica]]</f>
        <v>1</v>
      </c>
    </row>
    <row r="1627" spans="2:25" ht="30" x14ac:dyDescent="0.25">
      <c r="B1627" s="102"/>
      <c r="C1627" s="214"/>
      <c r="D1627" s="214"/>
      <c r="E1627" s="214"/>
      <c r="F1627" s="214"/>
      <c r="G1627" s="214"/>
      <c r="H1627" s="214"/>
      <c r="I1627" s="214"/>
      <c r="J1627" s="214"/>
      <c r="K1627" s="185"/>
      <c r="L1627" s="185" t="s">
        <v>3070</v>
      </c>
      <c r="M1627" s="297" t="s">
        <v>3128</v>
      </c>
      <c r="N1627" s="185" t="str">
        <f>IF(Tabela2[[#This Row],[F.R.
(Fonte Recurso)]]="",VLOOKUP(Tabela2[[#This Row],[N.R.
(Natureza da Receita)]],TabelaENR[[NR]:[Situação]],3,FALSE),"")</f>
        <v/>
      </c>
      <c r="O1627" s="185" t="s">
        <v>158</v>
      </c>
      <c r="P1627" s="214" t="s">
        <v>158</v>
      </c>
      <c r="Q1627" s="24" t="s">
        <v>3002</v>
      </c>
      <c r="R1627" s="24" t="s">
        <v>158</v>
      </c>
      <c r="S1627" s="215" t="s">
        <v>158</v>
      </c>
      <c r="T1627" s="285"/>
      <c r="V1627" s="310" t="str">
        <f>IF(Tabela2[[#This Row],[F.R.
(Fonte Recurso)]]="",IF(B1627&lt;&gt;"",B1627&amp;".","")&amp;C1627&amp;"."&amp;D1627&amp;"."&amp;E1627&amp;"."&amp;F1627&amp;"."&amp;G1627&amp;"."&amp;H1627&amp;"."&amp;I1627&amp;"."&amp;J1627,"")</f>
        <v/>
      </c>
      <c r="W1627" s="310" t="b">
        <f>V1627=Tabela2[[#This Row],[N.R.
(Natureza da Receita)]]</f>
        <v>1</v>
      </c>
      <c r="X1627" s="310" t="str">
        <f>IF(Tabela2[[#This Row],[F.R.
(Fonte Recurso)]]="",VLOOKUP(Tabela2[[#This Row],[N.R.
(Natureza da Receita)]],TabelaENR[[NR]:[Situação]],3,FALSE),"")</f>
        <v/>
      </c>
      <c r="Y1627" s="310" t="b">
        <f>X1627=Tabela2[[#This Row],[(S)intética
(A)nalítica]]</f>
        <v>1</v>
      </c>
    </row>
    <row r="1628" spans="2:25" ht="30" x14ac:dyDescent="0.25">
      <c r="B1628" s="102"/>
      <c r="C1628" s="214"/>
      <c r="D1628" s="214"/>
      <c r="E1628" s="214"/>
      <c r="F1628" s="214"/>
      <c r="G1628" s="214"/>
      <c r="H1628" s="214"/>
      <c r="I1628" s="214"/>
      <c r="J1628" s="214"/>
      <c r="K1628" s="185"/>
      <c r="L1628" s="185" t="s">
        <v>3074</v>
      </c>
      <c r="M1628" s="168" t="s">
        <v>3127</v>
      </c>
      <c r="N1628" s="185" t="str">
        <f>IF(Tabela2[[#This Row],[F.R.
(Fonte Recurso)]]="",VLOOKUP(Tabela2[[#This Row],[N.R.
(Natureza da Receita)]],TabelaENR[[NR]:[Situação]],3,FALSE),"")</f>
        <v/>
      </c>
      <c r="O1628" s="185" t="s">
        <v>158</v>
      </c>
      <c r="P1628" s="214" t="s">
        <v>158</v>
      </c>
      <c r="Q1628" s="24" t="s">
        <v>3002</v>
      </c>
      <c r="R1628" s="24" t="s">
        <v>158</v>
      </c>
      <c r="S1628" s="215" t="s">
        <v>158</v>
      </c>
      <c r="T1628" s="285"/>
      <c r="V1628" s="310" t="str">
        <f>IF(Tabela2[[#This Row],[F.R.
(Fonte Recurso)]]="",IF(B1628&lt;&gt;"",B1628&amp;".","")&amp;C1628&amp;"."&amp;D1628&amp;"."&amp;E1628&amp;"."&amp;F1628&amp;"."&amp;G1628&amp;"."&amp;H1628&amp;"."&amp;I1628&amp;"."&amp;J1628,"")</f>
        <v/>
      </c>
      <c r="W1628" s="310" t="b">
        <f>V1628=Tabela2[[#This Row],[N.R.
(Natureza da Receita)]]</f>
        <v>1</v>
      </c>
      <c r="X1628" s="310" t="str">
        <f>IF(Tabela2[[#This Row],[F.R.
(Fonte Recurso)]]="",VLOOKUP(Tabela2[[#This Row],[N.R.
(Natureza da Receita)]],TabelaENR[[NR]:[Situação]],3,FALSE),"")</f>
        <v/>
      </c>
      <c r="Y1628" s="310" t="b">
        <f>X1628=Tabela2[[#This Row],[(S)intética
(A)nalítica]]</f>
        <v>1</v>
      </c>
    </row>
    <row r="1629" spans="2:25" ht="45" x14ac:dyDescent="0.25">
      <c r="B1629" s="102"/>
      <c r="C1629" s="214"/>
      <c r="D1629" s="214"/>
      <c r="E1629" s="214"/>
      <c r="F1629" s="214"/>
      <c r="G1629" s="214"/>
      <c r="H1629" s="214"/>
      <c r="I1629" s="214"/>
      <c r="J1629" s="214"/>
      <c r="K1629" s="185"/>
      <c r="L1629" s="185" t="s">
        <v>3096</v>
      </c>
      <c r="M1629" s="168" t="s">
        <v>3108</v>
      </c>
      <c r="N1629" s="185" t="str">
        <f>IF(Tabela2[[#This Row],[F.R.
(Fonte Recurso)]]="",VLOOKUP(Tabela2[[#This Row],[N.R.
(Natureza da Receita)]],TabelaENR[[NR]:[Situação]],3,FALSE),"")</f>
        <v/>
      </c>
      <c r="O1629" s="185" t="s">
        <v>158</v>
      </c>
      <c r="P1629" s="214" t="s">
        <v>158</v>
      </c>
      <c r="Q1629" s="24" t="s">
        <v>3002</v>
      </c>
      <c r="R1629" s="24" t="s">
        <v>158</v>
      </c>
      <c r="S1629" s="215" t="s">
        <v>158</v>
      </c>
      <c r="T1629" s="285"/>
      <c r="V1629" s="310" t="str">
        <f>IF(Tabela2[[#This Row],[F.R.
(Fonte Recurso)]]="",IF(B1629&lt;&gt;"",B1629&amp;".","")&amp;C1629&amp;"."&amp;D1629&amp;"."&amp;E1629&amp;"."&amp;F1629&amp;"."&amp;G1629&amp;"."&amp;H1629&amp;"."&amp;I1629&amp;"."&amp;J1629,"")</f>
        <v/>
      </c>
      <c r="W1629" s="310" t="b">
        <f>V1629=Tabela2[[#This Row],[N.R.
(Natureza da Receita)]]</f>
        <v>1</v>
      </c>
      <c r="X1629" s="310" t="str">
        <f>IF(Tabela2[[#This Row],[F.R.
(Fonte Recurso)]]="",VLOOKUP(Tabela2[[#This Row],[N.R.
(Natureza da Receita)]],TabelaENR[[NR]:[Situação]],3,FALSE),"")</f>
        <v/>
      </c>
      <c r="Y1629" s="310" t="b">
        <f>X1629=Tabela2[[#This Row],[(S)intética
(A)nalítica]]</f>
        <v>1</v>
      </c>
    </row>
    <row r="1630" spans="2:25" ht="30" x14ac:dyDescent="0.25">
      <c r="B1630" s="102"/>
      <c r="C1630" s="214"/>
      <c r="D1630" s="214"/>
      <c r="E1630" s="214"/>
      <c r="F1630" s="214"/>
      <c r="G1630" s="214"/>
      <c r="H1630" s="214"/>
      <c r="I1630" s="214"/>
      <c r="J1630" s="214"/>
      <c r="K1630" s="185"/>
      <c r="L1630" s="185" t="s">
        <v>3092</v>
      </c>
      <c r="M1630" s="168" t="s">
        <v>3129</v>
      </c>
      <c r="N1630" s="185" t="str">
        <f>IF(Tabela2[[#This Row],[F.R.
(Fonte Recurso)]]="",VLOOKUP(Tabela2[[#This Row],[N.R.
(Natureza da Receita)]],TabelaENR[[NR]:[Situação]],3,FALSE),"")</f>
        <v/>
      </c>
      <c r="O1630" s="185" t="s">
        <v>158</v>
      </c>
      <c r="P1630" s="214" t="s">
        <v>158</v>
      </c>
      <c r="Q1630" s="24" t="s">
        <v>3002</v>
      </c>
      <c r="R1630" s="24" t="s">
        <v>158</v>
      </c>
      <c r="S1630" s="215" t="s">
        <v>158</v>
      </c>
      <c r="T1630" s="285"/>
      <c r="V1630" s="310" t="str">
        <f>IF(Tabela2[[#This Row],[F.R.
(Fonte Recurso)]]="",IF(B1630&lt;&gt;"",B1630&amp;".","")&amp;C1630&amp;"."&amp;D1630&amp;"."&amp;E1630&amp;"."&amp;F1630&amp;"."&amp;G1630&amp;"."&amp;H1630&amp;"."&amp;I1630&amp;"."&amp;J1630,"")</f>
        <v/>
      </c>
      <c r="W1630" s="310" t="b">
        <f>V1630=Tabela2[[#This Row],[N.R.
(Natureza da Receita)]]</f>
        <v>1</v>
      </c>
      <c r="X1630" s="310" t="str">
        <f>IF(Tabela2[[#This Row],[F.R.
(Fonte Recurso)]]="",VLOOKUP(Tabela2[[#This Row],[N.R.
(Natureza da Receita)]],TabelaENR[[NR]:[Situação]],3,FALSE),"")</f>
        <v/>
      </c>
      <c r="Y1630" s="310" t="b">
        <f>X1630=Tabela2[[#This Row],[(S)intética
(A)nalítica]]</f>
        <v>1</v>
      </c>
    </row>
    <row r="1631" spans="2:25" ht="30" x14ac:dyDescent="0.25">
      <c r="B1631" s="102"/>
      <c r="C1631" s="214"/>
      <c r="D1631" s="214"/>
      <c r="E1631" s="214"/>
      <c r="F1631" s="214"/>
      <c r="G1631" s="214"/>
      <c r="H1631" s="214"/>
      <c r="I1631" s="214"/>
      <c r="J1631" s="214"/>
      <c r="K1631" s="185"/>
      <c r="L1631" s="185" t="s">
        <v>3099</v>
      </c>
      <c r="M1631" s="168" t="s">
        <v>3130</v>
      </c>
      <c r="N1631" s="185" t="str">
        <f>IF(Tabela2[[#This Row],[F.R.
(Fonte Recurso)]]="",VLOOKUP(Tabela2[[#This Row],[N.R.
(Natureza da Receita)]],TabelaENR[[NR]:[Situação]],3,FALSE),"")</f>
        <v/>
      </c>
      <c r="O1631" s="185" t="s">
        <v>158</v>
      </c>
      <c r="P1631" s="214" t="s">
        <v>158</v>
      </c>
      <c r="Q1631" s="24" t="s">
        <v>3002</v>
      </c>
      <c r="R1631" s="24" t="s">
        <v>158</v>
      </c>
      <c r="S1631" s="215" t="s">
        <v>158</v>
      </c>
      <c r="T1631" s="285"/>
      <c r="V1631" s="310" t="str">
        <f>IF(Tabela2[[#This Row],[F.R.
(Fonte Recurso)]]="",IF(B1631&lt;&gt;"",B1631&amp;".","")&amp;C1631&amp;"."&amp;D1631&amp;"."&amp;E1631&amp;"."&amp;F1631&amp;"."&amp;G1631&amp;"."&amp;H1631&amp;"."&amp;I1631&amp;"."&amp;J1631,"")</f>
        <v/>
      </c>
      <c r="W1631" s="310" t="b">
        <f>V1631=Tabela2[[#This Row],[N.R.
(Natureza da Receita)]]</f>
        <v>1</v>
      </c>
      <c r="X1631" s="310" t="str">
        <f>IF(Tabela2[[#This Row],[F.R.
(Fonte Recurso)]]="",VLOOKUP(Tabela2[[#This Row],[N.R.
(Natureza da Receita)]],TabelaENR[[NR]:[Situação]],3,FALSE),"")</f>
        <v/>
      </c>
      <c r="Y1631" s="310" t="b">
        <f>X1631=Tabela2[[#This Row],[(S)intética
(A)nalítica]]</f>
        <v>1</v>
      </c>
    </row>
    <row r="1632" spans="2:25" ht="30" x14ac:dyDescent="0.25">
      <c r="B1632" s="102"/>
      <c r="C1632" s="214"/>
      <c r="D1632" s="214"/>
      <c r="E1632" s="214"/>
      <c r="F1632" s="214"/>
      <c r="G1632" s="214"/>
      <c r="H1632" s="214"/>
      <c r="I1632" s="214"/>
      <c r="J1632" s="214"/>
      <c r="K1632" s="185"/>
      <c r="L1632" s="185" t="s">
        <v>3104</v>
      </c>
      <c r="M1632" s="168" t="s">
        <v>3101</v>
      </c>
      <c r="N1632" s="185" t="str">
        <f>IF(Tabela2[[#This Row],[F.R.
(Fonte Recurso)]]="",VLOOKUP(Tabela2[[#This Row],[N.R.
(Natureza da Receita)]],TabelaENR[[NR]:[Situação]],3,FALSE),"")</f>
        <v/>
      </c>
      <c r="O1632" s="185" t="s">
        <v>158</v>
      </c>
      <c r="P1632" s="214" t="s">
        <v>158</v>
      </c>
      <c r="Q1632" s="24" t="s">
        <v>3002</v>
      </c>
      <c r="R1632" s="24" t="s">
        <v>158</v>
      </c>
      <c r="S1632" s="215" t="s">
        <v>158</v>
      </c>
      <c r="T1632" s="285"/>
      <c r="V1632" s="310" t="str">
        <f>IF(Tabela2[[#This Row],[F.R.
(Fonte Recurso)]]="",IF(B1632&lt;&gt;"",B1632&amp;".","")&amp;C1632&amp;"."&amp;D1632&amp;"."&amp;E1632&amp;"."&amp;F1632&amp;"."&amp;G1632&amp;"."&amp;H1632&amp;"."&amp;I1632&amp;"."&amp;J1632,"")</f>
        <v/>
      </c>
      <c r="W1632" s="310" t="b">
        <f>V1632=Tabela2[[#This Row],[N.R.
(Natureza da Receita)]]</f>
        <v>1</v>
      </c>
      <c r="X1632" s="310" t="str">
        <f>IF(Tabela2[[#This Row],[F.R.
(Fonte Recurso)]]="",VLOOKUP(Tabela2[[#This Row],[N.R.
(Natureza da Receita)]],TabelaENR[[NR]:[Situação]],3,FALSE),"")</f>
        <v/>
      </c>
      <c r="Y1632" s="310" t="b">
        <f>X1632=Tabela2[[#This Row],[(S)intética
(A)nalítica]]</f>
        <v>1</v>
      </c>
    </row>
    <row r="1633" spans="2:25" ht="30" x14ac:dyDescent="0.25">
      <c r="B1633" s="102"/>
      <c r="C1633" s="214"/>
      <c r="D1633" s="214"/>
      <c r="E1633" s="214"/>
      <c r="F1633" s="214"/>
      <c r="G1633" s="214"/>
      <c r="H1633" s="214"/>
      <c r="I1633" s="214"/>
      <c r="J1633" s="214"/>
      <c r="K1633" s="185"/>
      <c r="L1633" s="185" t="s">
        <v>3118</v>
      </c>
      <c r="M1633" s="168" t="s">
        <v>3119</v>
      </c>
      <c r="N1633" s="185" t="str">
        <f>IF(Tabela2[[#This Row],[F.R.
(Fonte Recurso)]]="",VLOOKUP(Tabela2[[#This Row],[N.R.
(Natureza da Receita)]],TabelaENR[[NR]:[Situação]],3,FALSE),"")</f>
        <v/>
      </c>
      <c r="O1633" s="185" t="s">
        <v>158</v>
      </c>
      <c r="P1633" s="214" t="s">
        <v>158</v>
      </c>
      <c r="Q1633" s="24" t="s">
        <v>3002</v>
      </c>
      <c r="R1633" s="24" t="s">
        <v>158</v>
      </c>
      <c r="S1633" s="215" t="s">
        <v>158</v>
      </c>
      <c r="T1633" s="285"/>
      <c r="V1633" s="310" t="str">
        <f>IF(Tabela2[[#This Row],[F.R.
(Fonte Recurso)]]="",IF(B1633&lt;&gt;"",B1633&amp;".","")&amp;C1633&amp;"."&amp;D1633&amp;"."&amp;E1633&amp;"."&amp;F1633&amp;"."&amp;G1633&amp;"."&amp;H1633&amp;"."&amp;I1633&amp;"."&amp;J1633,"")</f>
        <v/>
      </c>
      <c r="W1633" s="310" t="b">
        <f>V1633=Tabela2[[#This Row],[N.R.
(Natureza da Receita)]]</f>
        <v>1</v>
      </c>
      <c r="X1633" s="310" t="str">
        <f>IF(Tabela2[[#This Row],[F.R.
(Fonte Recurso)]]="",VLOOKUP(Tabela2[[#This Row],[N.R.
(Natureza da Receita)]],TabelaENR[[NR]:[Situação]],3,FALSE),"")</f>
        <v/>
      </c>
      <c r="Y1633" s="310" t="b">
        <f>X1633=Tabela2[[#This Row],[(S)intética
(A)nalítica]]</f>
        <v>1</v>
      </c>
    </row>
    <row r="1634" spans="2:25" ht="45" x14ac:dyDescent="0.25">
      <c r="B1634" s="102"/>
      <c r="C1634" s="214" t="s">
        <v>827</v>
      </c>
      <c r="D1634" s="214" t="s">
        <v>832</v>
      </c>
      <c r="E1634" s="214" t="s">
        <v>829</v>
      </c>
      <c r="F1634" s="214" t="s">
        <v>829</v>
      </c>
      <c r="G1634" s="214" t="s">
        <v>837</v>
      </c>
      <c r="H1634" s="214" t="s">
        <v>823</v>
      </c>
      <c r="I1634" s="214" t="s">
        <v>823</v>
      </c>
      <c r="J1634" s="214" t="s">
        <v>826</v>
      </c>
      <c r="K1634" s="185" t="s">
        <v>2245</v>
      </c>
      <c r="L1634" s="185"/>
      <c r="M1634" s="168" t="s">
        <v>1121</v>
      </c>
      <c r="N1634" s="185" t="str">
        <f>IF(Tabela2[[#This Row],[F.R.
(Fonte Recurso)]]="",VLOOKUP(Tabela2[[#This Row],[N.R.
(Natureza da Receita)]],TabelaENR[[NR]:[Situação]],3,FALSE),"")</f>
        <v>S</v>
      </c>
      <c r="O1634" s="185">
        <v>5</v>
      </c>
      <c r="P1634" s="214" t="s">
        <v>50</v>
      </c>
      <c r="Q1634" s="24" t="s">
        <v>554</v>
      </c>
      <c r="R1634" s="24" t="s">
        <v>158</v>
      </c>
      <c r="S1634" s="215" t="s">
        <v>158</v>
      </c>
      <c r="T1634" s="285"/>
      <c r="V1634" s="310" t="str">
        <f>IF(Tabela2[[#This Row],[F.R.
(Fonte Recurso)]]="",IF(B1634&lt;&gt;"",B1634&amp;".","")&amp;C1634&amp;"."&amp;D1634&amp;"."&amp;E1634&amp;"."&amp;F1634&amp;"."&amp;G1634&amp;"."&amp;H1634&amp;"."&amp;I1634&amp;"."&amp;J1634,"")</f>
        <v>7.9.2.2.06.0.0.00</v>
      </c>
      <c r="W1634" s="310" t="b">
        <f>V1634=Tabela2[[#This Row],[N.R.
(Natureza da Receita)]]</f>
        <v>1</v>
      </c>
      <c r="X1634" s="310" t="str">
        <f>IF(Tabela2[[#This Row],[F.R.
(Fonte Recurso)]]="",VLOOKUP(Tabela2[[#This Row],[N.R.
(Natureza da Receita)]],TabelaENR[[NR]:[Situação]],3,FALSE),"")</f>
        <v>S</v>
      </c>
      <c r="Y1634" s="310" t="b">
        <f>X1634=Tabela2[[#This Row],[(S)intética
(A)nalítica]]</f>
        <v>1</v>
      </c>
    </row>
    <row r="1635" spans="2:25" ht="30" x14ac:dyDescent="0.25">
      <c r="B1635" s="102"/>
      <c r="C1635" s="214" t="s">
        <v>827</v>
      </c>
      <c r="D1635" s="214" t="s">
        <v>832</v>
      </c>
      <c r="E1635" s="214" t="s">
        <v>829</v>
      </c>
      <c r="F1635" s="214" t="s">
        <v>829</v>
      </c>
      <c r="G1635" s="214" t="s">
        <v>837</v>
      </c>
      <c r="H1635" s="214" t="s">
        <v>821</v>
      </c>
      <c r="I1635" s="214" t="s">
        <v>823</v>
      </c>
      <c r="J1635" s="214" t="s">
        <v>826</v>
      </c>
      <c r="K1635" s="185" t="s">
        <v>3188</v>
      </c>
      <c r="L1635" s="185"/>
      <c r="M1635" s="168" t="s">
        <v>6128</v>
      </c>
      <c r="N1635" s="185" t="str">
        <f>IF(Tabela2[[#This Row],[F.R.
(Fonte Recurso)]]="",VLOOKUP(Tabela2[[#This Row],[N.R.
(Natureza da Receita)]],TabelaENR[[NR]:[Situação]],3,FALSE),"")</f>
        <v>S</v>
      </c>
      <c r="O1635" s="185">
        <v>6</v>
      </c>
      <c r="P1635" s="214" t="s">
        <v>50</v>
      </c>
      <c r="Q1635" s="24" t="s">
        <v>3183</v>
      </c>
      <c r="R1635" s="24" t="s">
        <v>158</v>
      </c>
      <c r="S1635" s="215" t="s">
        <v>14</v>
      </c>
      <c r="T1635" s="285"/>
      <c r="V1635" s="310" t="str">
        <f>IF(Tabela2[[#This Row],[F.R.
(Fonte Recurso)]]="",IF(B1635&lt;&gt;"",B1635&amp;".","")&amp;C1635&amp;"."&amp;D1635&amp;"."&amp;E1635&amp;"."&amp;F1635&amp;"."&amp;G1635&amp;"."&amp;H1635&amp;"."&amp;I1635&amp;"."&amp;J1635,"")</f>
        <v>7.9.2.2.06.3.0.00</v>
      </c>
      <c r="W1635" s="310" t="b">
        <f>V1635=Tabela2[[#This Row],[N.R.
(Natureza da Receita)]]</f>
        <v>1</v>
      </c>
      <c r="X1635" s="310" t="str">
        <f>IF(Tabela2[[#This Row],[F.R.
(Fonte Recurso)]]="",VLOOKUP(Tabela2[[#This Row],[N.R.
(Natureza da Receita)]],TabelaENR[[NR]:[Situação]],3,FALSE),"")</f>
        <v>S</v>
      </c>
      <c r="Y1635" s="310" t="b">
        <f>X1635=Tabela2[[#This Row],[(S)intética
(A)nalítica]]</f>
        <v>1</v>
      </c>
    </row>
    <row r="1636" spans="2:25" ht="30" x14ac:dyDescent="0.25">
      <c r="B1636" s="102"/>
      <c r="C1636" s="214"/>
      <c r="D1636" s="214"/>
      <c r="E1636" s="214"/>
      <c r="F1636" s="214"/>
      <c r="G1636" s="214"/>
      <c r="H1636" s="214"/>
      <c r="I1636" s="214"/>
      <c r="J1636" s="214"/>
      <c r="K1636" s="185"/>
      <c r="L1636" s="185" t="s">
        <v>2968</v>
      </c>
      <c r="M1636" s="168" t="s">
        <v>2969</v>
      </c>
      <c r="N1636" s="185" t="str">
        <f>IF(Tabela2[[#This Row],[F.R.
(Fonte Recurso)]]="",VLOOKUP(Tabela2[[#This Row],[N.R.
(Natureza da Receita)]],TabelaENR[[NR]:[Situação]],3,FALSE),"")</f>
        <v/>
      </c>
      <c r="O1636" s="185" t="s">
        <v>158</v>
      </c>
      <c r="P1636" s="214" t="s">
        <v>158</v>
      </c>
      <c r="Q1636" s="11" t="s">
        <v>2979</v>
      </c>
      <c r="R1636" s="24" t="s">
        <v>158</v>
      </c>
      <c r="S1636" s="215" t="s">
        <v>158</v>
      </c>
      <c r="T1636" s="285"/>
      <c r="V1636" s="310" t="str">
        <f>IF(Tabela2[[#This Row],[F.R.
(Fonte Recurso)]]="",IF(B1636&lt;&gt;"",B1636&amp;".","")&amp;C1636&amp;"."&amp;D1636&amp;"."&amp;E1636&amp;"."&amp;F1636&amp;"."&amp;G1636&amp;"."&amp;H1636&amp;"."&amp;I1636&amp;"."&amp;J1636,"")</f>
        <v/>
      </c>
      <c r="W1636" s="310" t="b">
        <f>V1636=Tabela2[[#This Row],[N.R.
(Natureza da Receita)]]</f>
        <v>1</v>
      </c>
      <c r="X1636" s="310" t="str">
        <f>IF(Tabela2[[#This Row],[F.R.
(Fonte Recurso)]]="",VLOOKUP(Tabela2[[#This Row],[N.R.
(Natureza da Receita)]],TabelaENR[[NR]:[Situação]],3,FALSE),"")</f>
        <v/>
      </c>
      <c r="Y1636" s="310" t="b">
        <f>X1636=Tabela2[[#This Row],[(S)intética
(A)nalítica]]</f>
        <v>1</v>
      </c>
    </row>
    <row r="1637" spans="2:25" x14ac:dyDescent="0.25">
      <c r="B1637" s="102"/>
      <c r="C1637" s="214" t="s">
        <v>827</v>
      </c>
      <c r="D1637" s="214" t="s">
        <v>832</v>
      </c>
      <c r="E1637" s="214" t="s">
        <v>829</v>
      </c>
      <c r="F1637" s="214" t="s">
        <v>829</v>
      </c>
      <c r="G1637" s="214" t="s">
        <v>836</v>
      </c>
      <c r="H1637" s="214" t="s">
        <v>823</v>
      </c>
      <c r="I1637" s="214" t="s">
        <v>823</v>
      </c>
      <c r="J1637" s="214" t="s">
        <v>826</v>
      </c>
      <c r="K1637" s="185" t="s">
        <v>2246</v>
      </c>
      <c r="L1637" s="185"/>
      <c r="M1637" s="168" t="s">
        <v>1122</v>
      </c>
      <c r="N1637" s="185" t="str">
        <f>IF(Tabela2[[#This Row],[F.R.
(Fonte Recurso)]]="",VLOOKUP(Tabela2[[#This Row],[N.R.
(Natureza da Receita)]],TabelaENR[[NR]:[Situação]],3,FALSE),"")</f>
        <v>S</v>
      </c>
      <c r="O1637" s="185">
        <v>5</v>
      </c>
      <c r="P1637" s="214" t="s">
        <v>50</v>
      </c>
      <c r="Q1637" s="11" t="s">
        <v>1327</v>
      </c>
      <c r="R1637" s="24" t="s">
        <v>158</v>
      </c>
      <c r="S1637" s="215" t="s">
        <v>158</v>
      </c>
      <c r="T1637" s="285"/>
      <c r="V1637" s="310" t="str">
        <f>IF(Tabela2[[#This Row],[F.R.
(Fonte Recurso)]]="",IF(B1637&lt;&gt;"",B1637&amp;".","")&amp;C1637&amp;"."&amp;D1637&amp;"."&amp;E1637&amp;"."&amp;F1637&amp;"."&amp;G1637&amp;"."&amp;H1637&amp;"."&amp;I1637&amp;"."&amp;J1637,"")</f>
        <v>7.9.2.2.99.0.0.00</v>
      </c>
      <c r="W1637" s="310" t="b">
        <f>V1637=Tabela2[[#This Row],[N.R.
(Natureza da Receita)]]</f>
        <v>1</v>
      </c>
      <c r="X1637" s="310" t="str">
        <f>IF(Tabela2[[#This Row],[F.R.
(Fonte Recurso)]]="",VLOOKUP(Tabela2[[#This Row],[N.R.
(Natureza da Receita)]],TabelaENR[[NR]:[Situação]],3,FALSE),"")</f>
        <v>S</v>
      </c>
      <c r="Y1637" s="310" t="b">
        <f>X1637=Tabela2[[#This Row],[(S)intética
(A)nalítica]]</f>
        <v>1</v>
      </c>
    </row>
    <row r="1638" spans="2:25" ht="30" x14ac:dyDescent="0.25">
      <c r="B1638" s="102"/>
      <c r="C1638" s="214"/>
      <c r="D1638" s="214"/>
      <c r="E1638" s="214"/>
      <c r="F1638" s="214"/>
      <c r="G1638" s="214"/>
      <c r="H1638" s="214"/>
      <c r="I1638" s="214"/>
      <c r="J1638" s="214"/>
      <c r="K1638" s="185"/>
      <c r="L1638" s="185" t="s">
        <v>2968</v>
      </c>
      <c r="M1638" s="168" t="s">
        <v>2969</v>
      </c>
      <c r="N1638" s="185" t="str">
        <f>IF(Tabela2[[#This Row],[F.R.
(Fonte Recurso)]]="",VLOOKUP(Tabela2[[#This Row],[N.R.
(Natureza da Receita)]],TabelaENR[[NR]:[Situação]],3,FALSE),"")</f>
        <v/>
      </c>
      <c r="O1638" s="185" t="s">
        <v>158</v>
      </c>
      <c r="P1638" s="214" t="s">
        <v>158</v>
      </c>
      <c r="Q1638" s="11" t="s">
        <v>2979</v>
      </c>
      <c r="R1638" s="24" t="s">
        <v>158</v>
      </c>
      <c r="S1638" s="215" t="s">
        <v>158</v>
      </c>
      <c r="T1638" s="285"/>
      <c r="V1638" s="310" t="str">
        <f>IF(Tabela2[[#This Row],[F.R.
(Fonte Recurso)]]="",IF(B1638&lt;&gt;"",B1638&amp;".","")&amp;C1638&amp;"."&amp;D1638&amp;"."&amp;E1638&amp;"."&amp;F1638&amp;"."&amp;G1638&amp;"."&amp;H1638&amp;"."&amp;I1638&amp;"."&amp;J1638,"")</f>
        <v/>
      </c>
      <c r="W1638" s="310" t="b">
        <f>V1638=Tabela2[[#This Row],[N.R.
(Natureza da Receita)]]</f>
        <v>1</v>
      </c>
      <c r="X1638" s="310" t="str">
        <f>IF(Tabela2[[#This Row],[F.R.
(Fonte Recurso)]]="",VLOOKUP(Tabela2[[#This Row],[N.R.
(Natureza da Receita)]],TabelaENR[[NR]:[Situação]],3,FALSE),"")</f>
        <v/>
      </c>
      <c r="Y1638" s="310" t="b">
        <f>X1638=Tabela2[[#This Row],[(S)intética
(A)nalítica]]</f>
        <v>1</v>
      </c>
    </row>
    <row r="1639" spans="2:25" x14ac:dyDescent="0.25">
      <c r="B1639" s="102"/>
      <c r="C1639" s="214" t="s">
        <v>827</v>
      </c>
      <c r="D1639" s="214" t="s">
        <v>832</v>
      </c>
      <c r="E1639" s="214" t="s">
        <v>829</v>
      </c>
      <c r="F1639" s="214" t="s">
        <v>821</v>
      </c>
      <c r="G1639" s="214" t="s">
        <v>826</v>
      </c>
      <c r="H1639" s="214" t="s">
        <v>823</v>
      </c>
      <c r="I1639" s="214" t="s">
        <v>823</v>
      </c>
      <c r="J1639" s="214" t="s">
        <v>826</v>
      </c>
      <c r="K1639" s="185" t="s">
        <v>2247</v>
      </c>
      <c r="L1639" s="185"/>
      <c r="M1639" s="168" t="s">
        <v>1123</v>
      </c>
      <c r="N1639" s="185" t="str">
        <f>IF(Tabela2[[#This Row],[F.R.
(Fonte Recurso)]]="",VLOOKUP(Tabela2[[#This Row],[N.R.
(Natureza da Receita)]],TabelaENR[[NR]:[Situação]],3,FALSE),"")</f>
        <v>S</v>
      </c>
      <c r="O1639" s="185">
        <v>4</v>
      </c>
      <c r="P1639" s="214" t="s">
        <v>44</v>
      </c>
      <c r="Q1639" s="24" t="s">
        <v>567</v>
      </c>
      <c r="R1639" s="24" t="s">
        <v>158</v>
      </c>
      <c r="S1639" s="215" t="s">
        <v>158</v>
      </c>
      <c r="T1639" s="285"/>
      <c r="V1639" s="310" t="str">
        <f>IF(Tabela2[[#This Row],[F.R.
(Fonte Recurso)]]="",IF(B1639&lt;&gt;"",B1639&amp;".","")&amp;C1639&amp;"."&amp;D1639&amp;"."&amp;E1639&amp;"."&amp;F1639&amp;"."&amp;G1639&amp;"."&amp;H1639&amp;"."&amp;I1639&amp;"."&amp;J1639,"")</f>
        <v>7.9.2.3.00.0.0.00</v>
      </c>
      <c r="W1639" s="310" t="b">
        <f>V1639=Tabela2[[#This Row],[N.R.
(Natureza da Receita)]]</f>
        <v>1</v>
      </c>
      <c r="X1639" s="310" t="str">
        <f>IF(Tabela2[[#This Row],[F.R.
(Fonte Recurso)]]="",VLOOKUP(Tabela2[[#This Row],[N.R.
(Natureza da Receita)]],TabelaENR[[NR]:[Situação]],3,FALSE),"")</f>
        <v>S</v>
      </c>
      <c r="Y1639" s="310" t="b">
        <f>X1639=Tabela2[[#This Row],[(S)intética
(A)nalítica]]</f>
        <v>1</v>
      </c>
    </row>
    <row r="1640" spans="2:25" x14ac:dyDescent="0.25">
      <c r="B1640" s="102"/>
      <c r="C1640" s="214" t="s">
        <v>827</v>
      </c>
      <c r="D1640" s="214" t="s">
        <v>832</v>
      </c>
      <c r="E1640" s="214" t="s">
        <v>829</v>
      </c>
      <c r="F1640" s="214" t="s">
        <v>821</v>
      </c>
      <c r="G1640" s="214" t="s">
        <v>836</v>
      </c>
      <c r="H1640" s="214" t="s">
        <v>823</v>
      </c>
      <c r="I1640" s="214" t="s">
        <v>823</v>
      </c>
      <c r="J1640" s="214" t="s">
        <v>826</v>
      </c>
      <c r="K1640" s="185" t="s">
        <v>2248</v>
      </c>
      <c r="L1640" s="185"/>
      <c r="M1640" s="168" t="s">
        <v>1124</v>
      </c>
      <c r="N1640" s="185" t="str">
        <f>IF(Tabela2[[#This Row],[F.R.
(Fonte Recurso)]]="",VLOOKUP(Tabela2[[#This Row],[N.R.
(Natureza da Receita)]],TabelaENR[[NR]:[Situação]],3,FALSE),"")</f>
        <v>S</v>
      </c>
      <c r="O1640" s="185">
        <v>5</v>
      </c>
      <c r="P1640" s="214" t="s">
        <v>50</v>
      </c>
      <c r="Q1640" s="24" t="s">
        <v>569</v>
      </c>
      <c r="R1640" s="24" t="s">
        <v>158</v>
      </c>
      <c r="S1640" s="215" t="s">
        <v>158</v>
      </c>
      <c r="T1640" s="285"/>
      <c r="V1640" s="310" t="str">
        <f>IF(Tabela2[[#This Row],[F.R.
(Fonte Recurso)]]="",IF(B1640&lt;&gt;"",B1640&amp;".","")&amp;C1640&amp;"."&amp;D1640&amp;"."&amp;E1640&amp;"."&amp;F1640&amp;"."&amp;G1640&amp;"."&amp;H1640&amp;"."&amp;I1640&amp;"."&amp;J1640,"")</f>
        <v>7.9.2.3.99.0.0.00</v>
      </c>
      <c r="W1640" s="310" t="b">
        <f>V1640=Tabela2[[#This Row],[N.R.
(Natureza da Receita)]]</f>
        <v>1</v>
      </c>
      <c r="X1640" s="310" t="str">
        <f>IF(Tabela2[[#This Row],[F.R.
(Fonte Recurso)]]="",VLOOKUP(Tabela2[[#This Row],[N.R.
(Natureza da Receita)]],TabelaENR[[NR]:[Situação]],3,FALSE),"")</f>
        <v>S</v>
      </c>
      <c r="Y1640" s="310" t="b">
        <f>X1640=Tabela2[[#This Row],[(S)intética
(A)nalítica]]</f>
        <v>1</v>
      </c>
    </row>
    <row r="1641" spans="2:25" ht="30" x14ac:dyDescent="0.25">
      <c r="B1641" s="102"/>
      <c r="C1641" s="214"/>
      <c r="D1641" s="214"/>
      <c r="E1641" s="214"/>
      <c r="F1641" s="214"/>
      <c r="G1641" s="214"/>
      <c r="H1641" s="214"/>
      <c r="I1641" s="214"/>
      <c r="J1641" s="214"/>
      <c r="K1641" s="185"/>
      <c r="L1641" s="185" t="s">
        <v>2968</v>
      </c>
      <c r="M1641" s="168" t="s">
        <v>2969</v>
      </c>
      <c r="N1641" s="185" t="str">
        <f>IF(Tabela2[[#This Row],[F.R.
(Fonte Recurso)]]="",VLOOKUP(Tabela2[[#This Row],[N.R.
(Natureza da Receita)]],TabelaENR[[NR]:[Situação]],3,FALSE),"")</f>
        <v/>
      </c>
      <c r="O1641" s="185" t="s">
        <v>158</v>
      </c>
      <c r="P1641" s="214" t="s">
        <v>158</v>
      </c>
      <c r="Q1641" s="24" t="s">
        <v>2979</v>
      </c>
      <c r="R1641" s="24" t="s">
        <v>158</v>
      </c>
      <c r="S1641" s="215" t="s">
        <v>158</v>
      </c>
      <c r="T1641" s="285"/>
      <c r="V1641" s="310" t="str">
        <f>IF(Tabela2[[#This Row],[F.R.
(Fonte Recurso)]]="",IF(B1641&lt;&gt;"",B1641&amp;".","")&amp;C1641&amp;"."&amp;D1641&amp;"."&amp;E1641&amp;"."&amp;F1641&amp;"."&amp;G1641&amp;"."&amp;H1641&amp;"."&amp;I1641&amp;"."&amp;J1641,"")</f>
        <v/>
      </c>
      <c r="W1641" s="310" t="b">
        <f>V1641=Tabela2[[#This Row],[N.R.
(Natureza da Receita)]]</f>
        <v>1</v>
      </c>
      <c r="X1641" s="310" t="str">
        <f>IF(Tabela2[[#This Row],[F.R.
(Fonte Recurso)]]="",VLOOKUP(Tabela2[[#This Row],[N.R.
(Natureza da Receita)]],TabelaENR[[NR]:[Situação]],3,FALSE),"")</f>
        <v/>
      </c>
      <c r="Y1641" s="310" t="b">
        <f>X1641=Tabela2[[#This Row],[(S)intética
(A)nalítica]]</f>
        <v>1</v>
      </c>
    </row>
    <row r="1642" spans="2:25" x14ac:dyDescent="0.25">
      <c r="B1642" s="102"/>
      <c r="C1642" s="214" t="s">
        <v>827</v>
      </c>
      <c r="D1642" s="214" t="s">
        <v>832</v>
      </c>
      <c r="E1642" s="214" t="s">
        <v>832</v>
      </c>
      <c r="F1642" s="214" t="s">
        <v>823</v>
      </c>
      <c r="G1642" s="214" t="s">
        <v>826</v>
      </c>
      <c r="H1642" s="214" t="s">
        <v>823</v>
      </c>
      <c r="I1642" s="214" t="s">
        <v>823</v>
      </c>
      <c r="J1642" s="214" t="s">
        <v>826</v>
      </c>
      <c r="K1642" s="185" t="s">
        <v>2249</v>
      </c>
      <c r="L1642" s="185"/>
      <c r="M1642" s="168" t="s">
        <v>1125</v>
      </c>
      <c r="N1642" s="185" t="str">
        <f>IF(Tabela2[[#This Row],[F.R.
(Fonte Recurso)]]="",VLOOKUP(Tabela2[[#This Row],[N.R.
(Natureza da Receita)]],TabelaENR[[NR]:[Situação]],3,FALSE),"")</f>
        <v>S</v>
      </c>
      <c r="O1642" s="185">
        <v>3</v>
      </c>
      <c r="P1642" s="214" t="s">
        <v>44</v>
      </c>
      <c r="Q1642" s="24" t="s">
        <v>605</v>
      </c>
      <c r="R1642" s="24" t="s">
        <v>158</v>
      </c>
      <c r="S1642" s="215" t="s">
        <v>158</v>
      </c>
      <c r="T1642" s="285"/>
      <c r="V1642" s="310" t="str">
        <f>IF(Tabela2[[#This Row],[F.R.
(Fonte Recurso)]]="",IF(B1642&lt;&gt;"",B1642&amp;".","")&amp;C1642&amp;"."&amp;D1642&amp;"."&amp;E1642&amp;"."&amp;F1642&amp;"."&amp;G1642&amp;"."&amp;H1642&amp;"."&amp;I1642&amp;"."&amp;J1642,"")</f>
        <v>7.9.9.0.00.0.0.00</v>
      </c>
      <c r="W1642" s="310" t="b">
        <f>V1642=Tabela2[[#This Row],[N.R.
(Natureza da Receita)]]</f>
        <v>1</v>
      </c>
      <c r="X1642" s="310" t="str">
        <f>IF(Tabela2[[#This Row],[F.R.
(Fonte Recurso)]]="",VLOOKUP(Tabela2[[#This Row],[N.R.
(Natureza da Receita)]],TabelaENR[[NR]:[Situação]],3,FALSE),"")</f>
        <v>S</v>
      </c>
      <c r="Y1642" s="310" t="b">
        <f>X1642=Tabela2[[#This Row],[(S)intética
(A)nalítica]]</f>
        <v>1</v>
      </c>
    </row>
    <row r="1643" spans="2:25" x14ac:dyDescent="0.25">
      <c r="B1643" s="102"/>
      <c r="C1643" s="214" t="s">
        <v>827</v>
      </c>
      <c r="D1643" s="214" t="s">
        <v>832</v>
      </c>
      <c r="E1643" s="214" t="s">
        <v>832</v>
      </c>
      <c r="F1643" s="214" t="s">
        <v>832</v>
      </c>
      <c r="G1643" s="214" t="s">
        <v>826</v>
      </c>
      <c r="H1643" s="214" t="s">
        <v>823</v>
      </c>
      <c r="I1643" s="214" t="s">
        <v>823</v>
      </c>
      <c r="J1643" s="214" t="s">
        <v>826</v>
      </c>
      <c r="K1643" s="185" t="s">
        <v>2250</v>
      </c>
      <c r="L1643" s="185"/>
      <c r="M1643" s="168" t="s">
        <v>1111</v>
      </c>
      <c r="N1643" s="185" t="str">
        <f>IF(Tabela2[[#This Row],[F.R.
(Fonte Recurso)]]="",VLOOKUP(Tabela2[[#This Row],[N.R.
(Natureza da Receita)]],TabelaENR[[NR]:[Situação]],3,FALSE),"")</f>
        <v>S</v>
      </c>
      <c r="O1643" s="185">
        <v>4</v>
      </c>
      <c r="P1643" s="214" t="s">
        <v>44</v>
      </c>
      <c r="Q1643" s="24" t="s">
        <v>1348</v>
      </c>
      <c r="R1643" s="24" t="s">
        <v>158</v>
      </c>
      <c r="S1643" s="215" t="s">
        <v>14</v>
      </c>
      <c r="T1643" s="285"/>
      <c r="V1643" s="310" t="str">
        <f>IF(Tabela2[[#This Row],[F.R.
(Fonte Recurso)]]="",IF(B1643&lt;&gt;"",B1643&amp;".","")&amp;C1643&amp;"."&amp;D1643&amp;"."&amp;E1643&amp;"."&amp;F1643&amp;"."&amp;G1643&amp;"."&amp;H1643&amp;"."&amp;I1643&amp;"."&amp;J1643,"")</f>
        <v>7.9.9.9.00.0.0.00</v>
      </c>
      <c r="W1643" s="310" t="b">
        <f>V1643=Tabela2[[#This Row],[N.R.
(Natureza da Receita)]]</f>
        <v>1</v>
      </c>
      <c r="X1643" s="310" t="str">
        <f>IF(Tabela2[[#This Row],[F.R.
(Fonte Recurso)]]="",VLOOKUP(Tabela2[[#This Row],[N.R.
(Natureza da Receita)]],TabelaENR[[NR]:[Situação]],3,FALSE),"")</f>
        <v>S</v>
      </c>
      <c r="Y1643" s="310" t="b">
        <f>X1643=Tabela2[[#This Row],[(S)intética
(A)nalítica]]</f>
        <v>1</v>
      </c>
    </row>
    <row r="1644" spans="2:25" ht="45" x14ac:dyDescent="0.25">
      <c r="B1644" s="102"/>
      <c r="C1644" s="214" t="s">
        <v>827</v>
      </c>
      <c r="D1644" s="214" t="s">
        <v>832</v>
      </c>
      <c r="E1644" s="214" t="s">
        <v>832</v>
      </c>
      <c r="F1644" s="214" t="s">
        <v>832</v>
      </c>
      <c r="G1644" s="214" t="s">
        <v>822</v>
      </c>
      <c r="H1644" s="214" t="s">
        <v>823</v>
      </c>
      <c r="I1644" s="214" t="s">
        <v>823</v>
      </c>
      <c r="J1644" s="214" t="s">
        <v>826</v>
      </c>
      <c r="K1644" s="185" t="s">
        <v>2251</v>
      </c>
      <c r="L1644" s="185"/>
      <c r="M1644" s="168" t="s">
        <v>1126</v>
      </c>
      <c r="N1644" s="185" t="str">
        <f>IF(Tabela2[[#This Row],[F.R.
(Fonte Recurso)]]="",VLOOKUP(Tabela2[[#This Row],[N.R.
(Natureza da Receita)]],TabelaENR[[NR]:[Situação]],3,FALSE),"")</f>
        <v>S</v>
      </c>
      <c r="O1644" s="185">
        <v>5</v>
      </c>
      <c r="P1644" s="214" t="s">
        <v>50</v>
      </c>
      <c r="Q1644" s="24" t="s">
        <v>607</v>
      </c>
      <c r="R1644" s="24" t="s">
        <v>158</v>
      </c>
      <c r="S1644" s="215" t="s">
        <v>10</v>
      </c>
      <c r="T1644" s="285"/>
      <c r="V1644" s="310" t="str">
        <f>IF(Tabela2[[#This Row],[F.R.
(Fonte Recurso)]]="",IF(B1644&lt;&gt;"",B1644&amp;".","")&amp;C1644&amp;"."&amp;D1644&amp;"."&amp;E1644&amp;"."&amp;F1644&amp;"."&amp;G1644&amp;"."&amp;H1644&amp;"."&amp;I1644&amp;"."&amp;J1644,"")</f>
        <v>7.9.9.9.01.0.0.00</v>
      </c>
      <c r="W1644" s="310" t="b">
        <f>V1644=Tabela2[[#This Row],[N.R.
(Natureza da Receita)]]</f>
        <v>1</v>
      </c>
      <c r="X1644" s="310" t="str">
        <f>IF(Tabela2[[#This Row],[F.R.
(Fonte Recurso)]]="",VLOOKUP(Tabela2[[#This Row],[N.R.
(Natureza da Receita)]],TabelaENR[[NR]:[Situação]],3,FALSE),"")</f>
        <v>S</v>
      </c>
      <c r="Y1644" s="310" t="b">
        <f>X1644=Tabela2[[#This Row],[(S)intética
(A)nalítica]]</f>
        <v>1</v>
      </c>
    </row>
    <row r="1645" spans="2:25" ht="30" x14ac:dyDescent="0.25">
      <c r="B1645" s="102"/>
      <c r="C1645" s="214"/>
      <c r="D1645" s="214"/>
      <c r="E1645" s="214"/>
      <c r="F1645" s="214"/>
      <c r="G1645" s="214"/>
      <c r="H1645" s="214"/>
      <c r="I1645" s="214"/>
      <c r="J1645" s="214"/>
      <c r="K1645" s="185"/>
      <c r="L1645" s="185" t="s">
        <v>2971</v>
      </c>
      <c r="M1645" s="168" t="s">
        <v>2972</v>
      </c>
      <c r="N1645" s="185" t="str">
        <f>IF(Tabela2[[#This Row],[F.R.
(Fonte Recurso)]]="",VLOOKUP(Tabela2[[#This Row],[N.R.
(Natureza da Receita)]],TabelaENR[[NR]:[Situação]],3,FALSE),"")</f>
        <v/>
      </c>
      <c r="O1645" s="185" t="s">
        <v>158</v>
      </c>
      <c r="P1645" s="214" t="s">
        <v>158</v>
      </c>
      <c r="Q1645" s="24" t="s">
        <v>3002</v>
      </c>
      <c r="R1645" s="24" t="s">
        <v>158</v>
      </c>
      <c r="S1645" s="215" t="s">
        <v>158</v>
      </c>
      <c r="T1645" s="285"/>
      <c r="V1645" s="310" t="str">
        <f>IF(Tabela2[[#This Row],[F.R.
(Fonte Recurso)]]="",IF(B1645&lt;&gt;"",B1645&amp;".","")&amp;C1645&amp;"."&amp;D1645&amp;"."&amp;E1645&amp;"."&amp;F1645&amp;"."&amp;G1645&amp;"."&amp;H1645&amp;"."&amp;I1645&amp;"."&amp;J1645,"")</f>
        <v/>
      </c>
      <c r="W1645" s="310" t="b">
        <f>V1645=Tabela2[[#This Row],[N.R.
(Natureza da Receita)]]</f>
        <v>1</v>
      </c>
      <c r="X1645" s="310" t="str">
        <f>IF(Tabela2[[#This Row],[F.R.
(Fonte Recurso)]]="",VLOOKUP(Tabela2[[#This Row],[N.R.
(Natureza da Receita)]],TabelaENR[[NR]:[Situação]],3,FALSE),"")</f>
        <v/>
      </c>
      <c r="Y1645" s="310" t="b">
        <f>X1645=Tabela2[[#This Row],[(S)intética
(A)nalítica]]</f>
        <v>1</v>
      </c>
    </row>
    <row r="1646" spans="2:25" ht="30" x14ac:dyDescent="0.25">
      <c r="B1646" s="102"/>
      <c r="C1646" s="214"/>
      <c r="D1646" s="214"/>
      <c r="E1646" s="214"/>
      <c r="F1646" s="214"/>
      <c r="G1646" s="214"/>
      <c r="H1646" s="214"/>
      <c r="I1646" s="214"/>
      <c r="J1646" s="214"/>
      <c r="K1646" s="185"/>
      <c r="L1646" s="185" t="s">
        <v>2973</v>
      </c>
      <c r="M1646" s="168" t="s">
        <v>2974</v>
      </c>
      <c r="N1646" s="185" t="str">
        <f>IF(Tabela2[[#This Row],[F.R.
(Fonte Recurso)]]="",VLOOKUP(Tabela2[[#This Row],[N.R.
(Natureza da Receita)]],TabelaENR[[NR]:[Situação]],3,FALSE),"")</f>
        <v/>
      </c>
      <c r="O1646" s="185" t="s">
        <v>158</v>
      </c>
      <c r="P1646" s="214" t="s">
        <v>158</v>
      </c>
      <c r="Q1646" s="24" t="s">
        <v>3002</v>
      </c>
      <c r="R1646" s="24" t="s">
        <v>158</v>
      </c>
      <c r="S1646" s="215" t="s">
        <v>158</v>
      </c>
      <c r="T1646" s="285"/>
      <c r="V1646" s="310" t="str">
        <f>IF(Tabela2[[#This Row],[F.R.
(Fonte Recurso)]]="",IF(B1646&lt;&gt;"",B1646&amp;".","")&amp;C1646&amp;"."&amp;D1646&amp;"."&amp;E1646&amp;"."&amp;F1646&amp;"."&amp;G1646&amp;"."&amp;H1646&amp;"."&amp;I1646&amp;"."&amp;J1646,"")</f>
        <v/>
      </c>
      <c r="W1646" s="310" t="b">
        <f>V1646=Tabela2[[#This Row],[N.R.
(Natureza da Receita)]]</f>
        <v>1</v>
      </c>
      <c r="X1646" s="310" t="str">
        <f>IF(Tabela2[[#This Row],[F.R.
(Fonte Recurso)]]="",VLOOKUP(Tabela2[[#This Row],[N.R.
(Natureza da Receita)]],TabelaENR[[NR]:[Situação]],3,FALSE),"")</f>
        <v/>
      </c>
      <c r="Y1646" s="310" t="b">
        <f>X1646=Tabela2[[#This Row],[(S)intética
(A)nalítica]]</f>
        <v>1</v>
      </c>
    </row>
    <row r="1647" spans="2:25" ht="30" x14ac:dyDescent="0.25">
      <c r="B1647" s="102"/>
      <c r="C1647" s="214"/>
      <c r="D1647" s="214"/>
      <c r="E1647" s="214"/>
      <c r="F1647" s="214"/>
      <c r="G1647" s="214"/>
      <c r="H1647" s="214"/>
      <c r="I1647" s="214"/>
      <c r="J1647" s="214"/>
      <c r="K1647" s="185"/>
      <c r="L1647" s="185" t="s">
        <v>2975</v>
      </c>
      <c r="M1647" s="168" t="s">
        <v>2976</v>
      </c>
      <c r="N1647" s="185" t="str">
        <f>IF(Tabela2[[#This Row],[F.R.
(Fonte Recurso)]]="",VLOOKUP(Tabela2[[#This Row],[N.R.
(Natureza da Receita)]],TabelaENR[[NR]:[Situação]],3,FALSE),"")</f>
        <v/>
      </c>
      <c r="O1647" s="185" t="s">
        <v>158</v>
      </c>
      <c r="P1647" s="214" t="s">
        <v>158</v>
      </c>
      <c r="Q1647" s="24" t="s">
        <v>3002</v>
      </c>
      <c r="R1647" s="24" t="s">
        <v>158</v>
      </c>
      <c r="S1647" s="215" t="s">
        <v>158</v>
      </c>
      <c r="T1647" s="285"/>
      <c r="V1647" s="310" t="str">
        <f>IF(Tabela2[[#This Row],[F.R.
(Fonte Recurso)]]="",IF(B1647&lt;&gt;"",B1647&amp;".","")&amp;C1647&amp;"."&amp;D1647&amp;"."&amp;E1647&amp;"."&amp;F1647&amp;"."&amp;G1647&amp;"."&amp;H1647&amp;"."&amp;I1647&amp;"."&amp;J1647,"")</f>
        <v/>
      </c>
      <c r="W1647" s="310" t="b">
        <f>V1647=Tabela2[[#This Row],[N.R.
(Natureza da Receita)]]</f>
        <v>1</v>
      </c>
      <c r="X1647" s="310" t="str">
        <f>IF(Tabela2[[#This Row],[F.R.
(Fonte Recurso)]]="",VLOOKUP(Tabela2[[#This Row],[N.R.
(Natureza da Receita)]],TabelaENR[[NR]:[Situação]],3,FALSE),"")</f>
        <v/>
      </c>
      <c r="Y1647" s="310" t="b">
        <f>X1647=Tabela2[[#This Row],[(S)intética
(A)nalítica]]</f>
        <v>1</v>
      </c>
    </row>
    <row r="1648" spans="2:25" ht="30" x14ac:dyDescent="0.25">
      <c r="B1648" s="102"/>
      <c r="C1648" s="214"/>
      <c r="D1648" s="214"/>
      <c r="E1648" s="214"/>
      <c r="F1648" s="214"/>
      <c r="G1648" s="214"/>
      <c r="H1648" s="214"/>
      <c r="I1648" s="214"/>
      <c r="J1648" s="214"/>
      <c r="K1648" s="185"/>
      <c r="L1648" s="185" t="s">
        <v>2977</v>
      </c>
      <c r="M1648" s="168" t="s">
        <v>3132</v>
      </c>
      <c r="N1648" s="185" t="str">
        <f>IF(Tabela2[[#This Row],[F.R.
(Fonte Recurso)]]="",VLOOKUP(Tabela2[[#This Row],[N.R.
(Natureza da Receita)]],TabelaENR[[NR]:[Situação]],3,FALSE),"")</f>
        <v/>
      </c>
      <c r="O1648" s="185" t="s">
        <v>158</v>
      </c>
      <c r="P1648" s="214" t="s">
        <v>158</v>
      </c>
      <c r="Q1648" s="24" t="s">
        <v>3002</v>
      </c>
      <c r="R1648" s="24" t="s">
        <v>158</v>
      </c>
      <c r="S1648" s="215" t="s">
        <v>158</v>
      </c>
      <c r="T1648" s="285"/>
      <c r="V1648" s="310" t="str">
        <f>IF(Tabela2[[#This Row],[F.R.
(Fonte Recurso)]]="",IF(B1648&lt;&gt;"",B1648&amp;".","")&amp;C1648&amp;"."&amp;D1648&amp;"."&amp;E1648&amp;"."&amp;F1648&amp;"."&amp;G1648&amp;"."&amp;H1648&amp;"."&amp;I1648&amp;"."&amp;J1648,"")</f>
        <v/>
      </c>
      <c r="W1648" s="310" t="b">
        <f>V1648=Tabela2[[#This Row],[N.R.
(Natureza da Receita)]]</f>
        <v>1</v>
      </c>
      <c r="X1648" s="310" t="str">
        <f>IF(Tabela2[[#This Row],[F.R.
(Fonte Recurso)]]="",VLOOKUP(Tabela2[[#This Row],[N.R.
(Natureza da Receita)]],TabelaENR[[NR]:[Situação]],3,FALSE),"")</f>
        <v/>
      </c>
      <c r="Y1648" s="310" t="b">
        <f>X1648=Tabela2[[#This Row],[(S)intética
(A)nalítica]]</f>
        <v>1</v>
      </c>
    </row>
    <row r="1649" spans="2:25" ht="30" x14ac:dyDescent="0.25">
      <c r="B1649" s="102"/>
      <c r="C1649" s="214" t="s">
        <v>827</v>
      </c>
      <c r="D1649" s="214" t="s">
        <v>832</v>
      </c>
      <c r="E1649" s="214" t="s">
        <v>832</v>
      </c>
      <c r="F1649" s="214" t="s">
        <v>832</v>
      </c>
      <c r="G1649" s="214" t="s">
        <v>842</v>
      </c>
      <c r="H1649" s="214" t="s">
        <v>823</v>
      </c>
      <c r="I1649" s="214" t="s">
        <v>823</v>
      </c>
      <c r="J1649" s="214" t="s">
        <v>826</v>
      </c>
      <c r="K1649" s="185" t="s">
        <v>2252</v>
      </c>
      <c r="L1649" s="185"/>
      <c r="M1649" s="168" t="s">
        <v>2831</v>
      </c>
      <c r="N1649" s="185" t="str">
        <f>IF(Tabela2[[#This Row],[F.R.
(Fonte Recurso)]]="",VLOOKUP(Tabela2[[#This Row],[N.R.
(Natureza da Receita)]],TabelaENR[[NR]:[Situação]],3,FALSE),"")</f>
        <v>S</v>
      </c>
      <c r="O1649" s="185">
        <v>5</v>
      </c>
      <c r="P1649" s="214" t="s">
        <v>50</v>
      </c>
      <c r="Q1649" s="24" t="s">
        <v>611</v>
      </c>
      <c r="R1649" s="24" t="s">
        <v>158</v>
      </c>
      <c r="S1649" s="215" t="s">
        <v>10</v>
      </c>
      <c r="T1649" s="285"/>
      <c r="V1649" s="310" t="str">
        <f>IF(Tabela2[[#This Row],[F.R.
(Fonte Recurso)]]="",IF(B1649&lt;&gt;"",B1649&amp;".","")&amp;C1649&amp;"."&amp;D1649&amp;"."&amp;E1649&amp;"."&amp;F1649&amp;"."&amp;G1649&amp;"."&amp;H1649&amp;"."&amp;I1649&amp;"."&amp;J1649,"")</f>
        <v>7.9.9.9.12.0.0.00</v>
      </c>
      <c r="W1649" s="310" t="b">
        <f>V1649=Tabela2[[#This Row],[N.R.
(Natureza da Receita)]]</f>
        <v>1</v>
      </c>
      <c r="X1649" s="310" t="str">
        <f>IF(Tabela2[[#This Row],[F.R.
(Fonte Recurso)]]="",VLOOKUP(Tabela2[[#This Row],[N.R.
(Natureza da Receita)]],TabelaENR[[NR]:[Situação]],3,FALSE),"")</f>
        <v>S</v>
      </c>
      <c r="Y1649" s="310" t="b">
        <f>X1649=Tabela2[[#This Row],[(S)intética
(A)nalítica]]</f>
        <v>1</v>
      </c>
    </row>
    <row r="1650" spans="2:25" ht="30" x14ac:dyDescent="0.25">
      <c r="B1650" s="102"/>
      <c r="C1650" s="214" t="s">
        <v>827</v>
      </c>
      <c r="D1650" s="214" t="s">
        <v>832</v>
      </c>
      <c r="E1650" s="214" t="s">
        <v>832</v>
      </c>
      <c r="F1650" s="214" t="s">
        <v>832</v>
      </c>
      <c r="G1650" s="214" t="s">
        <v>842</v>
      </c>
      <c r="H1650" s="214" t="s">
        <v>820</v>
      </c>
      <c r="I1650" s="214" t="s">
        <v>823</v>
      </c>
      <c r="J1650" s="214" t="s">
        <v>826</v>
      </c>
      <c r="K1650" s="185" t="s">
        <v>2253</v>
      </c>
      <c r="L1650" s="185"/>
      <c r="M1650" s="168" t="s">
        <v>2832</v>
      </c>
      <c r="N1650" s="185" t="str">
        <f>IF(Tabela2[[#This Row],[F.R.
(Fonte Recurso)]]="",VLOOKUP(Tabela2[[#This Row],[N.R.
(Natureza da Receita)]],TabelaENR[[NR]:[Situação]],3,FALSE),"")</f>
        <v>S</v>
      </c>
      <c r="O1650" s="185">
        <v>6</v>
      </c>
      <c r="P1650" s="214" t="s">
        <v>50</v>
      </c>
      <c r="Q1650" s="24" t="s">
        <v>612</v>
      </c>
      <c r="R1650" s="24" t="s">
        <v>158</v>
      </c>
      <c r="S1650" s="215" t="s">
        <v>10</v>
      </c>
      <c r="T1650" s="285"/>
      <c r="V1650" s="310" t="str">
        <f>IF(Tabela2[[#This Row],[F.R.
(Fonte Recurso)]]="",IF(B1650&lt;&gt;"",B1650&amp;".","")&amp;C1650&amp;"."&amp;D1650&amp;"."&amp;E1650&amp;"."&amp;F1650&amp;"."&amp;G1650&amp;"."&amp;H1650&amp;"."&amp;I1650&amp;"."&amp;J1650,"")</f>
        <v>7.9.9.9.12.1.0.00</v>
      </c>
      <c r="W1650" s="310" t="b">
        <f>V1650=Tabela2[[#This Row],[N.R.
(Natureza da Receita)]]</f>
        <v>1</v>
      </c>
      <c r="X1650" s="310" t="str">
        <f>IF(Tabela2[[#This Row],[F.R.
(Fonte Recurso)]]="",VLOOKUP(Tabela2[[#This Row],[N.R.
(Natureza da Receita)]],TabelaENR[[NR]:[Situação]],3,FALSE),"")</f>
        <v>S</v>
      </c>
      <c r="Y1650" s="310" t="b">
        <f>X1650=Tabela2[[#This Row],[(S)intética
(A)nalítica]]</f>
        <v>1</v>
      </c>
    </row>
    <row r="1651" spans="2:25" ht="30" x14ac:dyDescent="0.25">
      <c r="B1651" s="102"/>
      <c r="C1651" s="214"/>
      <c r="D1651" s="214"/>
      <c r="E1651" s="214"/>
      <c r="F1651" s="214"/>
      <c r="G1651" s="214"/>
      <c r="H1651" s="214"/>
      <c r="I1651" s="214"/>
      <c r="J1651" s="214"/>
      <c r="K1651" s="185"/>
      <c r="L1651" s="185" t="s">
        <v>2962</v>
      </c>
      <c r="M1651" s="168" t="s">
        <v>2963</v>
      </c>
      <c r="N1651" s="185" t="str">
        <f>IF(Tabela2[[#This Row],[F.R.
(Fonte Recurso)]]="",VLOOKUP(Tabela2[[#This Row],[N.R.
(Natureza da Receita)]],TabelaENR[[NR]:[Situação]],3,FALSE),"")</f>
        <v/>
      </c>
      <c r="O1651" s="185" t="s">
        <v>158</v>
      </c>
      <c r="P1651" s="214" t="s">
        <v>158</v>
      </c>
      <c r="Q1651" s="24" t="s">
        <v>3002</v>
      </c>
      <c r="R1651" s="24" t="s">
        <v>158</v>
      </c>
      <c r="S1651" s="215" t="s">
        <v>158</v>
      </c>
      <c r="T1651" s="285"/>
      <c r="V1651" s="310" t="str">
        <f>IF(Tabela2[[#This Row],[F.R.
(Fonte Recurso)]]="",IF(B1651&lt;&gt;"",B1651&amp;".","")&amp;C1651&amp;"."&amp;D1651&amp;"."&amp;E1651&amp;"."&amp;F1651&amp;"."&amp;G1651&amp;"."&amp;H1651&amp;"."&amp;I1651&amp;"."&amp;J1651,"")</f>
        <v/>
      </c>
      <c r="W1651" s="310" t="b">
        <f>V1651=Tabela2[[#This Row],[N.R.
(Natureza da Receita)]]</f>
        <v>1</v>
      </c>
      <c r="X1651" s="310" t="str">
        <f>IF(Tabela2[[#This Row],[F.R.
(Fonte Recurso)]]="",VLOOKUP(Tabela2[[#This Row],[N.R.
(Natureza da Receita)]],TabelaENR[[NR]:[Situação]],3,FALSE),"")</f>
        <v/>
      </c>
      <c r="Y1651" s="310" t="b">
        <f>X1651=Tabela2[[#This Row],[(S)intética
(A)nalítica]]</f>
        <v>1</v>
      </c>
    </row>
    <row r="1652" spans="2:25" ht="45" x14ac:dyDescent="0.25">
      <c r="B1652" s="102"/>
      <c r="C1652" s="214" t="s">
        <v>827</v>
      </c>
      <c r="D1652" s="214" t="s">
        <v>832</v>
      </c>
      <c r="E1652" s="214" t="s">
        <v>832</v>
      </c>
      <c r="F1652" s="214" t="s">
        <v>832</v>
      </c>
      <c r="G1652" s="214" t="s">
        <v>842</v>
      </c>
      <c r="H1652" s="214" t="s">
        <v>829</v>
      </c>
      <c r="I1652" s="214" t="s">
        <v>823</v>
      </c>
      <c r="J1652" s="214" t="s">
        <v>826</v>
      </c>
      <c r="K1652" s="185" t="s">
        <v>2254</v>
      </c>
      <c r="L1652" s="185"/>
      <c r="M1652" s="168" t="s">
        <v>1127</v>
      </c>
      <c r="N1652" s="185" t="str">
        <f>IF(Tabela2[[#This Row],[F.R.
(Fonte Recurso)]]="",VLOOKUP(Tabela2[[#This Row],[N.R.
(Natureza da Receita)]],TabelaENR[[NR]:[Situação]],3,FALSE),"")</f>
        <v>S</v>
      </c>
      <c r="O1652" s="185">
        <v>6</v>
      </c>
      <c r="P1652" s="214" t="s">
        <v>50</v>
      </c>
      <c r="Q1652" s="24" t="s">
        <v>614</v>
      </c>
      <c r="R1652" s="24" t="s">
        <v>158</v>
      </c>
      <c r="S1652" s="215" t="s">
        <v>10</v>
      </c>
      <c r="T1652" s="285"/>
      <c r="V1652" s="310" t="str">
        <f>IF(Tabela2[[#This Row],[F.R.
(Fonte Recurso)]]="",IF(B1652&lt;&gt;"",B1652&amp;".","")&amp;C1652&amp;"."&amp;D1652&amp;"."&amp;E1652&amp;"."&amp;F1652&amp;"."&amp;G1652&amp;"."&amp;H1652&amp;"."&amp;I1652&amp;"."&amp;J1652,"")</f>
        <v>7.9.9.9.12.2.0.00</v>
      </c>
      <c r="W1652" s="310" t="b">
        <f>V1652=Tabela2[[#This Row],[N.R.
(Natureza da Receita)]]</f>
        <v>1</v>
      </c>
      <c r="X1652" s="310" t="str">
        <f>IF(Tabela2[[#This Row],[F.R.
(Fonte Recurso)]]="",VLOOKUP(Tabela2[[#This Row],[N.R.
(Natureza da Receita)]],TabelaENR[[NR]:[Situação]],3,FALSE),"")</f>
        <v>S</v>
      </c>
      <c r="Y1652" s="310" t="b">
        <f>X1652=Tabela2[[#This Row],[(S)intética
(A)nalítica]]</f>
        <v>1</v>
      </c>
    </row>
    <row r="1653" spans="2:25" ht="30" x14ac:dyDescent="0.25">
      <c r="B1653" s="102"/>
      <c r="C1653" s="214"/>
      <c r="D1653" s="214"/>
      <c r="E1653" s="214"/>
      <c r="F1653" s="214"/>
      <c r="G1653" s="214"/>
      <c r="H1653" s="214"/>
      <c r="I1653" s="214"/>
      <c r="J1653" s="214"/>
      <c r="K1653" s="185"/>
      <c r="L1653" s="185" t="s">
        <v>2962</v>
      </c>
      <c r="M1653" s="168" t="s">
        <v>2963</v>
      </c>
      <c r="N1653" s="185" t="str">
        <f>IF(Tabela2[[#This Row],[F.R.
(Fonte Recurso)]]="",VLOOKUP(Tabela2[[#This Row],[N.R.
(Natureza da Receita)]],TabelaENR[[NR]:[Situação]],3,FALSE),"")</f>
        <v/>
      </c>
      <c r="O1653" s="185" t="s">
        <v>158</v>
      </c>
      <c r="P1653" s="214" t="s">
        <v>158</v>
      </c>
      <c r="Q1653" s="24" t="s">
        <v>3002</v>
      </c>
      <c r="R1653" s="24" t="s">
        <v>158</v>
      </c>
      <c r="S1653" s="215" t="s">
        <v>158</v>
      </c>
      <c r="T1653" s="285"/>
      <c r="V1653" s="310" t="str">
        <f>IF(Tabela2[[#This Row],[F.R.
(Fonte Recurso)]]="",IF(B1653&lt;&gt;"",B1653&amp;".","")&amp;C1653&amp;"."&amp;D1653&amp;"."&amp;E1653&amp;"."&amp;F1653&amp;"."&amp;G1653&amp;"."&amp;H1653&amp;"."&amp;I1653&amp;"."&amp;J1653,"")</f>
        <v/>
      </c>
      <c r="W1653" s="310" t="b">
        <f>V1653=Tabela2[[#This Row],[N.R.
(Natureza da Receita)]]</f>
        <v>1</v>
      </c>
      <c r="X1653" s="310" t="str">
        <f>IF(Tabela2[[#This Row],[F.R.
(Fonte Recurso)]]="",VLOOKUP(Tabela2[[#This Row],[N.R.
(Natureza da Receita)]],TabelaENR[[NR]:[Situação]],3,FALSE),"")</f>
        <v/>
      </c>
      <c r="Y1653" s="310" t="b">
        <f>X1653=Tabela2[[#This Row],[(S)intética
(A)nalítica]]</f>
        <v>1</v>
      </c>
    </row>
    <row r="1654" spans="2:25" x14ac:dyDescent="0.25">
      <c r="B1654" s="102"/>
      <c r="C1654" s="214" t="s">
        <v>827</v>
      </c>
      <c r="D1654" s="214" t="s">
        <v>832</v>
      </c>
      <c r="E1654" s="214" t="s">
        <v>832</v>
      </c>
      <c r="F1654" s="214" t="s">
        <v>832</v>
      </c>
      <c r="G1654" s="214" t="s">
        <v>836</v>
      </c>
      <c r="H1654" s="214" t="s">
        <v>823</v>
      </c>
      <c r="I1654" s="214" t="s">
        <v>823</v>
      </c>
      <c r="J1654" s="214" t="s">
        <v>826</v>
      </c>
      <c r="K1654" s="185" t="s">
        <v>2255</v>
      </c>
      <c r="L1654" s="185"/>
      <c r="M1654" s="168" t="s">
        <v>1128</v>
      </c>
      <c r="N1654" s="185" t="str">
        <f>IF(Tabela2[[#This Row],[F.R.
(Fonte Recurso)]]="",VLOOKUP(Tabela2[[#This Row],[N.R.
(Natureza da Receita)]],TabelaENR[[NR]:[Situação]],3,FALSE),"")</f>
        <v>S</v>
      </c>
      <c r="O1654" s="185">
        <v>5</v>
      </c>
      <c r="P1654" s="214" t="s">
        <v>50</v>
      </c>
      <c r="Q1654" s="24" t="s">
        <v>619</v>
      </c>
      <c r="R1654" s="24" t="s">
        <v>158</v>
      </c>
      <c r="S1654" s="215" t="s">
        <v>10</v>
      </c>
      <c r="T1654" s="285"/>
      <c r="V1654" s="310" t="str">
        <f>IF(Tabela2[[#This Row],[F.R.
(Fonte Recurso)]]="",IF(B1654&lt;&gt;"",B1654&amp;".","")&amp;C1654&amp;"."&amp;D1654&amp;"."&amp;E1654&amp;"."&amp;F1654&amp;"."&amp;G1654&amp;"."&amp;H1654&amp;"."&amp;I1654&amp;"."&amp;J1654,"")</f>
        <v>7.9.9.9.99.0.0.00</v>
      </c>
      <c r="W1654" s="310" t="b">
        <f>V1654=Tabela2[[#This Row],[N.R.
(Natureza da Receita)]]</f>
        <v>1</v>
      </c>
      <c r="X1654" s="310" t="str">
        <f>IF(Tabela2[[#This Row],[F.R.
(Fonte Recurso)]]="",VLOOKUP(Tabela2[[#This Row],[N.R.
(Natureza da Receita)]],TabelaENR[[NR]:[Situação]],3,FALSE),"")</f>
        <v>S</v>
      </c>
      <c r="Y1654" s="310" t="b">
        <f>X1654=Tabela2[[#This Row],[(S)intética
(A)nalítica]]</f>
        <v>1</v>
      </c>
    </row>
    <row r="1655" spans="2:25" ht="30" x14ac:dyDescent="0.25">
      <c r="B1655" s="102"/>
      <c r="C1655" s="214" t="s">
        <v>827</v>
      </c>
      <c r="D1655" s="214" t="s">
        <v>832</v>
      </c>
      <c r="E1655" s="214" t="s">
        <v>832</v>
      </c>
      <c r="F1655" s="214" t="s">
        <v>832</v>
      </c>
      <c r="G1655" s="214" t="s">
        <v>836</v>
      </c>
      <c r="H1655" s="214" t="s">
        <v>829</v>
      </c>
      <c r="I1655" s="214" t="s">
        <v>823</v>
      </c>
      <c r="J1655" s="214" t="s">
        <v>826</v>
      </c>
      <c r="K1655" s="185" t="s">
        <v>2256</v>
      </c>
      <c r="L1655" s="185"/>
      <c r="M1655" s="168" t="s">
        <v>2833</v>
      </c>
      <c r="N1655" s="185" t="str">
        <f>IF(Tabela2[[#This Row],[F.R.
(Fonte Recurso)]]="",VLOOKUP(Tabela2[[#This Row],[N.R.
(Natureza da Receita)]],TabelaENR[[NR]:[Situação]],3,FALSE),"")</f>
        <v>S</v>
      </c>
      <c r="O1655" s="185">
        <v>6</v>
      </c>
      <c r="P1655" s="214" t="s">
        <v>50</v>
      </c>
      <c r="Q1655" s="11" t="s">
        <v>2929</v>
      </c>
      <c r="R1655" s="24" t="s">
        <v>158</v>
      </c>
      <c r="S1655" s="215" t="s">
        <v>10</v>
      </c>
      <c r="T1655" s="285"/>
      <c r="V1655" s="310" t="str">
        <f>IF(Tabela2[[#This Row],[F.R.
(Fonte Recurso)]]="",IF(B1655&lt;&gt;"",B1655&amp;".","")&amp;C1655&amp;"."&amp;D1655&amp;"."&amp;E1655&amp;"."&amp;F1655&amp;"."&amp;G1655&amp;"."&amp;H1655&amp;"."&amp;I1655&amp;"."&amp;J1655,"")</f>
        <v>7.9.9.9.99.2.0.00</v>
      </c>
      <c r="W1655" s="310" t="b">
        <f>V1655=Tabela2[[#This Row],[N.R.
(Natureza da Receita)]]</f>
        <v>1</v>
      </c>
      <c r="X1655" s="310" t="str">
        <f>IF(Tabela2[[#This Row],[F.R.
(Fonte Recurso)]]="",VLOOKUP(Tabela2[[#This Row],[N.R.
(Natureza da Receita)]],TabelaENR[[NR]:[Situação]],3,FALSE),"")</f>
        <v>S</v>
      </c>
      <c r="Y1655" s="310" t="b">
        <f>X1655=Tabela2[[#This Row],[(S)intética
(A)nalítica]]</f>
        <v>1</v>
      </c>
    </row>
    <row r="1656" spans="2:25" ht="30" x14ac:dyDescent="0.25">
      <c r="B1656" s="102"/>
      <c r="C1656" s="214"/>
      <c r="D1656" s="214"/>
      <c r="E1656" s="214"/>
      <c r="F1656" s="214"/>
      <c r="G1656" s="214"/>
      <c r="H1656" s="214"/>
      <c r="I1656" s="214"/>
      <c r="J1656" s="214"/>
      <c r="K1656" s="185"/>
      <c r="L1656" s="185" t="s">
        <v>2962</v>
      </c>
      <c r="M1656" s="168" t="s">
        <v>2963</v>
      </c>
      <c r="N1656" s="185" t="str">
        <f>IF(Tabela2[[#This Row],[F.R.
(Fonte Recurso)]]="",VLOOKUP(Tabela2[[#This Row],[N.R.
(Natureza da Receita)]],TabelaENR[[NR]:[Situação]],3,FALSE),"")</f>
        <v/>
      </c>
      <c r="O1656" s="185" t="s">
        <v>158</v>
      </c>
      <c r="P1656" s="214" t="s">
        <v>158</v>
      </c>
      <c r="Q1656" s="24" t="s">
        <v>3002</v>
      </c>
      <c r="R1656" s="24" t="s">
        <v>158</v>
      </c>
      <c r="S1656" s="215" t="s">
        <v>158</v>
      </c>
      <c r="T1656" s="285"/>
      <c r="V1656" s="310" t="str">
        <f>IF(Tabela2[[#This Row],[F.R.
(Fonte Recurso)]]="",IF(B1656&lt;&gt;"",B1656&amp;".","")&amp;C1656&amp;"."&amp;D1656&amp;"."&amp;E1656&amp;"."&amp;F1656&amp;"."&amp;G1656&amp;"."&amp;H1656&amp;"."&amp;I1656&amp;"."&amp;J1656,"")</f>
        <v/>
      </c>
      <c r="W1656" s="310" t="b">
        <f>V1656=Tabela2[[#This Row],[N.R.
(Natureza da Receita)]]</f>
        <v>1</v>
      </c>
      <c r="X1656" s="310" t="str">
        <f>IF(Tabela2[[#This Row],[F.R.
(Fonte Recurso)]]="",VLOOKUP(Tabela2[[#This Row],[N.R.
(Natureza da Receita)]],TabelaENR[[NR]:[Situação]],3,FALSE),"")</f>
        <v/>
      </c>
      <c r="Y1656" s="310" t="b">
        <f>X1656=Tabela2[[#This Row],[(S)intética
(A)nalítica]]</f>
        <v>1</v>
      </c>
    </row>
    <row r="1657" spans="2:25" ht="30" x14ac:dyDescent="0.25">
      <c r="B1657" s="102"/>
      <c r="C1657" s="214" t="s">
        <v>827</v>
      </c>
      <c r="D1657" s="214" t="s">
        <v>832</v>
      </c>
      <c r="E1657" s="214" t="s">
        <v>832</v>
      </c>
      <c r="F1657" s="214" t="s">
        <v>832</v>
      </c>
      <c r="G1657" s="214" t="s">
        <v>836</v>
      </c>
      <c r="H1657" s="214" t="s">
        <v>821</v>
      </c>
      <c r="I1657" s="214" t="s">
        <v>823</v>
      </c>
      <c r="J1657" s="214" t="s">
        <v>826</v>
      </c>
      <c r="K1657" s="185" t="s">
        <v>2257</v>
      </c>
      <c r="L1657" s="185"/>
      <c r="M1657" s="168" t="s">
        <v>2834</v>
      </c>
      <c r="N1657" s="185" t="str">
        <f>IF(Tabela2[[#This Row],[F.R.
(Fonte Recurso)]]="",VLOOKUP(Tabela2[[#This Row],[N.R.
(Natureza da Receita)]],TabelaENR[[NR]:[Situação]],3,FALSE),"")</f>
        <v>S</v>
      </c>
      <c r="O1657" s="185">
        <v>6</v>
      </c>
      <c r="P1657" s="214" t="s">
        <v>50</v>
      </c>
      <c r="Q1657" s="11" t="s">
        <v>2930</v>
      </c>
      <c r="R1657" s="24" t="s">
        <v>158</v>
      </c>
      <c r="S1657" s="215" t="s">
        <v>10</v>
      </c>
      <c r="T1657" s="285"/>
      <c r="V1657" s="310" t="str">
        <f>IF(Tabela2[[#This Row],[F.R.
(Fonte Recurso)]]="",IF(B1657&lt;&gt;"",B1657&amp;".","")&amp;C1657&amp;"."&amp;D1657&amp;"."&amp;E1657&amp;"."&amp;F1657&amp;"."&amp;G1657&amp;"."&amp;H1657&amp;"."&amp;I1657&amp;"."&amp;J1657,"")</f>
        <v>7.9.9.9.99.3.0.00</v>
      </c>
      <c r="W1657" s="310" t="b">
        <f>V1657=Tabela2[[#This Row],[N.R.
(Natureza da Receita)]]</f>
        <v>1</v>
      </c>
      <c r="X1657" s="310" t="str">
        <f>IF(Tabela2[[#This Row],[F.R.
(Fonte Recurso)]]="",VLOOKUP(Tabela2[[#This Row],[N.R.
(Natureza da Receita)]],TabelaENR[[NR]:[Situação]],3,FALSE),"")</f>
        <v>S</v>
      </c>
      <c r="Y1657" s="310" t="b">
        <f>X1657=Tabela2[[#This Row],[(S)intética
(A)nalítica]]</f>
        <v>1</v>
      </c>
    </row>
    <row r="1658" spans="2:25" ht="45" x14ac:dyDescent="0.25">
      <c r="B1658" s="102"/>
      <c r="C1658" s="214" t="s">
        <v>828</v>
      </c>
      <c r="D1658" s="214" t="s">
        <v>823</v>
      </c>
      <c r="E1658" s="214" t="s">
        <v>823</v>
      </c>
      <c r="F1658" s="214" t="s">
        <v>823</v>
      </c>
      <c r="G1658" s="214" t="s">
        <v>826</v>
      </c>
      <c r="H1658" s="214" t="s">
        <v>823</v>
      </c>
      <c r="I1658" s="214" t="s">
        <v>823</v>
      </c>
      <c r="J1658" s="214" t="s">
        <v>826</v>
      </c>
      <c r="K1658" s="185" t="s">
        <v>2258</v>
      </c>
      <c r="L1658" s="185"/>
      <c r="M1658" s="168" t="s">
        <v>1129</v>
      </c>
      <c r="N1658" s="185" t="str">
        <f>IF(Tabela2[[#This Row],[F.R.
(Fonte Recurso)]]="",VLOOKUP(Tabela2[[#This Row],[N.R.
(Natureza da Receita)]],TabelaENR[[NR]:[Situação]],3,FALSE),"")</f>
        <v>S</v>
      </c>
      <c r="O1658" s="185">
        <v>1</v>
      </c>
      <c r="P1658" s="214" t="s">
        <v>44</v>
      </c>
      <c r="Q1658" s="24" t="s">
        <v>622</v>
      </c>
      <c r="R1658" s="24" t="s">
        <v>158</v>
      </c>
      <c r="S1658" s="215" t="s">
        <v>158</v>
      </c>
      <c r="T1658" s="285"/>
      <c r="V1658" s="310" t="str">
        <f>IF(Tabela2[[#This Row],[F.R.
(Fonte Recurso)]]="",IF(B1658&lt;&gt;"",B1658&amp;".","")&amp;C1658&amp;"."&amp;D1658&amp;"."&amp;E1658&amp;"."&amp;F1658&amp;"."&amp;G1658&amp;"."&amp;H1658&amp;"."&amp;I1658&amp;"."&amp;J1658,"")</f>
        <v>8.0.0.0.00.0.0.00</v>
      </c>
      <c r="W1658" s="310" t="b">
        <f>V1658=Tabela2[[#This Row],[N.R.
(Natureza da Receita)]]</f>
        <v>1</v>
      </c>
      <c r="X1658" s="310" t="str">
        <f>IF(Tabela2[[#This Row],[F.R.
(Fonte Recurso)]]="",VLOOKUP(Tabela2[[#This Row],[N.R.
(Natureza da Receita)]],TabelaENR[[NR]:[Situação]],3,FALSE),"")</f>
        <v>S</v>
      </c>
      <c r="Y1658" s="310" t="b">
        <f>X1658=Tabela2[[#This Row],[(S)intética
(A)nalítica]]</f>
        <v>1</v>
      </c>
    </row>
    <row r="1659" spans="2:25" ht="75" x14ac:dyDescent="0.25">
      <c r="B1659" s="102"/>
      <c r="C1659" s="214" t="s">
        <v>828</v>
      </c>
      <c r="D1659" s="214" t="s">
        <v>820</v>
      </c>
      <c r="E1659" s="214" t="s">
        <v>823</v>
      </c>
      <c r="F1659" s="214" t="s">
        <v>823</v>
      </c>
      <c r="G1659" s="214" t="s">
        <v>826</v>
      </c>
      <c r="H1659" s="214" t="s">
        <v>823</v>
      </c>
      <c r="I1659" s="214" t="s">
        <v>823</v>
      </c>
      <c r="J1659" s="214" t="s">
        <v>826</v>
      </c>
      <c r="K1659" s="185" t="s">
        <v>2259</v>
      </c>
      <c r="L1659" s="185"/>
      <c r="M1659" s="168" t="s">
        <v>1130</v>
      </c>
      <c r="N1659" s="185" t="str">
        <f>IF(Tabela2[[#This Row],[F.R.
(Fonte Recurso)]]="",VLOOKUP(Tabela2[[#This Row],[N.R.
(Natureza da Receita)]],TabelaENR[[NR]:[Situação]],3,FALSE),"")</f>
        <v>S</v>
      </c>
      <c r="O1659" s="185">
        <v>2</v>
      </c>
      <c r="P1659" s="214" t="s">
        <v>44</v>
      </c>
      <c r="Q1659" s="24" t="s">
        <v>624</v>
      </c>
      <c r="R1659" s="24" t="s">
        <v>158</v>
      </c>
      <c r="S1659" s="215" t="s">
        <v>158</v>
      </c>
      <c r="T1659" s="285"/>
      <c r="V1659" s="310" t="str">
        <f>IF(Tabela2[[#This Row],[F.R.
(Fonte Recurso)]]="",IF(B1659&lt;&gt;"",B1659&amp;".","")&amp;C1659&amp;"."&amp;D1659&amp;"."&amp;E1659&amp;"."&amp;F1659&amp;"."&amp;G1659&amp;"."&amp;H1659&amp;"."&amp;I1659&amp;"."&amp;J1659,"")</f>
        <v>8.1.0.0.00.0.0.00</v>
      </c>
      <c r="W1659" s="310" t="b">
        <f>V1659=Tabela2[[#This Row],[N.R.
(Natureza da Receita)]]</f>
        <v>1</v>
      </c>
      <c r="X1659" s="310" t="str">
        <f>IF(Tabela2[[#This Row],[F.R.
(Fonte Recurso)]]="",VLOOKUP(Tabela2[[#This Row],[N.R.
(Natureza da Receita)]],TabelaENR[[NR]:[Situação]],3,FALSE),"")</f>
        <v>S</v>
      </c>
      <c r="Y1659" s="310" t="b">
        <f>X1659=Tabela2[[#This Row],[(S)intética
(A)nalítica]]</f>
        <v>1</v>
      </c>
    </row>
    <row r="1660" spans="2:25" ht="45" x14ac:dyDescent="0.25">
      <c r="B1660" s="102"/>
      <c r="C1660" s="214" t="s">
        <v>828</v>
      </c>
      <c r="D1660" s="214" t="s">
        <v>820</v>
      </c>
      <c r="E1660" s="214" t="s">
        <v>820</v>
      </c>
      <c r="F1660" s="214" t="s">
        <v>823</v>
      </c>
      <c r="G1660" s="214" t="s">
        <v>826</v>
      </c>
      <c r="H1660" s="214" t="s">
        <v>823</v>
      </c>
      <c r="I1660" s="214" t="s">
        <v>823</v>
      </c>
      <c r="J1660" s="214" t="s">
        <v>826</v>
      </c>
      <c r="K1660" s="185" t="s">
        <v>2260</v>
      </c>
      <c r="L1660" s="185"/>
      <c r="M1660" s="168" t="s">
        <v>2835</v>
      </c>
      <c r="N1660" s="185" t="str">
        <f>IF(Tabela2[[#This Row],[F.R.
(Fonte Recurso)]]="",VLOOKUP(Tabela2[[#This Row],[N.R.
(Natureza da Receita)]],TabelaENR[[NR]:[Situação]],3,FALSE),"")</f>
        <v>S</v>
      </c>
      <c r="O1660" s="185">
        <v>3</v>
      </c>
      <c r="P1660" s="214" t="s">
        <v>44</v>
      </c>
      <c r="Q1660" s="24" t="s">
        <v>626</v>
      </c>
      <c r="R1660" s="24" t="s">
        <v>158</v>
      </c>
      <c r="S1660" s="215" t="s">
        <v>158</v>
      </c>
      <c r="T1660" s="285"/>
      <c r="V1660" s="310" t="str">
        <f>IF(Tabela2[[#This Row],[F.R.
(Fonte Recurso)]]="",IF(B1660&lt;&gt;"",B1660&amp;".","")&amp;C1660&amp;"."&amp;D1660&amp;"."&amp;E1660&amp;"."&amp;F1660&amp;"."&amp;G1660&amp;"."&amp;H1660&amp;"."&amp;I1660&amp;"."&amp;J1660,"")</f>
        <v>8.1.1.0.00.0.0.00</v>
      </c>
      <c r="W1660" s="310" t="b">
        <f>V1660=Tabela2[[#This Row],[N.R.
(Natureza da Receita)]]</f>
        <v>1</v>
      </c>
      <c r="X1660" s="310" t="str">
        <f>IF(Tabela2[[#This Row],[F.R.
(Fonte Recurso)]]="",VLOOKUP(Tabela2[[#This Row],[N.R.
(Natureza da Receita)]],TabelaENR[[NR]:[Situação]],3,FALSE),"")</f>
        <v>S</v>
      </c>
      <c r="Y1660" s="310" t="b">
        <f>X1660=Tabela2[[#This Row],[(S)intética
(A)nalítica]]</f>
        <v>1</v>
      </c>
    </row>
    <row r="1661" spans="2:25" ht="45" x14ac:dyDescent="0.25">
      <c r="B1661" s="102"/>
      <c r="C1661" s="214" t="s">
        <v>828</v>
      </c>
      <c r="D1661" s="214" t="s">
        <v>820</v>
      </c>
      <c r="E1661" s="214" t="s">
        <v>820</v>
      </c>
      <c r="F1661" s="214" t="s">
        <v>829</v>
      </c>
      <c r="G1661" s="214" t="s">
        <v>826</v>
      </c>
      <c r="H1661" s="214" t="s">
        <v>823</v>
      </c>
      <c r="I1661" s="214" t="s">
        <v>823</v>
      </c>
      <c r="J1661" s="214" t="s">
        <v>826</v>
      </c>
      <c r="K1661" s="185" t="s">
        <v>2261</v>
      </c>
      <c r="L1661" s="185"/>
      <c r="M1661" s="168" t="s">
        <v>1131</v>
      </c>
      <c r="N1661" s="185" t="str">
        <f>IF(Tabela2[[#This Row],[F.R.
(Fonte Recurso)]]="",VLOOKUP(Tabela2[[#This Row],[N.R.
(Natureza da Receita)]],TabelaENR[[NR]:[Situação]],3,FALSE),"")</f>
        <v>S</v>
      </c>
      <c r="O1661" s="185">
        <v>4</v>
      </c>
      <c r="P1661" s="214" t="s">
        <v>44</v>
      </c>
      <c r="Q1661" s="24" t="s">
        <v>632</v>
      </c>
      <c r="R1661" s="24" t="s">
        <v>158</v>
      </c>
      <c r="S1661" s="215" t="s">
        <v>158</v>
      </c>
      <c r="T1661" s="285"/>
      <c r="V1661" s="310" t="str">
        <f>IF(Tabela2[[#This Row],[F.R.
(Fonte Recurso)]]="",IF(B1661&lt;&gt;"",B1661&amp;".","")&amp;C1661&amp;"."&amp;D1661&amp;"."&amp;E1661&amp;"."&amp;F1661&amp;"."&amp;G1661&amp;"."&amp;H1661&amp;"."&amp;I1661&amp;"."&amp;J1661,"")</f>
        <v>8.1.1.2.00.0.0.00</v>
      </c>
      <c r="W1661" s="310" t="b">
        <f>V1661=Tabela2[[#This Row],[N.R.
(Natureza da Receita)]]</f>
        <v>1</v>
      </c>
      <c r="X1661" s="310" t="str">
        <f>IF(Tabela2[[#This Row],[F.R.
(Fonte Recurso)]]="",VLOOKUP(Tabela2[[#This Row],[N.R.
(Natureza da Receita)]],TabelaENR[[NR]:[Situação]],3,FALSE),"")</f>
        <v>S</v>
      </c>
      <c r="Y1661" s="310" t="b">
        <f>X1661=Tabela2[[#This Row],[(S)intética
(A)nalítica]]</f>
        <v>1</v>
      </c>
    </row>
    <row r="1662" spans="2:25" ht="45" x14ac:dyDescent="0.25">
      <c r="B1662" s="102"/>
      <c r="C1662" s="214" t="s">
        <v>828</v>
      </c>
      <c r="D1662" s="214" t="s">
        <v>820</v>
      </c>
      <c r="E1662" s="214" t="s">
        <v>820</v>
      </c>
      <c r="F1662" s="214" t="s">
        <v>829</v>
      </c>
      <c r="G1662" s="214" t="s">
        <v>822</v>
      </c>
      <c r="H1662" s="214" t="s">
        <v>823</v>
      </c>
      <c r="I1662" s="214" t="s">
        <v>823</v>
      </c>
      <c r="J1662" s="214" t="s">
        <v>826</v>
      </c>
      <c r="K1662" s="185" t="s">
        <v>2262</v>
      </c>
      <c r="L1662" s="185"/>
      <c r="M1662" s="168" t="s">
        <v>1131</v>
      </c>
      <c r="N1662" s="185" t="str">
        <f>IF(Tabela2[[#This Row],[F.R.
(Fonte Recurso)]]="",VLOOKUP(Tabela2[[#This Row],[N.R.
(Natureza da Receita)]],TabelaENR[[NR]:[Situação]],3,FALSE),"")</f>
        <v>S</v>
      </c>
      <c r="O1662" s="185">
        <v>5</v>
      </c>
      <c r="P1662" s="214" t="s">
        <v>50</v>
      </c>
      <c r="Q1662" s="24" t="s">
        <v>633</v>
      </c>
      <c r="R1662" s="24" t="s">
        <v>158</v>
      </c>
      <c r="S1662" s="215" t="s">
        <v>10</v>
      </c>
      <c r="T1662" s="285"/>
      <c r="V1662" s="310" t="str">
        <f>IF(Tabela2[[#This Row],[F.R.
(Fonte Recurso)]]="",IF(B1662&lt;&gt;"",B1662&amp;".","")&amp;C1662&amp;"."&amp;D1662&amp;"."&amp;E1662&amp;"."&amp;F1662&amp;"."&amp;G1662&amp;"."&amp;H1662&amp;"."&amp;I1662&amp;"."&amp;J1662,"")</f>
        <v>8.1.1.2.01.0.0.00</v>
      </c>
      <c r="W1662" s="310" t="b">
        <f>V1662=Tabela2[[#This Row],[N.R.
(Natureza da Receita)]]</f>
        <v>1</v>
      </c>
      <c r="X1662" s="310" t="str">
        <f>IF(Tabela2[[#This Row],[F.R.
(Fonte Recurso)]]="",VLOOKUP(Tabela2[[#This Row],[N.R.
(Natureza da Receita)]],TabelaENR[[NR]:[Situação]],3,FALSE),"")</f>
        <v>S</v>
      </c>
      <c r="Y1662" s="310" t="b">
        <f>X1662=Tabela2[[#This Row],[(S)intética
(A)nalítica]]</f>
        <v>1</v>
      </c>
    </row>
    <row r="1663" spans="2:25" x14ac:dyDescent="0.25">
      <c r="B1663" s="102"/>
      <c r="C1663" s="214"/>
      <c r="D1663" s="214"/>
      <c r="E1663" s="214"/>
      <c r="F1663" s="214"/>
      <c r="G1663" s="214"/>
      <c r="H1663" s="214"/>
      <c r="I1663" s="214"/>
      <c r="J1663" s="214"/>
      <c r="K1663" s="185"/>
      <c r="L1663" s="185" t="s">
        <v>3141</v>
      </c>
      <c r="M1663" s="168" t="s">
        <v>3142</v>
      </c>
      <c r="N1663" s="185" t="str">
        <f>IF(Tabela2[[#This Row],[F.R.
(Fonte Recurso)]]="",VLOOKUP(Tabela2[[#This Row],[N.R.
(Natureza da Receita)]],TabelaENR[[NR]:[Situação]],3,FALSE),"")</f>
        <v/>
      </c>
      <c r="O1663" s="185" t="s">
        <v>158</v>
      </c>
      <c r="P1663" s="214" t="s">
        <v>158</v>
      </c>
      <c r="Q1663" s="24" t="s">
        <v>158</v>
      </c>
      <c r="R1663" s="24" t="s">
        <v>158</v>
      </c>
      <c r="S1663" s="215" t="s">
        <v>158</v>
      </c>
      <c r="T1663" s="285"/>
      <c r="V1663" s="310" t="str">
        <f>IF(Tabela2[[#This Row],[F.R.
(Fonte Recurso)]]="",IF(B1663&lt;&gt;"",B1663&amp;".","")&amp;C1663&amp;"."&amp;D1663&amp;"."&amp;E1663&amp;"."&amp;F1663&amp;"."&amp;G1663&amp;"."&amp;H1663&amp;"."&amp;I1663&amp;"."&amp;J1663,"")</f>
        <v/>
      </c>
      <c r="W1663" s="310" t="b">
        <f>V1663=Tabela2[[#This Row],[N.R.
(Natureza da Receita)]]</f>
        <v>1</v>
      </c>
      <c r="X1663" s="310" t="str">
        <f>IF(Tabela2[[#This Row],[F.R.
(Fonte Recurso)]]="",VLOOKUP(Tabela2[[#This Row],[N.R.
(Natureza da Receita)]],TabelaENR[[NR]:[Situação]],3,FALSE),"")</f>
        <v/>
      </c>
      <c r="Y1663" s="310" t="b">
        <f>X1663=Tabela2[[#This Row],[(S)intética
(A)nalítica]]</f>
        <v>1</v>
      </c>
    </row>
    <row r="1664" spans="2:25" x14ac:dyDescent="0.25">
      <c r="B1664" s="102"/>
      <c r="C1664" s="214" t="s">
        <v>828</v>
      </c>
      <c r="D1664" s="214" t="s">
        <v>820</v>
      </c>
      <c r="E1664" s="214" t="s">
        <v>820</v>
      </c>
      <c r="F1664" s="214" t="s">
        <v>829</v>
      </c>
      <c r="G1664" s="214" t="s">
        <v>848</v>
      </c>
      <c r="H1664" s="214" t="s">
        <v>823</v>
      </c>
      <c r="I1664" s="214" t="s">
        <v>823</v>
      </c>
      <c r="J1664" s="214" t="s">
        <v>826</v>
      </c>
      <c r="K1664" s="185" t="s">
        <v>2263</v>
      </c>
      <c r="L1664" s="185"/>
      <c r="M1664" s="168" t="s">
        <v>1132</v>
      </c>
      <c r="N1664" s="185" t="str">
        <f>IF(Tabela2[[#This Row],[F.R.
(Fonte Recurso)]]="",VLOOKUP(Tabela2[[#This Row],[N.R.
(Natureza da Receita)]],TabelaENR[[NR]:[Situação]],3,FALSE),"")</f>
        <v>S</v>
      </c>
      <c r="O1664" s="185">
        <v>5</v>
      </c>
      <c r="P1664" s="214" t="s">
        <v>54</v>
      </c>
      <c r="Q1664" s="24" t="s">
        <v>635</v>
      </c>
      <c r="R1664" s="24" t="s">
        <v>158</v>
      </c>
      <c r="S1664" s="215" t="s">
        <v>10</v>
      </c>
      <c r="T1664" s="285"/>
      <c r="V1664" s="310" t="str">
        <f>IF(Tabela2[[#This Row],[F.R.
(Fonte Recurso)]]="",IF(B1664&lt;&gt;"",B1664&amp;".","")&amp;C1664&amp;"."&amp;D1664&amp;"."&amp;E1664&amp;"."&amp;F1664&amp;"."&amp;G1664&amp;"."&amp;H1664&amp;"."&amp;I1664&amp;"."&amp;J1664,"")</f>
        <v>8.1.1.2.50.0.0.00</v>
      </c>
      <c r="W1664" s="310" t="b">
        <f>V1664=Tabela2[[#This Row],[N.R.
(Natureza da Receita)]]</f>
        <v>1</v>
      </c>
      <c r="X1664" s="310" t="str">
        <f>IF(Tabela2[[#This Row],[F.R.
(Fonte Recurso)]]="",VLOOKUP(Tabela2[[#This Row],[N.R.
(Natureza da Receita)]],TabelaENR[[NR]:[Situação]],3,FALSE),"")</f>
        <v>S</v>
      </c>
      <c r="Y1664" s="310" t="b">
        <f>X1664=Tabela2[[#This Row],[(S)intética
(A)nalítica]]</f>
        <v>1</v>
      </c>
    </row>
    <row r="1665" spans="2:25" x14ac:dyDescent="0.25">
      <c r="B1665" s="102"/>
      <c r="C1665" s="214"/>
      <c r="D1665" s="214"/>
      <c r="E1665" s="214"/>
      <c r="F1665" s="214"/>
      <c r="G1665" s="214"/>
      <c r="H1665" s="214"/>
      <c r="I1665" s="214"/>
      <c r="J1665" s="214"/>
      <c r="K1665" s="185"/>
      <c r="L1665" s="185" t="s">
        <v>3143</v>
      </c>
      <c r="M1665" s="168" t="s">
        <v>3144</v>
      </c>
      <c r="N1665" s="185" t="str">
        <f>IF(Tabela2[[#This Row],[F.R.
(Fonte Recurso)]]="",VLOOKUP(Tabela2[[#This Row],[N.R.
(Natureza da Receita)]],TabelaENR[[NR]:[Situação]],3,FALSE),"")</f>
        <v/>
      </c>
      <c r="O1665" s="185" t="s">
        <v>158</v>
      </c>
      <c r="P1665" s="214" t="s">
        <v>158</v>
      </c>
      <c r="Q1665" s="24" t="s">
        <v>158</v>
      </c>
      <c r="R1665" s="24" t="s">
        <v>158</v>
      </c>
      <c r="S1665" s="215" t="s">
        <v>158</v>
      </c>
      <c r="T1665" s="290"/>
      <c r="V1665" s="310" t="str">
        <f>IF(Tabela2[[#This Row],[F.R.
(Fonte Recurso)]]="",IF(B1665&lt;&gt;"",B1665&amp;".","")&amp;C1665&amp;"."&amp;D1665&amp;"."&amp;E1665&amp;"."&amp;F1665&amp;"."&amp;G1665&amp;"."&amp;H1665&amp;"."&amp;I1665&amp;"."&amp;J1665,"")</f>
        <v/>
      </c>
      <c r="W1665" s="310" t="b">
        <f>V1665=Tabela2[[#This Row],[N.R.
(Natureza da Receita)]]</f>
        <v>1</v>
      </c>
      <c r="X1665" s="310" t="str">
        <f>IF(Tabela2[[#This Row],[F.R.
(Fonte Recurso)]]="",VLOOKUP(Tabela2[[#This Row],[N.R.
(Natureza da Receita)]],TabelaENR[[NR]:[Situação]],3,FALSE),"")</f>
        <v/>
      </c>
      <c r="Y1665" s="310" t="b">
        <f>X1665=Tabela2[[#This Row],[(S)intética
(A)nalítica]]</f>
        <v>1</v>
      </c>
    </row>
    <row r="1666" spans="2:25" x14ac:dyDescent="0.25">
      <c r="B1666" s="102"/>
      <c r="C1666" s="214" t="s">
        <v>828</v>
      </c>
      <c r="D1666" s="214" t="s">
        <v>820</v>
      </c>
      <c r="E1666" s="214" t="s">
        <v>820</v>
      </c>
      <c r="F1666" s="214" t="s">
        <v>829</v>
      </c>
      <c r="G1666" s="214" t="s">
        <v>850</v>
      </c>
      <c r="H1666" s="214" t="s">
        <v>823</v>
      </c>
      <c r="I1666" s="214" t="s">
        <v>823</v>
      </c>
      <c r="J1666" s="214" t="s">
        <v>826</v>
      </c>
      <c r="K1666" s="185" t="s">
        <v>2264</v>
      </c>
      <c r="L1666" s="185"/>
      <c r="M1666" s="168" t="s">
        <v>1133</v>
      </c>
      <c r="N1666" s="185" t="str">
        <f>IF(Tabela2[[#This Row],[F.R.
(Fonte Recurso)]]="",VLOOKUP(Tabela2[[#This Row],[N.R.
(Natureza da Receita)]],TabelaENR[[NR]:[Situação]],3,FALSE),"")</f>
        <v>S</v>
      </c>
      <c r="O1666" s="185">
        <v>5</v>
      </c>
      <c r="P1666" s="214" t="s">
        <v>54</v>
      </c>
      <c r="Q1666" s="24" t="s">
        <v>637</v>
      </c>
      <c r="R1666" s="24" t="s">
        <v>158</v>
      </c>
      <c r="S1666" s="215" t="s">
        <v>10</v>
      </c>
      <c r="T1666" s="285"/>
      <c r="V1666" s="310" t="str">
        <f>IF(Tabela2[[#This Row],[F.R.
(Fonte Recurso)]]="",IF(B1666&lt;&gt;"",B1666&amp;".","")&amp;C1666&amp;"."&amp;D1666&amp;"."&amp;E1666&amp;"."&amp;F1666&amp;"."&amp;G1666&amp;"."&amp;H1666&amp;"."&amp;I1666&amp;"."&amp;J1666,"")</f>
        <v>8.1.1.2.51.0.0.00</v>
      </c>
      <c r="W1666" s="310" t="b">
        <f>V1666=Tabela2[[#This Row],[N.R.
(Natureza da Receita)]]</f>
        <v>1</v>
      </c>
      <c r="X1666" s="310" t="str">
        <f>IF(Tabela2[[#This Row],[F.R.
(Fonte Recurso)]]="",VLOOKUP(Tabela2[[#This Row],[N.R.
(Natureza da Receita)]],TabelaENR[[NR]:[Situação]],3,FALSE),"")</f>
        <v>S</v>
      </c>
      <c r="Y1666" s="310" t="b">
        <f>X1666=Tabela2[[#This Row],[(S)intética
(A)nalítica]]</f>
        <v>1</v>
      </c>
    </row>
    <row r="1667" spans="2:25" x14ac:dyDescent="0.25">
      <c r="B1667" s="102"/>
      <c r="C1667" s="214"/>
      <c r="D1667" s="214"/>
      <c r="E1667" s="214"/>
      <c r="F1667" s="214"/>
      <c r="G1667" s="214"/>
      <c r="H1667" s="214"/>
      <c r="I1667" s="214"/>
      <c r="J1667" s="214"/>
      <c r="K1667" s="185"/>
      <c r="L1667" s="185" t="s">
        <v>3145</v>
      </c>
      <c r="M1667" s="168" t="s">
        <v>636</v>
      </c>
      <c r="N1667" s="185" t="str">
        <f>IF(Tabela2[[#This Row],[F.R.
(Fonte Recurso)]]="",VLOOKUP(Tabela2[[#This Row],[N.R.
(Natureza da Receita)]],TabelaENR[[NR]:[Situação]],3,FALSE),"")</f>
        <v/>
      </c>
      <c r="O1667" s="185" t="s">
        <v>158</v>
      </c>
      <c r="P1667" s="214" t="s">
        <v>158</v>
      </c>
      <c r="Q1667" s="24" t="s">
        <v>158</v>
      </c>
      <c r="R1667" s="24" t="s">
        <v>158</v>
      </c>
      <c r="S1667" s="215" t="s">
        <v>158</v>
      </c>
      <c r="T1667" s="285"/>
      <c r="V1667" s="310" t="str">
        <f>IF(Tabela2[[#This Row],[F.R.
(Fonte Recurso)]]="",IF(B1667&lt;&gt;"",B1667&amp;".","")&amp;C1667&amp;"."&amp;D1667&amp;"."&amp;E1667&amp;"."&amp;F1667&amp;"."&amp;G1667&amp;"."&amp;H1667&amp;"."&amp;I1667&amp;"."&amp;J1667,"")</f>
        <v/>
      </c>
      <c r="W1667" s="310" t="b">
        <f>V1667=Tabela2[[#This Row],[N.R.
(Natureza da Receita)]]</f>
        <v>1</v>
      </c>
      <c r="X1667" s="310" t="str">
        <f>IF(Tabela2[[#This Row],[F.R.
(Fonte Recurso)]]="",VLOOKUP(Tabela2[[#This Row],[N.R.
(Natureza da Receita)]],TabelaENR[[NR]:[Situação]],3,FALSE),"")</f>
        <v/>
      </c>
      <c r="Y1667" s="310" t="b">
        <f>X1667=Tabela2[[#This Row],[(S)intética
(A)nalítica]]</f>
        <v>1</v>
      </c>
    </row>
    <row r="1668" spans="2:25" x14ac:dyDescent="0.25">
      <c r="B1668" s="102"/>
      <c r="C1668" s="214" t="s">
        <v>828</v>
      </c>
      <c r="D1668" s="214" t="s">
        <v>820</v>
      </c>
      <c r="E1668" s="214" t="s">
        <v>820</v>
      </c>
      <c r="F1668" s="214" t="s">
        <v>829</v>
      </c>
      <c r="G1668" s="214" t="s">
        <v>852</v>
      </c>
      <c r="H1668" s="214" t="s">
        <v>823</v>
      </c>
      <c r="I1668" s="214" t="s">
        <v>823</v>
      </c>
      <c r="J1668" s="214" t="s">
        <v>826</v>
      </c>
      <c r="K1668" s="185" t="s">
        <v>2265</v>
      </c>
      <c r="L1668" s="185"/>
      <c r="M1668" s="168" t="s">
        <v>1134</v>
      </c>
      <c r="N1668" s="185" t="str">
        <f>IF(Tabela2[[#This Row],[F.R.
(Fonte Recurso)]]="",VLOOKUP(Tabela2[[#This Row],[N.R.
(Natureza da Receita)]],TabelaENR[[NR]:[Situação]],3,FALSE),"")</f>
        <v>S</v>
      </c>
      <c r="O1668" s="185">
        <v>5</v>
      </c>
      <c r="P1668" s="214" t="s">
        <v>54</v>
      </c>
      <c r="Q1668" s="24" t="s">
        <v>639</v>
      </c>
      <c r="R1668" s="24" t="s">
        <v>158</v>
      </c>
      <c r="S1668" s="215" t="s">
        <v>10</v>
      </c>
      <c r="T1668" s="285"/>
      <c r="V1668" s="310" t="str">
        <f>IF(Tabela2[[#This Row],[F.R.
(Fonte Recurso)]]="",IF(B1668&lt;&gt;"",B1668&amp;".","")&amp;C1668&amp;"."&amp;D1668&amp;"."&amp;E1668&amp;"."&amp;F1668&amp;"."&amp;G1668&amp;"."&amp;H1668&amp;"."&amp;I1668&amp;"."&amp;J1668,"")</f>
        <v>8.1.1.2.52.0.0.00</v>
      </c>
      <c r="W1668" s="310" t="b">
        <f>V1668=Tabela2[[#This Row],[N.R.
(Natureza da Receita)]]</f>
        <v>1</v>
      </c>
      <c r="X1668" s="310" t="str">
        <f>IF(Tabela2[[#This Row],[F.R.
(Fonte Recurso)]]="",VLOOKUP(Tabela2[[#This Row],[N.R.
(Natureza da Receita)]],TabelaENR[[NR]:[Situação]],3,FALSE),"")</f>
        <v>S</v>
      </c>
      <c r="Y1668" s="310" t="b">
        <f>X1668=Tabela2[[#This Row],[(S)intética
(A)nalítica]]</f>
        <v>1</v>
      </c>
    </row>
    <row r="1669" spans="2:25" x14ac:dyDescent="0.25">
      <c r="B1669" s="102"/>
      <c r="C1669" s="214"/>
      <c r="D1669" s="214"/>
      <c r="E1669" s="214"/>
      <c r="F1669" s="214"/>
      <c r="G1669" s="214"/>
      <c r="H1669" s="214"/>
      <c r="I1669" s="214"/>
      <c r="J1669" s="214"/>
      <c r="K1669" s="185"/>
      <c r="L1669" s="185" t="s">
        <v>3141</v>
      </c>
      <c r="M1669" s="168" t="s">
        <v>3142</v>
      </c>
      <c r="N1669" s="185" t="str">
        <f>IF(Tabela2[[#This Row],[F.R.
(Fonte Recurso)]]="",VLOOKUP(Tabela2[[#This Row],[N.R.
(Natureza da Receita)]],TabelaENR[[NR]:[Situação]],3,FALSE),"")</f>
        <v/>
      </c>
      <c r="O1669" s="185" t="s">
        <v>158</v>
      </c>
      <c r="P1669" s="214" t="s">
        <v>158</v>
      </c>
      <c r="Q1669" s="24" t="s">
        <v>158</v>
      </c>
      <c r="R1669" s="24" t="s">
        <v>158</v>
      </c>
      <c r="S1669" s="215" t="s">
        <v>158</v>
      </c>
      <c r="T1669" s="285"/>
      <c r="V1669" s="310" t="str">
        <f>IF(Tabela2[[#This Row],[F.R.
(Fonte Recurso)]]="",IF(B1669&lt;&gt;"",B1669&amp;".","")&amp;C1669&amp;"."&amp;D1669&amp;"."&amp;E1669&amp;"."&amp;F1669&amp;"."&amp;G1669&amp;"."&amp;H1669&amp;"."&amp;I1669&amp;"."&amp;J1669,"")</f>
        <v/>
      </c>
      <c r="W1669" s="310" t="b">
        <f>V1669=Tabela2[[#This Row],[N.R.
(Natureza da Receita)]]</f>
        <v>1</v>
      </c>
      <c r="X1669" s="310" t="str">
        <f>IF(Tabela2[[#This Row],[F.R.
(Fonte Recurso)]]="",VLOOKUP(Tabela2[[#This Row],[N.R.
(Natureza da Receita)]],TabelaENR[[NR]:[Situação]],3,FALSE),"")</f>
        <v/>
      </c>
      <c r="Y1669" s="310" t="b">
        <f>X1669=Tabela2[[#This Row],[(S)intética
(A)nalítica]]</f>
        <v>1</v>
      </c>
    </row>
    <row r="1670" spans="2:25" ht="30" x14ac:dyDescent="0.25">
      <c r="B1670" s="102"/>
      <c r="C1670" s="214" t="s">
        <v>828</v>
      </c>
      <c r="D1670" s="214" t="s">
        <v>820</v>
      </c>
      <c r="E1670" s="214" t="s">
        <v>820</v>
      </c>
      <c r="F1670" s="214" t="s">
        <v>829</v>
      </c>
      <c r="G1670" s="214" t="s">
        <v>849</v>
      </c>
      <c r="H1670" s="214" t="s">
        <v>823</v>
      </c>
      <c r="I1670" s="214" t="s">
        <v>823</v>
      </c>
      <c r="J1670" s="214" t="s">
        <v>826</v>
      </c>
      <c r="K1670" s="185" t="s">
        <v>2266</v>
      </c>
      <c r="L1670" s="185"/>
      <c r="M1670" s="168" t="s">
        <v>1135</v>
      </c>
      <c r="N1670" s="185" t="str">
        <f>IF(Tabela2[[#This Row],[F.R.
(Fonte Recurso)]]="",VLOOKUP(Tabela2[[#This Row],[N.R.
(Natureza da Receita)]],TabelaENR[[NR]:[Situação]],3,FALSE),"")</f>
        <v>S</v>
      </c>
      <c r="O1670" s="185">
        <v>5</v>
      </c>
      <c r="P1670" s="214" t="s">
        <v>54</v>
      </c>
      <c r="Q1670" s="24" t="s">
        <v>641</v>
      </c>
      <c r="R1670" s="24" t="s">
        <v>158</v>
      </c>
      <c r="S1670" s="215" t="s">
        <v>10</v>
      </c>
      <c r="T1670" s="285"/>
      <c r="V1670" s="310" t="str">
        <f>IF(Tabela2[[#This Row],[F.R.
(Fonte Recurso)]]="",IF(B1670&lt;&gt;"",B1670&amp;".","")&amp;C1670&amp;"."&amp;D1670&amp;"."&amp;E1670&amp;"."&amp;F1670&amp;"."&amp;G1670&amp;"."&amp;H1670&amp;"."&amp;I1670&amp;"."&amp;J1670,"")</f>
        <v>8.1.1.2.53.0.0.00</v>
      </c>
      <c r="W1670" s="310" t="b">
        <f>V1670=Tabela2[[#This Row],[N.R.
(Natureza da Receita)]]</f>
        <v>1</v>
      </c>
      <c r="X1670" s="310" t="str">
        <f>IF(Tabela2[[#This Row],[F.R.
(Fonte Recurso)]]="",VLOOKUP(Tabela2[[#This Row],[N.R.
(Natureza da Receita)]],TabelaENR[[NR]:[Situação]],3,FALSE),"")</f>
        <v>S</v>
      </c>
      <c r="Y1670" s="310" t="b">
        <f>X1670=Tabela2[[#This Row],[(S)intética
(A)nalítica]]</f>
        <v>1</v>
      </c>
    </row>
    <row r="1671" spans="2:25" x14ac:dyDescent="0.25">
      <c r="B1671" s="102"/>
      <c r="C1671" s="214"/>
      <c r="D1671" s="214"/>
      <c r="E1671" s="214"/>
      <c r="F1671" s="214"/>
      <c r="G1671" s="214"/>
      <c r="H1671" s="214"/>
      <c r="I1671" s="214"/>
      <c r="J1671" s="214"/>
      <c r="K1671" s="185"/>
      <c r="L1671" s="185" t="s">
        <v>3141</v>
      </c>
      <c r="M1671" s="168" t="s">
        <v>3142</v>
      </c>
      <c r="N1671" s="185" t="str">
        <f>IF(Tabela2[[#This Row],[F.R.
(Fonte Recurso)]]="",VLOOKUP(Tabela2[[#This Row],[N.R.
(Natureza da Receita)]],TabelaENR[[NR]:[Situação]],3,FALSE),"")</f>
        <v/>
      </c>
      <c r="O1671" s="185" t="s">
        <v>158</v>
      </c>
      <c r="P1671" s="214" t="s">
        <v>158</v>
      </c>
      <c r="Q1671" s="24" t="s">
        <v>158</v>
      </c>
      <c r="R1671" s="24" t="s">
        <v>158</v>
      </c>
      <c r="S1671" s="215" t="s">
        <v>158</v>
      </c>
      <c r="T1671" s="285"/>
      <c r="V1671" s="310" t="str">
        <f>IF(Tabela2[[#This Row],[F.R.
(Fonte Recurso)]]="",IF(B1671&lt;&gt;"",B1671&amp;".","")&amp;C1671&amp;"."&amp;D1671&amp;"."&amp;E1671&amp;"."&amp;F1671&amp;"."&amp;G1671&amp;"."&amp;H1671&amp;"."&amp;I1671&amp;"."&amp;J1671,"")</f>
        <v/>
      </c>
      <c r="W1671" s="310" t="b">
        <f>V1671=Tabela2[[#This Row],[N.R.
(Natureza da Receita)]]</f>
        <v>1</v>
      </c>
      <c r="X1671" s="310" t="str">
        <f>IF(Tabela2[[#This Row],[F.R.
(Fonte Recurso)]]="",VLOOKUP(Tabela2[[#This Row],[N.R.
(Natureza da Receita)]],TabelaENR[[NR]:[Situação]],3,FALSE),"")</f>
        <v/>
      </c>
      <c r="Y1671" s="310" t="b">
        <f>X1671=Tabela2[[#This Row],[(S)intética
(A)nalítica]]</f>
        <v>1</v>
      </c>
    </row>
    <row r="1672" spans="2:25" ht="30" x14ac:dyDescent="0.25">
      <c r="B1672" s="102"/>
      <c r="C1672" s="214" t="s">
        <v>828</v>
      </c>
      <c r="D1672" s="214" t="s">
        <v>820</v>
      </c>
      <c r="E1672" s="214" t="s">
        <v>820</v>
      </c>
      <c r="F1672" s="214" t="s">
        <v>829</v>
      </c>
      <c r="G1672" s="214" t="s">
        <v>853</v>
      </c>
      <c r="H1672" s="214" t="s">
        <v>823</v>
      </c>
      <c r="I1672" s="214" t="s">
        <v>823</v>
      </c>
      <c r="J1672" s="214" t="s">
        <v>826</v>
      </c>
      <c r="K1672" s="185" t="s">
        <v>2267</v>
      </c>
      <c r="L1672" s="185"/>
      <c r="M1672" s="168" t="s">
        <v>1136</v>
      </c>
      <c r="N1672" s="185" t="str">
        <f>IF(Tabela2[[#This Row],[F.R.
(Fonte Recurso)]]="",VLOOKUP(Tabela2[[#This Row],[N.R.
(Natureza da Receita)]],TabelaENR[[NR]:[Situação]],3,FALSE),"")</f>
        <v>S</v>
      </c>
      <c r="O1672" s="185">
        <v>5</v>
      </c>
      <c r="P1672" s="214" t="s">
        <v>54</v>
      </c>
      <c r="Q1672" s="24" t="s">
        <v>643</v>
      </c>
      <c r="R1672" s="24" t="s">
        <v>158</v>
      </c>
      <c r="S1672" s="215" t="s">
        <v>10</v>
      </c>
      <c r="T1672" s="285"/>
      <c r="V1672" s="310" t="str">
        <f>IF(Tabela2[[#This Row],[F.R.
(Fonte Recurso)]]="",IF(B1672&lt;&gt;"",B1672&amp;".","")&amp;C1672&amp;"."&amp;D1672&amp;"."&amp;E1672&amp;"."&amp;F1672&amp;"."&amp;G1672&amp;"."&amp;H1672&amp;"."&amp;I1672&amp;"."&amp;J1672,"")</f>
        <v>8.1.1.2.54.0.0.00</v>
      </c>
      <c r="W1672" s="310" t="b">
        <f>V1672=Tabela2[[#This Row],[N.R.
(Natureza da Receita)]]</f>
        <v>1</v>
      </c>
      <c r="X1672" s="310" t="str">
        <f>IF(Tabela2[[#This Row],[F.R.
(Fonte Recurso)]]="",VLOOKUP(Tabela2[[#This Row],[N.R.
(Natureza da Receita)]],TabelaENR[[NR]:[Situação]],3,FALSE),"")</f>
        <v>S</v>
      </c>
      <c r="Y1672" s="310" t="b">
        <f>X1672=Tabela2[[#This Row],[(S)intética
(A)nalítica]]</f>
        <v>1</v>
      </c>
    </row>
    <row r="1673" spans="2:25" x14ac:dyDescent="0.25">
      <c r="B1673" s="102"/>
      <c r="C1673" s="214"/>
      <c r="D1673" s="214"/>
      <c r="E1673" s="214"/>
      <c r="F1673" s="214"/>
      <c r="G1673" s="214"/>
      <c r="H1673" s="214"/>
      <c r="I1673" s="214"/>
      <c r="J1673" s="214"/>
      <c r="K1673" s="185"/>
      <c r="L1673" s="185" t="s">
        <v>3141</v>
      </c>
      <c r="M1673" s="168" t="s">
        <v>3142</v>
      </c>
      <c r="N1673" s="185" t="str">
        <f>IF(Tabela2[[#This Row],[F.R.
(Fonte Recurso)]]="",VLOOKUP(Tabela2[[#This Row],[N.R.
(Natureza da Receita)]],TabelaENR[[NR]:[Situação]],3,FALSE),"")</f>
        <v/>
      </c>
      <c r="O1673" s="185" t="s">
        <v>158</v>
      </c>
      <c r="P1673" s="214" t="s">
        <v>158</v>
      </c>
      <c r="Q1673" s="24" t="s">
        <v>158</v>
      </c>
      <c r="R1673" s="24" t="s">
        <v>158</v>
      </c>
      <c r="S1673" s="215" t="s">
        <v>158</v>
      </c>
      <c r="T1673" s="285"/>
      <c r="V1673" s="310" t="str">
        <f>IF(Tabela2[[#This Row],[F.R.
(Fonte Recurso)]]="",IF(B1673&lt;&gt;"",B1673&amp;".","")&amp;C1673&amp;"."&amp;D1673&amp;"."&amp;E1673&amp;"."&amp;F1673&amp;"."&amp;G1673&amp;"."&amp;H1673&amp;"."&amp;I1673&amp;"."&amp;J1673,"")</f>
        <v/>
      </c>
      <c r="W1673" s="310" t="b">
        <f>V1673=Tabela2[[#This Row],[N.R.
(Natureza da Receita)]]</f>
        <v>1</v>
      </c>
      <c r="X1673" s="310" t="str">
        <f>IF(Tabela2[[#This Row],[F.R.
(Fonte Recurso)]]="",VLOOKUP(Tabela2[[#This Row],[N.R.
(Natureza da Receita)]],TabelaENR[[NR]:[Situação]],3,FALSE),"")</f>
        <v/>
      </c>
      <c r="Y1673" s="310" t="b">
        <f>X1673=Tabela2[[#This Row],[(S)intética
(A)nalítica]]</f>
        <v>1</v>
      </c>
    </row>
    <row r="1674" spans="2:25" ht="30" x14ac:dyDescent="0.25">
      <c r="B1674" s="102"/>
      <c r="C1674" s="214" t="s">
        <v>828</v>
      </c>
      <c r="D1674" s="214" t="s">
        <v>820</v>
      </c>
      <c r="E1674" s="214" t="s">
        <v>820</v>
      </c>
      <c r="F1674" s="214" t="s">
        <v>829</v>
      </c>
      <c r="G1674" s="214" t="s">
        <v>854</v>
      </c>
      <c r="H1674" s="214" t="s">
        <v>823</v>
      </c>
      <c r="I1674" s="214" t="s">
        <v>823</v>
      </c>
      <c r="J1674" s="214" t="s">
        <v>826</v>
      </c>
      <c r="K1674" s="185" t="s">
        <v>2268</v>
      </c>
      <c r="L1674" s="185"/>
      <c r="M1674" s="168" t="s">
        <v>1137</v>
      </c>
      <c r="N1674" s="185" t="str">
        <f>IF(Tabela2[[#This Row],[F.R.
(Fonte Recurso)]]="",VLOOKUP(Tabela2[[#This Row],[N.R.
(Natureza da Receita)]],TabelaENR[[NR]:[Situação]],3,FALSE),"")</f>
        <v>S</v>
      </c>
      <c r="O1674" s="185">
        <v>5</v>
      </c>
      <c r="P1674" s="214" t="s">
        <v>54</v>
      </c>
      <c r="Q1674" s="24" t="s">
        <v>645</v>
      </c>
      <c r="R1674" s="24" t="s">
        <v>158</v>
      </c>
      <c r="S1674" s="215" t="s">
        <v>10</v>
      </c>
      <c r="T1674" s="285"/>
      <c r="V1674" s="310" t="str">
        <f>IF(Tabela2[[#This Row],[F.R.
(Fonte Recurso)]]="",IF(B1674&lt;&gt;"",B1674&amp;".","")&amp;C1674&amp;"."&amp;D1674&amp;"."&amp;E1674&amp;"."&amp;F1674&amp;"."&amp;G1674&amp;"."&amp;H1674&amp;"."&amp;I1674&amp;"."&amp;J1674,"")</f>
        <v>8.1.1.2.55.0.0.00</v>
      </c>
      <c r="W1674" s="310" t="b">
        <f>V1674=Tabela2[[#This Row],[N.R.
(Natureza da Receita)]]</f>
        <v>1</v>
      </c>
      <c r="X1674" s="310" t="str">
        <f>IF(Tabela2[[#This Row],[F.R.
(Fonte Recurso)]]="",VLOOKUP(Tabela2[[#This Row],[N.R.
(Natureza da Receita)]],TabelaENR[[NR]:[Situação]],3,FALSE),"")</f>
        <v>S</v>
      </c>
      <c r="Y1674" s="310" t="b">
        <f>X1674=Tabela2[[#This Row],[(S)intética
(A)nalítica]]</f>
        <v>1</v>
      </c>
    </row>
    <row r="1675" spans="2:25" x14ac:dyDescent="0.25">
      <c r="B1675" s="102"/>
      <c r="C1675" s="214"/>
      <c r="D1675" s="214"/>
      <c r="E1675" s="214"/>
      <c r="F1675" s="214"/>
      <c r="G1675" s="214"/>
      <c r="H1675" s="214"/>
      <c r="I1675" s="214"/>
      <c r="J1675" s="214"/>
      <c r="K1675" s="185"/>
      <c r="L1675" s="185" t="s">
        <v>3141</v>
      </c>
      <c r="M1675" s="168" t="s">
        <v>3142</v>
      </c>
      <c r="N1675" s="185" t="str">
        <f>IF(Tabela2[[#This Row],[F.R.
(Fonte Recurso)]]="",VLOOKUP(Tabela2[[#This Row],[N.R.
(Natureza da Receita)]],TabelaENR[[NR]:[Situação]],3,FALSE),"")</f>
        <v/>
      </c>
      <c r="O1675" s="185" t="s">
        <v>158</v>
      </c>
      <c r="P1675" s="214" t="s">
        <v>158</v>
      </c>
      <c r="Q1675" s="24" t="s">
        <v>158</v>
      </c>
      <c r="R1675" s="24" t="s">
        <v>158</v>
      </c>
      <c r="S1675" s="215" t="s">
        <v>158</v>
      </c>
      <c r="T1675" s="285"/>
      <c r="V1675" s="310" t="str">
        <f>IF(Tabela2[[#This Row],[F.R.
(Fonte Recurso)]]="",IF(B1675&lt;&gt;"",B1675&amp;".","")&amp;C1675&amp;"."&amp;D1675&amp;"."&amp;E1675&amp;"."&amp;F1675&amp;"."&amp;G1675&amp;"."&amp;H1675&amp;"."&amp;I1675&amp;"."&amp;J1675,"")</f>
        <v/>
      </c>
      <c r="W1675" s="310" t="b">
        <f>V1675=Tabela2[[#This Row],[N.R.
(Natureza da Receita)]]</f>
        <v>1</v>
      </c>
      <c r="X1675" s="310" t="str">
        <f>IF(Tabela2[[#This Row],[F.R.
(Fonte Recurso)]]="",VLOOKUP(Tabela2[[#This Row],[N.R.
(Natureza da Receita)]],TabelaENR[[NR]:[Situação]],3,FALSE),"")</f>
        <v/>
      </c>
      <c r="Y1675" s="310" t="b">
        <f>X1675=Tabela2[[#This Row],[(S)intética
(A)nalítica]]</f>
        <v>1</v>
      </c>
    </row>
    <row r="1676" spans="2:25" ht="30" x14ac:dyDescent="0.25">
      <c r="B1676" s="102"/>
      <c r="C1676" s="214" t="s">
        <v>828</v>
      </c>
      <c r="D1676" s="214" t="s">
        <v>820</v>
      </c>
      <c r="E1676" s="214" t="s">
        <v>820</v>
      </c>
      <c r="F1676" s="214" t="s">
        <v>829</v>
      </c>
      <c r="G1676" s="214" t="s">
        <v>855</v>
      </c>
      <c r="H1676" s="214" t="s">
        <v>823</v>
      </c>
      <c r="I1676" s="214" t="s">
        <v>823</v>
      </c>
      <c r="J1676" s="214" t="s">
        <v>826</v>
      </c>
      <c r="K1676" s="185" t="s">
        <v>2269</v>
      </c>
      <c r="L1676" s="185"/>
      <c r="M1676" s="168" t="s">
        <v>1138</v>
      </c>
      <c r="N1676" s="185" t="str">
        <f>IF(Tabela2[[#This Row],[F.R.
(Fonte Recurso)]]="",VLOOKUP(Tabela2[[#This Row],[N.R.
(Natureza da Receita)]],TabelaENR[[NR]:[Situação]],3,FALSE),"")</f>
        <v>S</v>
      </c>
      <c r="O1676" s="185">
        <v>5</v>
      </c>
      <c r="P1676" s="214" t="s">
        <v>54</v>
      </c>
      <c r="Q1676" s="24" t="s">
        <v>647</v>
      </c>
      <c r="R1676" s="24" t="s">
        <v>158</v>
      </c>
      <c r="S1676" s="215" t="s">
        <v>10</v>
      </c>
      <c r="T1676" s="285"/>
      <c r="V1676" s="310" t="str">
        <f>IF(Tabela2[[#This Row],[F.R.
(Fonte Recurso)]]="",IF(B1676&lt;&gt;"",B1676&amp;".","")&amp;C1676&amp;"."&amp;D1676&amp;"."&amp;E1676&amp;"."&amp;F1676&amp;"."&amp;G1676&amp;"."&amp;H1676&amp;"."&amp;I1676&amp;"."&amp;J1676,"")</f>
        <v>8.1.1.2.56.0.0.00</v>
      </c>
      <c r="W1676" s="310" t="b">
        <f>V1676=Tabela2[[#This Row],[N.R.
(Natureza da Receita)]]</f>
        <v>1</v>
      </c>
      <c r="X1676" s="310" t="str">
        <f>IF(Tabela2[[#This Row],[F.R.
(Fonte Recurso)]]="",VLOOKUP(Tabela2[[#This Row],[N.R.
(Natureza da Receita)]],TabelaENR[[NR]:[Situação]],3,FALSE),"")</f>
        <v>S</v>
      </c>
      <c r="Y1676" s="310" t="b">
        <f>X1676=Tabela2[[#This Row],[(S)intética
(A)nalítica]]</f>
        <v>1</v>
      </c>
    </row>
    <row r="1677" spans="2:25" x14ac:dyDescent="0.25">
      <c r="B1677" s="102"/>
      <c r="C1677" s="214"/>
      <c r="D1677" s="214"/>
      <c r="E1677" s="214"/>
      <c r="F1677" s="214"/>
      <c r="G1677" s="214"/>
      <c r="H1677" s="214"/>
      <c r="I1677" s="214"/>
      <c r="J1677" s="214"/>
      <c r="K1677" s="185"/>
      <c r="L1677" s="185" t="s">
        <v>3141</v>
      </c>
      <c r="M1677" s="168" t="s">
        <v>3142</v>
      </c>
      <c r="N1677" s="185" t="str">
        <f>IF(Tabela2[[#This Row],[F.R.
(Fonte Recurso)]]="",VLOOKUP(Tabela2[[#This Row],[N.R.
(Natureza da Receita)]],TabelaENR[[NR]:[Situação]],3,FALSE),"")</f>
        <v/>
      </c>
      <c r="O1677" s="185" t="s">
        <v>158</v>
      </c>
      <c r="P1677" s="214" t="s">
        <v>158</v>
      </c>
      <c r="Q1677" s="24" t="s">
        <v>158</v>
      </c>
      <c r="R1677" s="24" t="s">
        <v>158</v>
      </c>
      <c r="S1677" s="215" t="s">
        <v>158</v>
      </c>
      <c r="T1677" s="285"/>
      <c r="V1677" s="310" t="str">
        <f>IF(Tabela2[[#This Row],[F.R.
(Fonte Recurso)]]="",IF(B1677&lt;&gt;"",B1677&amp;".","")&amp;C1677&amp;"."&amp;D1677&amp;"."&amp;E1677&amp;"."&amp;F1677&amp;"."&amp;G1677&amp;"."&amp;H1677&amp;"."&amp;I1677&amp;"."&amp;J1677,"")</f>
        <v/>
      </c>
      <c r="W1677" s="310" t="b">
        <f>V1677=Tabela2[[#This Row],[N.R.
(Natureza da Receita)]]</f>
        <v>1</v>
      </c>
      <c r="X1677" s="310" t="str">
        <f>IF(Tabela2[[#This Row],[F.R.
(Fonte Recurso)]]="",VLOOKUP(Tabela2[[#This Row],[N.R.
(Natureza da Receita)]],TabelaENR[[NR]:[Situação]],3,FALSE),"")</f>
        <v/>
      </c>
      <c r="Y1677" s="310" t="b">
        <f>X1677=Tabela2[[#This Row],[(S)intética
(A)nalítica]]</f>
        <v>1</v>
      </c>
    </row>
    <row r="1678" spans="2:25" ht="30" x14ac:dyDescent="0.25">
      <c r="B1678" s="102"/>
      <c r="C1678" s="214" t="s">
        <v>828</v>
      </c>
      <c r="D1678" s="214" t="s">
        <v>820</v>
      </c>
      <c r="E1678" s="214" t="s">
        <v>820</v>
      </c>
      <c r="F1678" s="214" t="s">
        <v>832</v>
      </c>
      <c r="G1678" s="214" t="s">
        <v>826</v>
      </c>
      <c r="H1678" s="214" t="s">
        <v>823</v>
      </c>
      <c r="I1678" s="214" t="s">
        <v>823</v>
      </c>
      <c r="J1678" s="214" t="s">
        <v>826</v>
      </c>
      <c r="K1678" s="185" t="s">
        <v>2270</v>
      </c>
      <c r="L1678" s="185"/>
      <c r="M1678" s="168" t="s">
        <v>1139</v>
      </c>
      <c r="N1678" s="185" t="str">
        <f>IF(Tabela2[[#This Row],[F.R.
(Fonte Recurso)]]="",VLOOKUP(Tabela2[[#This Row],[N.R.
(Natureza da Receita)]],TabelaENR[[NR]:[Situação]],3,FALSE),"")</f>
        <v>S</v>
      </c>
      <c r="O1678" s="185">
        <v>4</v>
      </c>
      <c r="P1678" s="214" t="s">
        <v>44</v>
      </c>
      <c r="Q1678" s="24" t="s">
        <v>649</v>
      </c>
      <c r="R1678" s="24" t="s">
        <v>158</v>
      </c>
      <c r="S1678" s="215" t="s">
        <v>158</v>
      </c>
      <c r="T1678" s="285"/>
      <c r="V1678" s="310" t="str">
        <f>IF(Tabela2[[#This Row],[F.R.
(Fonte Recurso)]]="",IF(B1678&lt;&gt;"",B1678&amp;".","")&amp;C1678&amp;"."&amp;D1678&amp;"."&amp;E1678&amp;"."&amp;F1678&amp;"."&amp;G1678&amp;"."&amp;H1678&amp;"."&amp;I1678&amp;"."&amp;J1678,"")</f>
        <v>8.1.1.9.00.0.0.00</v>
      </c>
      <c r="W1678" s="310" t="b">
        <f>V1678=Tabela2[[#This Row],[N.R.
(Natureza da Receita)]]</f>
        <v>1</v>
      </c>
      <c r="X1678" s="310" t="str">
        <f>IF(Tabela2[[#This Row],[F.R.
(Fonte Recurso)]]="",VLOOKUP(Tabela2[[#This Row],[N.R.
(Natureza da Receita)]],TabelaENR[[NR]:[Situação]],3,FALSE),"")</f>
        <v>S</v>
      </c>
      <c r="Y1678" s="310" t="b">
        <f>X1678=Tabela2[[#This Row],[(S)intética
(A)nalítica]]</f>
        <v>1</v>
      </c>
    </row>
    <row r="1679" spans="2:25" ht="30" x14ac:dyDescent="0.25">
      <c r="B1679" s="102"/>
      <c r="C1679" s="214" t="s">
        <v>828</v>
      </c>
      <c r="D1679" s="214" t="s">
        <v>820</v>
      </c>
      <c r="E1679" s="214" t="s">
        <v>820</v>
      </c>
      <c r="F1679" s="214" t="s">
        <v>832</v>
      </c>
      <c r="G1679" s="214" t="s">
        <v>836</v>
      </c>
      <c r="H1679" s="214" t="s">
        <v>823</v>
      </c>
      <c r="I1679" s="214" t="s">
        <v>823</v>
      </c>
      <c r="J1679" s="214" t="s">
        <v>826</v>
      </c>
      <c r="K1679" s="185" t="s">
        <v>2271</v>
      </c>
      <c r="L1679" s="185"/>
      <c r="M1679" s="168" t="s">
        <v>1139</v>
      </c>
      <c r="N1679" s="185" t="str">
        <f>IF(Tabela2[[#This Row],[F.R.
(Fonte Recurso)]]="",VLOOKUP(Tabela2[[#This Row],[N.R.
(Natureza da Receita)]],TabelaENR[[NR]:[Situação]],3,FALSE),"")</f>
        <v>S</v>
      </c>
      <c r="O1679" s="185">
        <v>5</v>
      </c>
      <c r="P1679" s="214" t="s">
        <v>50</v>
      </c>
      <c r="Q1679" s="24" t="s">
        <v>650</v>
      </c>
      <c r="R1679" s="24" t="s">
        <v>158</v>
      </c>
      <c r="S1679" s="215" t="s">
        <v>78</v>
      </c>
      <c r="T1679" s="285"/>
      <c r="V1679" s="310" t="str">
        <f>IF(Tabela2[[#This Row],[F.R.
(Fonte Recurso)]]="",IF(B1679&lt;&gt;"",B1679&amp;".","")&amp;C1679&amp;"."&amp;D1679&amp;"."&amp;E1679&amp;"."&amp;F1679&amp;"."&amp;G1679&amp;"."&amp;H1679&amp;"."&amp;I1679&amp;"."&amp;J1679,"")</f>
        <v>8.1.1.9.99.0.0.00</v>
      </c>
      <c r="W1679" s="310" t="b">
        <f>V1679=Tabela2[[#This Row],[N.R.
(Natureza da Receita)]]</f>
        <v>1</v>
      </c>
      <c r="X1679" s="310" t="str">
        <f>IF(Tabela2[[#This Row],[F.R.
(Fonte Recurso)]]="",VLOOKUP(Tabela2[[#This Row],[N.R.
(Natureza da Receita)]],TabelaENR[[NR]:[Situação]],3,FALSE),"")</f>
        <v>S</v>
      </c>
      <c r="Y1679" s="310" t="b">
        <f>X1679=Tabela2[[#This Row],[(S)intética
(A)nalítica]]</f>
        <v>1</v>
      </c>
    </row>
    <row r="1680" spans="2:25" x14ac:dyDescent="0.25">
      <c r="B1680" s="102"/>
      <c r="C1680" s="214"/>
      <c r="D1680" s="214"/>
      <c r="E1680" s="214"/>
      <c r="F1680" s="214"/>
      <c r="G1680" s="214"/>
      <c r="H1680" s="214"/>
      <c r="I1680" s="214"/>
      <c r="J1680" s="214"/>
      <c r="K1680" s="185"/>
      <c r="L1680" s="185" t="s">
        <v>3141</v>
      </c>
      <c r="M1680" s="168" t="s">
        <v>3142</v>
      </c>
      <c r="N1680" s="185" t="str">
        <f>IF(Tabela2[[#This Row],[F.R.
(Fonte Recurso)]]="",VLOOKUP(Tabela2[[#This Row],[N.R.
(Natureza da Receita)]],TabelaENR[[NR]:[Situação]],3,FALSE),"")</f>
        <v/>
      </c>
      <c r="O1680" s="185" t="s">
        <v>158</v>
      </c>
      <c r="P1680" s="214" t="s">
        <v>158</v>
      </c>
      <c r="Q1680" s="24" t="s">
        <v>158</v>
      </c>
      <c r="R1680" s="24" t="s">
        <v>158</v>
      </c>
      <c r="S1680" s="215" t="s">
        <v>158</v>
      </c>
      <c r="T1680" s="285"/>
      <c r="V1680" s="310" t="str">
        <f>IF(Tabela2[[#This Row],[F.R.
(Fonte Recurso)]]="",IF(B1680&lt;&gt;"",B1680&amp;".","")&amp;C1680&amp;"."&amp;D1680&amp;"."&amp;E1680&amp;"."&amp;F1680&amp;"."&amp;G1680&amp;"."&amp;H1680&amp;"."&amp;I1680&amp;"."&amp;J1680,"")</f>
        <v/>
      </c>
      <c r="W1680" s="310" t="b">
        <f>V1680=Tabela2[[#This Row],[N.R.
(Natureza da Receita)]]</f>
        <v>1</v>
      </c>
      <c r="X1680" s="310" t="str">
        <f>IF(Tabela2[[#This Row],[F.R.
(Fonte Recurso)]]="",VLOOKUP(Tabela2[[#This Row],[N.R.
(Natureza da Receita)]],TabelaENR[[NR]:[Situação]],3,FALSE),"")</f>
        <v/>
      </c>
      <c r="Y1680" s="310" t="b">
        <f>X1680=Tabela2[[#This Row],[(S)intética
(A)nalítica]]</f>
        <v>1</v>
      </c>
    </row>
    <row r="1681" spans="2:25" x14ac:dyDescent="0.25">
      <c r="B1681" s="102"/>
      <c r="C1681" s="214" t="s">
        <v>828</v>
      </c>
      <c r="D1681" s="214" t="s">
        <v>829</v>
      </c>
      <c r="E1681" s="214" t="s">
        <v>823</v>
      </c>
      <c r="F1681" s="214" t="s">
        <v>823</v>
      </c>
      <c r="G1681" s="214" t="s">
        <v>826</v>
      </c>
      <c r="H1681" s="214" t="s">
        <v>823</v>
      </c>
      <c r="I1681" s="214" t="s">
        <v>823</v>
      </c>
      <c r="J1681" s="214" t="s">
        <v>826</v>
      </c>
      <c r="K1681" s="185" t="s">
        <v>2272</v>
      </c>
      <c r="L1681" s="185"/>
      <c r="M1681" s="168" t="s">
        <v>1140</v>
      </c>
      <c r="N1681" s="185" t="str">
        <f>IF(Tabela2[[#This Row],[F.R.
(Fonte Recurso)]]="",VLOOKUP(Tabela2[[#This Row],[N.R.
(Natureza da Receita)]],TabelaENR[[NR]:[Situação]],3,FALSE),"")</f>
        <v>S</v>
      </c>
      <c r="O1681" s="185">
        <v>2</v>
      </c>
      <c r="P1681" s="214" t="s">
        <v>44</v>
      </c>
      <c r="Q1681" s="24" t="s">
        <v>676</v>
      </c>
      <c r="R1681" s="24" t="s">
        <v>158</v>
      </c>
      <c r="S1681" s="215" t="s">
        <v>158</v>
      </c>
      <c r="T1681" s="285"/>
      <c r="V1681" s="310" t="str">
        <f>IF(Tabela2[[#This Row],[F.R.
(Fonte Recurso)]]="",IF(B1681&lt;&gt;"",B1681&amp;".","")&amp;C1681&amp;"."&amp;D1681&amp;"."&amp;E1681&amp;"."&amp;F1681&amp;"."&amp;G1681&amp;"."&amp;H1681&amp;"."&amp;I1681&amp;"."&amp;J1681,"")</f>
        <v>8.2.0.0.00.0.0.00</v>
      </c>
      <c r="W1681" s="310" t="b">
        <f>V1681=Tabela2[[#This Row],[N.R.
(Natureza da Receita)]]</f>
        <v>1</v>
      </c>
      <c r="X1681" s="310" t="str">
        <f>IF(Tabela2[[#This Row],[F.R.
(Fonte Recurso)]]="",VLOOKUP(Tabela2[[#This Row],[N.R.
(Natureza da Receita)]],TabelaENR[[NR]:[Situação]],3,FALSE),"")</f>
        <v>S</v>
      </c>
      <c r="Y1681" s="310" t="b">
        <f>X1681=Tabela2[[#This Row],[(S)intética
(A)nalítica]]</f>
        <v>1</v>
      </c>
    </row>
    <row r="1682" spans="2:25" ht="30" x14ac:dyDescent="0.25">
      <c r="B1682" s="102"/>
      <c r="C1682" s="214" t="s">
        <v>828</v>
      </c>
      <c r="D1682" s="214" t="s">
        <v>829</v>
      </c>
      <c r="E1682" s="214" t="s">
        <v>820</v>
      </c>
      <c r="F1682" s="214" t="s">
        <v>823</v>
      </c>
      <c r="G1682" s="214" t="s">
        <v>826</v>
      </c>
      <c r="H1682" s="214" t="s">
        <v>823</v>
      </c>
      <c r="I1682" s="214" t="s">
        <v>823</v>
      </c>
      <c r="J1682" s="214" t="s">
        <v>826</v>
      </c>
      <c r="K1682" s="185" t="s">
        <v>2273</v>
      </c>
      <c r="L1682" s="185"/>
      <c r="M1682" s="168" t="s">
        <v>1141</v>
      </c>
      <c r="N1682" s="185" t="str">
        <f>IF(Tabela2[[#This Row],[F.R.
(Fonte Recurso)]]="",VLOOKUP(Tabela2[[#This Row],[N.R.
(Natureza da Receita)]],TabelaENR[[NR]:[Situação]],3,FALSE),"")</f>
        <v>S</v>
      </c>
      <c r="O1682" s="185">
        <v>3</v>
      </c>
      <c r="P1682" s="214" t="s">
        <v>44</v>
      </c>
      <c r="Q1682" s="24" t="s">
        <v>678</v>
      </c>
      <c r="R1682" s="24" t="s">
        <v>158</v>
      </c>
      <c r="S1682" s="215" t="s">
        <v>158</v>
      </c>
      <c r="T1682" s="285"/>
      <c r="V1682" s="310" t="str">
        <f>IF(Tabela2[[#This Row],[F.R.
(Fonte Recurso)]]="",IF(B1682&lt;&gt;"",B1682&amp;".","")&amp;C1682&amp;"."&amp;D1682&amp;"."&amp;E1682&amp;"."&amp;F1682&amp;"."&amp;G1682&amp;"."&amp;H1682&amp;"."&amp;I1682&amp;"."&amp;J1682,"")</f>
        <v>8.2.1.0.00.0.0.00</v>
      </c>
      <c r="W1682" s="310" t="b">
        <f>V1682=Tabela2[[#This Row],[N.R.
(Natureza da Receita)]]</f>
        <v>1</v>
      </c>
      <c r="X1682" s="310" t="str">
        <f>IF(Tabela2[[#This Row],[F.R.
(Fonte Recurso)]]="",VLOOKUP(Tabela2[[#This Row],[N.R.
(Natureza da Receita)]],TabelaENR[[NR]:[Situação]],3,FALSE),"")</f>
        <v>S</v>
      </c>
      <c r="Y1682" s="310" t="b">
        <f>X1682=Tabela2[[#This Row],[(S)intética
(A)nalítica]]</f>
        <v>1</v>
      </c>
    </row>
    <row r="1683" spans="2:25" ht="30" x14ac:dyDescent="0.25">
      <c r="B1683" s="102"/>
      <c r="C1683" s="214" t="s">
        <v>828</v>
      </c>
      <c r="D1683" s="214" t="s">
        <v>829</v>
      </c>
      <c r="E1683" s="214" t="s">
        <v>820</v>
      </c>
      <c r="F1683" s="214" t="s">
        <v>820</v>
      </c>
      <c r="G1683" s="214" t="s">
        <v>826</v>
      </c>
      <c r="H1683" s="214" t="s">
        <v>823</v>
      </c>
      <c r="I1683" s="214" t="s">
        <v>823</v>
      </c>
      <c r="J1683" s="214" t="s">
        <v>826</v>
      </c>
      <c r="K1683" s="185" t="s">
        <v>2274</v>
      </c>
      <c r="L1683" s="185"/>
      <c r="M1683" s="168" t="s">
        <v>6215</v>
      </c>
      <c r="N1683" s="185" t="str">
        <f>IF(Tabela2[[#This Row],[F.R.
(Fonte Recurso)]]="",VLOOKUP(Tabela2[[#This Row],[N.R.
(Natureza da Receita)]],TabelaENR[[NR]:[Situação]],3,FALSE),"")</f>
        <v>S</v>
      </c>
      <c r="O1683" s="185">
        <v>4</v>
      </c>
      <c r="P1683" s="214" t="s">
        <v>44</v>
      </c>
      <c r="Q1683" s="24" t="s">
        <v>679</v>
      </c>
      <c r="R1683" s="24" t="s">
        <v>158</v>
      </c>
      <c r="S1683" s="215" t="s">
        <v>158</v>
      </c>
      <c r="T1683" s="285"/>
      <c r="V1683" s="310" t="str">
        <f>IF(Tabela2[[#This Row],[F.R.
(Fonte Recurso)]]="",IF(B1683&lt;&gt;"",B1683&amp;".","")&amp;C1683&amp;"."&amp;D1683&amp;"."&amp;E1683&amp;"."&amp;F1683&amp;"."&amp;G1683&amp;"."&amp;H1683&amp;"."&amp;I1683&amp;"."&amp;J1683,"")</f>
        <v>8.2.1.1.00.0.0.00</v>
      </c>
      <c r="W1683" s="310" t="b">
        <f>V1683=Tabela2[[#This Row],[N.R.
(Natureza da Receita)]]</f>
        <v>1</v>
      </c>
      <c r="X1683" s="310" t="str">
        <f>IF(Tabela2[[#This Row],[F.R.
(Fonte Recurso)]]="",VLOOKUP(Tabela2[[#This Row],[N.R.
(Natureza da Receita)]],TabelaENR[[NR]:[Situação]],3,FALSE),"")</f>
        <v>S</v>
      </c>
      <c r="Y1683" s="310" t="b">
        <f>X1683=Tabela2[[#This Row],[(S)intética
(A)nalítica]]</f>
        <v>1</v>
      </c>
    </row>
    <row r="1684" spans="2:25" ht="30" x14ac:dyDescent="0.25">
      <c r="B1684" s="102"/>
      <c r="C1684" s="214" t="s">
        <v>828</v>
      </c>
      <c r="D1684" s="214" t="s">
        <v>829</v>
      </c>
      <c r="E1684" s="214" t="s">
        <v>820</v>
      </c>
      <c r="F1684" s="214" t="s">
        <v>820</v>
      </c>
      <c r="G1684" s="214" t="s">
        <v>822</v>
      </c>
      <c r="H1684" s="214" t="s">
        <v>823</v>
      </c>
      <c r="I1684" s="214" t="s">
        <v>823</v>
      </c>
      <c r="J1684" s="214" t="s">
        <v>826</v>
      </c>
      <c r="K1684" s="185" t="s">
        <v>2275</v>
      </c>
      <c r="L1684" s="185"/>
      <c r="M1684" s="168" t="s">
        <v>1142</v>
      </c>
      <c r="N1684" s="185" t="str">
        <f>IF(Tabela2[[#This Row],[F.R.
(Fonte Recurso)]]="",VLOOKUP(Tabela2[[#This Row],[N.R.
(Natureza da Receita)]],TabelaENR[[NR]:[Situação]],3,FALSE),"")</f>
        <v>S</v>
      </c>
      <c r="O1684" s="185">
        <v>5</v>
      </c>
      <c r="P1684" s="214" t="s">
        <v>50</v>
      </c>
      <c r="Q1684" s="24" t="s">
        <v>681</v>
      </c>
      <c r="R1684" s="24" t="s">
        <v>158</v>
      </c>
      <c r="S1684" s="215" t="s">
        <v>10</v>
      </c>
      <c r="T1684" s="285"/>
      <c r="V1684" s="310" t="str">
        <f>IF(Tabela2[[#This Row],[F.R.
(Fonte Recurso)]]="",IF(B1684&lt;&gt;"",B1684&amp;".","")&amp;C1684&amp;"."&amp;D1684&amp;"."&amp;E1684&amp;"."&amp;F1684&amp;"."&amp;G1684&amp;"."&amp;H1684&amp;"."&amp;I1684&amp;"."&amp;J1684,"")</f>
        <v>8.2.1.1.01.0.0.00</v>
      </c>
      <c r="W1684" s="310" t="b">
        <f>V1684=Tabela2[[#This Row],[N.R.
(Natureza da Receita)]]</f>
        <v>1</v>
      </c>
      <c r="X1684" s="310" t="str">
        <f>IF(Tabela2[[#This Row],[F.R.
(Fonte Recurso)]]="",VLOOKUP(Tabela2[[#This Row],[N.R.
(Natureza da Receita)]],TabelaENR[[NR]:[Situação]],3,FALSE),"")</f>
        <v>S</v>
      </c>
      <c r="Y1684" s="310" t="b">
        <f>X1684=Tabela2[[#This Row],[(S)intética
(A)nalítica]]</f>
        <v>1</v>
      </c>
    </row>
    <row r="1685" spans="2:25" ht="30" x14ac:dyDescent="0.25">
      <c r="B1685" s="102"/>
      <c r="C1685" s="214"/>
      <c r="D1685" s="214"/>
      <c r="E1685" s="214"/>
      <c r="F1685" s="214"/>
      <c r="G1685" s="214"/>
      <c r="H1685" s="214"/>
      <c r="I1685" s="214"/>
      <c r="J1685" s="214"/>
      <c r="K1685" s="185"/>
      <c r="L1685" s="185" t="s">
        <v>3136</v>
      </c>
      <c r="M1685" s="301" t="s">
        <v>3137</v>
      </c>
      <c r="N1685" s="185" t="str">
        <f>IF(Tabela2[[#This Row],[F.R.
(Fonte Recurso)]]="",VLOOKUP(Tabela2[[#This Row],[N.R.
(Natureza da Receita)]],TabelaENR[[NR]:[Situação]],3,FALSE),"")</f>
        <v/>
      </c>
      <c r="O1685" s="185" t="s">
        <v>158</v>
      </c>
      <c r="P1685" s="214" t="s">
        <v>158</v>
      </c>
      <c r="Q1685" s="24" t="s">
        <v>3002</v>
      </c>
      <c r="R1685" s="24" t="s">
        <v>158</v>
      </c>
      <c r="S1685" s="215" t="s">
        <v>158</v>
      </c>
      <c r="T1685" s="285"/>
      <c r="V1685" s="310" t="str">
        <f>IF(Tabela2[[#This Row],[F.R.
(Fonte Recurso)]]="",IF(B1685&lt;&gt;"",B1685&amp;".","")&amp;C1685&amp;"."&amp;D1685&amp;"."&amp;E1685&amp;"."&amp;F1685&amp;"."&amp;G1685&amp;"."&amp;H1685&amp;"."&amp;I1685&amp;"."&amp;J1685,"")</f>
        <v/>
      </c>
      <c r="W1685" s="310" t="b">
        <f>V1685=Tabela2[[#This Row],[N.R.
(Natureza da Receita)]]</f>
        <v>1</v>
      </c>
      <c r="X1685" s="310" t="str">
        <f>IF(Tabela2[[#This Row],[F.R.
(Fonte Recurso)]]="",VLOOKUP(Tabela2[[#This Row],[N.R.
(Natureza da Receita)]],TabelaENR[[NR]:[Situação]],3,FALSE),"")</f>
        <v/>
      </c>
      <c r="Y1685" s="310" t="b">
        <f>X1685=Tabela2[[#This Row],[(S)intética
(A)nalítica]]</f>
        <v>1</v>
      </c>
    </row>
    <row r="1686" spans="2:25" ht="30" x14ac:dyDescent="0.25">
      <c r="B1686" s="102"/>
      <c r="C1686" s="214" t="s">
        <v>828</v>
      </c>
      <c r="D1686" s="214" t="s">
        <v>829</v>
      </c>
      <c r="E1686" s="214" t="s">
        <v>820</v>
      </c>
      <c r="F1686" s="214" t="s">
        <v>820</v>
      </c>
      <c r="G1686" s="214" t="s">
        <v>824</v>
      </c>
      <c r="H1686" s="214" t="s">
        <v>823</v>
      </c>
      <c r="I1686" s="214" t="s">
        <v>823</v>
      </c>
      <c r="J1686" s="214" t="s">
        <v>826</v>
      </c>
      <c r="K1686" s="185" t="s">
        <v>2276</v>
      </c>
      <c r="L1686" s="185"/>
      <c r="M1686" s="168" t="s">
        <v>1143</v>
      </c>
      <c r="N1686" s="185" t="str">
        <f>IF(Tabela2[[#This Row],[F.R.
(Fonte Recurso)]]="",VLOOKUP(Tabela2[[#This Row],[N.R.
(Natureza da Receita)]],TabelaENR[[NR]:[Situação]],3,FALSE),"")</f>
        <v>S</v>
      </c>
      <c r="O1686" s="185">
        <v>5</v>
      </c>
      <c r="P1686" s="214" t="s">
        <v>50</v>
      </c>
      <c r="Q1686" s="24" t="s">
        <v>683</v>
      </c>
      <c r="R1686" s="24" t="s">
        <v>158</v>
      </c>
      <c r="S1686" s="215" t="s">
        <v>14</v>
      </c>
      <c r="T1686" s="285"/>
      <c r="V1686" s="310" t="str">
        <f>IF(Tabela2[[#This Row],[F.R.
(Fonte Recurso)]]="",IF(B1686&lt;&gt;"",B1686&amp;".","")&amp;C1686&amp;"."&amp;D1686&amp;"."&amp;E1686&amp;"."&amp;F1686&amp;"."&amp;G1686&amp;"."&amp;H1686&amp;"."&amp;I1686&amp;"."&amp;J1686,"")</f>
        <v>8.2.1.1.02.0.0.00</v>
      </c>
      <c r="W1686" s="310" t="b">
        <f>V1686=Tabela2[[#This Row],[N.R.
(Natureza da Receita)]]</f>
        <v>1</v>
      </c>
      <c r="X1686" s="310" t="str">
        <f>IF(Tabela2[[#This Row],[F.R.
(Fonte Recurso)]]="",VLOOKUP(Tabela2[[#This Row],[N.R.
(Natureza da Receita)]],TabelaENR[[NR]:[Situação]],3,FALSE),"")</f>
        <v>S</v>
      </c>
      <c r="Y1686" s="310" t="b">
        <f>X1686=Tabela2[[#This Row],[(S)intética
(A)nalítica]]</f>
        <v>1</v>
      </c>
    </row>
    <row r="1687" spans="2:25" ht="30" x14ac:dyDescent="0.25">
      <c r="B1687" s="102"/>
      <c r="C1687" s="214"/>
      <c r="D1687" s="214"/>
      <c r="E1687" s="214"/>
      <c r="F1687" s="214"/>
      <c r="G1687" s="214"/>
      <c r="H1687" s="214"/>
      <c r="I1687" s="214"/>
      <c r="J1687" s="214"/>
      <c r="K1687" s="185"/>
      <c r="L1687" s="185" t="s">
        <v>3136</v>
      </c>
      <c r="M1687" s="38" t="s">
        <v>3137</v>
      </c>
      <c r="N1687" s="185" t="str">
        <f>IF(Tabela2[[#This Row],[F.R.
(Fonte Recurso)]]="",VLOOKUP(Tabela2[[#This Row],[N.R.
(Natureza da Receita)]],TabelaENR[[NR]:[Situação]],3,FALSE),"")</f>
        <v/>
      </c>
      <c r="O1687" s="185" t="s">
        <v>158</v>
      </c>
      <c r="P1687" s="214" t="s">
        <v>158</v>
      </c>
      <c r="Q1687" s="24" t="s">
        <v>3002</v>
      </c>
      <c r="R1687" s="24" t="s">
        <v>158</v>
      </c>
      <c r="S1687" s="215" t="s">
        <v>158</v>
      </c>
      <c r="T1687" s="285"/>
      <c r="V1687" s="310" t="str">
        <f>IF(Tabela2[[#This Row],[F.R.
(Fonte Recurso)]]="",IF(B1687&lt;&gt;"",B1687&amp;".","")&amp;C1687&amp;"."&amp;D1687&amp;"."&amp;E1687&amp;"."&amp;F1687&amp;"."&amp;G1687&amp;"."&amp;H1687&amp;"."&amp;I1687&amp;"."&amp;J1687,"")</f>
        <v/>
      </c>
      <c r="W1687" s="310" t="b">
        <f>V1687=Tabela2[[#This Row],[N.R.
(Natureza da Receita)]]</f>
        <v>1</v>
      </c>
      <c r="X1687" s="310" t="str">
        <f>IF(Tabela2[[#This Row],[F.R.
(Fonte Recurso)]]="",VLOOKUP(Tabela2[[#This Row],[N.R.
(Natureza da Receita)]],TabelaENR[[NR]:[Situação]],3,FALSE),"")</f>
        <v/>
      </c>
      <c r="Y1687" s="310" t="b">
        <f>X1687=Tabela2[[#This Row],[(S)intética
(A)nalítica]]</f>
        <v>1</v>
      </c>
    </row>
    <row r="1688" spans="2:25" ht="30" x14ac:dyDescent="0.25">
      <c r="B1688" s="102"/>
      <c r="C1688" s="214" t="s">
        <v>828</v>
      </c>
      <c r="D1688" s="214" t="s">
        <v>829</v>
      </c>
      <c r="E1688" s="214" t="s">
        <v>820</v>
      </c>
      <c r="F1688" s="214" t="s">
        <v>821</v>
      </c>
      <c r="G1688" s="214" t="s">
        <v>826</v>
      </c>
      <c r="H1688" s="214" t="s">
        <v>823</v>
      </c>
      <c r="I1688" s="214" t="s">
        <v>823</v>
      </c>
      <c r="J1688" s="214" t="s">
        <v>826</v>
      </c>
      <c r="K1688" s="185" t="s">
        <v>2277</v>
      </c>
      <c r="L1688" s="185"/>
      <c r="M1688" s="168" t="s">
        <v>1144</v>
      </c>
      <c r="N1688" s="185" t="str">
        <f>IF(Tabela2[[#This Row],[F.R.
(Fonte Recurso)]]="",VLOOKUP(Tabela2[[#This Row],[N.R.
(Natureza da Receita)]],TabelaENR[[NR]:[Situação]],3,FALSE),"")</f>
        <v>S</v>
      </c>
      <c r="O1688" s="185">
        <v>4</v>
      </c>
      <c r="P1688" s="214" t="s">
        <v>44</v>
      </c>
      <c r="Q1688" s="24" t="s">
        <v>2932</v>
      </c>
      <c r="R1688" s="24" t="s">
        <v>158</v>
      </c>
      <c r="S1688" s="215" t="s">
        <v>158</v>
      </c>
      <c r="T1688" s="285"/>
      <c r="V1688" s="310" t="str">
        <f>IF(Tabela2[[#This Row],[F.R.
(Fonte Recurso)]]="",IF(B1688&lt;&gt;"",B1688&amp;".","")&amp;C1688&amp;"."&amp;D1688&amp;"."&amp;E1688&amp;"."&amp;F1688&amp;"."&amp;G1688&amp;"."&amp;H1688&amp;"."&amp;I1688&amp;"."&amp;J1688,"")</f>
        <v>8.2.1.3.00.0.0.00</v>
      </c>
      <c r="W1688" s="310" t="b">
        <f>V1688=Tabela2[[#This Row],[N.R.
(Natureza da Receita)]]</f>
        <v>1</v>
      </c>
      <c r="X1688" s="310" t="str">
        <f>IF(Tabela2[[#This Row],[F.R.
(Fonte Recurso)]]="",VLOOKUP(Tabela2[[#This Row],[N.R.
(Natureza da Receita)]],TabelaENR[[NR]:[Situação]],3,FALSE),"")</f>
        <v>S</v>
      </c>
      <c r="Y1688" s="310" t="b">
        <f>X1688=Tabela2[[#This Row],[(S)intética
(A)nalítica]]</f>
        <v>1</v>
      </c>
    </row>
    <row r="1689" spans="2:25" ht="30" x14ac:dyDescent="0.25">
      <c r="B1689" s="102"/>
      <c r="C1689" s="214" t="s">
        <v>828</v>
      </c>
      <c r="D1689" s="214" t="s">
        <v>829</v>
      </c>
      <c r="E1689" s="214" t="s">
        <v>820</v>
      </c>
      <c r="F1689" s="214" t="s">
        <v>821</v>
      </c>
      <c r="G1689" s="214" t="s">
        <v>822</v>
      </c>
      <c r="H1689" s="214" t="s">
        <v>823</v>
      </c>
      <c r="I1689" s="214" t="s">
        <v>823</v>
      </c>
      <c r="J1689" s="214" t="s">
        <v>826</v>
      </c>
      <c r="K1689" s="185" t="s">
        <v>2278</v>
      </c>
      <c r="L1689" s="185"/>
      <c r="M1689" s="168" t="s">
        <v>1144</v>
      </c>
      <c r="N1689" s="185" t="str">
        <f>IF(Tabela2[[#This Row],[F.R.
(Fonte Recurso)]]="",VLOOKUP(Tabela2[[#This Row],[N.R.
(Natureza da Receita)]],TabelaENR[[NR]:[Situação]],3,FALSE),"")</f>
        <v>S</v>
      </c>
      <c r="O1689" s="185">
        <v>5</v>
      </c>
      <c r="P1689" s="214" t="s">
        <v>50</v>
      </c>
      <c r="Q1689" s="24" t="s">
        <v>2932</v>
      </c>
      <c r="R1689" s="24" t="s">
        <v>158</v>
      </c>
      <c r="S1689" s="215" t="s">
        <v>78</v>
      </c>
      <c r="T1689" s="285"/>
      <c r="V1689" s="310" t="str">
        <f>IF(Tabela2[[#This Row],[F.R.
(Fonte Recurso)]]="",IF(B1689&lt;&gt;"",B1689&amp;".","")&amp;C1689&amp;"."&amp;D1689&amp;"."&amp;E1689&amp;"."&amp;F1689&amp;"."&amp;G1689&amp;"."&amp;H1689&amp;"."&amp;I1689&amp;"."&amp;J1689,"")</f>
        <v>8.2.1.3.01.0.0.00</v>
      </c>
      <c r="W1689" s="310" t="b">
        <f>V1689=Tabela2[[#This Row],[N.R.
(Natureza da Receita)]]</f>
        <v>1</v>
      </c>
      <c r="X1689" s="310" t="str">
        <f>IF(Tabela2[[#This Row],[F.R.
(Fonte Recurso)]]="",VLOOKUP(Tabela2[[#This Row],[N.R.
(Natureza da Receita)]],TabelaENR[[NR]:[Situação]],3,FALSE),"")</f>
        <v>S</v>
      </c>
      <c r="Y1689" s="310" t="b">
        <f>X1689=Tabela2[[#This Row],[(S)intética
(A)nalítica]]</f>
        <v>1</v>
      </c>
    </row>
    <row r="1690" spans="2:25" ht="30" x14ac:dyDescent="0.25">
      <c r="B1690" s="102"/>
      <c r="C1690" s="214"/>
      <c r="D1690" s="214"/>
      <c r="E1690" s="214"/>
      <c r="F1690" s="214"/>
      <c r="G1690" s="214"/>
      <c r="H1690" s="214"/>
      <c r="I1690" s="214"/>
      <c r="J1690" s="214"/>
      <c r="K1690" s="185"/>
      <c r="L1690" s="185" t="s">
        <v>3136</v>
      </c>
      <c r="M1690" s="38" t="s">
        <v>3137</v>
      </c>
      <c r="N1690" s="185" t="str">
        <f>IF(Tabela2[[#This Row],[F.R.
(Fonte Recurso)]]="",VLOOKUP(Tabela2[[#This Row],[N.R.
(Natureza da Receita)]],TabelaENR[[NR]:[Situação]],3,FALSE),"")</f>
        <v/>
      </c>
      <c r="O1690" s="185" t="s">
        <v>158</v>
      </c>
      <c r="P1690" s="214" t="s">
        <v>158</v>
      </c>
      <c r="Q1690" s="24" t="s">
        <v>3002</v>
      </c>
      <c r="R1690" s="24" t="s">
        <v>158</v>
      </c>
      <c r="S1690" s="215" t="s">
        <v>158</v>
      </c>
      <c r="T1690" s="285"/>
      <c r="V1690" s="310" t="str">
        <f>IF(Tabela2[[#This Row],[F.R.
(Fonte Recurso)]]="",IF(B1690&lt;&gt;"",B1690&amp;".","")&amp;C1690&amp;"."&amp;D1690&amp;"."&amp;E1690&amp;"."&amp;F1690&amp;"."&amp;G1690&amp;"."&amp;H1690&amp;"."&amp;I1690&amp;"."&amp;J1690,"")</f>
        <v/>
      </c>
      <c r="W1690" s="310" t="b">
        <f>V1690=Tabela2[[#This Row],[N.R.
(Natureza da Receita)]]</f>
        <v>1</v>
      </c>
      <c r="X1690" s="310" t="str">
        <f>IF(Tabela2[[#This Row],[F.R.
(Fonte Recurso)]]="",VLOOKUP(Tabela2[[#This Row],[N.R.
(Natureza da Receita)]],TabelaENR[[NR]:[Situação]],3,FALSE),"")</f>
        <v/>
      </c>
      <c r="Y1690" s="310" t="b">
        <f>X1690=Tabela2[[#This Row],[(S)intética
(A)nalítica]]</f>
        <v>1</v>
      </c>
    </row>
    <row r="1691" spans="2:25" ht="30" x14ac:dyDescent="0.25">
      <c r="B1691" s="102"/>
      <c r="C1691" s="214" t="s">
        <v>828</v>
      </c>
      <c r="D1691" s="214" t="s">
        <v>829</v>
      </c>
      <c r="E1691" s="214" t="s">
        <v>829</v>
      </c>
      <c r="F1691" s="214" t="s">
        <v>823</v>
      </c>
      <c r="G1691" s="214" t="s">
        <v>826</v>
      </c>
      <c r="H1691" s="214" t="s">
        <v>823</v>
      </c>
      <c r="I1691" s="214" t="s">
        <v>823</v>
      </c>
      <c r="J1691" s="214" t="s">
        <v>826</v>
      </c>
      <c r="K1691" s="185" t="s">
        <v>2279</v>
      </c>
      <c r="L1691" s="185"/>
      <c r="M1691" s="168" t="s">
        <v>1145</v>
      </c>
      <c r="N1691" s="185" t="str">
        <f>IF(Tabela2[[#This Row],[F.R.
(Fonte Recurso)]]="",VLOOKUP(Tabela2[[#This Row],[N.R.
(Natureza da Receita)]],TabelaENR[[NR]:[Situação]],3,FALSE),"")</f>
        <v>S</v>
      </c>
      <c r="O1691" s="185">
        <v>3</v>
      </c>
      <c r="P1691" s="214" t="s">
        <v>44</v>
      </c>
      <c r="Q1691" s="24" t="s">
        <v>691</v>
      </c>
      <c r="R1691" s="24" t="s">
        <v>158</v>
      </c>
      <c r="S1691" s="215" t="s">
        <v>158</v>
      </c>
      <c r="T1691" s="285"/>
      <c r="V1691" s="310" t="str">
        <f>IF(Tabela2[[#This Row],[F.R.
(Fonte Recurso)]]="",IF(B1691&lt;&gt;"",B1691&amp;".","")&amp;C1691&amp;"."&amp;D1691&amp;"."&amp;E1691&amp;"."&amp;F1691&amp;"."&amp;G1691&amp;"."&amp;H1691&amp;"."&amp;I1691&amp;"."&amp;J1691,"")</f>
        <v>8.2.2.0.00.0.0.00</v>
      </c>
      <c r="W1691" s="310" t="b">
        <f>V1691=Tabela2[[#This Row],[N.R.
(Natureza da Receita)]]</f>
        <v>1</v>
      </c>
      <c r="X1691" s="310" t="str">
        <f>IF(Tabela2[[#This Row],[F.R.
(Fonte Recurso)]]="",VLOOKUP(Tabela2[[#This Row],[N.R.
(Natureza da Receita)]],TabelaENR[[NR]:[Situação]],3,FALSE),"")</f>
        <v>S</v>
      </c>
      <c r="Y1691" s="310" t="b">
        <f>X1691=Tabela2[[#This Row],[(S)intética
(A)nalítica]]</f>
        <v>1</v>
      </c>
    </row>
    <row r="1692" spans="2:25" ht="30" x14ac:dyDescent="0.25">
      <c r="B1692" s="102"/>
      <c r="C1692" s="214" t="s">
        <v>828</v>
      </c>
      <c r="D1692" s="214" t="s">
        <v>829</v>
      </c>
      <c r="E1692" s="214" t="s">
        <v>829</v>
      </c>
      <c r="F1692" s="214" t="s">
        <v>820</v>
      </c>
      <c r="G1692" s="214" t="s">
        <v>826</v>
      </c>
      <c r="H1692" s="214" t="s">
        <v>823</v>
      </c>
      <c r="I1692" s="214" t="s">
        <v>823</v>
      </c>
      <c r="J1692" s="214" t="s">
        <v>826</v>
      </c>
      <c r="K1692" s="185" t="s">
        <v>2280</v>
      </c>
      <c r="L1692" s="185"/>
      <c r="M1692" s="168" t="s">
        <v>1145</v>
      </c>
      <c r="N1692" s="185" t="str">
        <f>IF(Tabela2[[#This Row],[F.R.
(Fonte Recurso)]]="",VLOOKUP(Tabela2[[#This Row],[N.R.
(Natureza da Receita)]],TabelaENR[[NR]:[Situação]],3,FALSE),"")</f>
        <v>S</v>
      </c>
      <c r="O1692" s="185">
        <v>4</v>
      </c>
      <c r="P1692" s="214" t="s">
        <v>44</v>
      </c>
      <c r="Q1692" s="24" t="s">
        <v>697</v>
      </c>
      <c r="R1692" s="24" t="s">
        <v>158</v>
      </c>
      <c r="S1692" s="215" t="s">
        <v>158</v>
      </c>
      <c r="T1692" s="285"/>
      <c r="V1692" s="310" t="str">
        <f>IF(Tabela2[[#This Row],[F.R.
(Fonte Recurso)]]="",IF(B1692&lt;&gt;"",B1692&amp;".","")&amp;C1692&amp;"."&amp;D1692&amp;"."&amp;E1692&amp;"."&amp;F1692&amp;"."&amp;G1692&amp;"."&amp;H1692&amp;"."&amp;I1692&amp;"."&amp;J1692,"")</f>
        <v>8.2.2.1.00.0.0.00</v>
      </c>
      <c r="W1692" s="310" t="b">
        <f>V1692=Tabela2[[#This Row],[N.R.
(Natureza da Receita)]]</f>
        <v>1</v>
      </c>
      <c r="X1692" s="310" t="str">
        <f>IF(Tabela2[[#This Row],[F.R.
(Fonte Recurso)]]="",VLOOKUP(Tabela2[[#This Row],[N.R.
(Natureza da Receita)]],TabelaENR[[NR]:[Situação]],3,FALSE),"")</f>
        <v>S</v>
      </c>
      <c r="Y1692" s="310" t="b">
        <f>X1692=Tabela2[[#This Row],[(S)intética
(A)nalítica]]</f>
        <v>1</v>
      </c>
    </row>
    <row r="1693" spans="2:25" ht="30" x14ac:dyDescent="0.25">
      <c r="B1693" s="102"/>
      <c r="C1693" s="214" t="s">
        <v>828</v>
      </c>
      <c r="D1693" s="214" t="s">
        <v>829</v>
      </c>
      <c r="E1693" s="214" t="s">
        <v>829</v>
      </c>
      <c r="F1693" s="214" t="s">
        <v>820</v>
      </c>
      <c r="G1693" s="214" t="s">
        <v>822</v>
      </c>
      <c r="H1693" s="214" t="s">
        <v>823</v>
      </c>
      <c r="I1693" s="214" t="s">
        <v>823</v>
      </c>
      <c r="J1693" s="214" t="s">
        <v>826</v>
      </c>
      <c r="K1693" s="185" t="s">
        <v>2281</v>
      </c>
      <c r="L1693" s="185"/>
      <c r="M1693" s="168" t="s">
        <v>1145</v>
      </c>
      <c r="N1693" s="185" t="str">
        <f>IF(Tabela2[[#This Row],[F.R.
(Fonte Recurso)]]="",VLOOKUP(Tabela2[[#This Row],[N.R.
(Natureza da Receita)]],TabelaENR[[NR]:[Situação]],3,FALSE),"")</f>
        <v>S</v>
      </c>
      <c r="O1693" s="185">
        <v>5</v>
      </c>
      <c r="P1693" s="214" t="s">
        <v>50</v>
      </c>
      <c r="Q1693" s="24" t="s">
        <v>692</v>
      </c>
      <c r="R1693" s="24" t="s">
        <v>158</v>
      </c>
      <c r="S1693" s="215" t="s">
        <v>10</v>
      </c>
      <c r="T1693" s="285"/>
      <c r="V1693" s="310" t="str">
        <f>IF(Tabela2[[#This Row],[F.R.
(Fonte Recurso)]]="",IF(B1693&lt;&gt;"",B1693&amp;".","")&amp;C1693&amp;"."&amp;D1693&amp;"."&amp;E1693&amp;"."&amp;F1693&amp;"."&amp;G1693&amp;"."&amp;H1693&amp;"."&amp;I1693&amp;"."&amp;J1693,"")</f>
        <v>8.2.2.1.01.0.0.00</v>
      </c>
      <c r="W1693" s="310" t="b">
        <f>V1693=Tabela2[[#This Row],[N.R.
(Natureza da Receita)]]</f>
        <v>1</v>
      </c>
      <c r="X1693" s="310" t="str">
        <f>IF(Tabela2[[#This Row],[F.R.
(Fonte Recurso)]]="",VLOOKUP(Tabela2[[#This Row],[N.R.
(Natureza da Receita)]],TabelaENR[[NR]:[Situação]],3,FALSE),"")</f>
        <v>S</v>
      </c>
      <c r="Y1693" s="310" t="b">
        <f>X1693=Tabela2[[#This Row],[(S)intética
(A)nalítica]]</f>
        <v>1</v>
      </c>
    </row>
    <row r="1694" spans="2:25" ht="30" x14ac:dyDescent="0.25">
      <c r="B1694" s="102"/>
      <c r="C1694" s="214"/>
      <c r="D1694" s="214"/>
      <c r="E1694" s="214"/>
      <c r="F1694" s="214"/>
      <c r="G1694" s="214"/>
      <c r="H1694" s="214"/>
      <c r="I1694" s="214"/>
      <c r="J1694" s="214"/>
      <c r="K1694" s="185"/>
      <c r="L1694" s="185" t="s">
        <v>3138</v>
      </c>
      <c r="M1694" s="168" t="s">
        <v>3139</v>
      </c>
      <c r="N1694" s="185" t="str">
        <f>IF(Tabela2[[#This Row],[F.R.
(Fonte Recurso)]]="",VLOOKUP(Tabela2[[#This Row],[N.R.
(Natureza da Receita)]],TabelaENR[[NR]:[Situação]],3,FALSE),"")</f>
        <v/>
      </c>
      <c r="O1694" s="185" t="s">
        <v>158</v>
      </c>
      <c r="P1694" s="214" t="s">
        <v>158</v>
      </c>
      <c r="Q1694" s="24" t="s">
        <v>3002</v>
      </c>
      <c r="R1694" s="24" t="s">
        <v>158</v>
      </c>
      <c r="S1694" s="215" t="s">
        <v>158</v>
      </c>
      <c r="T1694" s="285"/>
      <c r="V1694" s="310" t="str">
        <f>IF(Tabela2[[#This Row],[F.R.
(Fonte Recurso)]]="",IF(B1694&lt;&gt;"",B1694&amp;".","")&amp;C1694&amp;"."&amp;D1694&amp;"."&amp;E1694&amp;"."&amp;F1694&amp;"."&amp;G1694&amp;"."&amp;H1694&amp;"."&amp;I1694&amp;"."&amp;J1694,"")</f>
        <v/>
      </c>
      <c r="W1694" s="310" t="b">
        <f>V1694=Tabela2[[#This Row],[N.R.
(Natureza da Receita)]]</f>
        <v>1</v>
      </c>
      <c r="X1694" s="310" t="str">
        <f>IF(Tabela2[[#This Row],[F.R.
(Fonte Recurso)]]="",VLOOKUP(Tabela2[[#This Row],[N.R.
(Natureza da Receita)]],TabelaENR[[NR]:[Situação]],3,FALSE),"")</f>
        <v/>
      </c>
      <c r="Y1694" s="310" t="b">
        <f>X1694=Tabela2[[#This Row],[(S)intética
(A)nalítica]]</f>
        <v>1</v>
      </c>
    </row>
    <row r="1695" spans="2:25" ht="75" x14ac:dyDescent="0.25">
      <c r="B1695" s="102"/>
      <c r="C1695" s="214" t="s">
        <v>828</v>
      </c>
      <c r="D1695" s="214" t="s">
        <v>829</v>
      </c>
      <c r="E1695" s="214" t="s">
        <v>821</v>
      </c>
      <c r="F1695" s="214" t="s">
        <v>823</v>
      </c>
      <c r="G1695" s="214" t="s">
        <v>826</v>
      </c>
      <c r="H1695" s="214" t="s">
        <v>823</v>
      </c>
      <c r="I1695" s="214" t="s">
        <v>823</v>
      </c>
      <c r="J1695" s="214" t="s">
        <v>826</v>
      </c>
      <c r="K1695" s="185" t="s">
        <v>2282</v>
      </c>
      <c r="L1695" s="185"/>
      <c r="M1695" s="168" t="s">
        <v>1146</v>
      </c>
      <c r="N1695" s="185" t="str">
        <f>IF(Tabela2[[#This Row],[F.R.
(Fonte Recurso)]]="",VLOOKUP(Tabela2[[#This Row],[N.R.
(Natureza da Receita)]],TabelaENR[[NR]:[Situação]],3,FALSE),"")</f>
        <v>S</v>
      </c>
      <c r="O1695" s="185">
        <v>3</v>
      </c>
      <c r="P1695" s="214" t="s">
        <v>44</v>
      </c>
      <c r="Q1695" s="24" t="s">
        <v>699</v>
      </c>
      <c r="R1695" s="24" t="s">
        <v>158</v>
      </c>
      <c r="S1695" s="215" t="s">
        <v>158</v>
      </c>
      <c r="T1695" s="285"/>
      <c r="V1695" s="310" t="str">
        <f>IF(Tabela2[[#This Row],[F.R.
(Fonte Recurso)]]="",IF(B1695&lt;&gt;"",B1695&amp;".","")&amp;C1695&amp;"."&amp;D1695&amp;"."&amp;E1695&amp;"."&amp;F1695&amp;"."&amp;G1695&amp;"."&amp;H1695&amp;"."&amp;I1695&amp;"."&amp;J1695,"")</f>
        <v>8.2.3.0.00.0.0.00</v>
      </c>
      <c r="W1695" s="310" t="b">
        <f>V1695=Tabela2[[#This Row],[N.R.
(Natureza da Receita)]]</f>
        <v>1</v>
      </c>
      <c r="X1695" s="310" t="str">
        <f>IF(Tabela2[[#This Row],[F.R.
(Fonte Recurso)]]="",VLOOKUP(Tabela2[[#This Row],[N.R.
(Natureza da Receita)]],TabelaENR[[NR]:[Situação]],3,FALSE),"")</f>
        <v>S</v>
      </c>
      <c r="Y1695" s="310" t="b">
        <f>X1695=Tabela2[[#This Row],[(S)intética
(A)nalítica]]</f>
        <v>1</v>
      </c>
    </row>
    <row r="1696" spans="2:25" ht="75" x14ac:dyDescent="0.25">
      <c r="B1696" s="102"/>
      <c r="C1696" s="214" t="s">
        <v>828</v>
      </c>
      <c r="D1696" s="214" t="s">
        <v>829</v>
      </c>
      <c r="E1696" s="214" t="s">
        <v>821</v>
      </c>
      <c r="F1696" s="214" t="s">
        <v>820</v>
      </c>
      <c r="G1696" s="214" t="s">
        <v>826</v>
      </c>
      <c r="H1696" s="214" t="s">
        <v>823</v>
      </c>
      <c r="I1696" s="214" t="s">
        <v>823</v>
      </c>
      <c r="J1696" s="214" t="s">
        <v>826</v>
      </c>
      <c r="K1696" s="185" t="s">
        <v>2283</v>
      </c>
      <c r="L1696" s="185"/>
      <c r="M1696" s="168" t="s">
        <v>1146</v>
      </c>
      <c r="N1696" s="185" t="str">
        <f>IF(Tabela2[[#This Row],[F.R.
(Fonte Recurso)]]="",VLOOKUP(Tabela2[[#This Row],[N.R.
(Natureza da Receita)]],TabelaENR[[NR]:[Situação]],3,FALSE),"")</f>
        <v>S</v>
      </c>
      <c r="O1696" s="185">
        <v>4</v>
      </c>
      <c r="P1696" s="214" t="s">
        <v>44</v>
      </c>
      <c r="Q1696" s="24" t="s">
        <v>699</v>
      </c>
      <c r="R1696" s="24" t="s">
        <v>158</v>
      </c>
      <c r="S1696" s="215" t="s">
        <v>158</v>
      </c>
      <c r="T1696" s="285"/>
      <c r="V1696" s="310" t="str">
        <f>IF(Tabela2[[#This Row],[F.R.
(Fonte Recurso)]]="",IF(B1696&lt;&gt;"",B1696&amp;".","")&amp;C1696&amp;"."&amp;D1696&amp;"."&amp;E1696&amp;"."&amp;F1696&amp;"."&amp;G1696&amp;"."&amp;H1696&amp;"."&amp;I1696&amp;"."&amp;J1696,"")</f>
        <v>8.2.3.1.00.0.0.00</v>
      </c>
      <c r="W1696" s="310" t="b">
        <f>V1696=Tabela2[[#This Row],[N.R.
(Natureza da Receita)]]</f>
        <v>1</v>
      </c>
      <c r="X1696" s="310" t="str">
        <f>IF(Tabela2[[#This Row],[F.R.
(Fonte Recurso)]]="",VLOOKUP(Tabela2[[#This Row],[N.R.
(Natureza da Receita)]],TabelaENR[[NR]:[Situação]],3,FALSE),"")</f>
        <v>S</v>
      </c>
      <c r="Y1696" s="310" t="b">
        <f>X1696=Tabela2[[#This Row],[(S)intética
(A)nalítica]]</f>
        <v>1</v>
      </c>
    </row>
    <row r="1697" spans="2:25" ht="75" x14ac:dyDescent="0.25">
      <c r="B1697" s="102"/>
      <c r="C1697" s="214" t="s">
        <v>828</v>
      </c>
      <c r="D1697" s="214" t="s">
        <v>829</v>
      </c>
      <c r="E1697" s="214" t="s">
        <v>821</v>
      </c>
      <c r="F1697" s="214" t="s">
        <v>820</v>
      </c>
      <c r="G1697" s="214" t="s">
        <v>822</v>
      </c>
      <c r="H1697" s="214" t="s">
        <v>823</v>
      </c>
      <c r="I1697" s="214" t="s">
        <v>823</v>
      </c>
      <c r="J1697" s="214" t="s">
        <v>826</v>
      </c>
      <c r="K1697" s="185" t="s">
        <v>2284</v>
      </c>
      <c r="L1697" s="185"/>
      <c r="M1697" s="168" t="s">
        <v>1146</v>
      </c>
      <c r="N1697" s="185" t="str">
        <f>IF(Tabela2[[#This Row],[F.R.
(Fonte Recurso)]]="",VLOOKUP(Tabela2[[#This Row],[N.R.
(Natureza da Receita)]],TabelaENR[[NR]:[Situação]],3,FALSE),"")</f>
        <v>S</v>
      </c>
      <c r="O1697" s="185">
        <v>5</v>
      </c>
      <c r="P1697" s="214" t="s">
        <v>50</v>
      </c>
      <c r="Q1697" s="24" t="s">
        <v>700</v>
      </c>
      <c r="R1697" s="24" t="s">
        <v>158</v>
      </c>
      <c r="S1697" s="215" t="s">
        <v>78</v>
      </c>
      <c r="T1697" s="285"/>
      <c r="V1697" s="310" t="str">
        <f>IF(Tabela2[[#This Row],[F.R.
(Fonte Recurso)]]="",IF(B1697&lt;&gt;"",B1697&amp;".","")&amp;C1697&amp;"."&amp;D1697&amp;"."&amp;E1697&amp;"."&amp;F1697&amp;"."&amp;G1697&amp;"."&amp;H1697&amp;"."&amp;I1697&amp;"."&amp;J1697,"")</f>
        <v>8.2.3.1.01.0.0.00</v>
      </c>
      <c r="W1697" s="310" t="b">
        <f>V1697=Tabela2[[#This Row],[N.R.
(Natureza da Receita)]]</f>
        <v>1</v>
      </c>
      <c r="X1697" s="310" t="str">
        <f>IF(Tabela2[[#This Row],[F.R.
(Fonte Recurso)]]="",VLOOKUP(Tabela2[[#This Row],[N.R.
(Natureza da Receita)]],TabelaENR[[NR]:[Situação]],3,FALSE),"")</f>
        <v>S</v>
      </c>
      <c r="Y1697" s="310" t="b">
        <f>X1697=Tabela2[[#This Row],[(S)intética
(A)nalítica]]</f>
        <v>1</v>
      </c>
    </row>
    <row r="1698" spans="2:25" ht="30" x14ac:dyDescent="0.25">
      <c r="B1698" s="102"/>
      <c r="C1698" s="214"/>
      <c r="D1698" s="214"/>
      <c r="E1698" s="214"/>
      <c r="F1698" s="214"/>
      <c r="G1698" s="214"/>
      <c r="H1698" s="214"/>
      <c r="I1698" s="214"/>
      <c r="J1698" s="214"/>
      <c r="K1698" s="185"/>
      <c r="L1698" s="185" t="s">
        <v>3136</v>
      </c>
      <c r="M1698" s="38" t="s">
        <v>3137</v>
      </c>
      <c r="N1698" s="185" t="str">
        <f>IF(Tabela2[[#This Row],[F.R.
(Fonte Recurso)]]="",VLOOKUP(Tabela2[[#This Row],[N.R.
(Natureza da Receita)]],TabelaENR[[NR]:[Situação]],3,FALSE),"")</f>
        <v/>
      </c>
      <c r="O1698" s="185" t="s">
        <v>158</v>
      </c>
      <c r="P1698" s="214" t="s">
        <v>158</v>
      </c>
      <c r="Q1698" s="24" t="s">
        <v>3002</v>
      </c>
      <c r="R1698" s="24" t="s">
        <v>158</v>
      </c>
      <c r="S1698" s="215" t="s">
        <v>158</v>
      </c>
      <c r="T1698" s="285"/>
      <c r="V1698" s="310" t="str">
        <f>IF(Tabela2[[#This Row],[F.R.
(Fonte Recurso)]]="",IF(B1698&lt;&gt;"",B1698&amp;".","")&amp;C1698&amp;"."&amp;D1698&amp;"."&amp;E1698&amp;"."&amp;F1698&amp;"."&amp;G1698&amp;"."&amp;H1698&amp;"."&amp;I1698&amp;"."&amp;J1698,"")</f>
        <v/>
      </c>
      <c r="W1698" s="310" t="b">
        <f>V1698=Tabela2[[#This Row],[N.R.
(Natureza da Receita)]]</f>
        <v>1</v>
      </c>
      <c r="X1698" s="310" t="str">
        <f>IF(Tabela2[[#This Row],[F.R.
(Fonte Recurso)]]="",VLOOKUP(Tabela2[[#This Row],[N.R.
(Natureza da Receita)]],TabelaENR[[NR]:[Situação]],3,FALSE),"")</f>
        <v/>
      </c>
      <c r="Y1698" s="310" t="b">
        <f>X1698=Tabela2[[#This Row],[(S)intética
(A)nalítica]]</f>
        <v>1</v>
      </c>
    </row>
    <row r="1699" spans="2:25" ht="45" x14ac:dyDescent="0.25">
      <c r="B1699" s="102"/>
      <c r="C1699" s="214" t="s">
        <v>828</v>
      </c>
      <c r="D1699" s="214" t="s">
        <v>830</v>
      </c>
      <c r="E1699" s="214" t="s">
        <v>823</v>
      </c>
      <c r="F1699" s="214" t="s">
        <v>823</v>
      </c>
      <c r="G1699" s="214" t="s">
        <v>826</v>
      </c>
      <c r="H1699" s="214" t="s">
        <v>823</v>
      </c>
      <c r="I1699" s="214" t="s">
        <v>823</v>
      </c>
      <c r="J1699" s="214" t="s">
        <v>826</v>
      </c>
      <c r="K1699" s="185" t="s">
        <v>2285</v>
      </c>
      <c r="L1699" s="185"/>
      <c r="M1699" s="168" t="s">
        <v>1147</v>
      </c>
      <c r="N1699" s="185" t="str">
        <f>IF(Tabela2[[#This Row],[F.R.
(Fonte Recurso)]]="",VLOOKUP(Tabela2[[#This Row],[N.R.
(Natureza da Receita)]],TabelaENR[[NR]:[Situação]],3,FALSE),"")</f>
        <v>S</v>
      </c>
      <c r="O1699" s="185">
        <v>2</v>
      </c>
      <c r="P1699" s="214" t="s">
        <v>44</v>
      </c>
      <c r="Q1699" s="24" t="s">
        <v>716</v>
      </c>
      <c r="R1699" s="24" t="s">
        <v>158</v>
      </c>
      <c r="S1699" s="215" t="s">
        <v>158</v>
      </c>
      <c r="T1699" s="285"/>
      <c r="V1699" s="310" t="str">
        <f>IF(Tabela2[[#This Row],[F.R.
(Fonte Recurso)]]="",IF(B1699&lt;&gt;"",B1699&amp;".","")&amp;C1699&amp;"."&amp;D1699&amp;"."&amp;E1699&amp;"."&amp;F1699&amp;"."&amp;G1699&amp;"."&amp;H1699&amp;"."&amp;I1699&amp;"."&amp;J1699,"")</f>
        <v>8.4.0.0.00.0.0.00</v>
      </c>
      <c r="W1699" s="310" t="b">
        <f>V1699=Tabela2[[#This Row],[N.R.
(Natureza da Receita)]]</f>
        <v>1</v>
      </c>
      <c r="X1699" s="310" t="str">
        <f>IF(Tabela2[[#This Row],[F.R.
(Fonte Recurso)]]="",VLOOKUP(Tabela2[[#This Row],[N.R.
(Natureza da Receita)]],TabelaENR[[NR]:[Situação]],3,FALSE),"")</f>
        <v>S</v>
      </c>
      <c r="Y1699" s="310" t="b">
        <f>X1699=Tabela2[[#This Row],[(S)intética
(A)nalítica]]</f>
        <v>1</v>
      </c>
    </row>
    <row r="1700" spans="2:25" ht="45" x14ac:dyDescent="0.25">
      <c r="B1700" s="102"/>
      <c r="C1700" s="214" t="s">
        <v>828</v>
      </c>
      <c r="D1700" s="214" t="s">
        <v>830</v>
      </c>
      <c r="E1700" s="214" t="s">
        <v>821</v>
      </c>
      <c r="F1700" s="214" t="s">
        <v>823</v>
      </c>
      <c r="G1700" s="214" t="s">
        <v>826</v>
      </c>
      <c r="H1700" s="214" t="s">
        <v>823</v>
      </c>
      <c r="I1700" s="214" t="s">
        <v>823</v>
      </c>
      <c r="J1700" s="214" t="s">
        <v>826</v>
      </c>
      <c r="K1700" s="185" t="s">
        <v>2286</v>
      </c>
      <c r="L1700" s="185"/>
      <c r="M1700" s="168" t="s">
        <v>2836</v>
      </c>
      <c r="N1700" s="185" t="str">
        <f>IF(Tabela2[[#This Row],[F.R.
(Fonte Recurso)]]="",VLOOKUP(Tabela2[[#This Row],[N.R.
(Natureza da Receita)]],TabelaENR[[NR]:[Situação]],3,FALSE),"")</f>
        <v>S</v>
      </c>
      <c r="O1700" s="185">
        <v>3</v>
      </c>
      <c r="P1700" s="214" t="s">
        <v>44</v>
      </c>
      <c r="Q1700" s="24" t="s">
        <v>770</v>
      </c>
      <c r="R1700" s="24" t="s">
        <v>158</v>
      </c>
      <c r="S1700" s="215" t="s">
        <v>158</v>
      </c>
      <c r="T1700" s="285"/>
      <c r="V1700" s="310" t="str">
        <f>IF(Tabela2[[#This Row],[F.R.
(Fonte Recurso)]]="",IF(B1700&lt;&gt;"",B1700&amp;".","")&amp;C1700&amp;"."&amp;D1700&amp;"."&amp;E1700&amp;"."&amp;F1700&amp;"."&amp;G1700&amp;"."&amp;H1700&amp;"."&amp;I1700&amp;"."&amp;J1700,"")</f>
        <v>8.4.3.0.00.0.0.00</v>
      </c>
      <c r="W1700" s="310" t="b">
        <f>V1700=Tabela2[[#This Row],[N.R.
(Natureza da Receita)]]</f>
        <v>1</v>
      </c>
      <c r="X1700" s="310" t="str">
        <f>IF(Tabela2[[#This Row],[F.R.
(Fonte Recurso)]]="",VLOOKUP(Tabela2[[#This Row],[N.R.
(Natureza da Receita)]],TabelaENR[[NR]:[Situação]],3,FALSE),"")</f>
        <v>S</v>
      </c>
      <c r="Y1700" s="310" t="b">
        <f>X1700=Tabela2[[#This Row],[(S)intética
(A)nalítica]]</f>
        <v>1</v>
      </c>
    </row>
    <row r="1701" spans="2:25" ht="45" x14ac:dyDescent="0.25">
      <c r="B1701" s="102"/>
      <c r="C1701" s="214" t="s">
        <v>828</v>
      </c>
      <c r="D1701" s="214" t="s">
        <v>830</v>
      </c>
      <c r="E1701" s="214" t="s">
        <v>821</v>
      </c>
      <c r="F1701" s="214" t="s">
        <v>829</v>
      </c>
      <c r="G1701" s="214" t="s">
        <v>826</v>
      </c>
      <c r="H1701" s="214" t="s">
        <v>823</v>
      </c>
      <c r="I1701" s="214" t="s">
        <v>823</v>
      </c>
      <c r="J1701" s="214" t="s">
        <v>826</v>
      </c>
      <c r="K1701" s="185" t="s">
        <v>2287</v>
      </c>
      <c r="L1701" s="185"/>
      <c r="M1701" s="168" t="s">
        <v>1148</v>
      </c>
      <c r="N1701" s="185" t="str">
        <f>IF(Tabela2[[#This Row],[F.R.
(Fonte Recurso)]]="",VLOOKUP(Tabela2[[#This Row],[N.R.
(Natureza da Receita)]],TabelaENR[[NR]:[Situação]],3,FALSE),"")</f>
        <v>S</v>
      </c>
      <c r="O1701" s="185">
        <v>4</v>
      </c>
      <c r="P1701" s="214" t="s">
        <v>44</v>
      </c>
      <c r="Q1701" s="24" t="s">
        <v>773</v>
      </c>
      <c r="R1701" s="24" t="s">
        <v>158</v>
      </c>
      <c r="S1701" s="215" t="s">
        <v>14</v>
      </c>
      <c r="T1701" s="285"/>
      <c r="V1701" s="310" t="str">
        <f>IF(Tabela2[[#This Row],[F.R.
(Fonte Recurso)]]="",IF(B1701&lt;&gt;"",B1701&amp;".","")&amp;C1701&amp;"."&amp;D1701&amp;"."&amp;E1701&amp;"."&amp;F1701&amp;"."&amp;G1701&amp;"."&amp;H1701&amp;"."&amp;I1701&amp;"."&amp;J1701,"")</f>
        <v>8.4.3.2.00.0.0.00</v>
      </c>
      <c r="W1701" s="310" t="b">
        <f>V1701=Tabela2[[#This Row],[N.R.
(Natureza da Receita)]]</f>
        <v>1</v>
      </c>
      <c r="X1701" s="310" t="str">
        <f>IF(Tabela2[[#This Row],[F.R.
(Fonte Recurso)]]="",VLOOKUP(Tabela2[[#This Row],[N.R.
(Natureza da Receita)]],TabelaENR[[NR]:[Situação]],3,FALSE),"")</f>
        <v>S</v>
      </c>
      <c r="Y1701" s="310" t="b">
        <f>X1701=Tabela2[[#This Row],[(S)intética
(A)nalítica]]</f>
        <v>1</v>
      </c>
    </row>
    <row r="1702" spans="2:25" ht="30" x14ac:dyDescent="0.25">
      <c r="B1702" s="102"/>
      <c r="C1702" s="214" t="s">
        <v>828</v>
      </c>
      <c r="D1702" s="214" t="s">
        <v>830</v>
      </c>
      <c r="E1702" s="214" t="s">
        <v>821</v>
      </c>
      <c r="F1702" s="214" t="s">
        <v>829</v>
      </c>
      <c r="G1702" s="214" t="s">
        <v>848</v>
      </c>
      <c r="H1702" s="214" t="s">
        <v>823</v>
      </c>
      <c r="I1702" s="214" t="s">
        <v>823</v>
      </c>
      <c r="J1702" s="214" t="s">
        <v>826</v>
      </c>
      <c r="K1702" s="185" t="s">
        <v>2288</v>
      </c>
      <c r="L1702" s="185"/>
      <c r="M1702" s="168" t="s">
        <v>2837</v>
      </c>
      <c r="N1702" s="185" t="str">
        <f>IF(Tabela2[[#This Row],[F.R.
(Fonte Recurso)]]="",VLOOKUP(Tabela2[[#This Row],[N.R.
(Natureza da Receita)]],TabelaENR[[NR]:[Situação]],3,FALSE),"")</f>
        <v>S</v>
      </c>
      <c r="O1702" s="185">
        <v>5</v>
      </c>
      <c r="P1702" s="214" t="s">
        <v>54</v>
      </c>
      <c r="Q1702" s="24" t="s">
        <v>775</v>
      </c>
      <c r="R1702" s="24" t="s">
        <v>158</v>
      </c>
      <c r="S1702" s="215" t="s">
        <v>10</v>
      </c>
      <c r="T1702" s="285"/>
      <c r="V1702" s="310" t="str">
        <f>IF(Tabela2[[#This Row],[F.R.
(Fonte Recurso)]]="",IF(B1702&lt;&gt;"",B1702&amp;".","")&amp;C1702&amp;"."&amp;D1702&amp;"."&amp;E1702&amp;"."&amp;F1702&amp;"."&amp;G1702&amp;"."&amp;H1702&amp;"."&amp;I1702&amp;"."&amp;J1702,"")</f>
        <v>8.4.3.2.50.0.0.00</v>
      </c>
      <c r="W1702" s="310" t="b">
        <f>V1702=Tabela2[[#This Row],[N.R.
(Natureza da Receita)]]</f>
        <v>1</v>
      </c>
      <c r="X1702" s="310" t="str">
        <f>IF(Tabela2[[#This Row],[F.R.
(Fonte Recurso)]]="",VLOOKUP(Tabela2[[#This Row],[N.R.
(Natureza da Receita)]],TabelaENR[[NR]:[Situação]],3,FALSE),"")</f>
        <v>S</v>
      </c>
      <c r="Y1702" s="310" t="b">
        <f>X1702=Tabela2[[#This Row],[(S)intética
(A)nalítica]]</f>
        <v>1</v>
      </c>
    </row>
    <row r="1703" spans="2:25" ht="30" x14ac:dyDescent="0.25">
      <c r="B1703" s="102"/>
      <c r="C1703" s="214"/>
      <c r="D1703" s="214"/>
      <c r="E1703" s="214"/>
      <c r="F1703" s="214"/>
      <c r="G1703" s="214"/>
      <c r="H1703" s="214"/>
      <c r="I1703" s="214"/>
      <c r="J1703" s="214"/>
      <c r="K1703" s="185"/>
      <c r="L1703" s="185" t="s">
        <v>2968</v>
      </c>
      <c r="M1703" s="168" t="s">
        <v>2969</v>
      </c>
      <c r="N1703" s="185" t="str">
        <f>IF(Tabela2[[#This Row],[F.R.
(Fonte Recurso)]]="",VLOOKUP(Tabela2[[#This Row],[N.R.
(Natureza da Receita)]],TabelaENR[[NR]:[Situação]],3,FALSE),"")</f>
        <v/>
      </c>
      <c r="O1703" s="185" t="s">
        <v>158</v>
      </c>
      <c r="P1703" s="214" t="s">
        <v>158</v>
      </c>
      <c r="Q1703" s="24" t="s">
        <v>2979</v>
      </c>
      <c r="R1703" s="24" t="s">
        <v>158</v>
      </c>
      <c r="S1703" s="215" t="s">
        <v>158</v>
      </c>
      <c r="T1703" s="285"/>
      <c r="V1703" s="310" t="str">
        <f>IF(Tabela2[[#This Row],[F.R.
(Fonte Recurso)]]="",IF(B1703&lt;&gt;"",B1703&amp;".","")&amp;C1703&amp;"."&amp;D1703&amp;"."&amp;E1703&amp;"."&amp;F1703&amp;"."&amp;G1703&amp;"."&amp;H1703&amp;"."&amp;I1703&amp;"."&amp;J1703,"")</f>
        <v/>
      </c>
      <c r="W1703" s="310" t="b">
        <f>V1703=Tabela2[[#This Row],[N.R.
(Natureza da Receita)]]</f>
        <v>1</v>
      </c>
      <c r="X1703" s="310" t="str">
        <f>IF(Tabela2[[#This Row],[F.R.
(Fonte Recurso)]]="",VLOOKUP(Tabela2[[#This Row],[N.R.
(Natureza da Receita)]],TabelaENR[[NR]:[Situação]],3,FALSE),"")</f>
        <v/>
      </c>
      <c r="Y1703" s="310" t="b">
        <f>X1703=Tabela2[[#This Row],[(S)intética
(A)nalítica]]</f>
        <v>1</v>
      </c>
    </row>
    <row r="1704" spans="2:25" ht="45" x14ac:dyDescent="0.25">
      <c r="B1704" s="102"/>
      <c r="C1704" s="214" t="s">
        <v>828</v>
      </c>
      <c r="D1704" s="214" t="s">
        <v>830</v>
      </c>
      <c r="E1704" s="214" t="s">
        <v>821</v>
      </c>
      <c r="F1704" s="214" t="s">
        <v>829</v>
      </c>
      <c r="G1704" s="214" t="s">
        <v>850</v>
      </c>
      <c r="H1704" s="214" t="s">
        <v>823</v>
      </c>
      <c r="I1704" s="214" t="s">
        <v>823</v>
      </c>
      <c r="J1704" s="214" t="s">
        <v>826</v>
      </c>
      <c r="K1704" s="185" t="s">
        <v>2289</v>
      </c>
      <c r="L1704" s="185"/>
      <c r="M1704" s="168" t="s">
        <v>2838</v>
      </c>
      <c r="N1704" s="185" t="str">
        <f>IF(Tabela2[[#This Row],[F.R.
(Fonte Recurso)]]="",VLOOKUP(Tabela2[[#This Row],[N.R.
(Natureza da Receita)]],TabelaENR[[NR]:[Situação]],3,FALSE),"")</f>
        <v>S</v>
      </c>
      <c r="O1704" s="185">
        <v>5</v>
      </c>
      <c r="P1704" s="214" t="s">
        <v>54</v>
      </c>
      <c r="Q1704" s="24" t="s">
        <v>776</v>
      </c>
      <c r="R1704" s="24" t="s">
        <v>158</v>
      </c>
      <c r="S1704" s="215" t="s">
        <v>10</v>
      </c>
      <c r="T1704" s="285"/>
      <c r="V1704" s="310" t="str">
        <f>IF(Tabela2[[#This Row],[F.R.
(Fonte Recurso)]]="",IF(B1704&lt;&gt;"",B1704&amp;".","")&amp;C1704&amp;"."&amp;D1704&amp;"."&amp;E1704&amp;"."&amp;F1704&amp;"."&amp;G1704&amp;"."&amp;H1704&amp;"."&amp;I1704&amp;"."&amp;J1704,"")</f>
        <v>8.4.3.2.51.0.0.00</v>
      </c>
      <c r="W1704" s="310" t="b">
        <f>V1704=Tabela2[[#This Row],[N.R.
(Natureza da Receita)]]</f>
        <v>1</v>
      </c>
      <c r="X1704" s="310" t="str">
        <f>IF(Tabela2[[#This Row],[F.R.
(Fonte Recurso)]]="",VLOOKUP(Tabela2[[#This Row],[N.R.
(Natureza da Receita)]],TabelaENR[[NR]:[Situação]],3,FALSE),"")</f>
        <v>S</v>
      </c>
      <c r="Y1704" s="310" t="b">
        <f>X1704=Tabela2[[#This Row],[(S)intética
(A)nalítica]]</f>
        <v>1</v>
      </c>
    </row>
    <row r="1705" spans="2:25" ht="30" x14ac:dyDescent="0.25">
      <c r="B1705" s="102"/>
      <c r="C1705" s="214"/>
      <c r="D1705" s="214"/>
      <c r="E1705" s="214"/>
      <c r="F1705" s="214"/>
      <c r="G1705" s="214"/>
      <c r="H1705" s="214"/>
      <c r="I1705" s="214"/>
      <c r="J1705" s="214"/>
      <c r="K1705" s="185"/>
      <c r="L1705" s="185" t="s">
        <v>3118</v>
      </c>
      <c r="M1705" s="168" t="s">
        <v>3119</v>
      </c>
      <c r="N1705" s="185" t="str">
        <f>IF(Tabela2[[#This Row],[F.R.
(Fonte Recurso)]]="",VLOOKUP(Tabela2[[#This Row],[N.R.
(Natureza da Receita)]],TabelaENR[[NR]:[Situação]],3,FALSE),"")</f>
        <v/>
      </c>
      <c r="O1705" s="185" t="s">
        <v>158</v>
      </c>
      <c r="P1705" s="214" t="s">
        <v>158</v>
      </c>
      <c r="Q1705" s="24" t="s">
        <v>3002</v>
      </c>
      <c r="R1705" s="24" t="s">
        <v>158</v>
      </c>
      <c r="S1705" s="215" t="s">
        <v>158</v>
      </c>
      <c r="T1705" s="285"/>
      <c r="V1705" s="310" t="str">
        <f>IF(Tabela2[[#This Row],[F.R.
(Fonte Recurso)]]="",IF(B1705&lt;&gt;"",B1705&amp;".","")&amp;C1705&amp;"."&amp;D1705&amp;"."&amp;E1705&amp;"."&amp;F1705&amp;"."&amp;G1705&amp;"."&amp;H1705&amp;"."&amp;I1705&amp;"."&amp;J1705,"")</f>
        <v/>
      </c>
      <c r="W1705" s="310" t="b">
        <f>V1705=Tabela2[[#This Row],[N.R.
(Natureza da Receita)]]</f>
        <v>1</v>
      </c>
      <c r="X1705" s="310" t="str">
        <f>IF(Tabela2[[#This Row],[F.R.
(Fonte Recurso)]]="",VLOOKUP(Tabela2[[#This Row],[N.R.
(Natureza da Receita)]],TabelaENR[[NR]:[Situação]],3,FALSE),"")</f>
        <v/>
      </c>
      <c r="Y1705" s="310" t="b">
        <f>X1705=Tabela2[[#This Row],[(S)intética
(A)nalítica]]</f>
        <v>1</v>
      </c>
    </row>
    <row r="1706" spans="2:25" ht="45" x14ac:dyDescent="0.25">
      <c r="B1706" s="102"/>
      <c r="C1706" s="214" t="s">
        <v>828</v>
      </c>
      <c r="D1706" s="214" t="s">
        <v>830</v>
      </c>
      <c r="E1706" s="214" t="s">
        <v>821</v>
      </c>
      <c r="F1706" s="214" t="s">
        <v>829</v>
      </c>
      <c r="G1706" s="214" t="s">
        <v>852</v>
      </c>
      <c r="H1706" s="214" t="s">
        <v>823</v>
      </c>
      <c r="I1706" s="214" t="s">
        <v>823</v>
      </c>
      <c r="J1706" s="214" t="s">
        <v>826</v>
      </c>
      <c r="K1706" s="185" t="s">
        <v>2290</v>
      </c>
      <c r="L1706" s="185"/>
      <c r="M1706" s="168" t="s">
        <v>2839</v>
      </c>
      <c r="N1706" s="185" t="str">
        <f>IF(Tabela2[[#This Row],[F.R.
(Fonte Recurso)]]="",VLOOKUP(Tabela2[[#This Row],[N.R.
(Natureza da Receita)]],TabelaENR[[NR]:[Situação]],3,FALSE),"")</f>
        <v>S</v>
      </c>
      <c r="O1706" s="185">
        <v>5</v>
      </c>
      <c r="P1706" s="214" t="s">
        <v>54</v>
      </c>
      <c r="Q1706" s="24" t="s">
        <v>777</v>
      </c>
      <c r="R1706" s="24" t="s">
        <v>158</v>
      </c>
      <c r="S1706" s="215" t="s">
        <v>10</v>
      </c>
      <c r="T1706" s="285"/>
      <c r="V1706" s="310" t="str">
        <f>IF(Tabela2[[#This Row],[F.R.
(Fonte Recurso)]]="",IF(B1706&lt;&gt;"",B1706&amp;".","")&amp;C1706&amp;"."&amp;D1706&amp;"."&amp;E1706&amp;"."&amp;F1706&amp;"."&amp;G1706&amp;"."&amp;H1706&amp;"."&amp;I1706&amp;"."&amp;J1706,"")</f>
        <v>8.4.3.2.52.0.0.00</v>
      </c>
      <c r="W1706" s="310" t="b">
        <f>V1706=Tabela2[[#This Row],[N.R.
(Natureza da Receita)]]</f>
        <v>1</v>
      </c>
      <c r="X1706" s="310" t="str">
        <f>IF(Tabela2[[#This Row],[F.R.
(Fonte Recurso)]]="",VLOOKUP(Tabela2[[#This Row],[N.R.
(Natureza da Receita)]],TabelaENR[[NR]:[Situação]],3,FALSE),"")</f>
        <v>S</v>
      </c>
      <c r="Y1706" s="310" t="b">
        <f>X1706=Tabela2[[#This Row],[(S)intética
(A)nalítica]]</f>
        <v>1</v>
      </c>
    </row>
    <row r="1707" spans="2:25" ht="30" x14ac:dyDescent="0.25">
      <c r="B1707" s="102"/>
      <c r="C1707" s="214"/>
      <c r="D1707" s="214"/>
      <c r="E1707" s="214"/>
      <c r="F1707" s="214"/>
      <c r="G1707" s="214"/>
      <c r="H1707" s="214"/>
      <c r="I1707" s="214"/>
      <c r="J1707" s="214"/>
      <c r="K1707" s="185"/>
      <c r="L1707" s="185" t="s">
        <v>3118</v>
      </c>
      <c r="M1707" s="168" t="s">
        <v>3119</v>
      </c>
      <c r="N1707" s="185" t="str">
        <f>IF(Tabela2[[#This Row],[F.R.
(Fonte Recurso)]]="",VLOOKUP(Tabela2[[#This Row],[N.R.
(Natureza da Receita)]],TabelaENR[[NR]:[Situação]],3,FALSE),"")</f>
        <v/>
      </c>
      <c r="O1707" s="185" t="s">
        <v>158</v>
      </c>
      <c r="P1707" s="214" t="s">
        <v>158</v>
      </c>
      <c r="Q1707" s="24" t="s">
        <v>3002</v>
      </c>
      <c r="R1707" s="24" t="s">
        <v>158</v>
      </c>
      <c r="S1707" s="215" t="s">
        <v>158</v>
      </c>
      <c r="T1707" s="285"/>
      <c r="V1707" s="310" t="str">
        <f>IF(Tabela2[[#This Row],[F.R.
(Fonte Recurso)]]="",IF(B1707&lt;&gt;"",B1707&amp;".","")&amp;C1707&amp;"."&amp;D1707&amp;"."&amp;E1707&amp;"."&amp;F1707&amp;"."&amp;G1707&amp;"."&amp;H1707&amp;"."&amp;I1707&amp;"."&amp;J1707,"")</f>
        <v/>
      </c>
      <c r="W1707" s="310" t="b">
        <f>V1707=Tabela2[[#This Row],[N.R.
(Natureza da Receita)]]</f>
        <v>1</v>
      </c>
      <c r="X1707" s="310" t="str">
        <f>IF(Tabela2[[#This Row],[F.R.
(Fonte Recurso)]]="",VLOOKUP(Tabela2[[#This Row],[N.R.
(Natureza da Receita)]],TabelaENR[[NR]:[Situação]],3,FALSE),"")</f>
        <v/>
      </c>
      <c r="Y1707" s="310" t="b">
        <f>X1707=Tabela2[[#This Row],[(S)intética
(A)nalítica]]</f>
        <v>1</v>
      </c>
    </row>
    <row r="1708" spans="2:25" ht="30" x14ac:dyDescent="0.25">
      <c r="B1708" s="102"/>
      <c r="C1708" s="214" t="s">
        <v>828</v>
      </c>
      <c r="D1708" s="214" t="s">
        <v>830</v>
      </c>
      <c r="E1708" s="214" t="s">
        <v>821</v>
      </c>
      <c r="F1708" s="214" t="s">
        <v>832</v>
      </c>
      <c r="G1708" s="214" t="s">
        <v>826</v>
      </c>
      <c r="H1708" s="214" t="s">
        <v>823</v>
      </c>
      <c r="I1708" s="214" t="s">
        <v>823</v>
      </c>
      <c r="J1708" s="214" t="s">
        <v>826</v>
      </c>
      <c r="K1708" s="185" t="s">
        <v>2291</v>
      </c>
      <c r="L1708" s="185"/>
      <c r="M1708" s="168" t="s">
        <v>1149</v>
      </c>
      <c r="N1708" s="185" t="str">
        <f>IF(Tabela2[[#This Row],[F.R.
(Fonte Recurso)]]="",VLOOKUP(Tabela2[[#This Row],[N.R.
(Natureza da Receita)]],TabelaENR[[NR]:[Situação]],3,FALSE),"")</f>
        <v>S</v>
      </c>
      <c r="O1708" s="185">
        <v>4</v>
      </c>
      <c r="P1708" s="214" t="s">
        <v>44</v>
      </c>
      <c r="Q1708" s="24" t="s">
        <v>778</v>
      </c>
      <c r="R1708" s="24" t="s">
        <v>158</v>
      </c>
      <c r="S1708" s="215" t="s">
        <v>14</v>
      </c>
      <c r="T1708" s="285"/>
      <c r="V1708" s="310" t="str">
        <f>IF(Tabela2[[#This Row],[F.R.
(Fonte Recurso)]]="",IF(B1708&lt;&gt;"",B1708&amp;".","")&amp;C1708&amp;"."&amp;D1708&amp;"."&amp;E1708&amp;"."&amp;F1708&amp;"."&amp;G1708&amp;"."&amp;H1708&amp;"."&amp;I1708&amp;"."&amp;J1708,"")</f>
        <v>8.4.3.9.00.0.0.00</v>
      </c>
      <c r="W1708" s="310" t="b">
        <f>V1708=Tabela2[[#This Row],[N.R.
(Natureza da Receita)]]</f>
        <v>1</v>
      </c>
      <c r="X1708" s="310" t="str">
        <f>IF(Tabela2[[#This Row],[F.R.
(Fonte Recurso)]]="",VLOOKUP(Tabela2[[#This Row],[N.R.
(Natureza da Receita)]],TabelaENR[[NR]:[Situação]],3,FALSE),"")</f>
        <v>S</v>
      </c>
      <c r="Y1708" s="310" t="b">
        <f>X1708=Tabela2[[#This Row],[(S)intética
(A)nalítica]]</f>
        <v>1</v>
      </c>
    </row>
    <row r="1709" spans="2:25" ht="30" x14ac:dyDescent="0.25">
      <c r="B1709" s="102"/>
      <c r="C1709" s="214" t="s">
        <v>828</v>
      </c>
      <c r="D1709" s="214" t="s">
        <v>830</v>
      </c>
      <c r="E1709" s="214" t="s">
        <v>821</v>
      </c>
      <c r="F1709" s="214" t="s">
        <v>832</v>
      </c>
      <c r="G1709" s="214" t="s">
        <v>848</v>
      </c>
      <c r="H1709" s="214" t="s">
        <v>823</v>
      </c>
      <c r="I1709" s="214" t="s">
        <v>823</v>
      </c>
      <c r="J1709" s="214" t="s">
        <v>826</v>
      </c>
      <c r="K1709" s="185" t="s">
        <v>2292</v>
      </c>
      <c r="L1709" s="185"/>
      <c r="M1709" s="168" t="s">
        <v>1150</v>
      </c>
      <c r="N1709" s="185" t="str">
        <f>IF(Tabela2[[#This Row],[F.R.
(Fonte Recurso)]]="",VLOOKUP(Tabela2[[#This Row],[N.R.
(Natureza da Receita)]],TabelaENR[[NR]:[Situação]],3,FALSE),"")</f>
        <v>S</v>
      </c>
      <c r="O1709" s="185">
        <v>5</v>
      </c>
      <c r="P1709" s="214" t="s">
        <v>54</v>
      </c>
      <c r="Q1709" s="24" t="s">
        <v>774</v>
      </c>
      <c r="R1709" s="24" t="s">
        <v>158</v>
      </c>
      <c r="S1709" s="215" t="s">
        <v>10</v>
      </c>
      <c r="T1709" s="285"/>
      <c r="V1709" s="310" t="str">
        <f>IF(Tabela2[[#This Row],[F.R.
(Fonte Recurso)]]="",IF(B1709&lt;&gt;"",B1709&amp;".","")&amp;C1709&amp;"."&amp;D1709&amp;"."&amp;E1709&amp;"."&amp;F1709&amp;"."&amp;G1709&amp;"."&amp;H1709&amp;"."&amp;I1709&amp;"."&amp;J1709,"")</f>
        <v>8.4.3.9.50.0.0.00</v>
      </c>
      <c r="W1709" s="310" t="b">
        <f>V1709=Tabela2[[#This Row],[N.R.
(Natureza da Receita)]]</f>
        <v>1</v>
      </c>
      <c r="X1709" s="310" t="str">
        <f>IF(Tabela2[[#This Row],[F.R.
(Fonte Recurso)]]="",VLOOKUP(Tabela2[[#This Row],[N.R.
(Natureza da Receita)]],TabelaENR[[NR]:[Situação]],3,FALSE),"")</f>
        <v>S</v>
      </c>
      <c r="Y1709" s="310" t="b">
        <f>X1709=Tabela2[[#This Row],[(S)intética
(A)nalítica]]</f>
        <v>1</v>
      </c>
    </row>
    <row r="1710" spans="2:25" ht="30" x14ac:dyDescent="0.25">
      <c r="B1710" s="102"/>
      <c r="C1710" s="214"/>
      <c r="D1710" s="214"/>
      <c r="E1710" s="214"/>
      <c r="F1710" s="214"/>
      <c r="G1710" s="214"/>
      <c r="H1710" s="214"/>
      <c r="I1710" s="214"/>
      <c r="J1710" s="214"/>
      <c r="K1710" s="185"/>
      <c r="L1710" s="185" t="s">
        <v>2968</v>
      </c>
      <c r="M1710" s="168" t="s">
        <v>2969</v>
      </c>
      <c r="N1710" s="185" t="str">
        <f>IF(Tabela2[[#This Row],[F.R.
(Fonte Recurso)]]="",VLOOKUP(Tabela2[[#This Row],[N.R.
(Natureza da Receita)]],TabelaENR[[NR]:[Situação]],3,FALSE),"")</f>
        <v/>
      </c>
      <c r="O1710" s="185" t="s">
        <v>158</v>
      </c>
      <c r="P1710" s="214" t="s">
        <v>158</v>
      </c>
      <c r="Q1710" s="24" t="s">
        <v>2979</v>
      </c>
      <c r="R1710" s="24" t="s">
        <v>158</v>
      </c>
      <c r="S1710" s="215" t="s">
        <v>158</v>
      </c>
      <c r="T1710" s="285"/>
      <c r="V1710" s="310" t="str">
        <f>IF(Tabela2[[#This Row],[F.R.
(Fonte Recurso)]]="",IF(B1710&lt;&gt;"",B1710&amp;".","")&amp;C1710&amp;"."&amp;D1710&amp;"."&amp;E1710&amp;"."&amp;F1710&amp;"."&amp;G1710&amp;"."&amp;H1710&amp;"."&amp;I1710&amp;"."&amp;J1710,"")</f>
        <v/>
      </c>
      <c r="W1710" s="310" t="b">
        <f>V1710=Tabela2[[#This Row],[N.R.
(Natureza da Receita)]]</f>
        <v>1</v>
      </c>
      <c r="X1710" s="310" t="str">
        <f>IF(Tabela2[[#This Row],[F.R.
(Fonte Recurso)]]="",VLOOKUP(Tabela2[[#This Row],[N.R.
(Natureza da Receita)]],TabelaENR[[NR]:[Situação]],3,FALSE),"")</f>
        <v/>
      </c>
      <c r="Y1710" s="310" t="b">
        <f>X1710=Tabela2[[#This Row],[(S)intética
(A)nalítica]]</f>
        <v>1</v>
      </c>
    </row>
    <row r="1711" spans="2:25" ht="30" x14ac:dyDescent="0.25">
      <c r="B1711" s="102"/>
      <c r="C1711" s="214" t="s">
        <v>828</v>
      </c>
      <c r="D1711" s="214" t="s">
        <v>830</v>
      </c>
      <c r="E1711" s="214" t="s">
        <v>821</v>
      </c>
      <c r="F1711" s="214" t="s">
        <v>832</v>
      </c>
      <c r="G1711" s="214" t="s">
        <v>836</v>
      </c>
      <c r="H1711" s="214" t="s">
        <v>823</v>
      </c>
      <c r="I1711" s="214" t="s">
        <v>823</v>
      </c>
      <c r="J1711" s="214" t="s">
        <v>826</v>
      </c>
      <c r="K1711" s="185" t="s">
        <v>2293</v>
      </c>
      <c r="L1711" s="185"/>
      <c r="M1711" s="168" t="s">
        <v>1149</v>
      </c>
      <c r="N1711" s="185" t="str">
        <f>IF(Tabela2[[#This Row],[F.R.
(Fonte Recurso)]]="",VLOOKUP(Tabela2[[#This Row],[N.R.
(Natureza da Receita)]],TabelaENR[[NR]:[Situação]],3,FALSE),"")</f>
        <v>S</v>
      </c>
      <c r="O1711" s="185">
        <v>5</v>
      </c>
      <c r="P1711" s="214" t="s">
        <v>50</v>
      </c>
      <c r="Q1711" s="24" t="s">
        <v>779</v>
      </c>
      <c r="R1711" s="24" t="s">
        <v>158</v>
      </c>
      <c r="S1711" s="215" t="s">
        <v>14</v>
      </c>
      <c r="T1711" s="285"/>
      <c r="V1711" s="310" t="str">
        <f>IF(Tabela2[[#This Row],[F.R.
(Fonte Recurso)]]="",IF(B1711&lt;&gt;"",B1711&amp;".","")&amp;C1711&amp;"."&amp;D1711&amp;"."&amp;E1711&amp;"."&amp;F1711&amp;"."&amp;G1711&amp;"."&amp;H1711&amp;"."&amp;I1711&amp;"."&amp;J1711,"")</f>
        <v>8.4.3.9.99.0.0.00</v>
      </c>
      <c r="W1711" s="310" t="b">
        <f>V1711=Tabela2[[#This Row],[N.R.
(Natureza da Receita)]]</f>
        <v>1</v>
      </c>
      <c r="X1711" s="310" t="str">
        <f>IF(Tabela2[[#This Row],[F.R.
(Fonte Recurso)]]="",VLOOKUP(Tabela2[[#This Row],[N.R.
(Natureza da Receita)]],TabelaENR[[NR]:[Situação]],3,FALSE),"")</f>
        <v>S</v>
      </c>
      <c r="Y1711" s="310" t="b">
        <f>X1711=Tabela2[[#This Row],[(S)intética
(A)nalítica]]</f>
        <v>1</v>
      </c>
    </row>
    <row r="1712" spans="2:25" ht="30" x14ac:dyDescent="0.25">
      <c r="B1712" s="102"/>
      <c r="C1712" s="214"/>
      <c r="D1712" s="214"/>
      <c r="E1712" s="214"/>
      <c r="F1712" s="214"/>
      <c r="G1712" s="214"/>
      <c r="H1712" s="214"/>
      <c r="I1712" s="214"/>
      <c r="J1712" s="214"/>
      <c r="K1712" s="185"/>
      <c r="L1712" s="185" t="s">
        <v>2968</v>
      </c>
      <c r="M1712" s="168" t="s">
        <v>2969</v>
      </c>
      <c r="N1712" s="185" t="str">
        <f>IF(Tabela2[[#This Row],[F.R.
(Fonte Recurso)]]="",VLOOKUP(Tabela2[[#This Row],[N.R.
(Natureza da Receita)]],TabelaENR[[NR]:[Situação]],3,FALSE),"")</f>
        <v/>
      </c>
      <c r="O1712" s="185" t="s">
        <v>158</v>
      </c>
      <c r="P1712" s="214" t="s">
        <v>158</v>
      </c>
      <c r="Q1712" s="24" t="s">
        <v>2979</v>
      </c>
      <c r="R1712" s="24" t="s">
        <v>158</v>
      </c>
      <c r="S1712" s="215" t="s">
        <v>158</v>
      </c>
      <c r="T1712" s="285"/>
      <c r="V1712" s="310" t="str">
        <f>IF(Tabela2[[#This Row],[F.R.
(Fonte Recurso)]]="",IF(B1712&lt;&gt;"",B1712&amp;".","")&amp;C1712&amp;"."&amp;D1712&amp;"."&amp;E1712&amp;"."&amp;F1712&amp;"."&amp;G1712&amp;"."&amp;H1712&amp;"."&amp;I1712&amp;"."&amp;J1712,"")</f>
        <v/>
      </c>
      <c r="W1712" s="310" t="b">
        <f>V1712=Tabela2[[#This Row],[N.R.
(Natureza da Receita)]]</f>
        <v>1</v>
      </c>
      <c r="X1712" s="310" t="str">
        <f>IF(Tabela2[[#This Row],[F.R.
(Fonte Recurso)]]="",VLOOKUP(Tabela2[[#This Row],[N.R.
(Natureza da Receita)]],TabelaENR[[NR]:[Situação]],3,FALSE),"")</f>
        <v/>
      </c>
      <c r="Y1712" s="310" t="b">
        <f>X1712=Tabela2[[#This Row],[(S)intética
(A)nalítica]]</f>
        <v>1</v>
      </c>
    </row>
    <row r="1713" spans="2:25" ht="30" x14ac:dyDescent="0.25">
      <c r="B1713" s="102"/>
      <c r="C1713" s="214"/>
      <c r="D1713" s="214"/>
      <c r="E1713" s="214"/>
      <c r="F1713" s="214"/>
      <c r="G1713" s="214"/>
      <c r="H1713" s="214"/>
      <c r="I1713" s="214"/>
      <c r="J1713" s="214"/>
      <c r="K1713" s="185"/>
      <c r="L1713" s="185" t="s">
        <v>2962</v>
      </c>
      <c r="M1713" s="38" t="s">
        <v>2963</v>
      </c>
      <c r="N1713" s="185" t="str">
        <f>IF(Tabela2[[#This Row],[F.R.
(Fonte Recurso)]]="",VLOOKUP(Tabela2[[#This Row],[N.R.
(Natureza da Receita)]],TabelaENR[[NR]:[Situação]],3,FALSE),"")</f>
        <v/>
      </c>
      <c r="O1713" s="185" t="s">
        <v>158</v>
      </c>
      <c r="P1713" s="214" t="s">
        <v>158</v>
      </c>
      <c r="Q1713" s="24" t="s">
        <v>3002</v>
      </c>
      <c r="R1713" s="24" t="s">
        <v>158</v>
      </c>
      <c r="S1713" s="215" t="s">
        <v>158</v>
      </c>
      <c r="T1713" s="285"/>
      <c r="V1713" s="310" t="str">
        <f>IF(Tabela2[[#This Row],[F.R.
(Fonte Recurso)]]="",IF(B1713&lt;&gt;"",B1713&amp;".","")&amp;C1713&amp;"."&amp;D1713&amp;"."&amp;E1713&amp;"."&amp;F1713&amp;"."&amp;G1713&amp;"."&amp;H1713&amp;"."&amp;I1713&amp;"."&amp;J1713,"")</f>
        <v/>
      </c>
      <c r="W1713" s="310" t="b">
        <f>V1713=Tabela2[[#This Row],[N.R.
(Natureza da Receita)]]</f>
        <v>1</v>
      </c>
      <c r="X1713" s="310" t="str">
        <f>IF(Tabela2[[#This Row],[F.R.
(Fonte Recurso)]]="",VLOOKUP(Tabela2[[#This Row],[N.R.
(Natureza da Receita)]],TabelaENR[[NR]:[Situação]],3,FALSE),"")</f>
        <v/>
      </c>
      <c r="Y1713" s="310" t="b">
        <f>X1713=Tabela2[[#This Row],[(S)intética
(A)nalítica]]</f>
        <v>1</v>
      </c>
    </row>
    <row r="1714" spans="2:25" ht="45" x14ac:dyDescent="0.25">
      <c r="B1714" s="102"/>
      <c r="C1714" s="214" t="s">
        <v>828</v>
      </c>
      <c r="D1714" s="214" t="s">
        <v>830</v>
      </c>
      <c r="E1714" s="214" t="s">
        <v>831</v>
      </c>
      <c r="F1714" s="214" t="s">
        <v>823</v>
      </c>
      <c r="G1714" s="214" t="s">
        <v>826</v>
      </c>
      <c r="H1714" s="214" t="s">
        <v>823</v>
      </c>
      <c r="I1714" s="214" t="s">
        <v>823</v>
      </c>
      <c r="J1714" s="214" t="s">
        <v>826</v>
      </c>
      <c r="K1714" s="185" t="s">
        <v>2294</v>
      </c>
      <c r="L1714" s="185"/>
      <c r="M1714" s="168" t="s">
        <v>1151</v>
      </c>
      <c r="N1714" s="185" t="str">
        <f>IF(Tabela2[[#This Row],[F.R.
(Fonte Recurso)]]="",VLOOKUP(Tabela2[[#This Row],[N.R.
(Natureza da Receita)]],TabelaENR[[NR]:[Situação]],3,FALSE),"")</f>
        <v>S</v>
      </c>
      <c r="O1714" s="185">
        <v>3</v>
      </c>
      <c r="P1714" s="214" t="s">
        <v>44</v>
      </c>
      <c r="Q1714" s="24" t="s">
        <v>783</v>
      </c>
      <c r="R1714" s="24" t="s">
        <v>158</v>
      </c>
      <c r="S1714" s="215" t="s">
        <v>158</v>
      </c>
      <c r="T1714" s="285"/>
      <c r="V1714" s="310" t="str">
        <f>IF(Tabela2[[#This Row],[F.R.
(Fonte Recurso)]]="",IF(B1714&lt;&gt;"",B1714&amp;".","")&amp;C1714&amp;"."&amp;D1714&amp;"."&amp;E1714&amp;"."&amp;F1714&amp;"."&amp;G1714&amp;"."&amp;H1714&amp;"."&amp;I1714&amp;"."&amp;J1714,"")</f>
        <v>8.4.5.0.00.0.0.00</v>
      </c>
      <c r="W1714" s="310" t="b">
        <f>V1714=Tabela2[[#This Row],[N.R.
(Natureza da Receita)]]</f>
        <v>1</v>
      </c>
      <c r="X1714" s="310" t="str">
        <f>IF(Tabela2[[#This Row],[F.R.
(Fonte Recurso)]]="",VLOOKUP(Tabela2[[#This Row],[N.R.
(Natureza da Receita)]],TabelaENR[[NR]:[Situação]],3,FALSE),"")</f>
        <v>S</v>
      </c>
      <c r="Y1714" s="310" t="b">
        <f>X1714=Tabela2[[#This Row],[(S)intética
(A)nalítica]]</f>
        <v>1</v>
      </c>
    </row>
    <row r="1715" spans="2:25" ht="45" x14ac:dyDescent="0.25">
      <c r="B1715" s="102"/>
      <c r="C1715" s="214" t="s">
        <v>828</v>
      </c>
      <c r="D1715" s="214" t="s">
        <v>830</v>
      </c>
      <c r="E1715" s="214" t="s">
        <v>831</v>
      </c>
      <c r="F1715" s="214" t="s">
        <v>820</v>
      </c>
      <c r="G1715" s="214" t="s">
        <v>826</v>
      </c>
      <c r="H1715" s="214" t="s">
        <v>823</v>
      </c>
      <c r="I1715" s="214" t="s">
        <v>823</v>
      </c>
      <c r="J1715" s="214" t="s">
        <v>826</v>
      </c>
      <c r="K1715" s="185" t="s">
        <v>2295</v>
      </c>
      <c r="L1715" s="185"/>
      <c r="M1715" s="168" t="s">
        <v>1151</v>
      </c>
      <c r="N1715" s="185" t="str">
        <f>IF(Tabela2[[#This Row],[F.R.
(Fonte Recurso)]]="",VLOOKUP(Tabela2[[#This Row],[N.R.
(Natureza da Receita)]],TabelaENR[[NR]:[Situação]],3,FALSE),"")</f>
        <v>S</v>
      </c>
      <c r="O1715" s="185">
        <v>4</v>
      </c>
      <c r="P1715" s="214" t="s">
        <v>44</v>
      </c>
      <c r="Q1715" s="24" t="s">
        <v>783</v>
      </c>
      <c r="R1715" s="24" t="s">
        <v>158</v>
      </c>
      <c r="S1715" s="215" t="s">
        <v>14</v>
      </c>
      <c r="T1715" s="285"/>
      <c r="V1715" s="310" t="str">
        <f>IF(Tabela2[[#This Row],[F.R.
(Fonte Recurso)]]="",IF(B1715&lt;&gt;"",B1715&amp;".","")&amp;C1715&amp;"."&amp;D1715&amp;"."&amp;E1715&amp;"."&amp;F1715&amp;"."&amp;G1715&amp;"."&amp;H1715&amp;"."&amp;I1715&amp;"."&amp;J1715,"")</f>
        <v>8.4.5.1.00.0.0.00</v>
      </c>
      <c r="W1715" s="310" t="b">
        <f>V1715=Tabela2[[#This Row],[N.R.
(Natureza da Receita)]]</f>
        <v>1</v>
      </c>
      <c r="X1715" s="310" t="str">
        <f>IF(Tabela2[[#This Row],[F.R.
(Fonte Recurso)]]="",VLOOKUP(Tabela2[[#This Row],[N.R.
(Natureza da Receita)]],TabelaENR[[NR]:[Situação]],3,FALSE),"")</f>
        <v>S</v>
      </c>
      <c r="Y1715" s="310" t="b">
        <f>X1715=Tabela2[[#This Row],[(S)intética
(A)nalítica]]</f>
        <v>1</v>
      </c>
    </row>
    <row r="1716" spans="2:25" ht="45" x14ac:dyDescent="0.25">
      <c r="B1716" s="102"/>
      <c r="C1716" s="214" t="s">
        <v>828</v>
      </c>
      <c r="D1716" s="214" t="s">
        <v>830</v>
      </c>
      <c r="E1716" s="214" t="s">
        <v>831</v>
      </c>
      <c r="F1716" s="214" t="s">
        <v>820</v>
      </c>
      <c r="G1716" s="214" t="s">
        <v>822</v>
      </c>
      <c r="H1716" s="214" t="s">
        <v>823</v>
      </c>
      <c r="I1716" s="214" t="s">
        <v>823</v>
      </c>
      <c r="J1716" s="214" t="s">
        <v>826</v>
      </c>
      <c r="K1716" s="185" t="s">
        <v>2296</v>
      </c>
      <c r="L1716" s="185"/>
      <c r="M1716" s="168" t="s">
        <v>1151</v>
      </c>
      <c r="N1716" s="185" t="str">
        <f>IF(Tabela2[[#This Row],[F.R.
(Fonte Recurso)]]="",VLOOKUP(Tabela2[[#This Row],[N.R.
(Natureza da Receita)]],TabelaENR[[NR]:[Situação]],3,FALSE),"")</f>
        <v>S</v>
      </c>
      <c r="O1716" s="185">
        <v>5</v>
      </c>
      <c r="P1716" s="214" t="s">
        <v>50</v>
      </c>
      <c r="Q1716" s="24" t="s">
        <v>2935</v>
      </c>
      <c r="R1716" s="24" t="s">
        <v>158</v>
      </c>
      <c r="S1716" s="215" t="s">
        <v>10</v>
      </c>
      <c r="T1716" s="285"/>
      <c r="V1716" s="310" t="str">
        <f>IF(Tabela2[[#This Row],[F.R.
(Fonte Recurso)]]="",IF(B1716&lt;&gt;"",B1716&amp;".","")&amp;C1716&amp;"."&amp;D1716&amp;"."&amp;E1716&amp;"."&amp;F1716&amp;"."&amp;G1716&amp;"."&amp;H1716&amp;"."&amp;I1716&amp;"."&amp;J1716,"")</f>
        <v>8.4.5.1.01.0.0.00</v>
      </c>
      <c r="W1716" s="310" t="b">
        <f>V1716=Tabela2[[#This Row],[N.R.
(Natureza da Receita)]]</f>
        <v>1</v>
      </c>
      <c r="X1716" s="310" t="str">
        <f>IF(Tabela2[[#This Row],[F.R.
(Fonte Recurso)]]="",VLOOKUP(Tabela2[[#This Row],[N.R.
(Natureza da Receita)]],TabelaENR[[NR]:[Situação]],3,FALSE),"")</f>
        <v>S</v>
      </c>
      <c r="Y1716" s="310" t="b">
        <f>X1716=Tabela2[[#This Row],[(S)intética
(A)nalítica]]</f>
        <v>1</v>
      </c>
    </row>
    <row r="1717" spans="2:25" ht="30" x14ac:dyDescent="0.25">
      <c r="B1717" s="102"/>
      <c r="C1717" s="214"/>
      <c r="D1717" s="214"/>
      <c r="E1717" s="214"/>
      <c r="F1717" s="214"/>
      <c r="G1717" s="214"/>
      <c r="H1717" s="214"/>
      <c r="I1717" s="214"/>
      <c r="J1717" s="214"/>
      <c r="K1717" s="185"/>
      <c r="L1717" s="185" t="s">
        <v>2968</v>
      </c>
      <c r="M1717" s="168" t="s">
        <v>2969</v>
      </c>
      <c r="N1717" s="185" t="str">
        <f>IF(Tabela2[[#This Row],[F.R.
(Fonte Recurso)]]="",VLOOKUP(Tabela2[[#This Row],[N.R.
(Natureza da Receita)]],TabelaENR[[NR]:[Situação]],3,FALSE),"")</f>
        <v/>
      </c>
      <c r="O1717" s="185" t="s">
        <v>158</v>
      </c>
      <c r="P1717" s="214" t="s">
        <v>158</v>
      </c>
      <c r="Q1717" s="24" t="s">
        <v>2979</v>
      </c>
      <c r="R1717" s="24" t="s">
        <v>158</v>
      </c>
      <c r="S1717" s="215" t="s">
        <v>158</v>
      </c>
      <c r="T1717" s="285"/>
      <c r="V1717" s="310" t="str">
        <f>IF(Tabela2[[#This Row],[F.R.
(Fonte Recurso)]]="",IF(B1717&lt;&gt;"",B1717&amp;".","")&amp;C1717&amp;"."&amp;D1717&amp;"."&amp;E1717&amp;"."&amp;F1717&amp;"."&amp;G1717&amp;"."&amp;H1717&amp;"."&amp;I1717&amp;"."&amp;J1717,"")</f>
        <v/>
      </c>
      <c r="W1717" s="310" t="b">
        <f>V1717=Tabela2[[#This Row],[N.R.
(Natureza da Receita)]]</f>
        <v>1</v>
      </c>
      <c r="X1717" s="310" t="str">
        <f>IF(Tabela2[[#This Row],[F.R.
(Fonte Recurso)]]="",VLOOKUP(Tabela2[[#This Row],[N.R.
(Natureza da Receita)]],TabelaENR[[NR]:[Situação]],3,FALSE),"")</f>
        <v/>
      </c>
      <c r="Y1717" s="310" t="b">
        <f>X1717=Tabela2[[#This Row],[(S)intética
(A)nalítica]]</f>
        <v>1</v>
      </c>
    </row>
    <row r="1718" spans="2:25" ht="30" x14ac:dyDescent="0.25">
      <c r="B1718" s="102"/>
      <c r="C1718" s="214"/>
      <c r="D1718" s="214"/>
      <c r="E1718" s="214"/>
      <c r="F1718" s="214"/>
      <c r="G1718" s="214"/>
      <c r="H1718" s="214"/>
      <c r="I1718" s="214"/>
      <c r="J1718" s="214"/>
      <c r="K1718" s="185"/>
      <c r="L1718" s="185" t="s">
        <v>2962</v>
      </c>
      <c r="M1718" s="38" t="s">
        <v>2963</v>
      </c>
      <c r="N1718" s="185" t="str">
        <f>IF(Tabela2[[#This Row],[F.R.
(Fonte Recurso)]]="",VLOOKUP(Tabela2[[#This Row],[N.R.
(Natureza da Receita)]],TabelaENR[[NR]:[Situação]],3,FALSE),"")</f>
        <v/>
      </c>
      <c r="O1718" s="185" t="s">
        <v>158</v>
      </c>
      <c r="P1718" s="214" t="s">
        <v>158</v>
      </c>
      <c r="Q1718" s="24" t="s">
        <v>3002</v>
      </c>
      <c r="R1718" s="24" t="s">
        <v>158</v>
      </c>
      <c r="S1718" s="215" t="s">
        <v>158</v>
      </c>
      <c r="T1718" s="285"/>
      <c r="V1718" s="310" t="str">
        <f>IF(Tabela2[[#This Row],[F.R.
(Fonte Recurso)]]="",IF(B1718&lt;&gt;"",B1718&amp;".","")&amp;C1718&amp;"."&amp;D1718&amp;"."&amp;E1718&amp;"."&amp;F1718&amp;"."&amp;G1718&amp;"."&amp;H1718&amp;"."&amp;I1718&amp;"."&amp;J1718,"")</f>
        <v/>
      </c>
      <c r="W1718" s="310" t="b">
        <f>V1718=Tabela2[[#This Row],[N.R.
(Natureza da Receita)]]</f>
        <v>1</v>
      </c>
      <c r="X1718" s="310" t="str">
        <f>IF(Tabela2[[#This Row],[F.R.
(Fonte Recurso)]]="",VLOOKUP(Tabela2[[#This Row],[N.R.
(Natureza da Receita)]],TabelaENR[[NR]:[Situação]],3,FALSE),"")</f>
        <v/>
      </c>
      <c r="Y1718" s="310" t="b">
        <f>X1718=Tabela2[[#This Row],[(S)intética
(A)nalítica]]</f>
        <v>1</v>
      </c>
    </row>
    <row r="1719" spans="2:25" ht="30" x14ac:dyDescent="0.25">
      <c r="B1719" s="102"/>
      <c r="C1719" s="214" t="s">
        <v>828</v>
      </c>
      <c r="D1719" s="214" t="s">
        <v>832</v>
      </c>
      <c r="E1719" s="214" t="s">
        <v>823</v>
      </c>
      <c r="F1719" s="214" t="s">
        <v>823</v>
      </c>
      <c r="G1719" s="214" t="s">
        <v>826</v>
      </c>
      <c r="H1719" s="214" t="s">
        <v>823</v>
      </c>
      <c r="I1719" s="214" t="s">
        <v>823</v>
      </c>
      <c r="J1719" s="214" t="s">
        <v>826</v>
      </c>
      <c r="K1719" s="185" t="s">
        <v>2297</v>
      </c>
      <c r="L1719" s="185"/>
      <c r="M1719" s="168" t="s">
        <v>1152</v>
      </c>
      <c r="N1719" s="185" t="str">
        <f>IF(Tabela2[[#This Row],[F.R.
(Fonte Recurso)]]="",VLOOKUP(Tabela2[[#This Row],[N.R.
(Natureza da Receita)]],TabelaENR[[NR]:[Situação]],3,FALSE),"")</f>
        <v>S</v>
      </c>
      <c r="O1719" s="185">
        <v>2</v>
      </c>
      <c r="P1719" s="214" t="s">
        <v>44</v>
      </c>
      <c r="Q1719" s="24" t="s">
        <v>794</v>
      </c>
      <c r="R1719" s="24" t="s">
        <v>158</v>
      </c>
      <c r="S1719" s="215" t="s">
        <v>158</v>
      </c>
      <c r="T1719" s="285"/>
      <c r="V1719" s="310" t="str">
        <f>IF(Tabela2[[#This Row],[F.R.
(Fonte Recurso)]]="",IF(B1719&lt;&gt;"",B1719&amp;".","")&amp;C1719&amp;"."&amp;D1719&amp;"."&amp;E1719&amp;"."&amp;F1719&amp;"."&amp;G1719&amp;"."&amp;H1719&amp;"."&amp;I1719&amp;"."&amp;J1719,"")</f>
        <v>8.9.0.0.00.0.0.00</v>
      </c>
      <c r="W1719" s="310" t="b">
        <f>V1719=Tabela2[[#This Row],[N.R.
(Natureza da Receita)]]</f>
        <v>1</v>
      </c>
      <c r="X1719" s="310" t="str">
        <f>IF(Tabela2[[#This Row],[F.R.
(Fonte Recurso)]]="",VLOOKUP(Tabela2[[#This Row],[N.R.
(Natureza da Receita)]],TabelaENR[[NR]:[Situação]],3,FALSE),"")</f>
        <v>S</v>
      </c>
      <c r="Y1719" s="310" t="b">
        <f>X1719=Tabela2[[#This Row],[(S)intética
(A)nalítica]]</f>
        <v>1</v>
      </c>
    </row>
    <row r="1720" spans="2:25" ht="30" x14ac:dyDescent="0.25">
      <c r="B1720" s="102"/>
      <c r="C1720" s="214" t="s">
        <v>828</v>
      </c>
      <c r="D1720" s="214" t="s">
        <v>832</v>
      </c>
      <c r="E1720" s="214" t="s">
        <v>832</v>
      </c>
      <c r="F1720" s="214" t="s">
        <v>823</v>
      </c>
      <c r="G1720" s="214" t="s">
        <v>826</v>
      </c>
      <c r="H1720" s="214" t="s">
        <v>823</v>
      </c>
      <c r="I1720" s="214" t="s">
        <v>823</v>
      </c>
      <c r="J1720" s="214" t="s">
        <v>826</v>
      </c>
      <c r="K1720" s="185" t="s">
        <v>2298</v>
      </c>
      <c r="L1720" s="185"/>
      <c r="M1720" s="168" t="s">
        <v>1153</v>
      </c>
      <c r="N1720" s="185" t="str">
        <f>IF(Tabela2[[#This Row],[F.R.
(Fonte Recurso)]]="",VLOOKUP(Tabela2[[#This Row],[N.R.
(Natureza da Receita)]],TabelaENR[[NR]:[Situação]],3,FALSE),"")</f>
        <v>S</v>
      </c>
      <c r="O1720" s="185">
        <v>3</v>
      </c>
      <c r="P1720" s="214" t="s">
        <v>44</v>
      </c>
      <c r="Q1720" s="24" t="s">
        <v>801</v>
      </c>
      <c r="R1720" s="24" t="s">
        <v>158</v>
      </c>
      <c r="S1720" s="215" t="s">
        <v>158</v>
      </c>
      <c r="T1720" s="285"/>
      <c r="V1720" s="310" t="str">
        <f>IF(Tabela2[[#This Row],[F.R.
(Fonte Recurso)]]="",IF(B1720&lt;&gt;"",B1720&amp;".","")&amp;C1720&amp;"."&amp;D1720&amp;"."&amp;E1720&amp;"."&amp;F1720&amp;"."&amp;G1720&amp;"."&amp;H1720&amp;"."&amp;I1720&amp;"."&amp;J1720,"")</f>
        <v>8.9.9.0.00.0.0.00</v>
      </c>
      <c r="W1720" s="310" t="b">
        <f>V1720=Tabela2[[#This Row],[N.R.
(Natureza da Receita)]]</f>
        <v>1</v>
      </c>
      <c r="X1720" s="310" t="str">
        <f>IF(Tabela2[[#This Row],[F.R.
(Fonte Recurso)]]="",VLOOKUP(Tabela2[[#This Row],[N.R.
(Natureza da Receita)]],TabelaENR[[NR]:[Situação]],3,FALSE),"")</f>
        <v>S</v>
      </c>
      <c r="Y1720" s="310" t="b">
        <f>X1720=Tabela2[[#This Row],[(S)intética
(A)nalítica]]</f>
        <v>1</v>
      </c>
    </row>
    <row r="1721" spans="2:25" ht="30" x14ac:dyDescent="0.25">
      <c r="B1721" s="102"/>
      <c r="C1721" s="214" t="s">
        <v>828</v>
      </c>
      <c r="D1721" s="214" t="s">
        <v>832</v>
      </c>
      <c r="E1721" s="214" t="s">
        <v>832</v>
      </c>
      <c r="F1721" s="214" t="s">
        <v>832</v>
      </c>
      <c r="G1721" s="214" t="s">
        <v>826</v>
      </c>
      <c r="H1721" s="214" t="s">
        <v>823</v>
      </c>
      <c r="I1721" s="214" t="s">
        <v>823</v>
      </c>
      <c r="J1721" s="214" t="s">
        <v>826</v>
      </c>
      <c r="K1721" s="185" t="s">
        <v>2299</v>
      </c>
      <c r="L1721" s="185"/>
      <c r="M1721" s="168" t="s">
        <v>1152</v>
      </c>
      <c r="N1721" s="185" t="str">
        <f>IF(Tabela2[[#This Row],[F.R.
(Fonte Recurso)]]="",VLOOKUP(Tabela2[[#This Row],[N.R.
(Natureza da Receita)]],TabelaENR[[NR]:[Situação]],3,FALSE),"")</f>
        <v>S</v>
      </c>
      <c r="O1721" s="185">
        <v>4</v>
      </c>
      <c r="P1721" s="214" t="s">
        <v>44</v>
      </c>
      <c r="Q1721" s="24" t="s">
        <v>801</v>
      </c>
      <c r="R1721" s="24" t="s">
        <v>158</v>
      </c>
      <c r="S1721" s="215" t="s">
        <v>14</v>
      </c>
      <c r="T1721" s="285"/>
      <c r="V1721" s="310" t="str">
        <f>IF(Tabela2[[#This Row],[F.R.
(Fonte Recurso)]]="",IF(B1721&lt;&gt;"",B1721&amp;".","")&amp;C1721&amp;"."&amp;D1721&amp;"."&amp;E1721&amp;"."&amp;F1721&amp;"."&amp;G1721&amp;"."&amp;H1721&amp;"."&amp;I1721&amp;"."&amp;J1721,"")</f>
        <v>8.9.9.9.00.0.0.00</v>
      </c>
      <c r="W1721" s="310" t="b">
        <f>V1721=Tabela2[[#This Row],[N.R.
(Natureza da Receita)]]</f>
        <v>1</v>
      </c>
      <c r="X1721" s="310" t="str">
        <f>IF(Tabela2[[#This Row],[F.R.
(Fonte Recurso)]]="",VLOOKUP(Tabela2[[#This Row],[N.R.
(Natureza da Receita)]],TabelaENR[[NR]:[Situação]],3,FALSE),"")</f>
        <v>S</v>
      </c>
      <c r="Y1721" s="310" t="b">
        <f>X1721=Tabela2[[#This Row],[(S)intética
(A)nalítica]]</f>
        <v>1</v>
      </c>
    </row>
    <row r="1722" spans="2:25" ht="45" x14ac:dyDescent="0.25">
      <c r="B1722" s="102"/>
      <c r="C1722" s="214" t="s">
        <v>828</v>
      </c>
      <c r="D1722" s="214" t="s">
        <v>832</v>
      </c>
      <c r="E1722" s="214" t="s">
        <v>832</v>
      </c>
      <c r="F1722" s="214" t="s">
        <v>832</v>
      </c>
      <c r="G1722" s="214" t="s">
        <v>848</v>
      </c>
      <c r="H1722" s="214" t="s">
        <v>823</v>
      </c>
      <c r="I1722" s="214" t="s">
        <v>823</v>
      </c>
      <c r="J1722" s="214" t="s">
        <v>826</v>
      </c>
      <c r="K1722" s="185" t="s">
        <v>2300</v>
      </c>
      <c r="L1722" s="185"/>
      <c r="M1722" s="168" t="s">
        <v>2840</v>
      </c>
      <c r="N1722" s="185" t="str">
        <f>IF(Tabela2[[#This Row],[F.R.
(Fonte Recurso)]]="",VLOOKUP(Tabela2[[#This Row],[N.R.
(Natureza da Receita)]],TabelaENR[[NR]:[Situação]],3,FALSE),"")</f>
        <v>S</v>
      </c>
      <c r="O1722" s="185">
        <v>5</v>
      </c>
      <c r="P1722" s="214" t="s">
        <v>54</v>
      </c>
      <c r="Q1722" s="24" t="s">
        <v>802</v>
      </c>
      <c r="R1722" s="24" t="s">
        <v>158</v>
      </c>
      <c r="S1722" s="215" t="s">
        <v>10</v>
      </c>
      <c r="T1722" s="285"/>
      <c r="V1722" s="310" t="str">
        <f>IF(Tabela2[[#This Row],[F.R.
(Fonte Recurso)]]="",IF(B1722&lt;&gt;"",B1722&amp;".","")&amp;C1722&amp;"."&amp;D1722&amp;"."&amp;E1722&amp;"."&amp;F1722&amp;"."&amp;G1722&amp;"."&amp;H1722&amp;"."&amp;I1722&amp;"."&amp;J1722,"")</f>
        <v>8.9.9.9.50.0.0.00</v>
      </c>
      <c r="W1722" s="310" t="b">
        <f>V1722=Tabela2[[#This Row],[N.R.
(Natureza da Receita)]]</f>
        <v>1</v>
      </c>
      <c r="X1722" s="310" t="str">
        <f>IF(Tabela2[[#This Row],[F.R.
(Fonte Recurso)]]="",VLOOKUP(Tabela2[[#This Row],[N.R.
(Natureza da Receita)]],TabelaENR[[NR]:[Situação]],3,FALSE),"")</f>
        <v>S</v>
      </c>
      <c r="Y1722" s="310" t="b">
        <f>X1722=Tabela2[[#This Row],[(S)intética
(A)nalítica]]</f>
        <v>1</v>
      </c>
    </row>
    <row r="1723" spans="2:25" ht="30" x14ac:dyDescent="0.25">
      <c r="B1723" s="102"/>
      <c r="C1723" s="214"/>
      <c r="D1723" s="214"/>
      <c r="E1723" s="214"/>
      <c r="F1723" s="214"/>
      <c r="G1723" s="214"/>
      <c r="H1723" s="214"/>
      <c r="I1723" s="214"/>
      <c r="J1723" s="214"/>
      <c r="K1723" s="185"/>
      <c r="L1723" s="185" t="s">
        <v>2962</v>
      </c>
      <c r="M1723" s="38" t="s">
        <v>2963</v>
      </c>
      <c r="N1723" s="185" t="str">
        <f>IF(Tabela2[[#This Row],[F.R.
(Fonte Recurso)]]="",VLOOKUP(Tabela2[[#This Row],[N.R.
(Natureza da Receita)]],TabelaENR[[NR]:[Situação]],3,FALSE),"")</f>
        <v/>
      </c>
      <c r="O1723" s="185" t="s">
        <v>158</v>
      </c>
      <c r="P1723" s="214" t="s">
        <v>158</v>
      </c>
      <c r="Q1723" s="24" t="s">
        <v>3002</v>
      </c>
      <c r="R1723" s="24" t="s">
        <v>158</v>
      </c>
      <c r="S1723" s="215" t="s">
        <v>158</v>
      </c>
      <c r="T1723" s="285"/>
      <c r="V1723" s="310" t="str">
        <f>IF(Tabela2[[#This Row],[F.R.
(Fonte Recurso)]]="",IF(B1723&lt;&gt;"",B1723&amp;".","")&amp;C1723&amp;"."&amp;D1723&amp;"."&amp;E1723&amp;"."&amp;F1723&amp;"."&amp;G1723&amp;"."&amp;H1723&amp;"."&amp;I1723&amp;"."&amp;J1723,"")</f>
        <v/>
      </c>
      <c r="W1723" s="310" t="b">
        <f>V1723=Tabela2[[#This Row],[N.R.
(Natureza da Receita)]]</f>
        <v>1</v>
      </c>
      <c r="X1723" s="310" t="str">
        <f>IF(Tabela2[[#This Row],[F.R.
(Fonte Recurso)]]="",VLOOKUP(Tabela2[[#This Row],[N.R.
(Natureza da Receita)]],TabelaENR[[NR]:[Situação]],3,FALSE),"")</f>
        <v/>
      </c>
      <c r="Y1723" s="310" t="b">
        <f>X1723=Tabela2[[#This Row],[(S)intética
(A)nalítica]]</f>
        <v>1</v>
      </c>
    </row>
    <row r="1724" spans="2:25" ht="30" x14ac:dyDescent="0.25">
      <c r="B1724" s="102"/>
      <c r="C1724" s="214" t="s">
        <v>828</v>
      </c>
      <c r="D1724" s="214" t="s">
        <v>832</v>
      </c>
      <c r="E1724" s="214" t="s">
        <v>832</v>
      </c>
      <c r="F1724" s="214" t="s">
        <v>832</v>
      </c>
      <c r="G1724" s="214" t="s">
        <v>836</v>
      </c>
      <c r="H1724" s="214" t="s">
        <v>823</v>
      </c>
      <c r="I1724" s="214" t="s">
        <v>823</v>
      </c>
      <c r="J1724" s="214" t="s">
        <v>826</v>
      </c>
      <c r="K1724" s="185" t="s">
        <v>2301</v>
      </c>
      <c r="L1724" s="185"/>
      <c r="M1724" s="168" t="s">
        <v>1152</v>
      </c>
      <c r="N1724" s="185" t="str">
        <f>IF(Tabela2[[#This Row],[F.R.
(Fonte Recurso)]]="",VLOOKUP(Tabela2[[#This Row],[N.R.
(Natureza da Receita)]],TabelaENR[[NR]:[Situação]],3,FALSE),"")</f>
        <v>S</v>
      </c>
      <c r="O1724" s="185">
        <v>5</v>
      </c>
      <c r="P1724" s="214" t="s">
        <v>50</v>
      </c>
      <c r="Q1724" s="24" t="s">
        <v>2941</v>
      </c>
      <c r="R1724" s="24" t="s">
        <v>158</v>
      </c>
      <c r="S1724" s="215" t="s">
        <v>10</v>
      </c>
      <c r="T1724" s="285"/>
      <c r="V1724" s="310" t="str">
        <f>IF(Tabela2[[#This Row],[F.R.
(Fonte Recurso)]]="",IF(B1724&lt;&gt;"",B1724&amp;".","")&amp;C1724&amp;"."&amp;D1724&amp;"."&amp;E1724&amp;"."&amp;F1724&amp;"."&amp;G1724&amp;"."&amp;H1724&amp;"."&amp;I1724&amp;"."&amp;J1724,"")</f>
        <v>8.9.9.9.99.0.0.00</v>
      </c>
      <c r="W1724" s="310" t="b">
        <f>V1724=Tabela2[[#This Row],[N.R.
(Natureza da Receita)]]</f>
        <v>1</v>
      </c>
      <c r="X1724" s="310" t="str">
        <f>IF(Tabela2[[#This Row],[F.R.
(Fonte Recurso)]]="",VLOOKUP(Tabela2[[#This Row],[N.R.
(Natureza da Receita)]],TabelaENR[[NR]:[Situação]],3,FALSE),"")</f>
        <v>S</v>
      </c>
      <c r="Y1724" s="310" t="b">
        <f>X1724=Tabela2[[#This Row],[(S)intética
(A)nalítica]]</f>
        <v>1</v>
      </c>
    </row>
    <row r="1725" spans="2:25" ht="30" x14ac:dyDescent="0.25">
      <c r="B1725" s="102"/>
      <c r="C1725" s="214"/>
      <c r="D1725" s="214"/>
      <c r="E1725" s="214"/>
      <c r="F1725" s="214"/>
      <c r="G1725" s="214"/>
      <c r="H1725" s="214"/>
      <c r="I1725" s="214"/>
      <c r="J1725" s="214"/>
      <c r="K1725" s="185"/>
      <c r="L1725" s="185" t="s">
        <v>2962</v>
      </c>
      <c r="M1725" s="38" t="s">
        <v>2963</v>
      </c>
      <c r="N1725" s="185" t="str">
        <f>IF(Tabela2[[#This Row],[F.R.
(Fonte Recurso)]]="",VLOOKUP(Tabela2[[#This Row],[N.R.
(Natureza da Receita)]],TabelaENR[[NR]:[Situação]],3,FALSE),"")</f>
        <v/>
      </c>
      <c r="O1725" s="185" t="s">
        <v>158</v>
      </c>
      <c r="P1725" s="214" t="s">
        <v>158</v>
      </c>
      <c r="Q1725" s="24" t="s">
        <v>3002</v>
      </c>
      <c r="R1725" s="24" t="s">
        <v>158</v>
      </c>
      <c r="S1725" s="215" t="s">
        <v>158</v>
      </c>
      <c r="T1725" s="285"/>
      <c r="V1725" s="310" t="str">
        <f>IF(Tabela2[[#This Row],[F.R.
(Fonte Recurso)]]="",IF(B1725&lt;&gt;"",B1725&amp;".","")&amp;C1725&amp;"."&amp;D1725&amp;"."&amp;E1725&amp;"."&amp;F1725&amp;"."&amp;G1725&amp;"."&amp;H1725&amp;"."&amp;I1725&amp;"."&amp;J1725,"")</f>
        <v/>
      </c>
      <c r="W1725" s="310" t="b">
        <f>V1725=Tabela2[[#This Row],[N.R.
(Natureza da Receita)]]</f>
        <v>1</v>
      </c>
      <c r="X1725" s="310" t="str">
        <f>IF(Tabela2[[#This Row],[F.R.
(Fonte Recurso)]]="",VLOOKUP(Tabela2[[#This Row],[N.R.
(Natureza da Receita)]],TabelaENR[[NR]:[Situação]],3,FALSE),"")</f>
        <v/>
      </c>
      <c r="Y1725" s="310" t="b">
        <f>X1725=Tabela2[[#This Row],[(S)intética
(A)nalítica]]</f>
        <v>1</v>
      </c>
    </row>
    <row r="1726" spans="2:25" ht="45" x14ac:dyDescent="0.25">
      <c r="B1726" s="102"/>
      <c r="C1726" s="214" t="s">
        <v>832</v>
      </c>
      <c r="D1726" s="214" t="s">
        <v>823</v>
      </c>
      <c r="E1726" s="214" t="s">
        <v>823</v>
      </c>
      <c r="F1726" s="214" t="s">
        <v>823</v>
      </c>
      <c r="G1726" s="214" t="s">
        <v>826</v>
      </c>
      <c r="H1726" s="214" t="s">
        <v>823</v>
      </c>
      <c r="I1726" s="214" t="s">
        <v>823</v>
      </c>
      <c r="J1726" s="214" t="s">
        <v>826</v>
      </c>
      <c r="K1726" s="185" t="s">
        <v>2302</v>
      </c>
      <c r="L1726" s="185"/>
      <c r="M1726" s="168" t="s">
        <v>803</v>
      </c>
      <c r="N1726" s="185" t="str">
        <f>IF(Tabela2[[#This Row],[F.R.
(Fonte Recurso)]]="",VLOOKUP(Tabela2[[#This Row],[N.R.
(Natureza da Receita)]],TabelaENR[[NR]:[Situação]],3,FALSE),"")</f>
        <v>S</v>
      </c>
      <c r="O1726" s="185">
        <v>1</v>
      </c>
      <c r="P1726" s="214" t="s">
        <v>44</v>
      </c>
      <c r="Q1726" s="24" t="s">
        <v>804</v>
      </c>
      <c r="R1726" s="24" t="s">
        <v>158</v>
      </c>
      <c r="S1726" s="215" t="s">
        <v>158</v>
      </c>
      <c r="T1726" s="285"/>
      <c r="V1726" s="310" t="str">
        <f>IF(Tabela2[[#This Row],[F.R.
(Fonte Recurso)]]="",IF(B1726&lt;&gt;"",B1726&amp;".","")&amp;C1726&amp;"."&amp;D1726&amp;"."&amp;E1726&amp;"."&amp;F1726&amp;"."&amp;G1726&amp;"."&amp;H1726&amp;"."&amp;I1726&amp;"."&amp;J1726,"")</f>
        <v>9.0.0.0.00.0.0.00</v>
      </c>
      <c r="W1726" s="310" t="b">
        <f>V1726=Tabela2[[#This Row],[N.R.
(Natureza da Receita)]]</f>
        <v>1</v>
      </c>
      <c r="X1726" s="310" t="str">
        <f>IF(Tabela2[[#This Row],[F.R.
(Fonte Recurso)]]="",VLOOKUP(Tabela2[[#This Row],[N.R.
(Natureza da Receita)]],TabelaENR[[NR]:[Situação]],3,FALSE),"")</f>
        <v>S</v>
      </c>
      <c r="Y1726" s="310" t="b">
        <f>X1726=Tabela2[[#This Row],[(S)intética
(A)nalítica]]</f>
        <v>1</v>
      </c>
    </row>
    <row r="1727" spans="2:25" ht="45" x14ac:dyDescent="0.25">
      <c r="B1727" s="102"/>
      <c r="C1727" s="214" t="s">
        <v>832</v>
      </c>
      <c r="D1727" s="214" t="s">
        <v>832</v>
      </c>
      <c r="E1727" s="214" t="s">
        <v>823</v>
      </c>
      <c r="F1727" s="214" t="s">
        <v>823</v>
      </c>
      <c r="G1727" s="214" t="s">
        <v>826</v>
      </c>
      <c r="H1727" s="214" t="s">
        <v>823</v>
      </c>
      <c r="I1727" s="214" t="s">
        <v>823</v>
      </c>
      <c r="J1727" s="214" t="s">
        <v>826</v>
      </c>
      <c r="K1727" s="185" t="s">
        <v>2303</v>
      </c>
      <c r="L1727" s="185"/>
      <c r="M1727" s="168" t="s">
        <v>803</v>
      </c>
      <c r="N1727" s="185" t="str">
        <f>IF(Tabela2[[#This Row],[F.R.
(Fonte Recurso)]]="",VLOOKUP(Tabela2[[#This Row],[N.R.
(Natureza da Receita)]],TabelaENR[[NR]:[Situação]],3,FALSE),"")</f>
        <v>S</v>
      </c>
      <c r="O1727" s="185">
        <v>2</v>
      </c>
      <c r="P1727" s="214" t="s">
        <v>44</v>
      </c>
      <c r="Q1727" s="24" t="s">
        <v>804</v>
      </c>
      <c r="R1727" s="24" t="s">
        <v>158</v>
      </c>
      <c r="S1727" s="215" t="s">
        <v>158</v>
      </c>
      <c r="T1727" s="285"/>
      <c r="V1727" s="310" t="str">
        <f>IF(Tabela2[[#This Row],[F.R.
(Fonte Recurso)]]="",IF(B1727&lt;&gt;"",B1727&amp;".","")&amp;C1727&amp;"."&amp;D1727&amp;"."&amp;E1727&amp;"."&amp;F1727&amp;"."&amp;G1727&amp;"."&amp;H1727&amp;"."&amp;I1727&amp;"."&amp;J1727,"")</f>
        <v>9.9.0.0.00.0.0.00</v>
      </c>
      <c r="W1727" s="310" t="b">
        <f>V1727=Tabela2[[#This Row],[N.R.
(Natureza da Receita)]]</f>
        <v>1</v>
      </c>
      <c r="X1727" s="310" t="str">
        <f>IF(Tabela2[[#This Row],[F.R.
(Fonte Recurso)]]="",VLOOKUP(Tabela2[[#This Row],[N.R.
(Natureza da Receita)]],TabelaENR[[NR]:[Situação]],3,FALSE),"")</f>
        <v>S</v>
      </c>
      <c r="Y1727" s="310" t="b">
        <f>X1727=Tabela2[[#This Row],[(S)intética
(A)nalítica]]</f>
        <v>1</v>
      </c>
    </row>
    <row r="1728" spans="2:25" ht="45" x14ac:dyDescent="0.25">
      <c r="B1728" s="102"/>
      <c r="C1728" s="214" t="s">
        <v>832</v>
      </c>
      <c r="D1728" s="214" t="s">
        <v>832</v>
      </c>
      <c r="E1728" s="214" t="s">
        <v>832</v>
      </c>
      <c r="F1728" s="214" t="s">
        <v>823</v>
      </c>
      <c r="G1728" s="214" t="s">
        <v>826</v>
      </c>
      <c r="H1728" s="214" t="s">
        <v>823</v>
      </c>
      <c r="I1728" s="214" t="s">
        <v>823</v>
      </c>
      <c r="J1728" s="214" t="s">
        <v>826</v>
      </c>
      <c r="K1728" s="185" t="s">
        <v>2304</v>
      </c>
      <c r="L1728" s="185"/>
      <c r="M1728" s="168" t="s">
        <v>803</v>
      </c>
      <c r="N1728" s="185" t="str">
        <f>IF(Tabela2[[#This Row],[F.R.
(Fonte Recurso)]]="",VLOOKUP(Tabela2[[#This Row],[N.R.
(Natureza da Receita)]],TabelaENR[[NR]:[Situação]],3,FALSE),"")</f>
        <v>S</v>
      </c>
      <c r="O1728" s="185">
        <v>3</v>
      </c>
      <c r="P1728" s="214" t="s">
        <v>44</v>
      </c>
      <c r="Q1728" s="24" t="s">
        <v>804</v>
      </c>
      <c r="R1728" s="24" t="s">
        <v>158</v>
      </c>
      <c r="S1728" s="215" t="s">
        <v>158</v>
      </c>
      <c r="T1728" s="285"/>
      <c r="V1728" s="310" t="str">
        <f>IF(Tabela2[[#This Row],[F.R.
(Fonte Recurso)]]="",IF(B1728&lt;&gt;"",B1728&amp;".","")&amp;C1728&amp;"."&amp;D1728&amp;"."&amp;E1728&amp;"."&amp;F1728&amp;"."&amp;G1728&amp;"."&amp;H1728&amp;"."&amp;I1728&amp;"."&amp;J1728,"")</f>
        <v>9.9.9.0.00.0.0.00</v>
      </c>
      <c r="W1728" s="310" t="b">
        <f>V1728=Tabela2[[#This Row],[N.R.
(Natureza da Receita)]]</f>
        <v>1</v>
      </c>
      <c r="X1728" s="310" t="str">
        <f>IF(Tabela2[[#This Row],[F.R.
(Fonte Recurso)]]="",VLOOKUP(Tabela2[[#This Row],[N.R.
(Natureza da Receita)]],TabelaENR[[NR]:[Situação]],3,FALSE),"")</f>
        <v>S</v>
      </c>
      <c r="Y1728" s="310" t="b">
        <f>X1728=Tabela2[[#This Row],[(S)intética
(A)nalítica]]</f>
        <v>1</v>
      </c>
    </row>
    <row r="1729" spans="2:25" x14ac:dyDescent="0.25">
      <c r="B1729" s="102"/>
      <c r="C1729" s="214"/>
      <c r="D1729" s="214"/>
      <c r="E1729" s="214"/>
      <c r="F1729" s="214"/>
      <c r="G1729" s="214"/>
      <c r="H1729" s="214"/>
      <c r="I1729" s="214"/>
      <c r="J1729" s="214"/>
      <c r="K1729" s="185"/>
      <c r="L1729" s="185" t="s">
        <v>3174</v>
      </c>
      <c r="M1729" s="168" t="s">
        <v>158</v>
      </c>
      <c r="N1729" s="185" t="str">
        <f>IF(Tabela2[[#This Row],[F.R.
(Fonte Recurso)]]="",VLOOKUP(Tabela2[[#This Row],[N.R.
(Natureza da Receita)]],TabelaENR[[NR]:[Situação]],3,FALSE),"")</f>
        <v/>
      </c>
      <c r="O1729" s="185" t="s">
        <v>158</v>
      </c>
      <c r="P1729" s="214" t="s">
        <v>158</v>
      </c>
      <c r="Q1729" s="24" t="s">
        <v>158</v>
      </c>
      <c r="R1729" s="24" t="s">
        <v>158</v>
      </c>
      <c r="S1729" s="215" t="s">
        <v>158</v>
      </c>
      <c r="T1729" s="285"/>
      <c r="V1729" s="310" t="str">
        <f>IF(Tabela2[[#This Row],[F.R.
(Fonte Recurso)]]="",IF(B1729&lt;&gt;"",B1729&amp;".","")&amp;C1729&amp;"."&amp;D1729&amp;"."&amp;E1729&amp;"."&amp;F1729&amp;"."&amp;G1729&amp;"."&amp;H1729&amp;"."&amp;I1729&amp;"."&amp;J1729,"")</f>
        <v/>
      </c>
      <c r="W1729" s="310" t="b">
        <f>V1729=Tabela2[[#This Row],[N.R.
(Natureza da Receita)]]</f>
        <v>1</v>
      </c>
      <c r="X1729" s="310" t="str">
        <f>IF(Tabela2[[#This Row],[F.R.
(Fonte Recurso)]]="",VLOOKUP(Tabela2[[#This Row],[N.R.
(Natureza da Receita)]],TabelaENR[[NR]:[Situação]],3,FALSE),"")</f>
        <v/>
      </c>
      <c r="Y1729" s="310" t="b">
        <f>X1729=Tabela2[[#This Row],[(S)intética
(A)nalítica]]</f>
        <v>1</v>
      </c>
    </row>
    <row r="1730" spans="2:25" x14ac:dyDescent="0.25">
      <c r="B1730" s="102" t="s">
        <v>832</v>
      </c>
      <c r="C1730" s="214" t="s">
        <v>823</v>
      </c>
      <c r="D1730" s="214" t="s">
        <v>823</v>
      </c>
      <c r="E1730" s="214" t="s">
        <v>823</v>
      </c>
      <c r="F1730" s="214" t="s">
        <v>823</v>
      </c>
      <c r="G1730" s="214" t="s">
        <v>826</v>
      </c>
      <c r="H1730" s="214" t="s">
        <v>823</v>
      </c>
      <c r="I1730" s="214" t="s">
        <v>823</v>
      </c>
      <c r="J1730" s="214" t="s">
        <v>826</v>
      </c>
      <c r="K1730" s="185" t="s">
        <v>2305</v>
      </c>
      <c r="L1730" s="185"/>
      <c r="M1730" s="168" t="s">
        <v>883</v>
      </c>
      <c r="N1730" s="185" t="str">
        <f>IF(Tabela2[[#This Row],[F.R.
(Fonte Recurso)]]="",VLOOKUP(Tabela2[[#This Row],[N.R.
(Natureza da Receita)]],TabelaENR[[NR]:[Situação]],3,FALSE),"")</f>
        <v>S</v>
      </c>
      <c r="O1730" s="185">
        <v>1</v>
      </c>
      <c r="P1730" s="214" t="s">
        <v>44</v>
      </c>
      <c r="Q1730" s="24" t="s">
        <v>2942</v>
      </c>
      <c r="R1730" s="24" t="s">
        <v>158</v>
      </c>
      <c r="S1730" s="215" t="s">
        <v>158</v>
      </c>
      <c r="T1730" s="285"/>
      <c r="V1730" s="310" t="str">
        <f>IF(Tabela2[[#This Row],[F.R.
(Fonte Recurso)]]="",IF(B1730&lt;&gt;"",B1730&amp;".","")&amp;C1730&amp;"."&amp;D1730&amp;"."&amp;E1730&amp;"."&amp;F1730&amp;"."&amp;G1730&amp;"."&amp;H1730&amp;"."&amp;I1730&amp;"."&amp;J1730,"")</f>
        <v>9.0.0.0.0.00.0.0.00</v>
      </c>
      <c r="W1730" s="310" t="b">
        <f>V1730=Tabela2[[#This Row],[N.R.
(Natureza da Receita)]]</f>
        <v>1</v>
      </c>
      <c r="X1730" s="310" t="str">
        <f>IF(Tabela2[[#This Row],[F.R.
(Fonte Recurso)]]="",VLOOKUP(Tabela2[[#This Row],[N.R.
(Natureza da Receita)]],TabelaENR[[NR]:[Situação]],3,FALSE),"")</f>
        <v>S</v>
      </c>
      <c r="Y1730" s="310" t="b">
        <f>X1730=Tabela2[[#This Row],[(S)intética
(A)nalítica]]</f>
        <v>1</v>
      </c>
    </row>
    <row r="1731" spans="2:25" ht="45" x14ac:dyDescent="0.25">
      <c r="B1731" s="102" t="s">
        <v>832</v>
      </c>
      <c r="C1731" s="214" t="s">
        <v>820</v>
      </c>
      <c r="D1731" s="214" t="s">
        <v>823</v>
      </c>
      <c r="E1731" s="214" t="s">
        <v>823</v>
      </c>
      <c r="F1731" s="214" t="s">
        <v>823</v>
      </c>
      <c r="G1731" s="214" t="s">
        <v>826</v>
      </c>
      <c r="H1731" s="214" t="s">
        <v>823</v>
      </c>
      <c r="I1731" s="214" t="s">
        <v>823</v>
      </c>
      <c r="J1731" s="214" t="s">
        <v>826</v>
      </c>
      <c r="K1731" s="185" t="s">
        <v>2306</v>
      </c>
      <c r="L1731" s="185"/>
      <c r="M1731" s="168" t="s">
        <v>879</v>
      </c>
      <c r="N1731" s="185" t="str">
        <f>IF(Tabela2[[#This Row],[F.R.
(Fonte Recurso)]]="",VLOOKUP(Tabela2[[#This Row],[N.R.
(Natureza da Receita)]],TabelaENR[[NR]:[Situação]],3,FALSE),"")</f>
        <v>S</v>
      </c>
      <c r="O1731" s="185">
        <v>2</v>
      </c>
      <c r="P1731" s="214" t="s">
        <v>44</v>
      </c>
      <c r="Q1731" s="24" t="s">
        <v>6249</v>
      </c>
      <c r="R1731" s="24" t="s">
        <v>158</v>
      </c>
      <c r="S1731" s="215" t="s">
        <v>158</v>
      </c>
      <c r="T1731" s="285"/>
      <c r="V1731" s="310" t="str">
        <f>IF(Tabela2[[#This Row],[F.R.
(Fonte Recurso)]]="",IF(B1731&lt;&gt;"",B1731&amp;".","")&amp;C1731&amp;"."&amp;D1731&amp;"."&amp;E1731&amp;"."&amp;F1731&amp;"."&amp;G1731&amp;"."&amp;H1731&amp;"."&amp;I1731&amp;"."&amp;J1731,"")</f>
        <v>9.1.0.0.0.00.0.0.00</v>
      </c>
      <c r="W1731" s="310" t="b">
        <f>V1731=Tabela2[[#This Row],[N.R.
(Natureza da Receita)]]</f>
        <v>1</v>
      </c>
      <c r="X1731" s="310" t="str">
        <f>IF(Tabela2[[#This Row],[F.R.
(Fonte Recurso)]]="",VLOOKUP(Tabela2[[#This Row],[N.R.
(Natureza da Receita)]],TabelaENR[[NR]:[Situação]],3,FALSE),"")</f>
        <v>S</v>
      </c>
      <c r="Y1731" s="310" t="b">
        <f>X1731=Tabela2[[#This Row],[(S)intética
(A)nalítica]]</f>
        <v>1</v>
      </c>
    </row>
    <row r="1732" spans="2:25" x14ac:dyDescent="0.25">
      <c r="B1732" s="102" t="s">
        <v>832</v>
      </c>
      <c r="C1732" s="214" t="s">
        <v>820</v>
      </c>
      <c r="D1732" s="214" t="s">
        <v>820</v>
      </c>
      <c r="E1732" s="214" t="s">
        <v>823</v>
      </c>
      <c r="F1732" s="214" t="s">
        <v>823</v>
      </c>
      <c r="G1732" s="214" t="s">
        <v>826</v>
      </c>
      <c r="H1732" s="214" t="s">
        <v>823</v>
      </c>
      <c r="I1732" s="214" t="s">
        <v>823</v>
      </c>
      <c r="J1732" s="214" t="s">
        <v>826</v>
      </c>
      <c r="K1732" s="185" t="s">
        <v>2307</v>
      </c>
      <c r="L1732" s="185"/>
      <c r="M1732" s="168" t="s">
        <v>884</v>
      </c>
      <c r="N1732" s="185" t="str">
        <f>IF(Tabela2[[#This Row],[F.R.
(Fonte Recurso)]]="",VLOOKUP(Tabela2[[#This Row],[N.R.
(Natureza da Receita)]],TabelaENR[[NR]:[Situação]],3,FALSE),"")</f>
        <v>S</v>
      </c>
      <c r="O1732" s="185">
        <v>3</v>
      </c>
      <c r="P1732" s="214" t="s">
        <v>44</v>
      </c>
      <c r="Q1732" s="24" t="s">
        <v>6250</v>
      </c>
      <c r="R1732" s="24" t="s">
        <v>158</v>
      </c>
      <c r="S1732" s="215" t="s">
        <v>158</v>
      </c>
      <c r="T1732" s="285"/>
      <c r="V1732" s="310" t="str">
        <f>IF(Tabela2[[#This Row],[F.R.
(Fonte Recurso)]]="",IF(B1732&lt;&gt;"",B1732&amp;".","")&amp;C1732&amp;"."&amp;D1732&amp;"."&amp;E1732&amp;"."&amp;F1732&amp;"."&amp;G1732&amp;"."&amp;H1732&amp;"."&amp;I1732&amp;"."&amp;J1732,"")</f>
        <v>9.1.1.0.0.00.0.0.00</v>
      </c>
      <c r="W1732" s="310" t="b">
        <f>V1732=Tabela2[[#This Row],[N.R.
(Natureza da Receita)]]</f>
        <v>1</v>
      </c>
      <c r="X1732" s="310" t="str">
        <f>IF(Tabela2[[#This Row],[F.R.
(Fonte Recurso)]]="",VLOOKUP(Tabela2[[#This Row],[N.R.
(Natureza da Receita)]],TabelaENR[[NR]:[Situação]],3,FALSE),"")</f>
        <v>S</v>
      </c>
      <c r="Y1732" s="310" t="b">
        <f>X1732=Tabela2[[#This Row],[(S)intética
(A)nalítica]]</f>
        <v>1</v>
      </c>
    </row>
    <row r="1733" spans="2:25" ht="60" x14ac:dyDescent="0.25">
      <c r="B1733" s="102" t="s">
        <v>832</v>
      </c>
      <c r="C1733" s="214" t="s">
        <v>820</v>
      </c>
      <c r="D1733" s="214" t="s">
        <v>820</v>
      </c>
      <c r="E1733" s="214" t="s">
        <v>820</v>
      </c>
      <c r="F1733" s="214" t="s">
        <v>823</v>
      </c>
      <c r="G1733" s="214" t="s">
        <v>826</v>
      </c>
      <c r="H1733" s="214" t="s">
        <v>823</v>
      </c>
      <c r="I1733" s="214" t="s">
        <v>823</v>
      </c>
      <c r="J1733" s="214" t="s">
        <v>826</v>
      </c>
      <c r="K1733" s="185" t="s">
        <v>2308</v>
      </c>
      <c r="L1733" s="185"/>
      <c r="M1733" s="168" t="s">
        <v>885</v>
      </c>
      <c r="N1733" s="185" t="str">
        <f>IF(Tabela2[[#This Row],[F.R.
(Fonte Recurso)]]="",VLOOKUP(Tabela2[[#This Row],[N.R.
(Natureza da Receita)]],TabelaENR[[NR]:[Situação]],3,FALSE),"")</f>
        <v>S</v>
      </c>
      <c r="O1733" s="185">
        <v>4</v>
      </c>
      <c r="P1733" s="214" t="s">
        <v>44</v>
      </c>
      <c r="Q1733" s="24" t="s">
        <v>6251</v>
      </c>
      <c r="R1733" s="24" t="s">
        <v>158</v>
      </c>
      <c r="S1733" s="215" t="s">
        <v>158</v>
      </c>
      <c r="T1733" s="285"/>
      <c r="V1733" s="310" t="str">
        <f>IF(Tabela2[[#This Row],[F.R.
(Fonte Recurso)]]="",IF(B1733&lt;&gt;"",B1733&amp;".","")&amp;C1733&amp;"."&amp;D1733&amp;"."&amp;E1733&amp;"."&amp;F1733&amp;"."&amp;G1733&amp;"."&amp;H1733&amp;"."&amp;I1733&amp;"."&amp;J1733,"")</f>
        <v>9.1.1.1.0.00.0.0.00</v>
      </c>
      <c r="W1733" s="310" t="b">
        <f>V1733=Tabela2[[#This Row],[N.R.
(Natureza da Receita)]]</f>
        <v>1</v>
      </c>
      <c r="X1733" s="310" t="str">
        <f>IF(Tabela2[[#This Row],[F.R.
(Fonte Recurso)]]="",VLOOKUP(Tabela2[[#This Row],[N.R.
(Natureza da Receita)]],TabelaENR[[NR]:[Situação]],3,FALSE),"")</f>
        <v>S</v>
      </c>
      <c r="Y1733" s="310" t="b">
        <f>X1733=Tabela2[[#This Row],[(S)intética
(A)nalítica]]</f>
        <v>1</v>
      </c>
    </row>
    <row r="1734" spans="2:25" x14ac:dyDescent="0.25">
      <c r="B1734" s="102" t="s">
        <v>832</v>
      </c>
      <c r="C1734" s="214" t="s">
        <v>820</v>
      </c>
      <c r="D1734" s="214" t="s">
        <v>820</v>
      </c>
      <c r="E1734" s="214" t="s">
        <v>820</v>
      </c>
      <c r="F1734" s="214" t="s">
        <v>829</v>
      </c>
      <c r="G1734" s="214" t="s">
        <v>826</v>
      </c>
      <c r="H1734" s="214" t="s">
        <v>823</v>
      </c>
      <c r="I1734" s="214" t="s">
        <v>823</v>
      </c>
      <c r="J1734" s="214" t="s">
        <v>826</v>
      </c>
      <c r="K1734" s="185" t="s">
        <v>2309</v>
      </c>
      <c r="L1734" s="185"/>
      <c r="M1734" s="168" t="s">
        <v>886</v>
      </c>
      <c r="N1734" s="185" t="str">
        <f>IF(Tabela2[[#This Row],[F.R.
(Fonte Recurso)]]="",VLOOKUP(Tabela2[[#This Row],[N.R.
(Natureza da Receita)]],TabelaENR[[NR]:[Situação]],3,FALSE),"")</f>
        <v>S</v>
      </c>
      <c r="O1734" s="185">
        <v>5</v>
      </c>
      <c r="P1734" s="214" t="s">
        <v>44</v>
      </c>
      <c r="Q1734" s="24" t="s">
        <v>6252</v>
      </c>
      <c r="R1734" s="24" t="s">
        <v>158</v>
      </c>
      <c r="S1734" s="215" t="s">
        <v>158</v>
      </c>
      <c r="T1734" s="285"/>
      <c r="V1734" s="310" t="str">
        <f>IF(Tabela2[[#This Row],[F.R.
(Fonte Recurso)]]="",IF(B1734&lt;&gt;"",B1734&amp;".","")&amp;C1734&amp;"."&amp;D1734&amp;"."&amp;E1734&amp;"."&amp;F1734&amp;"."&amp;G1734&amp;"."&amp;H1734&amp;"."&amp;I1734&amp;"."&amp;J1734,"")</f>
        <v>9.1.1.1.2.00.0.0.00</v>
      </c>
      <c r="W1734" s="310" t="b">
        <f>V1734=Tabela2[[#This Row],[N.R.
(Natureza da Receita)]]</f>
        <v>1</v>
      </c>
      <c r="X1734" s="310" t="str">
        <f>IF(Tabela2[[#This Row],[F.R.
(Fonte Recurso)]]="",VLOOKUP(Tabela2[[#This Row],[N.R.
(Natureza da Receita)]],TabelaENR[[NR]:[Situação]],3,FALSE),"")</f>
        <v>S</v>
      </c>
      <c r="Y1734" s="310" t="b">
        <f>X1734=Tabela2[[#This Row],[(S)intética
(A)nalítica]]</f>
        <v>1</v>
      </c>
    </row>
    <row r="1735" spans="2:25" ht="45" x14ac:dyDescent="0.25">
      <c r="B1735" s="102" t="s">
        <v>832</v>
      </c>
      <c r="C1735" s="214" t="s">
        <v>820</v>
      </c>
      <c r="D1735" s="214" t="s">
        <v>820</v>
      </c>
      <c r="E1735" s="214" t="s">
        <v>820</v>
      </c>
      <c r="F1735" s="214" t="s">
        <v>829</v>
      </c>
      <c r="G1735" s="214" t="s">
        <v>848</v>
      </c>
      <c r="H1735" s="214" t="s">
        <v>823</v>
      </c>
      <c r="I1735" s="214" t="s">
        <v>823</v>
      </c>
      <c r="J1735" s="214" t="s">
        <v>826</v>
      </c>
      <c r="K1735" s="185" t="s">
        <v>2310</v>
      </c>
      <c r="L1735" s="185"/>
      <c r="M1735" s="168" t="s">
        <v>887</v>
      </c>
      <c r="N1735" s="185" t="str">
        <f>IF(Tabela2[[#This Row],[F.R.
(Fonte Recurso)]]="",VLOOKUP(Tabela2[[#This Row],[N.R.
(Natureza da Receita)]],TabelaENR[[NR]:[Situação]],3,FALSE),"")</f>
        <v>S</v>
      </c>
      <c r="O1735" s="185">
        <v>6</v>
      </c>
      <c r="P1735" s="214" t="s">
        <v>54</v>
      </c>
      <c r="Q1735" s="24" t="s">
        <v>6253</v>
      </c>
      <c r="R1735" s="24" t="s">
        <v>158</v>
      </c>
      <c r="S1735" s="215" t="s">
        <v>10</v>
      </c>
      <c r="T1735" s="285"/>
      <c r="V1735" s="310" t="str">
        <f>IF(Tabela2[[#This Row],[F.R.
(Fonte Recurso)]]="",IF(B1735&lt;&gt;"",B1735&amp;".","")&amp;C1735&amp;"."&amp;D1735&amp;"."&amp;E1735&amp;"."&amp;F1735&amp;"."&amp;G1735&amp;"."&amp;H1735&amp;"."&amp;I1735&amp;"."&amp;J1735,"")</f>
        <v>9.1.1.1.2.50.0.0.00</v>
      </c>
      <c r="W1735" s="310" t="b">
        <f>V1735=Tabela2[[#This Row],[N.R.
(Natureza da Receita)]]</f>
        <v>1</v>
      </c>
      <c r="X1735" s="310" t="str">
        <f>IF(Tabela2[[#This Row],[F.R.
(Fonte Recurso)]]="",VLOOKUP(Tabela2[[#This Row],[N.R.
(Natureza da Receita)]],TabelaENR[[NR]:[Situação]],3,FALSE),"")</f>
        <v>S</v>
      </c>
      <c r="Y1735" s="310" t="b">
        <f>X1735=Tabela2[[#This Row],[(S)intética
(A)nalítica]]</f>
        <v>1</v>
      </c>
    </row>
    <row r="1736" spans="2:25" ht="30" x14ac:dyDescent="0.25">
      <c r="B1736" s="102"/>
      <c r="C1736" s="214"/>
      <c r="D1736" s="214"/>
      <c r="E1736" s="214"/>
      <c r="F1736" s="214"/>
      <c r="G1736" s="214"/>
      <c r="H1736" s="214"/>
      <c r="I1736" s="214"/>
      <c r="J1736" s="214"/>
      <c r="K1736" s="185"/>
      <c r="L1736" s="185" t="s">
        <v>2962</v>
      </c>
      <c r="M1736" s="168" t="s">
        <v>2963</v>
      </c>
      <c r="N1736" s="185" t="str">
        <f>IF(Tabela2[[#This Row],[F.R.
(Fonte Recurso)]]="",VLOOKUP(Tabela2[[#This Row],[N.R.
(Natureza da Receita)]],TabelaENR[[NR]:[Situação]],3,FALSE),"")</f>
        <v/>
      </c>
      <c r="O1736" s="185" t="s">
        <v>158</v>
      </c>
      <c r="P1736" s="214" t="s">
        <v>158</v>
      </c>
      <c r="Q1736" s="24" t="s">
        <v>3002</v>
      </c>
      <c r="R1736" s="24" t="s">
        <v>158</v>
      </c>
      <c r="S1736" s="215" t="s">
        <v>158</v>
      </c>
      <c r="T1736" s="285"/>
      <c r="V1736" s="310" t="str">
        <f>IF(Tabela2[[#This Row],[F.R.
(Fonte Recurso)]]="",IF(B1736&lt;&gt;"",B1736&amp;".","")&amp;C1736&amp;"."&amp;D1736&amp;"."&amp;E1736&amp;"."&amp;F1736&amp;"."&amp;G1736&amp;"."&amp;H1736&amp;"."&amp;I1736&amp;"."&amp;J1736,"")</f>
        <v/>
      </c>
      <c r="W1736" s="310" t="b">
        <f>V1736=Tabela2[[#This Row],[N.R.
(Natureza da Receita)]]</f>
        <v>1</v>
      </c>
      <c r="X1736" s="310" t="str">
        <f>IF(Tabela2[[#This Row],[F.R.
(Fonte Recurso)]]="",VLOOKUP(Tabela2[[#This Row],[N.R.
(Natureza da Receita)]],TabelaENR[[NR]:[Situação]],3,FALSE),"")</f>
        <v/>
      </c>
      <c r="Y1736" s="310" t="b">
        <f>X1736=Tabela2[[#This Row],[(S)intética
(A)nalítica]]</f>
        <v>1</v>
      </c>
    </row>
    <row r="1737" spans="2:25" ht="30" x14ac:dyDescent="0.25">
      <c r="B1737" s="102"/>
      <c r="C1737" s="214"/>
      <c r="D1737" s="214"/>
      <c r="E1737" s="214"/>
      <c r="F1737" s="214"/>
      <c r="G1737" s="214"/>
      <c r="H1737" s="214"/>
      <c r="I1737" s="214"/>
      <c r="J1737" s="214"/>
      <c r="K1737" s="185"/>
      <c r="L1737" s="185" t="s">
        <v>2964</v>
      </c>
      <c r="M1737" s="168" t="s">
        <v>2965</v>
      </c>
      <c r="N1737" s="185" t="str">
        <f>IF(Tabela2[[#This Row],[F.R.
(Fonte Recurso)]]="",VLOOKUP(Tabela2[[#This Row],[N.R.
(Natureza da Receita)]],TabelaENR[[NR]:[Situação]],3,FALSE),"")</f>
        <v/>
      </c>
      <c r="O1737" s="185" t="s">
        <v>158</v>
      </c>
      <c r="P1737" s="214" t="s">
        <v>158</v>
      </c>
      <c r="Q1737" s="24" t="s">
        <v>3002</v>
      </c>
      <c r="R1737" s="24" t="s">
        <v>158</v>
      </c>
      <c r="S1737" s="215" t="s">
        <v>158</v>
      </c>
      <c r="T1737" s="285"/>
      <c r="V1737" s="310" t="str">
        <f>IF(Tabela2[[#This Row],[F.R.
(Fonte Recurso)]]="",IF(B1737&lt;&gt;"",B1737&amp;".","")&amp;C1737&amp;"."&amp;D1737&amp;"."&amp;E1737&amp;"."&amp;F1737&amp;"."&amp;G1737&amp;"."&amp;H1737&amp;"."&amp;I1737&amp;"."&amp;J1737,"")</f>
        <v/>
      </c>
      <c r="W1737" s="310" t="b">
        <f>V1737=Tabela2[[#This Row],[N.R.
(Natureza da Receita)]]</f>
        <v>1</v>
      </c>
      <c r="X1737" s="310" t="str">
        <f>IF(Tabela2[[#This Row],[F.R.
(Fonte Recurso)]]="",VLOOKUP(Tabela2[[#This Row],[N.R.
(Natureza da Receita)]],TabelaENR[[NR]:[Situação]],3,FALSE),"")</f>
        <v/>
      </c>
      <c r="Y1737" s="310" t="b">
        <f>X1737=Tabela2[[#This Row],[(S)intética
(A)nalítica]]</f>
        <v>1</v>
      </c>
    </row>
    <row r="1738" spans="2:25" ht="30" x14ac:dyDescent="0.25">
      <c r="B1738" s="102"/>
      <c r="C1738" s="214"/>
      <c r="D1738" s="214"/>
      <c r="E1738" s="214"/>
      <c r="F1738" s="214"/>
      <c r="G1738" s="214"/>
      <c r="H1738" s="214"/>
      <c r="I1738" s="214"/>
      <c r="J1738" s="214"/>
      <c r="K1738" s="185"/>
      <c r="L1738" s="185" t="s">
        <v>2966</v>
      </c>
      <c r="M1738" s="168" t="s">
        <v>2967</v>
      </c>
      <c r="N1738" s="185" t="str">
        <f>IF(Tabela2[[#This Row],[F.R.
(Fonte Recurso)]]="",VLOOKUP(Tabela2[[#This Row],[N.R.
(Natureza da Receita)]],TabelaENR[[NR]:[Situação]],3,FALSE),"")</f>
        <v/>
      </c>
      <c r="O1738" s="185" t="s">
        <v>158</v>
      </c>
      <c r="P1738" s="214" t="s">
        <v>158</v>
      </c>
      <c r="Q1738" s="24" t="s">
        <v>3002</v>
      </c>
      <c r="R1738" s="24" t="s">
        <v>158</v>
      </c>
      <c r="S1738" s="215" t="s">
        <v>158</v>
      </c>
      <c r="T1738" s="285"/>
      <c r="V1738" s="310" t="str">
        <f>IF(Tabela2[[#This Row],[F.R.
(Fonte Recurso)]]="",IF(B1738&lt;&gt;"",B1738&amp;".","")&amp;C1738&amp;"."&amp;D1738&amp;"."&amp;E1738&amp;"."&amp;F1738&amp;"."&amp;G1738&amp;"."&amp;H1738&amp;"."&amp;I1738&amp;"."&amp;J1738,"")</f>
        <v/>
      </c>
      <c r="W1738" s="310" t="b">
        <f>V1738=Tabela2[[#This Row],[N.R.
(Natureza da Receita)]]</f>
        <v>1</v>
      </c>
      <c r="X1738" s="310" t="str">
        <f>IF(Tabela2[[#This Row],[F.R.
(Fonte Recurso)]]="",VLOOKUP(Tabela2[[#This Row],[N.R.
(Natureza da Receita)]],TabelaENR[[NR]:[Situação]],3,FALSE),"")</f>
        <v/>
      </c>
      <c r="Y1738" s="310" t="b">
        <f>X1738=Tabela2[[#This Row],[(S)intética
(A)nalítica]]</f>
        <v>1</v>
      </c>
    </row>
    <row r="1739" spans="2:25" ht="60" x14ac:dyDescent="0.25">
      <c r="B1739" s="102" t="s">
        <v>832</v>
      </c>
      <c r="C1739" s="214" t="s">
        <v>820</v>
      </c>
      <c r="D1739" s="214" t="s">
        <v>820</v>
      </c>
      <c r="E1739" s="214" t="s">
        <v>820</v>
      </c>
      <c r="F1739" s="214" t="s">
        <v>829</v>
      </c>
      <c r="G1739" s="214" t="s">
        <v>849</v>
      </c>
      <c r="H1739" s="214" t="s">
        <v>823</v>
      </c>
      <c r="I1739" s="214" t="s">
        <v>823</v>
      </c>
      <c r="J1739" s="214" t="s">
        <v>826</v>
      </c>
      <c r="K1739" s="185" t="s">
        <v>2311</v>
      </c>
      <c r="L1739" s="185"/>
      <c r="M1739" s="168" t="s">
        <v>888</v>
      </c>
      <c r="N1739" s="185" t="str">
        <f>IF(Tabela2[[#This Row],[F.R.
(Fonte Recurso)]]="",VLOOKUP(Tabela2[[#This Row],[N.R.
(Natureza da Receita)]],TabelaENR[[NR]:[Situação]],3,FALSE),"")</f>
        <v>S</v>
      </c>
      <c r="O1739" s="185">
        <v>6</v>
      </c>
      <c r="P1739" s="214" t="s">
        <v>54</v>
      </c>
      <c r="Q1739" s="24" t="s">
        <v>6270</v>
      </c>
      <c r="R1739" s="24" t="s">
        <v>158</v>
      </c>
      <c r="S1739" s="215" t="s">
        <v>10</v>
      </c>
      <c r="T1739" s="285"/>
      <c r="V1739" s="310" t="str">
        <f>IF(Tabela2[[#This Row],[F.R.
(Fonte Recurso)]]="",IF(B1739&lt;&gt;"",B1739&amp;".","")&amp;C1739&amp;"."&amp;D1739&amp;"."&amp;E1739&amp;"."&amp;F1739&amp;"."&amp;G1739&amp;"."&amp;H1739&amp;"."&amp;I1739&amp;"."&amp;J1739,"")</f>
        <v>9.1.1.1.2.53.0.0.00</v>
      </c>
      <c r="W1739" s="310" t="b">
        <f>V1739=Tabela2[[#This Row],[N.R.
(Natureza da Receita)]]</f>
        <v>1</v>
      </c>
      <c r="X1739" s="310" t="str">
        <f>IF(Tabela2[[#This Row],[F.R.
(Fonte Recurso)]]="",VLOOKUP(Tabela2[[#This Row],[N.R.
(Natureza da Receita)]],TabelaENR[[NR]:[Situação]],3,FALSE),"")</f>
        <v>S</v>
      </c>
      <c r="Y1739" s="310" t="b">
        <f>X1739=Tabela2[[#This Row],[(S)intética
(A)nalítica]]</f>
        <v>1</v>
      </c>
    </row>
    <row r="1740" spans="2:25" ht="30" x14ac:dyDescent="0.25">
      <c r="B1740" s="102"/>
      <c r="C1740" s="214"/>
      <c r="D1740" s="214"/>
      <c r="E1740" s="214"/>
      <c r="F1740" s="214"/>
      <c r="G1740" s="214"/>
      <c r="H1740" s="214"/>
      <c r="I1740" s="214"/>
      <c r="J1740" s="214"/>
      <c r="K1740" s="185"/>
      <c r="L1740" s="185" t="s">
        <v>2962</v>
      </c>
      <c r="M1740" s="168" t="s">
        <v>2963</v>
      </c>
      <c r="N1740" s="185" t="str">
        <f>IF(Tabela2[[#This Row],[F.R.
(Fonte Recurso)]]="",VLOOKUP(Tabela2[[#This Row],[N.R.
(Natureza da Receita)]],TabelaENR[[NR]:[Situação]],3,FALSE),"")</f>
        <v/>
      </c>
      <c r="O1740" s="185" t="s">
        <v>158</v>
      </c>
      <c r="P1740" s="214" t="s">
        <v>158</v>
      </c>
      <c r="Q1740" s="24" t="s">
        <v>3002</v>
      </c>
      <c r="R1740" s="24" t="s">
        <v>158</v>
      </c>
      <c r="S1740" s="215" t="s">
        <v>158</v>
      </c>
      <c r="T1740" s="285"/>
      <c r="V1740" s="310" t="str">
        <f>IF(Tabela2[[#This Row],[F.R.
(Fonte Recurso)]]="",IF(B1740&lt;&gt;"",B1740&amp;".","")&amp;C1740&amp;"."&amp;D1740&amp;"."&amp;E1740&amp;"."&amp;F1740&amp;"."&amp;G1740&amp;"."&amp;H1740&amp;"."&amp;I1740&amp;"."&amp;J1740,"")</f>
        <v/>
      </c>
      <c r="W1740" s="310" t="b">
        <f>V1740=Tabela2[[#This Row],[N.R.
(Natureza da Receita)]]</f>
        <v>1</v>
      </c>
      <c r="X1740" s="310" t="str">
        <f>IF(Tabela2[[#This Row],[F.R.
(Fonte Recurso)]]="",VLOOKUP(Tabela2[[#This Row],[N.R.
(Natureza da Receita)]],TabelaENR[[NR]:[Situação]],3,FALSE),"")</f>
        <v/>
      </c>
      <c r="Y1740" s="310" t="b">
        <f>X1740=Tabela2[[#This Row],[(S)intética
(A)nalítica]]</f>
        <v>1</v>
      </c>
    </row>
    <row r="1741" spans="2:25" ht="30" x14ac:dyDescent="0.25">
      <c r="B1741" s="102"/>
      <c r="C1741" s="214"/>
      <c r="D1741" s="214"/>
      <c r="E1741" s="214"/>
      <c r="F1741" s="214"/>
      <c r="G1741" s="214"/>
      <c r="H1741" s="214"/>
      <c r="I1741" s="214"/>
      <c r="J1741" s="214"/>
      <c r="K1741" s="185"/>
      <c r="L1741" s="185" t="s">
        <v>2964</v>
      </c>
      <c r="M1741" s="168" t="s">
        <v>2965</v>
      </c>
      <c r="N1741" s="185" t="str">
        <f>IF(Tabela2[[#This Row],[F.R.
(Fonte Recurso)]]="",VLOOKUP(Tabela2[[#This Row],[N.R.
(Natureza da Receita)]],TabelaENR[[NR]:[Situação]],3,FALSE),"")</f>
        <v/>
      </c>
      <c r="O1741" s="185" t="s">
        <v>158</v>
      </c>
      <c r="P1741" s="214" t="s">
        <v>158</v>
      </c>
      <c r="Q1741" s="24" t="s">
        <v>3002</v>
      </c>
      <c r="R1741" s="24" t="s">
        <v>158</v>
      </c>
      <c r="S1741" s="215" t="s">
        <v>158</v>
      </c>
      <c r="T1741" s="285"/>
      <c r="V1741" s="310" t="str">
        <f>IF(Tabela2[[#This Row],[F.R.
(Fonte Recurso)]]="",IF(B1741&lt;&gt;"",B1741&amp;".","")&amp;C1741&amp;"."&amp;D1741&amp;"."&amp;E1741&amp;"."&amp;F1741&amp;"."&amp;G1741&amp;"."&amp;H1741&amp;"."&amp;I1741&amp;"."&amp;J1741,"")</f>
        <v/>
      </c>
      <c r="W1741" s="310" t="b">
        <f>V1741=Tabela2[[#This Row],[N.R.
(Natureza da Receita)]]</f>
        <v>1</v>
      </c>
      <c r="X1741" s="310" t="str">
        <f>IF(Tabela2[[#This Row],[F.R.
(Fonte Recurso)]]="",VLOOKUP(Tabela2[[#This Row],[N.R.
(Natureza da Receita)]],TabelaENR[[NR]:[Situação]],3,FALSE),"")</f>
        <v/>
      </c>
      <c r="Y1741" s="310" t="b">
        <f>X1741=Tabela2[[#This Row],[(S)intética
(A)nalítica]]</f>
        <v>1</v>
      </c>
    </row>
    <row r="1742" spans="2:25" ht="30" x14ac:dyDescent="0.25">
      <c r="B1742" s="102"/>
      <c r="C1742" s="214"/>
      <c r="D1742" s="214"/>
      <c r="E1742" s="214"/>
      <c r="F1742" s="214"/>
      <c r="G1742" s="214"/>
      <c r="H1742" s="214"/>
      <c r="I1742" s="214"/>
      <c r="J1742" s="214"/>
      <c r="K1742" s="185"/>
      <c r="L1742" s="185" t="s">
        <v>2966</v>
      </c>
      <c r="M1742" s="168" t="s">
        <v>2967</v>
      </c>
      <c r="N1742" s="185" t="str">
        <f>IF(Tabela2[[#This Row],[F.R.
(Fonte Recurso)]]="",VLOOKUP(Tabela2[[#This Row],[N.R.
(Natureza da Receita)]],TabelaENR[[NR]:[Situação]],3,FALSE),"")</f>
        <v/>
      </c>
      <c r="O1742" s="185" t="s">
        <v>158</v>
      </c>
      <c r="P1742" s="214" t="s">
        <v>158</v>
      </c>
      <c r="Q1742" s="24" t="s">
        <v>3002</v>
      </c>
      <c r="R1742" s="24" t="s">
        <v>158</v>
      </c>
      <c r="S1742" s="215" t="s">
        <v>158</v>
      </c>
      <c r="T1742" s="285"/>
      <c r="V1742" s="310" t="str">
        <f>IF(Tabela2[[#This Row],[F.R.
(Fonte Recurso)]]="",IF(B1742&lt;&gt;"",B1742&amp;".","")&amp;C1742&amp;"."&amp;D1742&amp;"."&amp;E1742&amp;"."&amp;F1742&amp;"."&amp;G1742&amp;"."&amp;H1742&amp;"."&amp;I1742&amp;"."&amp;J1742,"")</f>
        <v/>
      </c>
      <c r="W1742" s="310" t="b">
        <f>V1742=Tabela2[[#This Row],[N.R.
(Natureza da Receita)]]</f>
        <v>1</v>
      </c>
      <c r="X1742" s="310" t="str">
        <f>IF(Tabela2[[#This Row],[F.R.
(Fonte Recurso)]]="",VLOOKUP(Tabela2[[#This Row],[N.R.
(Natureza da Receita)]],TabelaENR[[NR]:[Situação]],3,FALSE),"")</f>
        <v/>
      </c>
      <c r="Y1742" s="310" t="b">
        <f>X1742=Tabela2[[#This Row],[(S)intética
(A)nalítica]]</f>
        <v>1</v>
      </c>
    </row>
    <row r="1743" spans="2:25" x14ac:dyDescent="0.25">
      <c r="B1743" s="102" t="s">
        <v>832</v>
      </c>
      <c r="C1743" s="214" t="s">
        <v>820</v>
      </c>
      <c r="D1743" s="214" t="s">
        <v>820</v>
      </c>
      <c r="E1743" s="214" t="s">
        <v>820</v>
      </c>
      <c r="F1743" s="214" t="s">
        <v>821</v>
      </c>
      <c r="G1743" s="214" t="s">
        <v>826</v>
      </c>
      <c r="H1743" s="214" t="s">
        <v>823</v>
      </c>
      <c r="I1743" s="214" t="s">
        <v>823</v>
      </c>
      <c r="J1743" s="214" t="s">
        <v>826</v>
      </c>
      <c r="K1743" s="185" t="s">
        <v>2312</v>
      </c>
      <c r="L1743" s="185"/>
      <c r="M1743" s="168" t="s">
        <v>889</v>
      </c>
      <c r="N1743" s="185" t="str">
        <f>IF(Tabela2[[#This Row],[F.R.
(Fonte Recurso)]]="",VLOOKUP(Tabela2[[#This Row],[N.R.
(Natureza da Receita)]],TabelaENR[[NR]:[Situação]],3,FALSE),"")</f>
        <v>S</v>
      </c>
      <c r="O1743" s="185">
        <v>5</v>
      </c>
      <c r="P1743" s="214" t="s">
        <v>44</v>
      </c>
      <c r="Q1743" s="24" t="s">
        <v>6287</v>
      </c>
      <c r="R1743" s="24" t="s">
        <v>158</v>
      </c>
      <c r="S1743" s="215" t="s">
        <v>158</v>
      </c>
      <c r="T1743" s="285"/>
      <c r="V1743" s="310" t="str">
        <f>IF(Tabela2[[#This Row],[F.R.
(Fonte Recurso)]]="",IF(B1743&lt;&gt;"",B1743&amp;".","")&amp;C1743&amp;"."&amp;D1743&amp;"."&amp;E1743&amp;"."&amp;F1743&amp;"."&amp;G1743&amp;"."&amp;H1743&amp;"."&amp;I1743&amp;"."&amp;J1743,"")</f>
        <v>9.1.1.1.3.00.0.0.00</v>
      </c>
      <c r="W1743" s="310" t="b">
        <f>V1743=Tabela2[[#This Row],[N.R.
(Natureza da Receita)]]</f>
        <v>1</v>
      </c>
      <c r="X1743" s="310" t="str">
        <f>IF(Tabela2[[#This Row],[F.R.
(Fonte Recurso)]]="",VLOOKUP(Tabela2[[#This Row],[N.R.
(Natureza da Receita)]],TabelaENR[[NR]:[Situação]],3,FALSE),"")</f>
        <v>S</v>
      </c>
      <c r="Y1743" s="310" t="b">
        <f>X1743=Tabela2[[#This Row],[(S)intética
(A)nalítica]]</f>
        <v>1</v>
      </c>
    </row>
    <row r="1744" spans="2:25" ht="30" x14ac:dyDescent="0.25">
      <c r="B1744" s="102" t="s">
        <v>832</v>
      </c>
      <c r="C1744" s="214" t="s">
        <v>820</v>
      </c>
      <c r="D1744" s="214" t="s">
        <v>820</v>
      </c>
      <c r="E1744" s="214" t="s">
        <v>820</v>
      </c>
      <c r="F1744" s="214" t="s">
        <v>821</v>
      </c>
      <c r="G1744" s="214" t="s">
        <v>833</v>
      </c>
      <c r="H1744" s="214" t="s">
        <v>823</v>
      </c>
      <c r="I1744" s="214" t="s">
        <v>823</v>
      </c>
      <c r="J1744" s="214" t="s">
        <v>826</v>
      </c>
      <c r="K1744" s="185" t="s">
        <v>2313</v>
      </c>
      <c r="L1744" s="185"/>
      <c r="M1744" s="168" t="s">
        <v>890</v>
      </c>
      <c r="N1744" s="185" t="str">
        <f>IF(Tabela2[[#This Row],[F.R.
(Fonte Recurso)]]="",VLOOKUP(Tabela2[[#This Row],[N.R.
(Natureza da Receita)]],TabelaENR[[NR]:[Situação]],3,FALSE),"")</f>
        <v>S</v>
      </c>
      <c r="O1744" s="185">
        <v>6</v>
      </c>
      <c r="P1744" s="214" t="s">
        <v>50</v>
      </c>
      <c r="Q1744" s="24" t="s">
        <v>6288</v>
      </c>
      <c r="R1744" s="24" t="s">
        <v>158</v>
      </c>
      <c r="S1744" s="215" t="s">
        <v>158</v>
      </c>
      <c r="T1744" s="285"/>
      <c r="V1744" s="310" t="str">
        <f>IF(Tabela2[[#This Row],[F.R.
(Fonte Recurso)]]="",IF(B1744&lt;&gt;"",B1744&amp;".","")&amp;C1744&amp;"."&amp;D1744&amp;"."&amp;E1744&amp;"."&amp;F1744&amp;"."&amp;G1744&amp;"."&amp;H1744&amp;"."&amp;I1744&amp;"."&amp;J1744,"")</f>
        <v>9.1.1.1.3.03.0.0.00</v>
      </c>
      <c r="W1744" s="310" t="b">
        <f>V1744=Tabela2[[#This Row],[N.R.
(Natureza da Receita)]]</f>
        <v>1</v>
      </c>
      <c r="X1744" s="310" t="str">
        <f>IF(Tabela2[[#This Row],[F.R.
(Fonte Recurso)]]="",VLOOKUP(Tabela2[[#This Row],[N.R.
(Natureza da Receita)]],TabelaENR[[NR]:[Situação]],3,FALSE),"")</f>
        <v>S</v>
      </c>
      <c r="Y1744" s="310" t="b">
        <f>X1744=Tabela2[[#This Row],[(S)intética
(A)nalítica]]</f>
        <v>1</v>
      </c>
    </row>
    <row r="1745" spans="1:25" x14ac:dyDescent="0.25">
      <c r="B1745" s="102" t="s">
        <v>832</v>
      </c>
      <c r="C1745" s="214" t="s">
        <v>820</v>
      </c>
      <c r="D1745" s="214" t="s">
        <v>820</v>
      </c>
      <c r="E1745" s="214" t="s">
        <v>820</v>
      </c>
      <c r="F1745" s="214" t="s">
        <v>821</v>
      </c>
      <c r="G1745" s="214" t="s">
        <v>833</v>
      </c>
      <c r="H1745" s="214" t="s">
        <v>820</v>
      </c>
      <c r="I1745" s="214" t="s">
        <v>823</v>
      </c>
      <c r="J1745" s="214" t="s">
        <v>826</v>
      </c>
      <c r="K1745" s="185" t="s">
        <v>2314</v>
      </c>
      <c r="L1745" s="185"/>
      <c r="M1745" s="168" t="s">
        <v>891</v>
      </c>
      <c r="N1745" s="185" t="str">
        <f>IF(Tabela2[[#This Row],[F.R.
(Fonte Recurso)]]="",VLOOKUP(Tabela2[[#This Row],[N.R.
(Natureza da Receita)]],TabelaENR[[NR]:[Situação]],3,FALSE),"")</f>
        <v>S</v>
      </c>
      <c r="O1745" s="185">
        <v>7</v>
      </c>
      <c r="P1745" s="214" t="s">
        <v>50</v>
      </c>
      <c r="Q1745" s="24" t="s">
        <v>1163</v>
      </c>
      <c r="R1745" s="24" t="s">
        <v>158</v>
      </c>
      <c r="S1745" s="215" t="s">
        <v>158</v>
      </c>
      <c r="T1745" s="285"/>
      <c r="V1745" s="310" t="str">
        <f>IF(Tabela2[[#This Row],[F.R.
(Fonte Recurso)]]="",IF(B1745&lt;&gt;"",B1745&amp;".","")&amp;C1745&amp;"."&amp;D1745&amp;"."&amp;E1745&amp;"."&amp;F1745&amp;"."&amp;G1745&amp;"."&amp;H1745&amp;"."&amp;I1745&amp;"."&amp;J1745,"")</f>
        <v>9.1.1.1.3.03.1.0.00</v>
      </c>
      <c r="W1745" s="310" t="b">
        <f>V1745=Tabela2[[#This Row],[N.R.
(Natureza da Receita)]]</f>
        <v>1</v>
      </c>
      <c r="X1745" s="310" t="str">
        <f>IF(Tabela2[[#This Row],[F.R.
(Fonte Recurso)]]="",VLOOKUP(Tabela2[[#This Row],[N.R.
(Natureza da Receita)]],TabelaENR[[NR]:[Situação]],3,FALSE),"")</f>
        <v>S</v>
      </c>
      <c r="Y1745" s="310" t="b">
        <f>X1745=Tabela2[[#This Row],[(S)intética
(A)nalítica]]</f>
        <v>1</v>
      </c>
    </row>
    <row r="1746" spans="1:25" ht="30" x14ac:dyDescent="0.25">
      <c r="B1746" s="102"/>
      <c r="C1746" s="214"/>
      <c r="D1746" s="214"/>
      <c r="E1746" s="214"/>
      <c r="F1746" s="214"/>
      <c r="G1746" s="214"/>
      <c r="H1746" s="214"/>
      <c r="I1746" s="214"/>
      <c r="J1746" s="214"/>
      <c r="K1746" s="185"/>
      <c r="L1746" s="185" t="s">
        <v>2962</v>
      </c>
      <c r="M1746" s="168" t="s">
        <v>2963</v>
      </c>
      <c r="N1746" s="185" t="str">
        <f>IF(Tabela2[[#This Row],[F.R.
(Fonte Recurso)]]="",VLOOKUP(Tabela2[[#This Row],[N.R.
(Natureza da Receita)]],TabelaENR[[NR]:[Situação]],3,FALSE),"")</f>
        <v/>
      </c>
      <c r="O1746" s="185" t="s">
        <v>158</v>
      </c>
      <c r="P1746" s="214" t="s">
        <v>158</v>
      </c>
      <c r="Q1746" s="24" t="s">
        <v>3002</v>
      </c>
      <c r="R1746" s="24" t="s">
        <v>158</v>
      </c>
      <c r="S1746" s="215" t="s">
        <v>158</v>
      </c>
      <c r="T1746" s="285"/>
      <c r="V1746" s="310" t="str">
        <f>IF(Tabela2[[#This Row],[F.R.
(Fonte Recurso)]]="",IF(B1746&lt;&gt;"",B1746&amp;".","")&amp;C1746&amp;"."&amp;D1746&amp;"."&amp;E1746&amp;"."&amp;F1746&amp;"."&amp;G1746&amp;"."&amp;H1746&amp;"."&amp;I1746&amp;"."&amp;J1746,"")</f>
        <v/>
      </c>
      <c r="W1746" s="310" t="b">
        <f>V1746=Tabela2[[#This Row],[N.R.
(Natureza da Receita)]]</f>
        <v>1</v>
      </c>
      <c r="X1746" s="310" t="str">
        <f>IF(Tabela2[[#This Row],[F.R.
(Fonte Recurso)]]="",VLOOKUP(Tabela2[[#This Row],[N.R.
(Natureza da Receita)]],TabelaENR[[NR]:[Situação]],3,FALSE),"")</f>
        <v/>
      </c>
      <c r="Y1746" s="310" t="b">
        <f>X1746=Tabela2[[#This Row],[(S)intética
(A)nalítica]]</f>
        <v>1</v>
      </c>
    </row>
    <row r="1747" spans="1:25" ht="30" x14ac:dyDescent="0.25">
      <c r="B1747" s="102"/>
      <c r="C1747" s="214"/>
      <c r="D1747" s="214"/>
      <c r="E1747" s="214"/>
      <c r="F1747" s="214"/>
      <c r="G1747" s="214"/>
      <c r="H1747" s="214"/>
      <c r="I1747" s="214"/>
      <c r="J1747" s="214"/>
      <c r="K1747" s="185"/>
      <c r="L1747" s="185" t="s">
        <v>2964</v>
      </c>
      <c r="M1747" s="168" t="s">
        <v>2965</v>
      </c>
      <c r="N1747" s="185" t="str">
        <f>IF(Tabela2[[#This Row],[F.R.
(Fonte Recurso)]]="",VLOOKUP(Tabela2[[#This Row],[N.R.
(Natureza da Receita)]],TabelaENR[[NR]:[Situação]],3,FALSE),"")</f>
        <v/>
      </c>
      <c r="O1747" s="185" t="s">
        <v>158</v>
      </c>
      <c r="P1747" s="214" t="s">
        <v>158</v>
      </c>
      <c r="Q1747" s="24" t="s">
        <v>3002</v>
      </c>
      <c r="R1747" s="24" t="s">
        <v>158</v>
      </c>
      <c r="S1747" s="215" t="s">
        <v>158</v>
      </c>
      <c r="T1747" s="285"/>
      <c r="V1747" s="310" t="str">
        <f>IF(Tabela2[[#This Row],[F.R.
(Fonte Recurso)]]="",IF(B1747&lt;&gt;"",B1747&amp;".","")&amp;C1747&amp;"."&amp;D1747&amp;"."&amp;E1747&amp;"."&amp;F1747&amp;"."&amp;G1747&amp;"."&amp;H1747&amp;"."&amp;I1747&amp;"."&amp;J1747,"")</f>
        <v/>
      </c>
      <c r="W1747" s="310" t="b">
        <f>V1747=Tabela2[[#This Row],[N.R.
(Natureza da Receita)]]</f>
        <v>1</v>
      </c>
      <c r="X1747" s="310" t="str">
        <f>IF(Tabela2[[#This Row],[F.R.
(Fonte Recurso)]]="",VLOOKUP(Tabela2[[#This Row],[N.R.
(Natureza da Receita)]],TabelaENR[[NR]:[Situação]],3,FALSE),"")</f>
        <v/>
      </c>
      <c r="Y1747" s="310" t="b">
        <f>X1747=Tabela2[[#This Row],[(S)intética
(A)nalítica]]</f>
        <v>1</v>
      </c>
    </row>
    <row r="1748" spans="1:25" ht="30" x14ac:dyDescent="0.25">
      <c r="B1748" s="102"/>
      <c r="C1748" s="214"/>
      <c r="D1748" s="214"/>
      <c r="E1748" s="214"/>
      <c r="F1748" s="214"/>
      <c r="G1748" s="214"/>
      <c r="H1748" s="214"/>
      <c r="I1748" s="214"/>
      <c r="J1748" s="214"/>
      <c r="K1748" s="185"/>
      <c r="L1748" s="185" t="s">
        <v>2966</v>
      </c>
      <c r="M1748" s="168" t="s">
        <v>2967</v>
      </c>
      <c r="N1748" s="185" t="str">
        <f>IF(Tabela2[[#This Row],[F.R.
(Fonte Recurso)]]="",VLOOKUP(Tabela2[[#This Row],[N.R.
(Natureza da Receita)]],TabelaENR[[NR]:[Situação]],3,FALSE),"")</f>
        <v/>
      </c>
      <c r="O1748" s="185" t="s">
        <v>158</v>
      </c>
      <c r="P1748" s="214" t="s">
        <v>158</v>
      </c>
      <c r="Q1748" s="24" t="s">
        <v>3002</v>
      </c>
      <c r="R1748" s="24" t="s">
        <v>158</v>
      </c>
      <c r="S1748" s="215" t="s">
        <v>158</v>
      </c>
      <c r="T1748" s="285"/>
      <c r="V1748" s="310" t="str">
        <f>IF(Tabela2[[#This Row],[F.R.
(Fonte Recurso)]]="",IF(B1748&lt;&gt;"",B1748&amp;".","")&amp;C1748&amp;"."&amp;D1748&amp;"."&amp;E1748&amp;"."&amp;F1748&amp;"."&amp;G1748&amp;"."&amp;H1748&amp;"."&amp;I1748&amp;"."&amp;J1748,"")</f>
        <v/>
      </c>
      <c r="W1748" s="310" t="b">
        <f>V1748=Tabela2[[#This Row],[N.R.
(Natureza da Receita)]]</f>
        <v>1</v>
      </c>
      <c r="X1748" s="310" t="str">
        <f>IF(Tabela2[[#This Row],[F.R.
(Fonte Recurso)]]="",VLOOKUP(Tabela2[[#This Row],[N.R.
(Natureza da Receita)]],TabelaENR[[NR]:[Situação]],3,FALSE),"")</f>
        <v/>
      </c>
      <c r="Y1748" s="310" t="b">
        <f>X1748=Tabela2[[#This Row],[(S)intética
(A)nalítica]]</f>
        <v>1</v>
      </c>
    </row>
    <row r="1749" spans="1:25" ht="165" x14ac:dyDescent="0.25">
      <c r="B1749" s="102" t="s">
        <v>832</v>
      </c>
      <c r="C1749" s="214" t="s">
        <v>820</v>
      </c>
      <c r="D1749" s="214" t="s">
        <v>820</v>
      </c>
      <c r="E1749" s="214" t="s">
        <v>820</v>
      </c>
      <c r="F1749" s="214" t="s">
        <v>821</v>
      </c>
      <c r="G1749" s="214" t="s">
        <v>833</v>
      </c>
      <c r="H1749" s="214" t="s">
        <v>830</v>
      </c>
      <c r="I1749" s="214" t="s">
        <v>823</v>
      </c>
      <c r="J1749" s="214" t="s">
        <v>826</v>
      </c>
      <c r="K1749" s="185" t="s">
        <v>2315</v>
      </c>
      <c r="L1749" s="185"/>
      <c r="M1749" s="168" t="s">
        <v>892</v>
      </c>
      <c r="N1749" s="185" t="str">
        <f>IF(Tabela2[[#This Row],[F.R.
(Fonte Recurso)]]="",VLOOKUP(Tabela2[[#This Row],[N.R.
(Natureza da Receita)]],TabelaENR[[NR]:[Situação]],3,FALSE),"")</f>
        <v>S</v>
      </c>
      <c r="O1749" s="185">
        <v>7</v>
      </c>
      <c r="P1749" s="214" t="s">
        <v>50</v>
      </c>
      <c r="Q1749" s="24" t="s">
        <v>1164</v>
      </c>
      <c r="R1749" s="24" t="s">
        <v>158</v>
      </c>
      <c r="S1749" s="215" t="s">
        <v>158</v>
      </c>
      <c r="T1749" s="285"/>
      <c r="V1749" s="310" t="str">
        <f>IF(Tabela2[[#This Row],[F.R.
(Fonte Recurso)]]="",IF(B1749&lt;&gt;"",B1749&amp;".","")&amp;C1749&amp;"."&amp;D1749&amp;"."&amp;E1749&amp;"."&amp;F1749&amp;"."&amp;G1749&amp;"."&amp;H1749&amp;"."&amp;I1749&amp;"."&amp;J1749,"")</f>
        <v>9.1.1.1.3.03.4.0.00</v>
      </c>
      <c r="W1749" s="310" t="b">
        <f>V1749=Tabela2[[#This Row],[N.R.
(Natureza da Receita)]]</f>
        <v>1</v>
      </c>
      <c r="X1749" s="310" t="str">
        <f>IF(Tabela2[[#This Row],[F.R.
(Fonte Recurso)]]="",VLOOKUP(Tabela2[[#This Row],[N.R.
(Natureza da Receita)]],TabelaENR[[NR]:[Situação]],3,FALSE),"")</f>
        <v>S</v>
      </c>
      <c r="Y1749" s="310" t="b">
        <f>X1749=Tabela2[[#This Row],[(S)intética
(A)nalítica]]</f>
        <v>1</v>
      </c>
    </row>
    <row r="1750" spans="1:25" ht="30" x14ac:dyDescent="0.25">
      <c r="B1750" s="102"/>
      <c r="C1750" s="214"/>
      <c r="D1750" s="214"/>
      <c r="E1750" s="214"/>
      <c r="F1750" s="214"/>
      <c r="G1750" s="214"/>
      <c r="H1750" s="214"/>
      <c r="I1750" s="214"/>
      <c r="J1750" s="214"/>
      <c r="K1750" s="185"/>
      <c r="L1750" s="185" t="s">
        <v>2962</v>
      </c>
      <c r="M1750" s="168" t="s">
        <v>2963</v>
      </c>
      <c r="N1750" s="185" t="str">
        <f>IF(Tabela2[[#This Row],[F.R.
(Fonte Recurso)]]="",VLOOKUP(Tabela2[[#This Row],[N.R.
(Natureza da Receita)]],TabelaENR[[NR]:[Situação]],3,FALSE),"")</f>
        <v/>
      </c>
      <c r="O1750" s="185" t="s">
        <v>158</v>
      </c>
      <c r="P1750" s="214" t="s">
        <v>158</v>
      </c>
      <c r="Q1750" s="24" t="s">
        <v>3002</v>
      </c>
      <c r="R1750" s="24" t="s">
        <v>158</v>
      </c>
      <c r="S1750" s="215" t="s">
        <v>158</v>
      </c>
      <c r="T1750" s="285"/>
      <c r="V1750" s="310" t="str">
        <f>IF(Tabela2[[#This Row],[F.R.
(Fonte Recurso)]]="",IF(B1750&lt;&gt;"",B1750&amp;".","")&amp;C1750&amp;"."&amp;D1750&amp;"."&amp;E1750&amp;"."&amp;F1750&amp;"."&amp;G1750&amp;"."&amp;H1750&amp;"."&amp;I1750&amp;"."&amp;J1750,"")</f>
        <v/>
      </c>
      <c r="W1750" s="310" t="b">
        <f>V1750=Tabela2[[#This Row],[N.R.
(Natureza da Receita)]]</f>
        <v>1</v>
      </c>
      <c r="X1750" s="310" t="str">
        <f>IF(Tabela2[[#This Row],[F.R.
(Fonte Recurso)]]="",VLOOKUP(Tabela2[[#This Row],[N.R.
(Natureza da Receita)]],TabelaENR[[NR]:[Situação]],3,FALSE),"")</f>
        <v/>
      </c>
      <c r="Y1750" s="310" t="b">
        <f>X1750=Tabela2[[#This Row],[(S)intética
(A)nalítica]]</f>
        <v>1</v>
      </c>
    </row>
    <row r="1751" spans="1:25" ht="30" x14ac:dyDescent="0.25">
      <c r="B1751" s="102"/>
      <c r="C1751" s="214"/>
      <c r="D1751" s="214"/>
      <c r="E1751" s="214"/>
      <c r="F1751" s="214"/>
      <c r="G1751" s="214"/>
      <c r="H1751" s="214"/>
      <c r="I1751" s="214"/>
      <c r="J1751" s="214"/>
      <c r="K1751" s="185"/>
      <c r="L1751" s="185" t="s">
        <v>2964</v>
      </c>
      <c r="M1751" s="168" t="s">
        <v>2965</v>
      </c>
      <c r="N1751" s="185" t="str">
        <f>IF(Tabela2[[#This Row],[F.R.
(Fonte Recurso)]]="",VLOOKUP(Tabela2[[#This Row],[N.R.
(Natureza da Receita)]],TabelaENR[[NR]:[Situação]],3,FALSE),"")</f>
        <v/>
      </c>
      <c r="O1751" s="185" t="s">
        <v>158</v>
      </c>
      <c r="P1751" s="214" t="s">
        <v>158</v>
      </c>
      <c r="Q1751" s="24" t="s">
        <v>3002</v>
      </c>
      <c r="R1751" s="24" t="s">
        <v>158</v>
      </c>
      <c r="S1751" s="215" t="s">
        <v>158</v>
      </c>
      <c r="T1751" s="285"/>
      <c r="V1751" s="310" t="str">
        <f>IF(Tabela2[[#This Row],[F.R.
(Fonte Recurso)]]="",IF(B1751&lt;&gt;"",B1751&amp;".","")&amp;C1751&amp;"."&amp;D1751&amp;"."&amp;E1751&amp;"."&amp;F1751&amp;"."&amp;G1751&amp;"."&amp;H1751&amp;"."&amp;I1751&amp;"."&amp;J1751,"")</f>
        <v/>
      </c>
      <c r="W1751" s="310" t="b">
        <f>V1751=Tabela2[[#This Row],[N.R.
(Natureza da Receita)]]</f>
        <v>1</v>
      </c>
      <c r="X1751" s="310" t="str">
        <f>IF(Tabela2[[#This Row],[F.R.
(Fonte Recurso)]]="",VLOOKUP(Tabela2[[#This Row],[N.R.
(Natureza da Receita)]],TabelaENR[[NR]:[Situação]],3,FALSE),"")</f>
        <v/>
      </c>
      <c r="Y1751" s="310" t="b">
        <f>X1751=Tabela2[[#This Row],[(S)intética
(A)nalítica]]</f>
        <v>1</v>
      </c>
    </row>
    <row r="1752" spans="1:25" ht="30" x14ac:dyDescent="0.25">
      <c r="A1752" s="125"/>
      <c r="B1752" s="102"/>
      <c r="C1752" s="214"/>
      <c r="D1752" s="214"/>
      <c r="E1752" s="214"/>
      <c r="F1752" s="214"/>
      <c r="G1752" s="214"/>
      <c r="H1752" s="214"/>
      <c r="I1752" s="214"/>
      <c r="J1752" s="214"/>
      <c r="K1752" s="185"/>
      <c r="L1752" s="185" t="s">
        <v>2966</v>
      </c>
      <c r="M1752" s="168" t="s">
        <v>2967</v>
      </c>
      <c r="N1752" s="185" t="str">
        <f>IF(Tabela2[[#This Row],[F.R.
(Fonte Recurso)]]="",VLOOKUP(Tabela2[[#This Row],[N.R.
(Natureza da Receita)]],TabelaENR[[NR]:[Situação]],3,FALSE),"")</f>
        <v/>
      </c>
      <c r="O1752" s="185" t="s">
        <v>158</v>
      </c>
      <c r="P1752" s="214" t="s">
        <v>158</v>
      </c>
      <c r="Q1752" s="24" t="s">
        <v>3002</v>
      </c>
      <c r="R1752" s="24" t="s">
        <v>158</v>
      </c>
      <c r="S1752" s="215" t="s">
        <v>158</v>
      </c>
      <c r="T1752" s="285"/>
      <c r="V1752" s="310" t="str">
        <f>IF(Tabela2[[#This Row],[F.R.
(Fonte Recurso)]]="",IF(B1752&lt;&gt;"",B1752&amp;".","")&amp;C1752&amp;"."&amp;D1752&amp;"."&amp;E1752&amp;"."&amp;F1752&amp;"."&amp;G1752&amp;"."&amp;H1752&amp;"."&amp;I1752&amp;"."&amp;J1752,"")</f>
        <v/>
      </c>
      <c r="W1752" s="310" t="b">
        <f>V1752=Tabela2[[#This Row],[N.R.
(Natureza da Receita)]]</f>
        <v>1</v>
      </c>
      <c r="X1752" s="310" t="str">
        <f>IF(Tabela2[[#This Row],[F.R.
(Fonte Recurso)]]="",VLOOKUP(Tabela2[[#This Row],[N.R.
(Natureza da Receita)]],TabelaENR[[NR]:[Situação]],3,FALSE),"")</f>
        <v/>
      </c>
      <c r="Y1752" s="310" t="b">
        <f>X1752=Tabela2[[#This Row],[(S)intética
(A)nalítica]]</f>
        <v>1</v>
      </c>
    </row>
    <row r="1753" spans="1:25" ht="90" x14ac:dyDescent="0.25">
      <c r="B1753" s="102" t="s">
        <v>832</v>
      </c>
      <c r="C1753" s="214" t="s">
        <v>820</v>
      </c>
      <c r="D1753" s="214" t="s">
        <v>820</v>
      </c>
      <c r="E1753" s="214" t="s">
        <v>820</v>
      </c>
      <c r="F1753" s="214" t="s">
        <v>830</v>
      </c>
      <c r="G1753" s="214" t="s">
        <v>826</v>
      </c>
      <c r="H1753" s="214" t="s">
        <v>823</v>
      </c>
      <c r="I1753" s="214" t="s">
        <v>823</v>
      </c>
      <c r="J1753" s="214" t="s">
        <v>826</v>
      </c>
      <c r="K1753" s="185" t="s">
        <v>2316</v>
      </c>
      <c r="L1753" s="185"/>
      <c r="M1753" s="168" t="s">
        <v>893</v>
      </c>
      <c r="N1753" s="185" t="str">
        <f>IF(Tabela2[[#This Row],[F.R.
(Fonte Recurso)]]="",VLOOKUP(Tabela2[[#This Row],[N.R.
(Natureza da Receita)]],TabelaENR[[NR]:[Situação]],3,FALSE),"")</f>
        <v>S</v>
      </c>
      <c r="O1753" s="185">
        <v>5</v>
      </c>
      <c r="P1753" s="214" t="s">
        <v>44</v>
      </c>
      <c r="Q1753" s="24" t="s">
        <v>6321</v>
      </c>
      <c r="R1753" s="24" t="s">
        <v>158</v>
      </c>
      <c r="S1753" s="215" t="s">
        <v>158</v>
      </c>
      <c r="T1753" s="285"/>
      <c r="V1753" s="310" t="str">
        <f>IF(Tabela2[[#This Row],[F.R.
(Fonte Recurso)]]="",IF(B1753&lt;&gt;"",B1753&amp;".","")&amp;C1753&amp;"."&amp;D1753&amp;"."&amp;E1753&amp;"."&amp;F1753&amp;"."&amp;G1753&amp;"."&amp;H1753&amp;"."&amp;I1753&amp;"."&amp;J1753,"")</f>
        <v>9.1.1.1.4.00.0.0.00</v>
      </c>
      <c r="W1753" s="310" t="b">
        <f>V1753=Tabela2[[#This Row],[N.R.
(Natureza da Receita)]]</f>
        <v>1</v>
      </c>
      <c r="X1753" s="310" t="str">
        <f>IF(Tabela2[[#This Row],[F.R.
(Fonte Recurso)]]="",VLOOKUP(Tabela2[[#This Row],[N.R.
(Natureza da Receita)]],TabelaENR[[NR]:[Situação]],3,FALSE),"")</f>
        <v>S</v>
      </c>
      <c r="Y1753" s="310" t="b">
        <f>X1753=Tabela2[[#This Row],[(S)intética
(A)nalítica]]</f>
        <v>1</v>
      </c>
    </row>
    <row r="1754" spans="1:25" ht="45" x14ac:dyDescent="0.25">
      <c r="A1754" s="125"/>
      <c r="B1754" s="102" t="s">
        <v>832</v>
      </c>
      <c r="C1754" s="214" t="s">
        <v>820</v>
      </c>
      <c r="D1754" s="214" t="s">
        <v>820</v>
      </c>
      <c r="E1754" s="214" t="s">
        <v>820</v>
      </c>
      <c r="F1754" s="214" t="s">
        <v>830</v>
      </c>
      <c r="G1754" s="214" t="s">
        <v>850</v>
      </c>
      <c r="H1754" s="214" t="s">
        <v>823</v>
      </c>
      <c r="I1754" s="214" t="s">
        <v>823</v>
      </c>
      <c r="J1754" s="214" t="s">
        <v>826</v>
      </c>
      <c r="K1754" s="185" t="s">
        <v>2317</v>
      </c>
      <c r="L1754" s="185"/>
      <c r="M1754" s="168" t="s">
        <v>894</v>
      </c>
      <c r="N1754" s="185" t="str">
        <f>IF(Tabela2[[#This Row],[F.R.
(Fonte Recurso)]]="",VLOOKUP(Tabela2[[#This Row],[N.R.
(Natureza da Receita)]],TabelaENR[[NR]:[Situação]],3,FALSE),"")</f>
        <v>S</v>
      </c>
      <c r="O1754" s="185">
        <v>6</v>
      </c>
      <c r="P1754" s="214" t="s">
        <v>54</v>
      </c>
      <c r="Q1754" s="24" t="s">
        <v>6322</v>
      </c>
      <c r="R1754" s="24" t="s">
        <v>158</v>
      </c>
      <c r="S1754" s="215" t="s">
        <v>14</v>
      </c>
      <c r="T1754" s="285"/>
      <c r="V1754" s="310" t="str">
        <f>IF(Tabela2[[#This Row],[F.R.
(Fonte Recurso)]]="",IF(B1754&lt;&gt;"",B1754&amp;".","")&amp;C1754&amp;"."&amp;D1754&amp;"."&amp;E1754&amp;"."&amp;F1754&amp;"."&amp;G1754&amp;"."&amp;H1754&amp;"."&amp;I1754&amp;"."&amp;J1754,"")</f>
        <v>9.1.1.1.4.51.0.0.00</v>
      </c>
      <c r="W1754" s="310" t="b">
        <f>V1754=Tabela2[[#This Row],[N.R.
(Natureza da Receita)]]</f>
        <v>1</v>
      </c>
      <c r="X1754" s="310" t="str">
        <f>IF(Tabela2[[#This Row],[F.R.
(Fonte Recurso)]]="",VLOOKUP(Tabela2[[#This Row],[N.R.
(Natureza da Receita)]],TabelaENR[[NR]:[Situação]],3,FALSE),"")</f>
        <v>S</v>
      </c>
      <c r="Y1754" s="310" t="b">
        <f>X1754=Tabela2[[#This Row],[(S)intética
(A)nalítica]]</f>
        <v>1</v>
      </c>
    </row>
    <row r="1755" spans="1:25" ht="45" x14ac:dyDescent="0.25">
      <c r="B1755" s="102" t="s">
        <v>832</v>
      </c>
      <c r="C1755" s="214" t="s">
        <v>820</v>
      </c>
      <c r="D1755" s="214" t="s">
        <v>820</v>
      </c>
      <c r="E1755" s="214" t="s">
        <v>820</v>
      </c>
      <c r="F1755" s="214" t="s">
        <v>830</v>
      </c>
      <c r="G1755" s="214" t="s">
        <v>850</v>
      </c>
      <c r="H1755" s="214" t="s">
        <v>820</v>
      </c>
      <c r="I1755" s="214" t="s">
        <v>823</v>
      </c>
      <c r="J1755" s="214" t="s">
        <v>826</v>
      </c>
      <c r="K1755" s="185" t="s">
        <v>2318</v>
      </c>
      <c r="L1755" s="185"/>
      <c r="M1755" s="168" t="s">
        <v>2841</v>
      </c>
      <c r="N1755" s="185" t="str">
        <f>IF(Tabela2[[#This Row],[F.R.
(Fonte Recurso)]]="",VLOOKUP(Tabela2[[#This Row],[N.R.
(Natureza da Receita)]],TabelaENR[[NR]:[Situação]],3,FALSE),"")</f>
        <v>S</v>
      </c>
      <c r="O1755" s="185">
        <v>7</v>
      </c>
      <c r="P1755" s="214" t="s">
        <v>54</v>
      </c>
      <c r="Q1755" s="24" t="s">
        <v>1165</v>
      </c>
      <c r="R1755" s="24" t="s">
        <v>158</v>
      </c>
      <c r="S1755" s="215" t="s">
        <v>10</v>
      </c>
      <c r="T1755" s="285"/>
      <c r="V1755" s="310" t="str">
        <f>IF(Tabela2[[#This Row],[F.R.
(Fonte Recurso)]]="",IF(B1755&lt;&gt;"",B1755&amp;".","")&amp;C1755&amp;"."&amp;D1755&amp;"."&amp;E1755&amp;"."&amp;F1755&amp;"."&amp;G1755&amp;"."&amp;H1755&amp;"."&amp;I1755&amp;"."&amp;J1755,"")</f>
        <v>9.1.1.1.4.51.1.0.00</v>
      </c>
      <c r="W1755" s="310" t="b">
        <f>V1755=Tabela2[[#This Row],[N.R.
(Natureza da Receita)]]</f>
        <v>1</v>
      </c>
      <c r="X1755" s="310" t="str">
        <f>IF(Tabela2[[#This Row],[F.R.
(Fonte Recurso)]]="",VLOOKUP(Tabela2[[#This Row],[N.R.
(Natureza da Receita)]],TabelaENR[[NR]:[Situação]],3,FALSE),"")</f>
        <v>S</v>
      </c>
      <c r="Y1755" s="310" t="b">
        <f>X1755=Tabela2[[#This Row],[(S)intética
(A)nalítica]]</f>
        <v>1</v>
      </c>
    </row>
    <row r="1756" spans="1:25" ht="30" x14ac:dyDescent="0.25">
      <c r="B1756" s="102"/>
      <c r="C1756" s="214"/>
      <c r="D1756" s="214"/>
      <c r="E1756" s="214"/>
      <c r="F1756" s="214"/>
      <c r="G1756" s="214"/>
      <c r="H1756" s="214"/>
      <c r="I1756" s="214"/>
      <c r="J1756" s="214"/>
      <c r="K1756" s="185"/>
      <c r="L1756" s="185" t="s">
        <v>2962</v>
      </c>
      <c r="M1756" s="168" t="s">
        <v>2963</v>
      </c>
      <c r="N1756" s="185" t="str">
        <f>IF(Tabela2[[#This Row],[F.R.
(Fonte Recurso)]]="",VLOOKUP(Tabela2[[#This Row],[N.R.
(Natureza da Receita)]],TabelaENR[[NR]:[Situação]],3,FALSE),"")</f>
        <v/>
      </c>
      <c r="O1756" s="185" t="s">
        <v>158</v>
      </c>
      <c r="P1756" s="214" t="s">
        <v>158</v>
      </c>
      <c r="Q1756" s="24" t="s">
        <v>3002</v>
      </c>
      <c r="R1756" s="24" t="s">
        <v>158</v>
      </c>
      <c r="S1756" s="215" t="s">
        <v>158</v>
      </c>
      <c r="T1756" s="285"/>
      <c r="V1756" s="310" t="str">
        <f>IF(Tabela2[[#This Row],[F.R.
(Fonte Recurso)]]="",IF(B1756&lt;&gt;"",B1756&amp;".","")&amp;C1756&amp;"."&amp;D1756&amp;"."&amp;E1756&amp;"."&amp;F1756&amp;"."&amp;G1756&amp;"."&amp;H1756&amp;"."&amp;I1756&amp;"."&amp;J1756,"")</f>
        <v/>
      </c>
      <c r="W1756" s="310" t="b">
        <f>V1756=Tabela2[[#This Row],[N.R.
(Natureza da Receita)]]</f>
        <v>1</v>
      </c>
      <c r="X1756" s="310" t="str">
        <f>IF(Tabela2[[#This Row],[F.R.
(Fonte Recurso)]]="",VLOOKUP(Tabela2[[#This Row],[N.R.
(Natureza da Receita)]],TabelaENR[[NR]:[Situação]],3,FALSE),"")</f>
        <v/>
      </c>
      <c r="Y1756" s="310" t="b">
        <f>X1756=Tabela2[[#This Row],[(S)intética
(A)nalítica]]</f>
        <v>1</v>
      </c>
    </row>
    <row r="1757" spans="1:25" ht="30" x14ac:dyDescent="0.25">
      <c r="B1757" s="102"/>
      <c r="C1757" s="214"/>
      <c r="D1757" s="214"/>
      <c r="E1757" s="214"/>
      <c r="F1757" s="214"/>
      <c r="G1757" s="214"/>
      <c r="H1757" s="214"/>
      <c r="I1757" s="214"/>
      <c r="J1757" s="214"/>
      <c r="K1757" s="185"/>
      <c r="L1757" s="185" t="s">
        <v>2964</v>
      </c>
      <c r="M1757" s="168" t="s">
        <v>2965</v>
      </c>
      <c r="N1757" s="185" t="str">
        <f>IF(Tabela2[[#This Row],[F.R.
(Fonte Recurso)]]="",VLOOKUP(Tabela2[[#This Row],[N.R.
(Natureza da Receita)]],TabelaENR[[NR]:[Situação]],3,FALSE),"")</f>
        <v/>
      </c>
      <c r="O1757" s="185" t="s">
        <v>158</v>
      </c>
      <c r="P1757" s="214" t="s">
        <v>158</v>
      </c>
      <c r="Q1757" s="24" t="s">
        <v>3002</v>
      </c>
      <c r="R1757" s="24" t="s">
        <v>158</v>
      </c>
      <c r="S1757" s="215" t="s">
        <v>158</v>
      </c>
      <c r="T1757" s="285"/>
      <c r="V1757" s="310" t="str">
        <f>IF(Tabela2[[#This Row],[F.R.
(Fonte Recurso)]]="",IF(B1757&lt;&gt;"",B1757&amp;".","")&amp;C1757&amp;"."&amp;D1757&amp;"."&amp;E1757&amp;"."&amp;F1757&amp;"."&amp;G1757&amp;"."&amp;H1757&amp;"."&amp;I1757&amp;"."&amp;J1757,"")</f>
        <v/>
      </c>
      <c r="W1757" s="310" t="b">
        <f>V1757=Tabela2[[#This Row],[N.R.
(Natureza da Receita)]]</f>
        <v>1</v>
      </c>
      <c r="X1757" s="310" t="str">
        <f>IF(Tabela2[[#This Row],[F.R.
(Fonte Recurso)]]="",VLOOKUP(Tabela2[[#This Row],[N.R.
(Natureza da Receita)]],TabelaENR[[NR]:[Situação]],3,FALSE),"")</f>
        <v/>
      </c>
      <c r="Y1757" s="310" t="b">
        <f>X1757=Tabela2[[#This Row],[(S)intética
(A)nalítica]]</f>
        <v>1</v>
      </c>
    </row>
    <row r="1758" spans="1:25" ht="30" x14ac:dyDescent="0.25">
      <c r="A1758" s="125"/>
      <c r="B1758" s="102"/>
      <c r="C1758" s="214"/>
      <c r="D1758" s="214"/>
      <c r="E1758" s="214"/>
      <c r="F1758" s="214"/>
      <c r="G1758" s="214"/>
      <c r="H1758" s="214"/>
      <c r="I1758" s="214"/>
      <c r="J1758" s="214"/>
      <c r="K1758" s="185"/>
      <c r="L1758" s="185" t="s">
        <v>2966</v>
      </c>
      <c r="M1758" s="168" t="s">
        <v>2967</v>
      </c>
      <c r="N1758" s="185" t="str">
        <f>IF(Tabela2[[#This Row],[F.R.
(Fonte Recurso)]]="",VLOOKUP(Tabela2[[#This Row],[N.R.
(Natureza da Receita)]],TabelaENR[[NR]:[Situação]],3,FALSE),"")</f>
        <v/>
      </c>
      <c r="O1758" s="185" t="s">
        <v>158</v>
      </c>
      <c r="P1758" s="214" t="s">
        <v>158</v>
      </c>
      <c r="Q1758" s="24" t="s">
        <v>3002</v>
      </c>
      <c r="R1758" s="24" t="s">
        <v>158</v>
      </c>
      <c r="S1758" s="215" t="s">
        <v>158</v>
      </c>
      <c r="T1758" s="285"/>
      <c r="V1758" s="310" t="str">
        <f>IF(Tabela2[[#This Row],[F.R.
(Fonte Recurso)]]="",IF(B1758&lt;&gt;"",B1758&amp;".","")&amp;C1758&amp;"."&amp;D1758&amp;"."&amp;E1758&amp;"."&amp;F1758&amp;"."&amp;G1758&amp;"."&amp;H1758&amp;"."&amp;I1758&amp;"."&amp;J1758,"")</f>
        <v/>
      </c>
      <c r="W1758" s="310" t="b">
        <f>V1758=Tabela2[[#This Row],[N.R.
(Natureza da Receita)]]</f>
        <v>1</v>
      </c>
      <c r="X1758" s="310" t="str">
        <f>IF(Tabela2[[#This Row],[F.R.
(Fonte Recurso)]]="",VLOOKUP(Tabela2[[#This Row],[N.R.
(Natureza da Receita)]],TabelaENR[[NR]:[Situação]],3,FALSE),"")</f>
        <v/>
      </c>
      <c r="Y1758" s="310" t="b">
        <f>X1758=Tabela2[[#This Row],[(S)intética
(A)nalítica]]</f>
        <v>1</v>
      </c>
    </row>
    <row r="1759" spans="1:25" ht="45" x14ac:dyDescent="0.25">
      <c r="B1759" s="102" t="s">
        <v>832</v>
      </c>
      <c r="C1759" s="214" t="s">
        <v>820</v>
      </c>
      <c r="D1759" s="214" t="s">
        <v>820</v>
      </c>
      <c r="E1759" s="214" t="s">
        <v>820</v>
      </c>
      <c r="F1759" s="214" t="s">
        <v>830</v>
      </c>
      <c r="G1759" s="214" t="s">
        <v>850</v>
      </c>
      <c r="H1759" s="214" t="s">
        <v>829</v>
      </c>
      <c r="I1759" s="214" t="s">
        <v>823</v>
      </c>
      <c r="J1759" s="214" t="s">
        <v>826</v>
      </c>
      <c r="K1759" s="185" t="s">
        <v>2319</v>
      </c>
      <c r="L1759" s="185"/>
      <c r="M1759" s="168" t="s">
        <v>895</v>
      </c>
      <c r="N1759" s="185" t="str">
        <f>IF(Tabela2[[#This Row],[F.R.
(Fonte Recurso)]]="",VLOOKUP(Tabela2[[#This Row],[N.R.
(Natureza da Receita)]],TabelaENR[[NR]:[Situação]],3,FALSE),"")</f>
        <v>S</v>
      </c>
      <c r="O1759" s="185">
        <v>7</v>
      </c>
      <c r="P1759" s="214" t="s">
        <v>54</v>
      </c>
      <c r="Q1759" s="24" t="s">
        <v>1166</v>
      </c>
      <c r="R1759" s="24" t="s">
        <v>158</v>
      </c>
      <c r="S1759" s="215" t="s">
        <v>10</v>
      </c>
      <c r="T1759" s="285"/>
      <c r="V1759" s="310" t="str">
        <f>IF(Tabela2[[#This Row],[F.R.
(Fonte Recurso)]]="",IF(B1759&lt;&gt;"",B1759&amp;".","")&amp;C1759&amp;"."&amp;D1759&amp;"."&amp;E1759&amp;"."&amp;F1759&amp;"."&amp;G1759&amp;"."&amp;H1759&amp;"."&amp;I1759&amp;"."&amp;J1759,"")</f>
        <v>9.1.1.1.4.51.2.0.00</v>
      </c>
      <c r="W1759" s="310" t="b">
        <f>V1759=Tabela2[[#This Row],[N.R.
(Natureza da Receita)]]</f>
        <v>1</v>
      </c>
      <c r="X1759" s="310" t="str">
        <f>IF(Tabela2[[#This Row],[F.R.
(Fonte Recurso)]]="",VLOOKUP(Tabela2[[#This Row],[N.R.
(Natureza da Receita)]],TabelaENR[[NR]:[Situação]],3,FALSE),"")</f>
        <v>S</v>
      </c>
      <c r="Y1759" s="310" t="b">
        <f>X1759=Tabela2[[#This Row],[(S)intética
(A)nalítica]]</f>
        <v>1</v>
      </c>
    </row>
    <row r="1760" spans="1:25" ht="30" x14ac:dyDescent="0.25">
      <c r="B1760" s="102"/>
      <c r="C1760" s="214"/>
      <c r="D1760" s="214"/>
      <c r="E1760" s="214"/>
      <c r="F1760" s="214"/>
      <c r="G1760" s="214"/>
      <c r="H1760" s="214"/>
      <c r="I1760" s="214"/>
      <c r="J1760" s="214"/>
      <c r="K1760" s="185"/>
      <c r="L1760" s="185" t="s">
        <v>2962</v>
      </c>
      <c r="M1760" s="168" t="s">
        <v>2963</v>
      </c>
      <c r="N1760" s="185" t="str">
        <f>IF(Tabela2[[#This Row],[F.R.
(Fonte Recurso)]]="",VLOOKUP(Tabela2[[#This Row],[N.R.
(Natureza da Receita)]],TabelaENR[[NR]:[Situação]],3,FALSE),"")</f>
        <v/>
      </c>
      <c r="O1760" s="185" t="s">
        <v>158</v>
      </c>
      <c r="P1760" s="214" t="s">
        <v>158</v>
      </c>
      <c r="Q1760" s="24" t="s">
        <v>3002</v>
      </c>
      <c r="R1760" s="24" t="s">
        <v>158</v>
      </c>
      <c r="S1760" s="215" t="s">
        <v>158</v>
      </c>
      <c r="T1760" s="285"/>
      <c r="V1760" s="310" t="str">
        <f>IF(Tabela2[[#This Row],[F.R.
(Fonte Recurso)]]="",IF(B1760&lt;&gt;"",B1760&amp;".","")&amp;C1760&amp;"."&amp;D1760&amp;"."&amp;E1760&amp;"."&amp;F1760&amp;"."&amp;G1760&amp;"."&amp;H1760&amp;"."&amp;I1760&amp;"."&amp;J1760,"")</f>
        <v/>
      </c>
      <c r="W1760" s="310" t="b">
        <f>V1760=Tabela2[[#This Row],[N.R.
(Natureza da Receita)]]</f>
        <v>1</v>
      </c>
      <c r="X1760" s="310" t="str">
        <f>IF(Tabela2[[#This Row],[F.R.
(Fonte Recurso)]]="",VLOOKUP(Tabela2[[#This Row],[N.R.
(Natureza da Receita)]],TabelaENR[[NR]:[Situação]],3,FALSE),"")</f>
        <v/>
      </c>
      <c r="Y1760" s="310" t="b">
        <f>X1760=Tabela2[[#This Row],[(S)intética
(A)nalítica]]</f>
        <v>1</v>
      </c>
    </row>
    <row r="1761" spans="1:25" ht="30" x14ac:dyDescent="0.25">
      <c r="A1761" s="125"/>
      <c r="B1761" s="102"/>
      <c r="C1761" s="214"/>
      <c r="D1761" s="214"/>
      <c r="E1761" s="214"/>
      <c r="F1761" s="214"/>
      <c r="G1761" s="214"/>
      <c r="H1761" s="214"/>
      <c r="I1761" s="214"/>
      <c r="J1761" s="214"/>
      <c r="K1761" s="185"/>
      <c r="L1761" s="185" t="s">
        <v>2964</v>
      </c>
      <c r="M1761" s="168" t="s">
        <v>2965</v>
      </c>
      <c r="N1761" s="185" t="str">
        <f>IF(Tabela2[[#This Row],[F.R.
(Fonte Recurso)]]="",VLOOKUP(Tabela2[[#This Row],[N.R.
(Natureza da Receita)]],TabelaENR[[NR]:[Situação]],3,FALSE),"")</f>
        <v/>
      </c>
      <c r="O1761" s="185" t="s">
        <v>158</v>
      </c>
      <c r="P1761" s="214" t="s">
        <v>158</v>
      </c>
      <c r="Q1761" s="24" t="s">
        <v>3002</v>
      </c>
      <c r="R1761" s="24" t="s">
        <v>158</v>
      </c>
      <c r="S1761" s="215" t="s">
        <v>158</v>
      </c>
      <c r="T1761" s="285"/>
      <c r="V1761" s="310" t="str">
        <f>IF(Tabela2[[#This Row],[F.R.
(Fonte Recurso)]]="",IF(B1761&lt;&gt;"",B1761&amp;".","")&amp;C1761&amp;"."&amp;D1761&amp;"."&amp;E1761&amp;"."&amp;F1761&amp;"."&amp;G1761&amp;"."&amp;H1761&amp;"."&amp;I1761&amp;"."&amp;J1761,"")</f>
        <v/>
      </c>
      <c r="W1761" s="310" t="b">
        <f>V1761=Tabela2[[#This Row],[N.R.
(Natureza da Receita)]]</f>
        <v>1</v>
      </c>
      <c r="X1761" s="310" t="str">
        <f>IF(Tabela2[[#This Row],[F.R.
(Fonte Recurso)]]="",VLOOKUP(Tabela2[[#This Row],[N.R.
(Natureza da Receita)]],TabelaENR[[NR]:[Situação]],3,FALSE),"")</f>
        <v/>
      </c>
      <c r="Y1761" s="310" t="b">
        <f>X1761=Tabela2[[#This Row],[(S)intética
(A)nalítica]]</f>
        <v>1</v>
      </c>
    </row>
    <row r="1762" spans="1:25" ht="30" x14ac:dyDescent="0.25">
      <c r="B1762" s="102"/>
      <c r="C1762" s="214"/>
      <c r="D1762" s="214"/>
      <c r="E1762" s="214"/>
      <c r="F1762" s="214"/>
      <c r="G1762" s="214"/>
      <c r="H1762" s="214"/>
      <c r="I1762" s="214"/>
      <c r="J1762" s="214"/>
      <c r="K1762" s="185"/>
      <c r="L1762" s="185" t="s">
        <v>2966</v>
      </c>
      <c r="M1762" s="168" t="s">
        <v>2967</v>
      </c>
      <c r="N1762" s="185" t="str">
        <f>IF(Tabela2[[#This Row],[F.R.
(Fonte Recurso)]]="",VLOOKUP(Tabela2[[#This Row],[N.R.
(Natureza da Receita)]],TabelaENR[[NR]:[Situação]],3,FALSE),"")</f>
        <v/>
      </c>
      <c r="O1762" s="185" t="s">
        <v>158</v>
      </c>
      <c r="P1762" s="214" t="s">
        <v>158</v>
      </c>
      <c r="Q1762" s="24" t="s">
        <v>3002</v>
      </c>
      <c r="R1762" s="24" t="s">
        <v>158</v>
      </c>
      <c r="S1762" s="215" t="s">
        <v>158</v>
      </c>
      <c r="T1762" s="285"/>
      <c r="V1762" s="310" t="str">
        <f>IF(Tabela2[[#This Row],[F.R.
(Fonte Recurso)]]="",IF(B1762&lt;&gt;"",B1762&amp;".","")&amp;C1762&amp;"."&amp;D1762&amp;"."&amp;E1762&amp;"."&amp;F1762&amp;"."&amp;G1762&amp;"."&amp;H1762&amp;"."&amp;I1762&amp;"."&amp;J1762,"")</f>
        <v/>
      </c>
      <c r="W1762" s="310" t="b">
        <f>V1762=Tabela2[[#This Row],[N.R.
(Natureza da Receita)]]</f>
        <v>1</v>
      </c>
      <c r="X1762" s="310" t="str">
        <f>IF(Tabela2[[#This Row],[F.R.
(Fonte Recurso)]]="",VLOOKUP(Tabela2[[#This Row],[N.R.
(Natureza da Receita)]],TabelaENR[[NR]:[Situação]],3,FALSE),"")</f>
        <v/>
      </c>
      <c r="Y1762" s="310" t="b">
        <f>X1762=Tabela2[[#This Row],[(S)intética
(A)nalítica]]</f>
        <v>1</v>
      </c>
    </row>
    <row r="1763" spans="1:25" ht="60" x14ac:dyDescent="0.25">
      <c r="A1763" s="125"/>
      <c r="B1763" s="102" t="s">
        <v>832</v>
      </c>
      <c r="C1763" s="214" t="s">
        <v>820</v>
      </c>
      <c r="D1763" s="214" t="s">
        <v>820</v>
      </c>
      <c r="E1763" s="214" t="s">
        <v>820</v>
      </c>
      <c r="F1763" s="214" t="s">
        <v>830</v>
      </c>
      <c r="G1763" s="214" t="s">
        <v>852</v>
      </c>
      <c r="H1763" s="214" t="s">
        <v>823</v>
      </c>
      <c r="I1763" s="214" t="s">
        <v>823</v>
      </c>
      <c r="J1763" s="214" t="s">
        <v>826</v>
      </c>
      <c r="K1763" s="185" t="s">
        <v>2320</v>
      </c>
      <c r="L1763" s="185"/>
      <c r="M1763" s="168" t="s">
        <v>896</v>
      </c>
      <c r="N1763" s="185" t="str">
        <f>IF(Tabela2[[#This Row],[F.R.
(Fonte Recurso)]]="",VLOOKUP(Tabela2[[#This Row],[N.R.
(Natureza da Receita)]],TabelaENR[[NR]:[Situação]],3,FALSE),"")</f>
        <v>S</v>
      </c>
      <c r="O1763" s="185">
        <v>6</v>
      </c>
      <c r="P1763" s="214" t="s">
        <v>54</v>
      </c>
      <c r="Q1763" s="24" t="s">
        <v>6355</v>
      </c>
      <c r="R1763" s="24" t="s">
        <v>158</v>
      </c>
      <c r="S1763" s="215" t="s">
        <v>10</v>
      </c>
      <c r="T1763" s="285"/>
      <c r="V1763" s="310" t="str">
        <f>IF(Tabela2[[#This Row],[F.R.
(Fonte Recurso)]]="",IF(B1763&lt;&gt;"",B1763&amp;".","")&amp;C1763&amp;"."&amp;D1763&amp;"."&amp;E1763&amp;"."&amp;F1763&amp;"."&amp;G1763&amp;"."&amp;H1763&amp;"."&amp;I1763&amp;"."&amp;J1763,"")</f>
        <v>9.1.1.1.4.52.0.0.00</v>
      </c>
      <c r="W1763" s="310" t="b">
        <f>V1763=Tabela2[[#This Row],[N.R.
(Natureza da Receita)]]</f>
        <v>1</v>
      </c>
      <c r="X1763" s="310" t="str">
        <f>IF(Tabela2[[#This Row],[F.R.
(Fonte Recurso)]]="",VLOOKUP(Tabela2[[#This Row],[N.R.
(Natureza da Receita)]],TabelaENR[[NR]:[Situação]],3,FALSE),"")</f>
        <v>S</v>
      </c>
      <c r="Y1763" s="310" t="b">
        <f>X1763=Tabela2[[#This Row],[(S)intética
(A)nalítica]]</f>
        <v>1</v>
      </c>
    </row>
    <row r="1764" spans="1:25" ht="30" x14ac:dyDescent="0.25">
      <c r="B1764" s="102"/>
      <c r="C1764" s="214"/>
      <c r="D1764" s="214"/>
      <c r="E1764" s="214"/>
      <c r="F1764" s="214"/>
      <c r="G1764" s="214"/>
      <c r="H1764" s="214"/>
      <c r="I1764" s="214"/>
      <c r="J1764" s="214"/>
      <c r="K1764" s="185"/>
      <c r="L1764" s="185" t="s">
        <v>2962</v>
      </c>
      <c r="M1764" s="168" t="s">
        <v>2963</v>
      </c>
      <c r="N1764" s="185" t="str">
        <f>IF(Tabela2[[#This Row],[F.R.
(Fonte Recurso)]]="",VLOOKUP(Tabela2[[#This Row],[N.R.
(Natureza da Receita)]],TabelaENR[[NR]:[Situação]],3,FALSE),"")</f>
        <v/>
      </c>
      <c r="O1764" s="185" t="s">
        <v>158</v>
      </c>
      <c r="P1764" s="214" t="s">
        <v>158</v>
      </c>
      <c r="Q1764" s="24" t="s">
        <v>3002</v>
      </c>
      <c r="R1764" s="24" t="s">
        <v>158</v>
      </c>
      <c r="S1764" s="215" t="s">
        <v>158</v>
      </c>
      <c r="T1764" s="285"/>
      <c r="V1764" s="310" t="str">
        <f>IF(Tabela2[[#This Row],[F.R.
(Fonte Recurso)]]="",IF(B1764&lt;&gt;"",B1764&amp;".","")&amp;C1764&amp;"."&amp;D1764&amp;"."&amp;E1764&amp;"."&amp;F1764&amp;"."&amp;G1764&amp;"."&amp;H1764&amp;"."&amp;I1764&amp;"."&amp;J1764,"")</f>
        <v/>
      </c>
      <c r="W1764" s="310" t="b">
        <f>V1764=Tabela2[[#This Row],[N.R.
(Natureza da Receita)]]</f>
        <v>1</v>
      </c>
      <c r="X1764" s="310" t="str">
        <f>IF(Tabela2[[#This Row],[F.R.
(Fonte Recurso)]]="",VLOOKUP(Tabela2[[#This Row],[N.R.
(Natureza da Receita)]],TabelaENR[[NR]:[Situação]],3,FALSE),"")</f>
        <v/>
      </c>
      <c r="Y1764" s="310" t="b">
        <f>X1764=Tabela2[[#This Row],[(S)intética
(A)nalítica]]</f>
        <v>1</v>
      </c>
    </row>
    <row r="1765" spans="1:25" ht="30" x14ac:dyDescent="0.25">
      <c r="B1765" s="102"/>
      <c r="C1765" s="214"/>
      <c r="D1765" s="214"/>
      <c r="E1765" s="214"/>
      <c r="F1765" s="214"/>
      <c r="G1765" s="214"/>
      <c r="H1765" s="214"/>
      <c r="I1765" s="214"/>
      <c r="J1765" s="214"/>
      <c r="K1765" s="185"/>
      <c r="L1765" s="185" t="s">
        <v>2964</v>
      </c>
      <c r="M1765" s="168" t="s">
        <v>2965</v>
      </c>
      <c r="N1765" s="185" t="str">
        <f>IF(Tabela2[[#This Row],[F.R.
(Fonte Recurso)]]="",VLOOKUP(Tabela2[[#This Row],[N.R.
(Natureza da Receita)]],TabelaENR[[NR]:[Situação]],3,FALSE),"")</f>
        <v/>
      </c>
      <c r="O1765" s="185" t="s">
        <v>158</v>
      </c>
      <c r="P1765" s="214" t="s">
        <v>158</v>
      </c>
      <c r="Q1765" s="24" t="s">
        <v>3002</v>
      </c>
      <c r="R1765" s="24" t="s">
        <v>158</v>
      </c>
      <c r="S1765" s="215" t="s">
        <v>158</v>
      </c>
      <c r="T1765" s="285"/>
      <c r="V1765" s="310" t="str">
        <f>IF(Tabela2[[#This Row],[F.R.
(Fonte Recurso)]]="",IF(B1765&lt;&gt;"",B1765&amp;".","")&amp;C1765&amp;"."&amp;D1765&amp;"."&amp;E1765&amp;"."&amp;F1765&amp;"."&amp;G1765&amp;"."&amp;H1765&amp;"."&amp;I1765&amp;"."&amp;J1765,"")</f>
        <v/>
      </c>
      <c r="W1765" s="310" t="b">
        <f>V1765=Tabela2[[#This Row],[N.R.
(Natureza da Receita)]]</f>
        <v>1</v>
      </c>
      <c r="X1765" s="310" t="str">
        <f>IF(Tabela2[[#This Row],[F.R.
(Fonte Recurso)]]="",VLOOKUP(Tabela2[[#This Row],[N.R.
(Natureza da Receita)]],TabelaENR[[NR]:[Situação]],3,FALSE),"")</f>
        <v/>
      </c>
      <c r="Y1765" s="310" t="b">
        <f>X1765=Tabela2[[#This Row],[(S)intética
(A)nalítica]]</f>
        <v>1</v>
      </c>
    </row>
    <row r="1766" spans="1:25" x14ac:dyDescent="0.25">
      <c r="B1766" s="102" t="s">
        <v>832</v>
      </c>
      <c r="C1766" s="214" t="s">
        <v>820</v>
      </c>
      <c r="D1766" s="214" t="s">
        <v>820</v>
      </c>
      <c r="E1766" s="214" t="s">
        <v>820</v>
      </c>
      <c r="F1766" s="214" t="s">
        <v>832</v>
      </c>
      <c r="G1766" s="214" t="s">
        <v>826</v>
      </c>
      <c r="H1766" s="214" t="s">
        <v>823</v>
      </c>
      <c r="I1766" s="214" t="s">
        <v>823</v>
      </c>
      <c r="J1766" s="214" t="s">
        <v>826</v>
      </c>
      <c r="K1766" s="185" t="s">
        <v>2321</v>
      </c>
      <c r="L1766" s="185"/>
      <c r="M1766" s="168" t="s">
        <v>897</v>
      </c>
      <c r="N1766" s="185" t="str">
        <f>IF(Tabela2[[#This Row],[F.R.
(Fonte Recurso)]]="",VLOOKUP(Tabela2[[#This Row],[N.R.
(Natureza da Receita)]],TabelaENR[[NR]:[Situação]],3,FALSE),"")</f>
        <v>S</v>
      </c>
      <c r="O1766" s="185">
        <v>5</v>
      </c>
      <c r="P1766" s="214" t="s">
        <v>44</v>
      </c>
      <c r="Q1766" s="24" t="s">
        <v>6372</v>
      </c>
      <c r="R1766" s="24" t="s">
        <v>158</v>
      </c>
      <c r="S1766" s="215" t="s">
        <v>158</v>
      </c>
      <c r="T1766" s="285"/>
      <c r="V1766" s="310" t="str">
        <f>IF(Tabela2[[#This Row],[F.R.
(Fonte Recurso)]]="",IF(B1766&lt;&gt;"",B1766&amp;".","")&amp;C1766&amp;"."&amp;D1766&amp;"."&amp;E1766&amp;"."&amp;F1766&amp;"."&amp;G1766&amp;"."&amp;H1766&amp;"."&amp;I1766&amp;"."&amp;J1766,"")</f>
        <v>9.1.1.1.9.00.0.0.00</v>
      </c>
      <c r="W1766" s="310" t="b">
        <f>V1766=Tabela2[[#This Row],[N.R.
(Natureza da Receita)]]</f>
        <v>1</v>
      </c>
      <c r="X1766" s="310" t="str">
        <f>IF(Tabela2[[#This Row],[F.R.
(Fonte Recurso)]]="",VLOOKUP(Tabela2[[#This Row],[N.R.
(Natureza da Receita)]],TabelaENR[[NR]:[Situação]],3,FALSE),"")</f>
        <v>S</v>
      </c>
      <c r="Y1766" s="310" t="b">
        <f>X1766=Tabela2[[#This Row],[(S)intética
(A)nalítica]]</f>
        <v>1</v>
      </c>
    </row>
    <row r="1767" spans="1:25" x14ac:dyDescent="0.25">
      <c r="B1767" s="102" t="s">
        <v>832</v>
      </c>
      <c r="C1767" s="214" t="s">
        <v>820</v>
      </c>
      <c r="D1767" s="214" t="s">
        <v>820</v>
      </c>
      <c r="E1767" s="214" t="s">
        <v>820</v>
      </c>
      <c r="F1767" s="214" t="s">
        <v>832</v>
      </c>
      <c r="G1767" s="214" t="s">
        <v>836</v>
      </c>
      <c r="H1767" s="214" t="s">
        <v>823</v>
      </c>
      <c r="I1767" s="214" t="s">
        <v>823</v>
      </c>
      <c r="J1767" s="214" t="s">
        <v>826</v>
      </c>
      <c r="K1767" s="185" t="s">
        <v>2322</v>
      </c>
      <c r="L1767" s="185"/>
      <c r="M1767" s="168" t="s">
        <v>897</v>
      </c>
      <c r="N1767" s="185" t="str">
        <f>IF(Tabela2[[#This Row],[F.R.
(Fonte Recurso)]]="",VLOOKUP(Tabela2[[#This Row],[N.R.
(Natureza da Receita)]],TabelaENR[[NR]:[Situação]],3,FALSE),"")</f>
        <v>S</v>
      </c>
      <c r="O1767" s="185">
        <v>6</v>
      </c>
      <c r="P1767" s="214" t="s">
        <v>50</v>
      </c>
      <c r="Q1767" s="24" t="s">
        <v>6373</v>
      </c>
      <c r="R1767" s="24" t="s">
        <v>158</v>
      </c>
      <c r="S1767" s="215" t="s">
        <v>78</v>
      </c>
      <c r="T1767" s="286"/>
      <c r="V1767" s="310" t="str">
        <f>IF(Tabela2[[#This Row],[F.R.
(Fonte Recurso)]]="",IF(B1767&lt;&gt;"",B1767&amp;".","")&amp;C1767&amp;"."&amp;D1767&amp;"."&amp;E1767&amp;"."&amp;F1767&amp;"."&amp;G1767&amp;"."&amp;H1767&amp;"."&amp;I1767&amp;"."&amp;J1767,"")</f>
        <v>9.1.1.1.9.99.0.0.00</v>
      </c>
      <c r="W1767" s="310" t="b">
        <f>V1767=Tabela2[[#This Row],[N.R.
(Natureza da Receita)]]</f>
        <v>1</v>
      </c>
      <c r="X1767" s="310" t="str">
        <f>IF(Tabela2[[#This Row],[F.R.
(Fonte Recurso)]]="",VLOOKUP(Tabela2[[#This Row],[N.R.
(Natureza da Receita)]],TabelaENR[[NR]:[Situação]],3,FALSE),"")</f>
        <v>S</v>
      </c>
      <c r="Y1767" s="310" t="b">
        <f>X1767=Tabela2[[#This Row],[(S)intética
(A)nalítica]]</f>
        <v>1</v>
      </c>
    </row>
    <row r="1768" spans="1:25" ht="30" x14ac:dyDescent="0.25">
      <c r="B1768" s="102"/>
      <c r="C1768" s="214"/>
      <c r="D1768" s="214"/>
      <c r="E1768" s="214"/>
      <c r="F1768" s="214"/>
      <c r="G1768" s="214"/>
      <c r="H1768" s="214"/>
      <c r="I1768" s="214"/>
      <c r="J1768" s="214"/>
      <c r="K1768" s="185"/>
      <c r="L1768" s="185" t="s">
        <v>2968</v>
      </c>
      <c r="M1768" s="168" t="s">
        <v>2969</v>
      </c>
      <c r="N1768" s="185" t="str">
        <f>IF(Tabela2[[#This Row],[F.R.
(Fonte Recurso)]]="",VLOOKUP(Tabela2[[#This Row],[N.R.
(Natureza da Receita)]],TabelaENR[[NR]:[Situação]],3,FALSE),"")</f>
        <v/>
      </c>
      <c r="O1768" s="185" t="s">
        <v>158</v>
      </c>
      <c r="P1768" s="214" t="s">
        <v>158</v>
      </c>
      <c r="Q1768" s="24" t="s">
        <v>2979</v>
      </c>
      <c r="R1768" s="24" t="s">
        <v>158</v>
      </c>
      <c r="S1768" s="215" t="s">
        <v>158</v>
      </c>
      <c r="T1768" s="286"/>
      <c r="V1768" s="310" t="str">
        <f>IF(Tabela2[[#This Row],[F.R.
(Fonte Recurso)]]="",IF(B1768&lt;&gt;"",B1768&amp;".","")&amp;C1768&amp;"."&amp;D1768&amp;"."&amp;E1768&amp;"."&amp;F1768&amp;"."&amp;G1768&amp;"."&amp;H1768&amp;"."&amp;I1768&amp;"."&amp;J1768,"")</f>
        <v/>
      </c>
      <c r="W1768" s="310" t="b">
        <f>V1768=Tabela2[[#This Row],[N.R.
(Natureza da Receita)]]</f>
        <v>1</v>
      </c>
      <c r="X1768" s="310" t="str">
        <f>IF(Tabela2[[#This Row],[F.R.
(Fonte Recurso)]]="",VLOOKUP(Tabela2[[#This Row],[N.R.
(Natureza da Receita)]],TabelaENR[[NR]:[Situação]],3,FALSE),"")</f>
        <v/>
      </c>
      <c r="Y1768" s="310" t="b">
        <f>X1768=Tabela2[[#This Row],[(S)intética
(A)nalítica]]</f>
        <v>1</v>
      </c>
    </row>
    <row r="1769" spans="1:25" ht="45" x14ac:dyDescent="0.25">
      <c r="B1769" s="102" t="s">
        <v>832</v>
      </c>
      <c r="C1769" s="214" t="s">
        <v>820</v>
      </c>
      <c r="D1769" s="214" t="s">
        <v>820</v>
      </c>
      <c r="E1769" s="214" t="s">
        <v>829</v>
      </c>
      <c r="F1769" s="214" t="s">
        <v>823</v>
      </c>
      <c r="G1769" s="214" t="s">
        <v>826</v>
      </c>
      <c r="H1769" s="214" t="s">
        <v>823</v>
      </c>
      <c r="I1769" s="214" t="s">
        <v>823</v>
      </c>
      <c r="J1769" s="214" t="s">
        <v>826</v>
      </c>
      <c r="K1769" s="185" t="s">
        <v>2323</v>
      </c>
      <c r="L1769" s="185"/>
      <c r="M1769" s="168" t="s">
        <v>898</v>
      </c>
      <c r="N1769" s="185" t="str">
        <f>IF(Tabela2[[#This Row],[F.R.
(Fonte Recurso)]]="",VLOOKUP(Tabela2[[#This Row],[N.R.
(Natureza da Receita)]],TabelaENR[[NR]:[Situação]],3,FALSE),"")</f>
        <v>S</v>
      </c>
      <c r="O1769" s="185">
        <v>4</v>
      </c>
      <c r="P1769" s="214" t="s">
        <v>44</v>
      </c>
      <c r="Q1769" s="24" t="s">
        <v>6390</v>
      </c>
      <c r="R1769" s="24" t="s">
        <v>158</v>
      </c>
      <c r="S1769" s="215" t="s">
        <v>158</v>
      </c>
      <c r="T1769" s="285"/>
      <c r="V1769" s="310" t="str">
        <f>IF(Tabela2[[#This Row],[F.R.
(Fonte Recurso)]]="",IF(B1769&lt;&gt;"",B1769&amp;".","")&amp;C1769&amp;"."&amp;D1769&amp;"."&amp;E1769&amp;"."&amp;F1769&amp;"."&amp;G1769&amp;"."&amp;H1769&amp;"."&amp;I1769&amp;"."&amp;J1769,"")</f>
        <v>9.1.1.2.0.00.0.0.00</v>
      </c>
      <c r="W1769" s="310" t="b">
        <f>V1769=Tabela2[[#This Row],[N.R.
(Natureza da Receita)]]</f>
        <v>1</v>
      </c>
      <c r="X1769" s="310" t="str">
        <f>IF(Tabela2[[#This Row],[F.R.
(Fonte Recurso)]]="",VLOOKUP(Tabela2[[#This Row],[N.R.
(Natureza da Receita)]],TabelaENR[[NR]:[Situação]],3,FALSE),"")</f>
        <v>S</v>
      </c>
      <c r="Y1769" s="310" t="b">
        <f>X1769=Tabela2[[#This Row],[(S)intética
(A)nalítica]]</f>
        <v>1</v>
      </c>
    </row>
    <row r="1770" spans="1:25" x14ac:dyDescent="0.25">
      <c r="B1770" s="102" t="s">
        <v>832</v>
      </c>
      <c r="C1770" s="214" t="s">
        <v>820</v>
      </c>
      <c r="D1770" s="214" t="s">
        <v>820</v>
      </c>
      <c r="E1770" s="214" t="s">
        <v>829</v>
      </c>
      <c r="F1770" s="214" t="s">
        <v>820</v>
      </c>
      <c r="G1770" s="214" t="s">
        <v>826</v>
      </c>
      <c r="H1770" s="214" t="s">
        <v>823</v>
      </c>
      <c r="I1770" s="214" t="s">
        <v>823</v>
      </c>
      <c r="J1770" s="214" t="s">
        <v>826</v>
      </c>
      <c r="K1770" s="185" t="s">
        <v>2324</v>
      </c>
      <c r="L1770" s="185"/>
      <c r="M1770" s="168" t="s">
        <v>2842</v>
      </c>
      <c r="N1770" s="185" t="str">
        <f>IF(Tabela2[[#This Row],[F.R.
(Fonte Recurso)]]="",VLOOKUP(Tabela2[[#This Row],[N.R.
(Natureza da Receita)]],TabelaENR[[NR]:[Situação]],3,FALSE),"")</f>
        <v>S</v>
      </c>
      <c r="O1770" s="185">
        <v>5</v>
      </c>
      <c r="P1770" s="214" t="s">
        <v>44</v>
      </c>
      <c r="Q1770" s="24" t="s">
        <v>6391</v>
      </c>
      <c r="R1770" s="24" t="s">
        <v>158</v>
      </c>
      <c r="S1770" s="215" t="s">
        <v>158</v>
      </c>
      <c r="T1770" s="286"/>
      <c r="V1770" s="310" t="str">
        <f>IF(Tabela2[[#This Row],[F.R.
(Fonte Recurso)]]="",IF(B1770&lt;&gt;"",B1770&amp;".","")&amp;C1770&amp;"."&amp;D1770&amp;"."&amp;E1770&amp;"."&amp;F1770&amp;"."&amp;G1770&amp;"."&amp;H1770&amp;"."&amp;I1770&amp;"."&amp;J1770,"")</f>
        <v>9.1.1.2.1.00.0.0.00</v>
      </c>
      <c r="W1770" s="310" t="b">
        <f>V1770=Tabela2[[#This Row],[N.R.
(Natureza da Receita)]]</f>
        <v>1</v>
      </c>
      <c r="X1770" s="310" t="str">
        <f>IF(Tabela2[[#This Row],[F.R.
(Fonte Recurso)]]="",VLOOKUP(Tabela2[[#This Row],[N.R.
(Natureza da Receita)]],TabelaENR[[NR]:[Situação]],3,FALSE),"")</f>
        <v>S</v>
      </c>
      <c r="Y1770" s="310" t="b">
        <f>X1770=Tabela2[[#This Row],[(S)intética
(A)nalítica]]</f>
        <v>1</v>
      </c>
    </row>
    <row r="1771" spans="1:25" x14ac:dyDescent="0.25">
      <c r="B1771" s="102" t="s">
        <v>832</v>
      </c>
      <c r="C1771" s="214" t="s">
        <v>820</v>
      </c>
      <c r="D1771" s="214" t="s">
        <v>820</v>
      </c>
      <c r="E1771" s="214" t="s">
        <v>829</v>
      </c>
      <c r="F1771" s="214" t="s">
        <v>820</v>
      </c>
      <c r="G1771" s="214" t="s">
        <v>822</v>
      </c>
      <c r="H1771" s="214" t="s">
        <v>823</v>
      </c>
      <c r="I1771" s="214" t="s">
        <v>823</v>
      </c>
      <c r="J1771" s="214" t="s">
        <v>826</v>
      </c>
      <c r="K1771" s="185" t="s">
        <v>2325</v>
      </c>
      <c r="L1771" s="185"/>
      <c r="M1771" s="168" t="s">
        <v>899</v>
      </c>
      <c r="N1771" s="185" t="str">
        <f>IF(Tabela2[[#This Row],[F.R.
(Fonte Recurso)]]="",VLOOKUP(Tabela2[[#This Row],[N.R.
(Natureza da Receita)]],TabelaENR[[NR]:[Situação]],3,FALSE),"")</f>
        <v>S</v>
      </c>
      <c r="O1771" s="185">
        <v>6</v>
      </c>
      <c r="P1771" s="214" t="s">
        <v>50</v>
      </c>
      <c r="Q1771" s="24" t="s">
        <v>6392</v>
      </c>
      <c r="R1771" s="24" t="s">
        <v>158</v>
      </c>
      <c r="S1771" s="215" t="s">
        <v>158</v>
      </c>
      <c r="T1771" s="286"/>
      <c r="V1771" s="310" t="str">
        <f>IF(Tabela2[[#This Row],[F.R.
(Fonte Recurso)]]="",IF(B1771&lt;&gt;"",B1771&amp;".","")&amp;C1771&amp;"."&amp;D1771&amp;"."&amp;E1771&amp;"."&amp;F1771&amp;"."&amp;G1771&amp;"."&amp;H1771&amp;"."&amp;I1771&amp;"."&amp;J1771,"")</f>
        <v>9.1.1.2.1.01.0.0.00</v>
      </c>
      <c r="W1771" s="310" t="b">
        <f>V1771=Tabela2[[#This Row],[N.R.
(Natureza da Receita)]]</f>
        <v>1</v>
      </c>
      <c r="X1771" s="310" t="str">
        <f>IF(Tabela2[[#This Row],[F.R.
(Fonte Recurso)]]="",VLOOKUP(Tabela2[[#This Row],[N.R.
(Natureza da Receita)]],TabelaENR[[NR]:[Situação]],3,FALSE),"")</f>
        <v>S</v>
      </c>
      <c r="Y1771" s="310" t="b">
        <f>X1771=Tabela2[[#This Row],[(S)intética
(A)nalítica]]</f>
        <v>1</v>
      </c>
    </row>
    <row r="1772" spans="1:25" ht="30" x14ac:dyDescent="0.25">
      <c r="B1772" s="102"/>
      <c r="C1772" s="214"/>
      <c r="D1772" s="214"/>
      <c r="E1772" s="214"/>
      <c r="F1772" s="214"/>
      <c r="G1772" s="214"/>
      <c r="H1772" s="214"/>
      <c r="I1772" s="214"/>
      <c r="J1772" s="214"/>
      <c r="K1772" s="185"/>
      <c r="L1772" s="185" t="s">
        <v>2962</v>
      </c>
      <c r="M1772" s="168" t="s">
        <v>2963</v>
      </c>
      <c r="N1772" s="185" t="str">
        <f>IF(Tabela2[[#This Row],[F.R.
(Fonte Recurso)]]="",VLOOKUP(Tabela2[[#This Row],[N.R.
(Natureza da Receita)]],TabelaENR[[NR]:[Situação]],3,FALSE),"")</f>
        <v/>
      </c>
      <c r="O1772" s="185" t="s">
        <v>158</v>
      </c>
      <c r="P1772" s="214" t="s">
        <v>158</v>
      </c>
      <c r="Q1772" s="24" t="s">
        <v>3002</v>
      </c>
      <c r="R1772" s="24" t="s">
        <v>158</v>
      </c>
      <c r="S1772" s="215" t="s">
        <v>158</v>
      </c>
      <c r="T1772" s="285"/>
      <c r="V1772" s="310" t="str">
        <f>IF(Tabela2[[#This Row],[F.R.
(Fonte Recurso)]]="",IF(B1772&lt;&gt;"",B1772&amp;".","")&amp;C1772&amp;"."&amp;D1772&amp;"."&amp;E1772&amp;"."&amp;F1772&amp;"."&amp;G1772&amp;"."&amp;H1772&amp;"."&amp;I1772&amp;"."&amp;J1772,"")</f>
        <v/>
      </c>
      <c r="W1772" s="310" t="b">
        <f>V1772=Tabela2[[#This Row],[N.R.
(Natureza da Receita)]]</f>
        <v>1</v>
      </c>
      <c r="X1772" s="310" t="str">
        <f>IF(Tabela2[[#This Row],[F.R.
(Fonte Recurso)]]="",VLOOKUP(Tabela2[[#This Row],[N.R.
(Natureza da Receita)]],TabelaENR[[NR]:[Situação]],3,FALSE),"")</f>
        <v/>
      </c>
      <c r="Y1772" s="310" t="b">
        <f>X1772=Tabela2[[#This Row],[(S)intética
(A)nalítica]]</f>
        <v>1</v>
      </c>
    </row>
    <row r="1773" spans="1:25" ht="30" x14ac:dyDescent="0.25">
      <c r="B1773" s="102" t="s">
        <v>832</v>
      </c>
      <c r="C1773" s="214" t="s">
        <v>820</v>
      </c>
      <c r="D1773" s="214" t="s">
        <v>820</v>
      </c>
      <c r="E1773" s="214" t="s">
        <v>829</v>
      </c>
      <c r="F1773" s="214" t="s">
        <v>820</v>
      </c>
      <c r="G1773" s="214" t="s">
        <v>834</v>
      </c>
      <c r="H1773" s="214" t="s">
        <v>823</v>
      </c>
      <c r="I1773" s="214" t="s">
        <v>823</v>
      </c>
      <c r="J1773" s="214" t="s">
        <v>826</v>
      </c>
      <c r="K1773" s="185" t="s">
        <v>2326</v>
      </c>
      <c r="L1773" s="185"/>
      <c r="M1773" s="168" t="s">
        <v>900</v>
      </c>
      <c r="N1773" s="185" t="str">
        <f>IF(Tabela2[[#This Row],[F.R.
(Fonte Recurso)]]="",VLOOKUP(Tabela2[[#This Row],[N.R.
(Natureza da Receita)]],TabelaENR[[NR]:[Situação]],3,FALSE),"")</f>
        <v>S</v>
      </c>
      <c r="O1773" s="185">
        <v>6</v>
      </c>
      <c r="P1773" s="214" t="s">
        <v>50</v>
      </c>
      <c r="Q1773" s="24" t="s">
        <v>6409</v>
      </c>
      <c r="R1773" s="24" t="s">
        <v>158</v>
      </c>
      <c r="S1773" s="215" t="s">
        <v>158</v>
      </c>
      <c r="T1773" s="286"/>
      <c r="V1773" s="310" t="str">
        <f>IF(Tabela2[[#This Row],[F.R.
(Fonte Recurso)]]="",IF(B1773&lt;&gt;"",B1773&amp;".","")&amp;C1773&amp;"."&amp;D1773&amp;"."&amp;E1773&amp;"."&amp;F1773&amp;"."&amp;G1773&amp;"."&amp;H1773&amp;"."&amp;I1773&amp;"."&amp;J1773,"")</f>
        <v>9.1.1.2.1.04.0.0.00</v>
      </c>
      <c r="W1773" s="310" t="b">
        <f>V1773=Tabela2[[#This Row],[N.R.
(Natureza da Receita)]]</f>
        <v>1</v>
      </c>
      <c r="X1773" s="310" t="str">
        <f>IF(Tabela2[[#This Row],[F.R.
(Fonte Recurso)]]="",VLOOKUP(Tabela2[[#This Row],[N.R.
(Natureza da Receita)]],TabelaENR[[NR]:[Situação]],3,FALSE),"")</f>
        <v>S</v>
      </c>
      <c r="Y1773" s="310" t="b">
        <f>X1773=Tabela2[[#This Row],[(S)intética
(A)nalítica]]</f>
        <v>1</v>
      </c>
    </row>
    <row r="1774" spans="1:25" ht="30" x14ac:dyDescent="0.25">
      <c r="B1774" s="102"/>
      <c r="C1774" s="214"/>
      <c r="D1774" s="214"/>
      <c r="E1774" s="214"/>
      <c r="F1774" s="214"/>
      <c r="G1774" s="214"/>
      <c r="H1774" s="214"/>
      <c r="I1774" s="214"/>
      <c r="J1774" s="214"/>
      <c r="K1774" s="185"/>
      <c r="L1774" s="185" t="s">
        <v>2962</v>
      </c>
      <c r="M1774" s="168" t="s">
        <v>2963</v>
      </c>
      <c r="N1774" s="185" t="str">
        <f>IF(Tabela2[[#This Row],[F.R.
(Fonte Recurso)]]="",VLOOKUP(Tabela2[[#This Row],[N.R.
(Natureza da Receita)]],TabelaENR[[NR]:[Situação]],3,FALSE),"")</f>
        <v/>
      </c>
      <c r="O1774" s="185" t="s">
        <v>158</v>
      </c>
      <c r="P1774" s="214" t="s">
        <v>158</v>
      </c>
      <c r="Q1774" s="24" t="s">
        <v>3002</v>
      </c>
      <c r="R1774" s="24" t="s">
        <v>158</v>
      </c>
      <c r="S1774" s="215" t="s">
        <v>158</v>
      </c>
      <c r="T1774" s="286"/>
      <c r="V1774" s="310" t="str">
        <f>IF(Tabela2[[#This Row],[F.R.
(Fonte Recurso)]]="",IF(B1774&lt;&gt;"",B1774&amp;".","")&amp;C1774&amp;"."&amp;D1774&amp;"."&amp;E1774&amp;"."&amp;F1774&amp;"."&amp;G1774&amp;"."&amp;H1774&amp;"."&amp;I1774&amp;"."&amp;J1774,"")</f>
        <v/>
      </c>
      <c r="W1774" s="310" t="b">
        <f>V1774=Tabela2[[#This Row],[N.R.
(Natureza da Receita)]]</f>
        <v>1</v>
      </c>
      <c r="X1774" s="310" t="str">
        <f>IF(Tabela2[[#This Row],[F.R.
(Fonte Recurso)]]="",VLOOKUP(Tabela2[[#This Row],[N.R.
(Natureza da Receita)]],TabelaENR[[NR]:[Situação]],3,FALSE),"")</f>
        <v/>
      </c>
      <c r="Y1774" s="310" t="b">
        <f>X1774=Tabela2[[#This Row],[(S)intética
(A)nalítica]]</f>
        <v>1</v>
      </c>
    </row>
    <row r="1775" spans="1:25" ht="30" x14ac:dyDescent="0.25">
      <c r="B1775" s="102" t="s">
        <v>832</v>
      </c>
      <c r="C1775" s="214" t="s">
        <v>820</v>
      </c>
      <c r="D1775" s="214" t="s">
        <v>820</v>
      </c>
      <c r="E1775" s="214" t="s">
        <v>829</v>
      </c>
      <c r="F1775" s="214" t="s">
        <v>820</v>
      </c>
      <c r="G1775" s="214" t="s">
        <v>848</v>
      </c>
      <c r="H1775" s="214" t="s">
        <v>823</v>
      </c>
      <c r="I1775" s="214" t="s">
        <v>823</v>
      </c>
      <c r="J1775" s="214" t="s">
        <v>826</v>
      </c>
      <c r="K1775" s="185" t="s">
        <v>2327</v>
      </c>
      <c r="L1775" s="185"/>
      <c r="M1775" s="168" t="s">
        <v>901</v>
      </c>
      <c r="N1775" s="185" t="str">
        <f>IF(Tabela2[[#This Row],[F.R.
(Fonte Recurso)]]="",VLOOKUP(Tabela2[[#This Row],[N.R.
(Natureza da Receita)]],TabelaENR[[NR]:[Situação]],3,FALSE),"")</f>
        <v>S</v>
      </c>
      <c r="O1775" s="185">
        <v>6</v>
      </c>
      <c r="P1775" s="214" t="s">
        <v>54</v>
      </c>
      <c r="Q1775" s="24" t="s">
        <v>6426</v>
      </c>
      <c r="R1775" s="24" t="s">
        <v>158</v>
      </c>
      <c r="S1775" s="215" t="s">
        <v>10</v>
      </c>
      <c r="T1775" s="285"/>
      <c r="V1775" s="310" t="str">
        <f>IF(Tabela2[[#This Row],[F.R.
(Fonte Recurso)]]="",IF(B1775&lt;&gt;"",B1775&amp;".","")&amp;C1775&amp;"."&amp;D1775&amp;"."&amp;E1775&amp;"."&amp;F1775&amp;"."&amp;G1775&amp;"."&amp;H1775&amp;"."&amp;I1775&amp;"."&amp;J1775,"")</f>
        <v>9.1.1.2.1.50.0.0.00</v>
      </c>
      <c r="W1775" s="310" t="b">
        <f>V1775=Tabela2[[#This Row],[N.R.
(Natureza da Receita)]]</f>
        <v>1</v>
      </c>
      <c r="X1775" s="310" t="str">
        <f>IF(Tabela2[[#This Row],[F.R.
(Fonte Recurso)]]="",VLOOKUP(Tabela2[[#This Row],[N.R.
(Natureza da Receita)]],TabelaENR[[NR]:[Situação]],3,FALSE),"")</f>
        <v>S</v>
      </c>
      <c r="Y1775" s="310" t="b">
        <f>X1775=Tabela2[[#This Row],[(S)intética
(A)nalítica]]</f>
        <v>1</v>
      </c>
    </row>
    <row r="1776" spans="1:25" ht="30" x14ac:dyDescent="0.25">
      <c r="B1776" s="102"/>
      <c r="C1776" s="214"/>
      <c r="D1776" s="214"/>
      <c r="E1776" s="214"/>
      <c r="F1776" s="214"/>
      <c r="G1776" s="214"/>
      <c r="H1776" s="214"/>
      <c r="I1776" s="214"/>
      <c r="J1776" s="214"/>
      <c r="K1776" s="185"/>
      <c r="L1776" s="185" t="s">
        <v>2968</v>
      </c>
      <c r="M1776" s="168" t="s">
        <v>2969</v>
      </c>
      <c r="N1776" s="185" t="str">
        <f>IF(Tabela2[[#This Row],[F.R.
(Fonte Recurso)]]="",VLOOKUP(Tabela2[[#This Row],[N.R.
(Natureza da Receita)]],TabelaENR[[NR]:[Situação]],3,FALSE),"")</f>
        <v/>
      </c>
      <c r="O1776" s="185" t="s">
        <v>158</v>
      </c>
      <c r="P1776" s="214" t="s">
        <v>158</v>
      </c>
      <c r="Q1776" s="24" t="s">
        <v>2979</v>
      </c>
      <c r="R1776" s="24" t="s">
        <v>158</v>
      </c>
      <c r="S1776" s="215" t="s">
        <v>158</v>
      </c>
      <c r="T1776" s="286"/>
      <c r="V1776" s="310" t="str">
        <f>IF(Tabela2[[#This Row],[F.R.
(Fonte Recurso)]]="",IF(B1776&lt;&gt;"",B1776&amp;".","")&amp;C1776&amp;"."&amp;D1776&amp;"."&amp;E1776&amp;"."&amp;F1776&amp;"."&amp;G1776&amp;"."&amp;H1776&amp;"."&amp;I1776&amp;"."&amp;J1776,"")</f>
        <v/>
      </c>
      <c r="W1776" s="310" t="b">
        <f>V1776=Tabela2[[#This Row],[N.R.
(Natureza da Receita)]]</f>
        <v>1</v>
      </c>
      <c r="X1776" s="310" t="str">
        <f>IF(Tabela2[[#This Row],[F.R.
(Fonte Recurso)]]="",VLOOKUP(Tabela2[[#This Row],[N.R.
(Natureza da Receita)]],TabelaENR[[NR]:[Situação]],3,FALSE),"")</f>
        <v/>
      </c>
      <c r="Y1776" s="310" t="b">
        <f>X1776=Tabela2[[#This Row],[(S)intética
(A)nalítica]]</f>
        <v>1</v>
      </c>
    </row>
    <row r="1777" spans="1:25" ht="30" x14ac:dyDescent="0.25">
      <c r="B1777" s="102" t="s">
        <v>832</v>
      </c>
      <c r="C1777" s="214" t="s">
        <v>820</v>
      </c>
      <c r="D1777" s="214" t="s">
        <v>820</v>
      </c>
      <c r="E1777" s="214" t="s">
        <v>829</v>
      </c>
      <c r="F1777" s="214" t="s">
        <v>820</v>
      </c>
      <c r="G1777" s="214" t="s">
        <v>850</v>
      </c>
      <c r="H1777" s="214" t="s">
        <v>823</v>
      </c>
      <c r="I1777" s="214" t="s">
        <v>823</v>
      </c>
      <c r="J1777" s="214" t="s">
        <v>826</v>
      </c>
      <c r="K1777" s="185" t="s">
        <v>2328</v>
      </c>
      <c r="L1777" s="185"/>
      <c r="M1777" s="168" t="s">
        <v>902</v>
      </c>
      <c r="N1777" s="185" t="str">
        <f>IF(Tabela2[[#This Row],[F.R.
(Fonte Recurso)]]="",VLOOKUP(Tabela2[[#This Row],[N.R.
(Natureza da Receita)]],TabelaENR[[NR]:[Situação]],3,FALSE),"")</f>
        <v>S</v>
      </c>
      <c r="O1777" s="185">
        <v>6</v>
      </c>
      <c r="P1777" s="214" t="s">
        <v>54</v>
      </c>
      <c r="Q1777" s="24" t="s">
        <v>6443</v>
      </c>
      <c r="R1777" s="24" t="s">
        <v>158</v>
      </c>
      <c r="S1777" s="215" t="s">
        <v>10</v>
      </c>
      <c r="T1777" s="286"/>
      <c r="V1777" s="310" t="str">
        <f>IF(Tabela2[[#This Row],[F.R.
(Fonte Recurso)]]="",IF(B1777&lt;&gt;"",B1777&amp;".","")&amp;C1777&amp;"."&amp;D1777&amp;"."&amp;E1777&amp;"."&amp;F1777&amp;"."&amp;G1777&amp;"."&amp;H1777&amp;"."&amp;I1777&amp;"."&amp;J1777,"")</f>
        <v>9.1.1.2.1.51.0.0.00</v>
      </c>
      <c r="W1777" s="310" t="b">
        <f>V1777=Tabela2[[#This Row],[N.R.
(Natureza da Receita)]]</f>
        <v>1</v>
      </c>
      <c r="X1777" s="310" t="str">
        <f>IF(Tabela2[[#This Row],[F.R.
(Fonte Recurso)]]="",VLOOKUP(Tabela2[[#This Row],[N.R.
(Natureza da Receita)]],TabelaENR[[NR]:[Situação]],3,FALSE),"")</f>
        <v>S</v>
      </c>
      <c r="Y1777" s="310" t="b">
        <f>X1777=Tabela2[[#This Row],[(S)intética
(A)nalítica]]</f>
        <v>1</v>
      </c>
    </row>
    <row r="1778" spans="1:25" ht="30" x14ac:dyDescent="0.25">
      <c r="A1778" s="334"/>
      <c r="B1778" s="102"/>
      <c r="C1778" s="214"/>
      <c r="D1778" s="214"/>
      <c r="E1778" s="214"/>
      <c r="F1778" s="214"/>
      <c r="G1778" s="214"/>
      <c r="H1778" s="214"/>
      <c r="I1778" s="214"/>
      <c r="J1778" s="214"/>
      <c r="K1778" s="185"/>
      <c r="L1778" s="185" t="s">
        <v>2968</v>
      </c>
      <c r="M1778" s="168" t="s">
        <v>2969</v>
      </c>
      <c r="N1778" s="185" t="str">
        <f>IF(Tabela2[[#This Row],[F.R.
(Fonte Recurso)]]="",VLOOKUP(Tabela2[[#This Row],[N.R.
(Natureza da Receita)]],TabelaENR[[NR]:[Situação]],3,FALSE),"")</f>
        <v/>
      </c>
      <c r="O1778" s="185" t="s">
        <v>158</v>
      </c>
      <c r="P1778" s="214" t="s">
        <v>158</v>
      </c>
      <c r="Q1778" s="24" t="s">
        <v>2979</v>
      </c>
      <c r="R1778" s="24" t="s">
        <v>158</v>
      </c>
      <c r="S1778" s="215" t="s">
        <v>158</v>
      </c>
      <c r="T1778" s="285"/>
      <c r="V1778" s="310" t="str">
        <f>IF(Tabela2[[#This Row],[F.R.
(Fonte Recurso)]]="",IF(B1778&lt;&gt;"",B1778&amp;".","")&amp;C1778&amp;"."&amp;D1778&amp;"."&amp;E1778&amp;"."&amp;F1778&amp;"."&amp;G1778&amp;"."&amp;H1778&amp;"."&amp;I1778&amp;"."&amp;J1778,"")</f>
        <v/>
      </c>
      <c r="W1778" s="310" t="b">
        <f>V1778=Tabela2[[#This Row],[N.R.
(Natureza da Receita)]]</f>
        <v>1</v>
      </c>
      <c r="X1778" s="310" t="str">
        <f>IF(Tabela2[[#This Row],[F.R.
(Fonte Recurso)]]="",VLOOKUP(Tabela2[[#This Row],[N.R.
(Natureza da Receita)]],TabelaENR[[NR]:[Situação]],3,FALSE),"")</f>
        <v/>
      </c>
      <c r="Y1778" s="310" t="b">
        <f>X1778=Tabela2[[#This Row],[(S)intética
(A)nalítica]]</f>
        <v>1</v>
      </c>
    </row>
    <row r="1779" spans="1:25" ht="30" x14ac:dyDescent="0.25">
      <c r="A1779" s="334"/>
      <c r="B1779" s="102" t="s">
        <v>832</v>
      </c>
      <c r="C1779" s="214" t="s">
        <v>820</v>
      </c>
      <c r="D1779" s="214" t="s">
        <v>820</v>
      </c>
      <c r="E1779" s="214" t="s">
        <v>829</v>
      </c>
      <c r="F1779" s="214" t="s">
        <v>829</v>
      </c>
      <c r="G1779" s="214" t="s">
        <v>826</v>
      </c>
      <c r="H1779" s="214" t="s">
        <v>823</v>
      </c>
      <c r="I1779" s="214" t="s">
        <v>823</v>
      </c>
      <c r="J1779" s="214" t="s">
        <v>826</v>
      </c>
      <c r="K1779" s="185" t="s">
        <v>2329</v>
      </c>
      <c r="L1779" s="185"/>
      <c r="M1779" s="168" t="s">
        <v>2843</v>
      </c>
      <c r="N1779" s="185" t="str">
        <f>IF(Tabela2[[#This Row],[F.R.
(Fonte Recurso)]]="",VLOOKUP(Tabela2[[#This Row],[N.R.
(Natureza da Receita)]],TabelaENR[[NR]:[Situação]],3,FALSE),"")</f>
        <v>S</v>
      </c>
      <c r="O1779" s="185">
        <v>5</v>
      </c>
      <c r="P1779" s="214" t="s">
        <v>44</v>
      </c>
      <c r="Q1779" s="24" t="s">
        <v>6460</v>
      </c>
      <c r="R1779" s="24" t="s">
        <v>158</v>
      </c>
      <c r="S1779" s="215" t="s">
        <v>158</v>
      </c>
      <c r="T1779" s="288"/>
      <c r="V1779" s="310" t="str">
        <f>IF(Tabela2[[#This Row],[F.R.
(Fonte Recurso)]]="",IF(B1779&lt;&gt;"",B1779&amp;".","")&amp;C1779&amp;"."&amp;D1779&amp;"."&amp;E1779&amp;"."&amp;F1779&amp;"."&amp;G1779&amp;"."&amp;H1779&amp;"."&amp;I1779&amp;"."&amp;J1779,"")</f>
        <v>9.1.1.2.2.00.0.0.00</v>
      </c>
      <c r="W1779" s="310" t="b">
        <f>V1779=Tabela2[[#This Row],[N.R.
(Natureza da Receita)]]</f>
        <v>1</v>
      </c>
      <c r="X1779" s="310" t="str">
        <f>IF(Tabela2[[#This Row],[F.R.
(Fonte Recurso)]]="",VLOOKUP(Tabela2[[#This Row],[N.R.
(Natureza da Receita)]],TabelaENR[[NR]:[Situação]],3,FALSE),"")</f>
        <v>S</v>
      </c>
      <c r="Y1779" s="310" t="b">
        <f>X1779=Tabela2[[#This Row],[(S)intética
(A)nalítica]]</f>
        <v>1</v>
      </c>
    </row>
    <row r="1780" spans="1:25" ht="30" x14ac:dyDescent="0.25">
      <c r="A1780" s="334"/>
      <c r="B1780" s="102" t="s">
        <v>832</v>
      </c>
      <c r="C1780" s="214" t="s">
        <v>820</v>
      </c>
      <c r="D1780" s="214" t="s">
        <v>820</v>
      </c>
      <c r="E1780" s="214" t="s">
        <v>829</v>
      </c>
      <c r="F1780" s="214" t="s">
        <v>829</v>
      </c>
      <c r="G1780" s="214" t="s">
        <v>822</v>
      </c>
      <c r="H1780" s="214" t="s">
        <v>823</v>
      </c>
      <c r="I1780" s="214" t="s">
        <v>823</v>
      </c>
      <c r="J1780" s="214" t="s">
        <v>826</v>
      </c>
      <c r="K1780" s="185" t="s">
        <v>2330</v>
      </c>
      <c r="L1780" s="185"/>
      <c r="M1780" s="168" t="s">
        <v>2844</v>
      </c>
      <c r="N1780" s="185" t="str">
        <f>IF(Tabela2[[#This Row],[F.R.
(Fonte Recurso)]]="",VLOOKUP(Tabela2[[#This Row],[N.R.
(Natureza da Receita)]],TabelaENR[[NR]:[Situação]],3,FALSE),"")</f>
        <v>S</v>
      </c>
      <c r="O1780" s="185">
        <v>6</v>
      </c>
      <c r="P1780" s="214" t="s">
        <v>50</v>
      </c>
      <c r="Q1780" s="24" t="s">
        <v>6461</v>
      </c>
      <c r="R1780" s="24" t="s">
        <v>158</v>
      </c>
      <c r="S1780" s="215" t="s">
        <v>158</v>
      </c>
      <c r="T1780" s="288"/>
      <c r="V1780" s="310" t="str">
        <f>IF(Tabela2[[#This Row],[F.R.
(Fonte Recurso)]]="",IF(B1780&lt;&gt;"",B1780&amp;".","")&amp;C1780&amp;"."&amp;D1780&amp;"."&amp;E1780&amp;"."&amp;F1780&amp;"."&amp;G1780&amp;"."&amp;H1780&amp;"."&amp;I1780&amp;"."&amp;J1780,"")</f>
        <v>9.1.1.2.2.01.0.0.00</v>
      </c>
      <c r="W1780" s="310" t="b">
        <f>V1780=Tabela2[[#This Row],[N.R.
(Natureza da Receita)]]</f>
        <v>1</v>
      </c>
      <c r="X1780" s="310" t="str">
        <f>IF(Tabela2[[#This Row],[F.R.
(Fonte Recurso)]]="",VLOOKUP(Tabela2[[#This Row],[N.R.
(Natureza da Receita)]],TabelaENR[[NR]:[Situação]],3,FALSE),"")</f>
        <v>S</v>
      </c>
      <c r="Y1780" s="310" t="b">
        <f>X1780=Tabela2[[#This Row],[(S)intética
(A)nalítica]]</f>
        <v>1</v>
      </c>
    </row>
    <row r="1781" spans="1:25" ht="30" x14ac:dyDescent="0.25">
      <c r="B1781" s="102"/>
      <c r="C1781" s="214"/>
      <c r="D1781" s="214"/>
      <c r="E1781" s="214"/>
      <c r="F1781" s="214"/>
      <c r="G1781" s="214"/>
      <c r="H1781" s="214"/>
      <c r="I1781" s="214"/>
      <c r="J1781" s="214"/>
      <c r="K1781" s="185"/>
      <c r="L1781" s="185" t="s">
        <v>2968</v>
      </c>
      <c r="M1781" s="168" t="s">
        <v>2969</v>
      </c>
      <c r="N1781" s="185" t="str">
        <f>IF(Tabela2[[#This Row],[F.R.
(Fonte Recurso)]]="",VLOOKUP(Tabela2[[#This Row],[N.R.
(Natureza da Receita)]],TabelaENR[[NR]:[Situação]],3,FALSE),"")</f>
        <v/>
      </c>
      <c r="O1781" s="185" t="s">
        <v>158</v>
      </c>
      <c r="P1781" s="214" t="s">
        <v>158</v>
      </c>
      <c r="Q1781" s="24" t="s">
        <v>2979</v>
      </c>
      <c r="R1781" s="24" t="s">
        <v>158</v>
      </c>
      <c r="S1781" s="215" t="s">
        <v>158</v>
      </c>
      <c r="T1781" s="285"/>
      <c r="V1781" s="310" t="str">
        <f>IF(Tabela2[[#This Row],[F.R.
(Fonte Recurso)]]="",IF(B1781&lt;&gt;"",B1781&amp;".","")&amp;C1781&amp;"."&amp;D1781&amp;"."&amp;E1781&amp;"."&amp;F1781&amp;"."&amp;G1781&amp;"."&amp;H1781&amp;"."&amp;I1781&amp;"."&amp;J1781,"")</f>
        <v/>
      </c>
      <c r="W1781" s="310" t="b">
        <f>V1781=Tabela2[[#This Row],[N.R.
(Natureza da Receita)]]</f>
        <v>1</v>
      </c>
      <c r="X1781" s="310" t="str">
        <f>IF(Tabela2[[#This Row],[F.R.
(Fonte Recurso)]]="",VLOOKUP(Tabela2[[#This Row],[N.R.
(Natureza da Receita)]],TabelaENR[[NR]:[Situação]],3,FALSE),"")</f>
        <v/>
      </c>
      <c r="Y1781" s="310" t="b">
        <f>X1781=Tabela2[[#This Row],[(S)intética
(A)nalítica]]</f>
        <v>1</v>
      </c>
    </row>
    <row r="1782" spans="1:25" ht="30" x14ac:dyDescent="0.25">
      <c r="B1782" s="102" t="s">
        <v>832</v>
      </c>
      <c r="C1782" s="214" t="s">
        <v>820</v>
      </c>
      <c r="D1782" s="214" t="s">
        <v>820</v>
      </c>
      <c r="E1782" s="214" t="s">
        <v>829</v>
      </c>
      <c r="F1782" s="214" t="s">
        <v>829</v>
      </c>
      <c r="G1782" s="214" t="s">
        <v>852</v>
      </c>
      <c r="H1782" s="214" t="s">
        <v>823</v>
      </c>
      <c r="I1782" s="214" t="s">
        <v>823</v>
      </c>
      <c r="J1782" s="214" t="s">
        <v>826</v>
      </c>
      <c r="K1782" s="185" t="s">
        <v>2331</v>
      </c>
      <c r="L1782" s="185"/>
      <c r="M1782" s="168" t="s">
        <v>903</v>
      </c>
      <c r="N1782" s="185" t="str">
        <f>IF(Tabela2[[#This Row],[F.R.
(Fonte Recurso)]]="",VLOOKUP(Tabela2[[#This Row],[N.R.
(Natureza da Receita)]],TabelaENR[[NR]:[Situação]],3,FALSE),"")</f>
        <v>S</v>
      </c>
      <c r="O1782" s="185">
        <v>6</v>
      </c>
      <c r="P1782" s="214" t="s">
        <v>54</v>
      </c>
      <c r="Q1782" s="24" t="s">
        <v>6478</v>
      </c>
      <c r="R1782" s="24" t="s">
        <v>101</v>
      </c>
      <c r="S1782" s="215" t="s">
        <v>10</v>
      </c>
      <c r="T1782" s="285"/>
      <c r="V1782" s="310" t="str">
        <f>IF(Tabela2[[#This Row],[F.R.
(Fonte Recurso)]]="",IF(B1782&lt;&gt;"",B1782&amp;".","")&amp;C1782&amp;"."&amp;D1782&amp;"."&amp;E1782&amp;"."&amp;F1782&amp;"."&amp;G1782&amp;"."&amp;H1782&amp;"."&amp;I1782&amp;"."&amp;J1782,"")</f>
        <v>9.1.1.2.2.52.0.0.00</v>
      </c>
      <c r="W1782" s="310" t="b">
        <f>V1782=Tabela2[[#This Row],[N.R.
(Natureza da Receita)]]</f>
        <v>1</v>
      </c>
      <c r="X1782" s="310" t="str">
        <f>IF(Tabela2[[#This Row],[F.R.
(Fonte Recurso)]]="",VLOOKUP(Tabela2[[#This Row],[N.R.
(Natureza da Receita)]],TabelaENR[[NR]:[Situação]],3,FALSE),"")</f>
        <v>S</v>
      </c>
      <c r="Y1782" s="310" t="b">
        <f>X1782=Tabela2[[#This Row],[(S)intética
(A)nalítica]]</f>
        <v>1</v>
      </c>
    </row>
    <row r="1783" spans="1:25" ht="30" x14ac:dyDescent="0.25">
      <c r="B1783" s="102"/>
      <c r="C1783" s="214"/>
      <c r="D1783" s="214"/>
      <c r="E1783" s="214"/>
      <c r="F1783" s="214"/>
      <c r="G1783" s="214"/>
      <c r="H1783" s="214"/>
      <c r="I1783" s="214"/>
      <c r="J1783" s="214"/>
      <c r="K1783" s="185"/>
      <c r="L1783" s="185" t="s">
        <v>2968</v>
      </c>
      <c r="M1783" s="168" t="s">
        <v>2969</v>
      </c>
      <c r="N1783" s="185" t="str">
        <f>IF(Tabela2[[#This Row],[F.R.
(Fonte Recurso)]]="",VLOOKUP(Tabela2[[#This Row],[N.R.
(Natureza da Receita)]],TabelaENR[[NR]:[Situação]],3,FALSE),"")</f>
        <v/>
      </c>
      <c r="O1783" s="185" t="s">
        <v>158</v>
      </c>
      <c r="P1783" s="214" t="s">
        <v>158</v>
      </c>
      <c r="Q1783" s="24" t="s">
        <v>2979</v>
      </c>
      <c r="R1783" s="24" t="s">
        <v>158</v>
      </c>
      <c r="S1783" s="215" t="s">
        <v>158</v>
      </c>
      <c r="T1783" s="285"/>
      <c r="V1783" s="310" t="str">
        <f>IF(Tabela2[[#This Row],[F.R.
(Fonte Recurso)]]="",IF(B1783&lt;&gt;"",B1783&amp;".","")&amp;C1783&amp;"."&amp;D1783&amp;"."&amp;E1783&amp;"."&amp;F1783&amp;"."&amp;G1783&amp;"."&amp;H1783&amp;"."&amp;I1783&amp;"."&amp;J1783,"")</f>
        <v/>
      </c>
      <c r="W1783" s="310" t="b">
        <f>V1783=Tabela2[[#This Row],[N.R.
(Natureza da Receita)]]</f>
        <v>1</v>
      </c>
      <c r="X1783" s="310" t="str">
        <f>IF(Tabela2[[#This Row],[F.R.
(Fonte Recurso)]]="",VLOOKUP(Tabela2[[#This Row],[N.R.
(Natureza da Receita)]],TabelaENR[[NR]:[Situação]],3,FALSE),"")</f>
        <v/>
      </c>
      <c r="Y1783" s="310" t="b">
        <f>X1783=Tabela2[[#This Row],[(S)intética
(A)nalítica]]</f>
        <v>1</v>
      </c>
    </row>
    <row r="1784" spans="1:25" x14ac:dyDescent="0.25">
      <c r="B1784" s="102" t="s">
        <v>832</v>
      </c>
      <c r="C1784" s="214" t="s">
        <v>820</v>
      </c>
      <c r="D1784" s="214" t="s">
        <v>820</v>
      </c>
      <c r="E1784" s="214" t="s">
        <v>821</v>
      </c>
      <c r="F1784" s="214" t="s">
        <v>823</v>
      </c>
      <c r="G1784" s="214" t="s">
        <v>826</v>
      </c>
      <c r="H1784" s="214" t="s">
        <v>823</v>
      </c>
      <c r="I1784" s="214" t="s">
        <v>823</v>
      </c>
      <c r="J1784" s="214" t="s">
        <v>826</v>
      </c>
      <c r="K1784" s="185" t="s">
        <v>2332</v>
      </c>
      <c r="L1784" s="185"/>
      <c r="M1784" s="168" t="s">
        <v>904</v>
      </c>
      <c r="N1784" s="185" t="str">
        <f>IF(Tabela2[[#This Row],[F.R.
(Fonte Recurso)]]="",VLOOKUP(Tabela2[[#This Row],[N.R.
(Natureza da Receita)]],TabelaENR[[NR]:[Situação]],3,FALSE),"")</f>
        <v>S</v>
      </c>
      <c r="O1784" s="185">
        <v>4</v>
      </c>
      <c r="P1784" s="214" t="s">
        <v>44</v>
      </c>
      <c r="Q1784" s="24" t="s">
        <v>6495</v>
      </c>
      <c r="R1784" s="24" t="s">
        <v>158</v>
      </c>
      <c r="S1784" s="215" t="s">
        <v>158</v>
      </c>
      <c r="T1784" s="285"/>
      <c r="V1784" s="310" t="str">
        <f>IF(Tabela2[[#This Row],[F.R.
(Fonte Recurso)]]="",IF(B1784&lt;&gt;"",B1784&amp;".","")&amp;C1784&amp;"."&amp;D1784&amp;"."&amp;E1784&amp;"."&amp;F1784&amp;"."&amp;G1784&amp;"."&amp;H1784&amp;"."&amp;I1784&amp;"."&amp;J1784,"")</f>
        <v>9.1.1.3.0.00.0.0.00</v>
      </c>
      <c r="W1784" s="310" t="b">
        <f>V1784=Tabela2[[#This Row],[N.R.
(Natureza da Receita)]]</f>
        <v>1</v>
      </c>
      <c r="X1784" s="310" t="str">
        <f>IF(Tabela2[[#This Row],[F.R.
(Fonte Recurso)]]="",VLOOKUP(Tabela2[[#This Row],[N.R.
(Natureza da Receita)]],TabelaENR[[NR]:[Situação]],3,FALSE),"")</f>
        <v>S</v>
      </c>
      <c r="Y1784" s="310" t="b">
        <f>X1784=Tabela2[[#This Row],[(S)intética
(A)nalítica]]</f>
        <v>1</v>
      </c>
    </row>
    <row r="1785" spans="1:25" x14ac:dyDescent="0.25">
      <c r="B1785" s="102" t="s">
        <v>832</v>
      </c>
      <c r="C1785" s="214" t="s">
        <v>820</v>
      </c>
      <c r="D1785" s="214" t="s">
        <v>820</v>
      </c>
      <c r="E1785" s="214" t="s">
        <v>821</v>
      </c>
      <c r="F1785" s="214" t="s">
        <v>820</v>
      </c>
      <c r="G1785" s="214" t="s">
        <v>826</v>
      </c>
      <c r="H1785" s="214" t="s">
        <v>823</v>
      </c>
      <c r="I1785" s="214" t="s">
        <v>823</v>
      </c>
      <c r="J1785" s="214" t="s">
        <v>826</v>
      </c>
      <c r="K1785" s="185" t="s">
        <v>2333</v>
      </c>
      <c r="L1785" s="185"/>
      <c r="M1785" s="168" t="s">
        <v>904</v>
      </c>
      <c r="N1785" s="185" t="str">
        <f>IF(Tabela2[[#This Row],[F.R.
(Fonte Recurso)]]="",VLOOKUP(Tabela2[[#This Row],[N.R.
(Natureza da Receita)]],TabelaENR[[NR]:[Situação]],3,FALSE),"")</f>
        <v>S</v>
      </c>
      <c r="O1785" s="185">
        <v>5</v>
      </c>
      <c r="P1785" s="214" t="s">
        <v>44</v>
      </c>
      <c r="Q1785" s="24" t="s">
        <v>6495</v>
      </c>
      <c r="R1785" s="24" t="s">
        <v>158</v>
      </c>
      <c r="S1785" s="215" t="s">
        <v>14</v>
      </c>
      <c r="T1785" s="285"/>
      <c r="V1785" s="310" t="str">
        <f>IF(Tabela2[[#This Row],[F.R.
(Fonte Recurso)]]="",IF(B1785&lt;&gt;"",B1785&amp;".","")&amp;C1785&amp;"."&amp;D1785&amp;"."&amp;E1785&amp;"."&amp;F1785&amp;"."&amp;G1785&amp;"."&amp;H1785&amp;"."&amp;I1785&amp;"."&amp;J1785,"")</f>
        <v>9.1.1.3.1.00.0.0.00</v>
      </c>
      <c r="W1785" s="310" t="b">
        <f>V1785=Tabela2[[#This Row],[N.R.
(Natureza da Receita)]]</f>
        <v>1</v>
      </c>
      <c r="X1785" s="310" t="str">
        <f>IF(Tabela2[[#This Row],[F.R.
(Fonte Recurso)]]="",VLOOKUP(Tabela2[[#This Row],[N.R.
(Natureza da Receita)]],TabelaENR[[NR]:[Situação]],3,FALSE),"")</f>
        <v>S</v>
      </c>
      <c r="Y1785" s="310" t="b">
        <f>X1785=Tabela2[[#This Row],[(S)intética
(A)nalítica]]</f>
        <v>1</v>
      </c>
    </row>
    <row r="1786" spans="1:25" ht="30" x14ac:dyDescent="0.25">
      <c r="B1786" s="102" t="s">
        <v>832</v>
      </c>
      <c r="C1786" s="214" t="s">
        <v>820</v>
      </c>
      <c r="D1786" s="214" t="s">
        <v>820</v>
      </c>
      <c r="E1786" s="214" t="s">
        <v>821</v>
      </c>
      <c r="F1786" s="214" t="s">
        <v>820</v>
      </c>
      <c r="G1786" s="214" t="s">
        <v>848</v>
      </c>
      <c r="H1786" s="214" t="s">
        <v>823</v>
      </c>
      <c r="I1786" s="214" t="s">
        <v>823</v>
      </c>
      <c r="J1786" s="214" t="s">
        <v>826</v>
      </c>
      <c r="K1786" s="185" t="s">
        <v>2334</v>
      </c>
      <c r="L1786" s="185"/>
      <c r="M1786" s="168" t="s">
        <v>905</v>
      </c>
      <c r="N1786" s="185" t="str">
        <f>IF(Tabela2[[#This Row],[F.R.
(Fonte Recurso)]]="",VLOOKUP(Tabela2[[#This Row],[N.R.
(Natureza da Receita)]],TabelaENR[[NR]:[Situação]],3,FALSE),"")</f>
        <v>S</v>
      </c>
      <c r="O1786" s="185">
        <v>6</v>
      </c>
      <c r="P1786" s="214" t="s">
        <v>54</v>
      </c>
      <c r="Q1786" s="24" t="s">
        <v>6496</v>
      </c>
      <c r="R1786" s="24" t="s">
        <v>158</v>
      </c>
      <c r="S1786" s="215" t="s">
        <v>10</v>
      </c>
      <c r="T1786" s="285"/>
      <c r="V1786" s="310" t="str">
        <f>IF(Tabela2[[#This Row],[F.R.
(Fonte Recurso)]]="",IF(B1786&lt;&gt;"",B1786&amp;".","")&amp;C1786&amp;"."&amp;D1786&amp;"."&amp;E1786&amp;"."&amp;F1786&amp;"."&amp;G1786&amp;"."&amp;H1786&amp;"."&amp;I1786&amp;"."&amp;J1786,"")</f>
        <v>9.1.1.3.1.50.0.0.00</v>
      </c>
      <c r="W1786" s="310" t="b">
        <f>V1786=Tabela2[[#This Row],[N.R.
(Natureza da Receita)]]</f>
        <v>1</v>
      </c>
      <c r="X1786" s="310" t="str">
        <f>IF(Tabela2[[#This Row],[F.R.
(Fonte Recurso)]]="",VLOOKUP(Tabela2[[#This Row],[N.R.
(Natureza da Receita)]],TabelaENR[[NR]:[Situação]],3,FALSE),"")</f>
        <v>S</v>
      </c>
      <c r="Y1786" s="310" t="b">
        <f>X1786=Tabela2[[#This Row],[(S)intética
(A)nalítica]]</f>
        <v>1</v>
      </c>
    </row>
    <row r="1787" spans="1:25" ht="30" x14ac:dyDescent="0.25">
      <c r="B1787" s="102"/>
      <c r="C1787" s="214"/>
      <c r="D1787" s="214"/>
      <c r="E1787" s="214"/>
      <c r="F1787" s="214"/>
      <c r="G1787" s="214"/>
      <c r="H1787" s="214"/>
      <c r="I1787" s="214"/>
      <c r="J1787" s="214"/>
      <c r="K1787" s="185"/>
      <c r="L1787" s="185" t="s">
        <v>2962</v>
      </c>
      <c r="M1787" s="168" t="s">
        <v>2963</v>
      </c>
      <c r="N1787" s="185" t="str">
        <f>IF(Tabela2[[#This Row],[F.R.
(Fonte Recurso)]]="",VLOOKUP(Tabela2[[#This Row],[N.R.
(Natureza da Receita)]],TabelaENR[[NR]:[Situação]],3,FALSE),"")</f>
        <v/>
      </c>
      <c r="O1787" s="185" t="s">
        <v>158</v>
      </c>
      <c r="P1787" s="214" t="s">
        <v>158</v>
      </c>
      <c r="Q1787" s="24" t="s">
        <v>3002</v>
      </c>
      <c r="R1787" s="24" t="s">
        <v>158</v>
      </c>
      <c r="S1787" s="215" t="s">
        <v>158</v>
      </c>
      <c r="T1787" s="285"/>
      <c r="V1787" s="310" t="str">
        <f>IF(Tabela2[[#This Row],[F.R.
(Fonte Recurso)]]="",IF(B1787&lt;&gt;"",B1787&amp;".","")&amp;C1787&amp;"."&amp;D1787&amp;"."&amp;E1787&amp;"."&amp;F1787&amp;"."&amp;G1787&amp;"."&amp;H1787&amp;"."&amp;I1787&amp;"."&amp;J1787,"")</f>
        <v/>
      </c>
      <c r="W1787" s="310" t="b">
        <f>V1787=Tabela2[[#This Row],[N.R.
(Natureza da Receita)]]</f>
        <v>1</v>
      </c>
      <c r="X1787" s="310" t="str">
        <f>IF(Tabela2[[#This Row],[F.R.
(Fonte Recurso)]]="",VLOOKUP(Tabela2[[#This Row],[N.R.
(Natureza da Receita)]],TabelaENR[[NR]:[Situação]],3,FALSE),"")</f>
        <v/>
      </c>
      <c r="Y1787" s="310" t="b">
        <f>X1787=Tabela2[[#This Row],[(S)intética
(A)nalítica]]</f>
        <v>1</v>
      </c>
    </row>
    <row r="1788" spans="1:25" ht="30" x14ac:dyDescent="0.25">
      <c r="B1788" s="102"/>
      <c r="C1788" s="214"/>
      <c r="D1788" s="214"/>
      <c r="E1788" s="214"/>
      <c r="F1788" s="214"/>
      <c r="G1788" s="214"/>
      <c r="H1788" s="214"/>
      <c r="I1788" s="214"/>
      <c r="J1788" s="214"/>
      <c r="K1788" s="185"/>
      <c r="L1788" s="185" t="s">
        <v>2970</v>
      </c>
      <c r="M1788" s="87" t="s">
        <v>106</v>
      </c>
      <c r="N1788" s="185" t="str">
        <f>IF(Tabela2[[#This Row],[F.R.
(Fonte Recurso)]]="",VLOOKUP(Tabela2[[#This Row],[N.R.
(Natureza da Receita)]],TabelaENR[[NR]:[Situação]],3,FALSE),"")</f>
        <v/>
      </c>
      <c r="O1788" s="185" t="s">
        <v>158</v>
      </c>
      <c r="P1788" s="214" t="s">
        <v>158</v>
      </c>
      <c r="Q1788" s="24" t="s">
        <v>3002</v>
      </c>
      <c r="R1788" s="24" t="s">
        <v>158</v>
      </c>
      <c r="S1788" s="215" t="s">
        <v>158</v>
      </c>
      <c r="T1788" s="285"/>
      <c r="V1788" s="310" t="str">
        <f>IF(Tabela2[[#This Row],[F.R.
(Fonte Recurso)]]="",IF(B1788&lt;&gt;"",B1788&amp;".","")&amp;C1788&amp;"."&amp;D1788&amp;"."&amp;E1788&amp;"."&amp;F1788&amp;"."&amp;G1788&amp;"."&amp;H1788&amp;"."&amp;I1788&amp;"."&amp;J1788,"")</f>
        <v/>
      </c>
      <c r="W1788" s="310" t="b">
        <f>V1788=Tabela2[[#This Row],[N.R.
(Natureza da Receita)]]</f>
        <v>1</v>
      </c>
      <c r="X1788" s="310" t="str">
        <f>IF(Tabela2[[#This Row],[F.R.
(Fonte Recurso)]]="",VLOOKUP(Tabela2[[#This Row],[N.R.
(Natureza da Receita)]],TabelaENR[[NR]:[Situação]],3,FALSE),"")</f>
        <v/>
      </c>
      <c r="Y1788" s="310" t="b">
        <f>X1788=Tabela2[[#This Row],[(S)intética
(A)nalítica]]</f>
        <v>1</v>
      </c>
    </row>
    <row r="1789" spans="1:25" ht="30" x14ac:dyDescent="0.25">
      <c r="B1789" s="102" t="s">
        <v>832</v>
      </c>
      <c r="C1789" s="214" t="s">
        <v>820</v>
      </c>
      <c r="D1789" s="214" t="s">
        <v>820</v>
      </c>
      <c r="E1789" s="214" t="s">
        <v>821</v>
      </c>
      <c r="F1789" s="214" t="s">
        <v>820</v>
      </c>
      <c r="G1789" s="214" t="s">
        <v>850</v>
      </c>
      <c r="H1789" s="214" t="s">
        <v>823</v>
      </c>
      <c r="I1789" s="214" t="s">
        <v>823</v>
      </c>
      <c r="J1789" s="214" t="s">
        <v>826</v>
      </c>
      <c r="K1789" s="185" t="s">
        <v>2335</v>
      </c>
      <c r="L1789" s="185"/>
      <c r="M1789" s="168" t="s">
        <v>906</v>
      </c>
      <c r="N1789" s="185" t="str">
        <f>IF(Tabela2[[#This Row],[F.R.
(Fonte Recurso)]]="",VLOOKUP(Tabela2[[#This Row],[N.R.
(Natureza da Receita)]],TabelaENR[[NR]:[Situação]],3,FALSE),"")</f>
        <v>S</v>
      </c>
      <c r="O1789" s="185">
        <v>6</v>
      </c>
      <c r="P1789" s="214" t="s">
        <v>54</v>
      </c>
      <c r="Q1789" s="24" t="s">
        <v>6513</v>
      </c>
      <c r="R1789" s="24" t="s">
        <v>158</v>
      </c>
      <c r="S1789" s="215" t="s">
        <v>10</v>
      </c>
      <c r="T1789" s="285"/>
      <c r="V1789" s="310" t="str">
        <f>IF(Tabela2[[#This Row],[F.R.
(Fonte Recurso)]]="",IF(B1789&lt;&gt;"",B1789&amp;".","")&amp;C1789&amp;"."&amp;D1789&amp;"."&amp;E1789&amp;"."&amp;F1789&amp;"."&amp;G1789&amp;"."&amp;H1789&amp;"."&amp;I1789&amp;"."&amp;J1789,"")</f>
        <v>9.1.1.3.1.51.0.0.00</v>
      </c>
      <c r="W1789" s="310" t="b">
        <f>V1789=Tabela2[[#This Row],[N.R.
(Natureza da Receita)]]</f>
        <v>1</v>
      </c>
      <c r="X1789" s="310" t="str">
        <f>IF(Tabela2[[#This Row],[F.R.
(Fonte Recurso)]]="",VLOOKUP(Tabela2[[#This Row],[N.R.
(Natureza da Receita)]],TabelaENR[[NR]:[Situação]],3,FALSE),"")</f>
        <v>S</v>
      </c>
      <c r="Y1789" s="310" t="b">
        <f>X1789=Tabela2[[#This Row],[(S)intética
(A)nalítica]]</f>
        <v>1</v>
      </c>
    </row>
    <row r="1790" spans="1:25" ht="30" x14ac:dyDescent="0.25">
      <c r="B1790" s="102"/>
      <c r="C1790" s="214"/>
      <c r="D1790" s="214"/>
      <c r="E1790" s="214"/>
      <c r="F1790" s="214"/>
      <c r="G1790" s="214"/>
      <c r="H1790" s="214"/>
      <c r="I1790" s="214"/>
      <c r="J1790" s="214"/>
      <c r="K1790" s="185"/>
      <c r="L1790" s="185" t="s">
        <v>2962</v>
      </c>
      <c r="M1790" s="168" t="s">
        <v>2963</v>
      </c>
      <c r="N1790" s="185" t="str">
        <f>IF(Tabela2[[#This Row],[F.R.
(Fonte Recurso)]]="",VLOOKUP(Tabela2[[#This Row],[N.R.
(Natureza da Receita)]],TabelaENR[[NR]:[Situação]],3,FALSE),"")</f>
        <v/>
      </c>
      <c r="O1790" s="185" t="s">
        <v>158</v>
      </c>
      <c r="P1790" s="214" t="s">
        <v>158</v>
      </c>
      <c r="Q1790" s="24" t="s">
        <v>3002</v>
      </c>
      <c r="R1790" s="24" t="s">
        <v>158</v>
      </c>
      <c r="S1790" s="215" t="s">
        <v>158</v>
      </c>
      <c r="T1790" s="285"/>
      <c r="V1790" s="310" t="str">
        <f>IF(Tabela2[[#This Row],[F.R.
(Fonte Recurso)]]="",IF(B1790&lt;&gt;"",B1790&amp;".","")&amp;C1790&amp;"."&amp;D1790&amp;"."&amp;E1790&amp;"."&amp;F1790&amp;"."&amp;G1790&amp;"."&amp;H1790&amp;"."&amp;I1790&amp;"."&amp;J1790,"")</f>
        <v/>
      </c>
      <c r="W1790" s="310" t="b">
        <f>V1790=Tabela2[[#This Row],[N.R.
(Natureza da Receita)]]</f>
        <v>1</v>
      </c>
      <c r="X1790" s="310" t="str">
        <f>IF(Tabela2[[#This Row],[F.R.
(Fonte Recurso)]]="",VLOOKUP(Tabela2[[#This Row],[N.R.
(Natureza da Receita)]],TabelaENR[[NR]:[Situação]],3,FALSE),"")</f>
        <v/>
      </c>
      <c r="Y1790" s="310" t="b">
        <f>X1790=Tabela2[[#This Row],[(S)intética
(A)nalítica]]</f>
        <v>1</v>
      </c>
    </row>
    <row r="1791" spans="1:25" ht="30" x14ac:dyDescent="0.25">
      <c r="B1791" s="102"/>
      <c r="C1791" s="214"/>
      <c r="D1791" s="214"/>
      <c r="E1791" s="214"/>
      <c r="F1791" s="214"/>
      <c r="G1791" s="214"/>
      <c r="H1791" s="214"/>
      <c r="I1791" s="214"/>
      <c r="J1791" s="214"/>
      <c r="K1791" s="185"/>
      <c r="L1791" s="185" t="s">
        <v>2970</v>
      </c>
      <c r="M1791" s="38" t="s">
        <v>106</v>
      </c>
      <c r="N1791" s="185" t="str">
        <f>IF(Tabela2[[#This Row],[F.R.
(Fonte Recurso)]]="",VLOOKUP(Tabela2[[#This Row],[N.R.
(Natureza da Receita)]],TabelaENR[[NR]:[Situação]],3,FALSE),"")</f>
        <v/>
      </c>
      <c r="O1791" s="185" t="s">
        <v>158</v>
      </c>
      <c r="P1791" s="214" t="s">
        <v>158</v>
      </c>
      <c r="Q1791" s="24" t="s">
        <v>3002</v>
      </c>
      <c r="R1791" s="24" t="s">
        <v>158</v>
      </c>
      <c r="S1791" s="215" t="s">
        <v>158</v>
      </c>
      <c r="T1791" s="285"/>
      <c r="V1791" s="310" t="str">
        <f>IF(Tabela2[[#This Row],[F.R.
(Fonte Recurso)]]="",IF(B1791&lt;&gt;"",B1791&amp;".","")&amp;C1791&amp;"."&amp;D1791&amp;"."&amp;E1791&amp;"."&amp;F1791&amp;"."&amp;G1791&amp;"."&amp;H1791&amp;"."&amp;I1791&amp;"."&amp;J1791,"")</f>
        <v/>
      </c>
      <c r="W1791" s="310" t="b">
        <f>V1791=Tabela2[[#This Row],[N.R.
(Natureza da Receita)]]</f>
        <v>1</v>
      </c>
      <c r="X1791" s="310" t="str">
        <f>IF(Tabela2[[#This Row],[F.R.
(Fonte Recurso)]]="",VLOOKUP(Tabela2[[#This Row],[N.R.
(Natureza da Receita)]],TabelaENR[[NR]:[Situação]],3,FALSE),"")</f>
        <v/>
      </c>
      <c r="Y1791" s="310" t="b">
        <f>X1791=Tabela2[[#This Row],[(S)intética
(A)nalítica]]</f>
        <v>1</v>
      </c>
    </row>
    <row r="1792" spans="1:25" ht="30" x14ac:dyDescent="0.25">
      <c r="B1792" s="102" t="s">
        <v>832</v>
      </c>
      <c r="C1792" s="214" t="s">
        <v>820</v>
      </c>
      <c r="D1792" s="214" t="s">
        <v>820</v>
      </c>
      <c r="E1792" s="214" t="s">
        <v>821</v>
      </c>
      <c r="F1792" s="214" t="s">
        <v>820</v>
      </c>
      <c r="G1792" s="214" t="s">
        <v>852</v>
      </c>
      <c r="H1792" s="214" t="s">
        <v>823</v>
      </c>
      <c r="I1792" s="214" t="s">
        <v>823</v>
      </c>
      <c r="J1792" s="214" t="s">
        <v>826</v>
      </c>
      <c r="K1792" s="185" t="s">
        <v>2336</v>
      </c>
      <c r="L1792" s="185"/>
      <c r="M1792" s="168" t="s">
        <v>907</v>
      </c>
      <c r="N1792" s="185" t="str">
        <f>IF(Tabela2[[#This Row],[F.R.
(Fonte Recurso)]]="",VLOOKUP(Tabela2[[#This Row],[N.R.
(Natureza da Receita)]],TabelaENR[[NR]:[Situação]],3,FALSE),"")</f>
        <v>S</v>
      </c>
      <c r="O1792" s="185">
        <v>6</v>
      </c>
      <c r="P1792" s="214" t="s">
        <v>54</v>
      </c>
      <c r="Q1792" s="24" t="s">
        <v>6530</v>
      </c>
      <c r="R1792" s="24" t="s">
        <v>158</v>
      </c>
      <c r="S1792" s="215" t="s">
        <v>10</v>
      </c>
      <c r="T1792" s="285"/>
      <c r="V1792" s="310" t="str">
        <f>IF(Tabela2[[#This Row],[F.R.
(Fonte Recurso)]]="",IF(B1792&lt;&gt;"",B1792&amp;".","")&amp;C1792&amp;"."&amp;D1792&amp;"."&amp;E1792&amp;"."&amp;F1792&amp;"."&amp;G1792&amp;"."&amp;H1792&amp;"."&amp;I1792&amp;"."&amp;J1792,"")</f>
        <v>9.1.1.3.1.52.0.0.00</v>
      </c>
      <c r="W1792" s="310" t="b">
        <f>V1792=Tabela2[[#This Row],[N.R.
(Natureza da Receita)]]</f>
        <v>1</v>
      </c>
      <c r="X1792" s="310" t="str">
        <f>IF(Tabela2[[#This Row],[F.R.
(Fonte Recurso)]]="",VLOOKUP(Tabela2[[#This Row],[N.R.
(Natureza da Receita)]],TabelaENR[[NR]:[Situação]],3,FALSE),"")</f>
        <v>S</v>
      </c>
      <c r="Y1792" s="310" t="b">
        <f>X1792=Tabela2[[#This Row],[(S)intética
(A)nalítica]]</f>
        <v>1</v>
      </c>
    </row>
    <row r="1793" spans="2:25" ht="30" x14ac:dyDescent="0.25">
      <c r="B1793" s="102"/>
      <c r="C1793" s="214"/>
      <c r="D1793" s="214"/>
      <c r="E1793" s="214"/>
      <c r="F1793" s="214"/>
      <c r="G1793" s="214"/>
      <c r="H1793" s="214"/>
      <c r="I1793" s="214"/>
      <c r="J1793" s="214"/>
      <c r="K1793" s="185"/>
      <c r="L1793" s="185" t="s">
        <v>2962</v>
      </c>
      <c r="M1793" s="168" t="s">
        <v>2963</v>
      </c>
      <c r="N1793" s="185" t="str">
        <f>IF(Tabela2[[#This Row],[F.R.
(Fonte Recurso)]]="",VLOOKUP(Tabela2[[#This Row],[N.R.
(Natureza da Receita)]],TabelaENR[[NR]:[Situação]],3,FALSE),"")</f>
        <v/>
      </c>
      <c r="O1793" s="185" t="s">
        <v>158</v>
      </c>
      <c r="P1793" s="214" t="s">
        <v>158</v>
      </c>
      <c r="Q1793" s="24" t="s">
        <v>3002</v>
      </c>
      <c r="R1793" s="24" t="s">
        <v>158</v>
      </c>
      <c r="S1793" s="215" t="s">
        <v>158</v>
      </c>
      <c r="T1793" s="285"/>
      <c r="V1793" s="310" t="str">
        <f>IF(Tabela2[[#This Row],[F.R.
(Fonte Recurso)]]="",IF(B1793&lt;&gt;"",B1793&amp;".","")&amp;C1793&amp;"."&amp;D1793&amp;"."&amp;E1793&amp;"."&amp;F1793&amp;"."&amp;G1793&amp;"."&amp;H1793&amp;"."&amp;I1793&amp;"."&amp;J1793,"")</f>
        <v/>
      </c>
      <c r="W1793" s="310" t="b">
        <f>V1793=Tabela2[[#This Row],[N.R.
(Natureza da Receita)]]</f>
        <v>1</v>
      </c>
      <c r="X1793" s="310" t="str">
        <f>IF(Tabela2[[#This Row],[F.R.
(Fonte Recurso)]]="",VLOOKUP(Tabela2[[#This Row],[N.R.
(Natureza da Receita)]],TabelaENR[[NR]:[Situação]],3,FALSE),"")</f>
        <v/>
      </c>
      <c r="Y1793" s="310" t="b">
        <f>X1793=Tabela2[[#This Row],[(S)intética
(A)nalítica]]</f>
        <v>1</v>
      </c>
    </row>
    <row r="1794" spans="2:25" ht="30" x14ac:dyDescent="0.25">
      <c r="B1794" s="102"/>
      <c r="C1794" s="214"/>
      <c r="D1794" s="214"/>
      <c r="E1794" s="214"/>
      <c r="F1794" s="214"/>
      <c r="G1794" s="214"/>
      <c r="H1794" s="214"/>
      <c r="I1794" s="214"/>
      <c r="J1794" s="214"/>
      <c r="K1794" s="185"/>
      <c r="L1794" s="185" t="s">
        <v>2970</v>
      </c>
      <c r="M1794" s="168" t="s">
        <v>106</v>
      </c>
      <c r="N1794" s="185" t="str">
        <f>IF(Tabela2[[#This Row],[F.R.
(Fonte Recurso)]]="",VLOOKUP(Tabela2[[#This Row],[N.R.
(Natureza da Receita)]],TabelaENR[[NR]:[Situação]],3,FALSE),"")</f>
        <v/>
      </c>
      <c r="O1794" s="185" t="s">
        <v>158</v>
      </c>
      <c r="P1794" s="214" t="s">
        <v>158</v>
      </c>
      <c r="Q1794" s="24" t="s">
        <v>3002</v>
      </c>
      <c r="R1794" s="24" t="s">
        <v>158</v>
      </c>
      <c r="S1794" s="215" t="s">
        <v>158</v>
      </c>
      <c r="T1794" s="285"/>
      <c r="V1794" s="310" t="str">
        <f>IF(Tabela2[[#This Row],[F.R.
(Fonte Recurso)]]="",IF(B1794&lt;&gt;"",B1794&amp;".","")&amp;C1794&amp;"."&amp;D1794&amp;"."&amp;E1794&amp;"."&amp;F1794&amp;"."&amp;G1794&amp;"."&amp;H1794&amp;"."&amp;I1794&amp;"."&amp;J1794,"")</f>
        <v/>
      </c>
      <c r="W1794" s="310" t="b">
        <f>V1794=Tabela2[[#This Row],[N.R.
(Natureza da Receita)]]</f>
        <v>1</v>
      </c>
      <c r="X1794" s="310" t="str">
        <f>IF(Tabela2[[#This Row],[F.R.
(Fonte Recurso)]]="",VLOOKUP(Tabela2[[#This Row],[N.R.
(Natureza da Receita)]],TabelaENR[[NR]:[Situação]],3,FALSE),"")</f>
        <v/>
      </c>
      <c r="Y1794" s="310" t="b">
        <f>X1794=Tabela2[[#This Row],[(S)intética
(A)nalítica]]</f>
        <v>1</v>
      </c>
    </row>
    <row r="1795" spans="2:25" ht="30" x14ac:dyDescent="0.25">
      <c r="B1795" s="102" t="s">
        <v>832</v>
      </c>
      <c r="C1795" s="214" t="s">
        <v>820</v>
      </c>
      <c r="D1795" s="214" t="s">
        <v>820</v>
      </c>
      <c r="E1795" s="214" t="s">
        <v>821</v>
      </c>
      <c r="F1795" s="214" t="s">
        <v>820</v>
      </c>
      <c r="G1795" s="214" t="s">
        <v>849</v>
      </c>
      <c r="H1795" s="214" t="s">
        <v>823</v>
      </c>
      <c r="I1795" s="214" t="s">
        <v>823</v>
      </c>
      <c r="J1795" s="214" t="s">
        <v>826</v>
      </c>
      <c r="K1795" s="185" t="s">
        <v>2337</v>
      </c>
      <c r="L1795" s="185"/>
      <c r="M1795" s="168" t="s">
        <v>908</v>
      </c>
      <c r="N1795" s="185" t="str">
        <f>IF(Tabela2[[#This Row],[F.R.
(Fonte Recurso)]]="",VLOOKUP(Tabela2[[#This Row],[N.R.
(Natureza da Receita)]],TabelaENR[[NR]:[Situação]],3,FALSE),"")</f>
        <v>S</v>
      </c>
      <c r="O1795" s="185">
        <v>6</v>
      </c>
      <c r="P1795" s="214" t="s">
        <v>54</v>
      </c>
      <c r="Q1795" s="24" t="s">
        <v>6547</v>
      </c>
      <c r="R1795" s="24" t="s">
        <v>158</v>
      </c>
      <c r="S1795" s="215" t="s">
        <v>10</v>
      </c>
      <c r="T1795" s="285"/>
      <c r="V1795" s="310" t="str">
        <f>IF(Tabela2[[#This Row],[F.R.
(Fonte Recurso)]]="",IF(B1795&lt;&gt;"",B1795&amp;".","")&amp;C1795&amp;"."&amp;D1795&amp;"."&amp;E1795&amp;"."&amp;F1795&amp;"."&amp;G1795&amp;"."&amp;H1795&amp;"."&amp;I1795&amp;"."&amp;J1795,"")</f>
        <v>9.1.1.3.1.53.0.0.00</v>
      </c>
      <c r="W1795" s="310" t="b">
        <f>V1795=Tabela2[[#This Row],[N.R.
(Natureza da Receita)]]</f>
        <v>1</v>
      </c>
      <c r="X1795" s="310" t="str">
        <f>IF(Tabela2[[#This Row],[F.R.
(Fonte Recurso)]]="",VLOOKUP(Tabela2[[#This Row],[N.R.
(Natureza da Receita)]],TabelaENR[[NR]:[Situação]],3,FALSE),"")</f>
        <v>S</v>
      </c>
      <c r="Y1795" s="310" t="b">
        <f>X1795=Tabela2[[#This Row],[(S)intética
(A)nalítica]]</f>
        <v>1</v>
      </c>
    </row>
    <row r="1796" spans="2:25" ht="30" x14ac:dyDescent="0.25">
      <c r="B1796" s="102"/>
      <c r="C1796" s="214"/>
      <c r="D1796" s="214"/>
      <c r="E1796" s="214"/>
      <c r="F1796" s="214"/>
      <c r="G1796" s="214"/>
      <c r="H1796" s="214"/>
      <c r="I1796" s="214"/>
      <c r="J1796" s="214"/>
      <c r="K1796" s="185"/>
      <c r="L1796" s="185" t="s">
        <v>2962</v>
      </c>
      <c r="M1796" s="168" t="s">
        <v>2963</v>
      </c>
      <c r="N1796" s="185" t="str">
        <f>IF(Tabela2[[#This Row],[F.R.
(Fonte Recurso)]]="",VLOOKUP(Tabela2[[#This Row],[N.R.
(Natureza da Receita)]],TabelaENR[[NR]:[Situação]],3,FALSE),"")</f>
        <v/>
      </c>
      <c r="O1796" s="185" t="s">
        <v>158</v>
      </c>
      <c r="P1796" s="214" t="s">
        <v>158</v>
      </c>
      <c r="Q1796" s="24" t="s">
        <v>3002</v>
      </c>
      <c r="R1796" s="24" t="s">
        <v>158</v>
      </c>
      <c r="S1796" s="215" t="s">
        <v>158</v>
      </c>
      <c r="T1796" s="285"/>
      <c r="V1796" s="310" t="str">
        <f>IF(Tabela2[[#This Row],[F.R.
(Fonte Recurso)]]="",IF(B1796&lt;&gt;"",B1796&amp;".","")&amp;C1796&amp;"."&amp;D1796&amp;"."&amp;E1796&amp;"."&amp;F1796&amp;"."&amp;G1796&amp;"."&amp;H1796&amp;"."&amp;I1796&amp;"."&amp;J1796,"")</f>
        <v/>
      </c>
      <c r="W1796" s="310" t="b">
        <f>V1796=Tabela2[[#This Row],[N.R.
(Natureza da Receita)]]</f>
        <v>1</v>
      </c>
      <c r="X1796" s="310" t="str">
        <f>IF(Tabela2[[#This Row],[F.R.
(Fonte Recurso)]]="",VLOOKUP(Tabela2[[#This Row],[N.R.
(Natureza da Receita)]],TabelaENR[[NR]:[Situação]],3,FALSE),"")</f>
        <v/>
      </c>
      <c r="Y1796" s="310" t="b">
        <f>X1796=Tabela2[[#This Row],[(S)intética
(A)nalítica]]</f>
        <v>1</v>
      </c>
    </row>
    <row r="1797" spans="2:25" ht="30" x14ac:dyDescent="0.25">
      <c r="B1797" s="102"/>
      <c r="C1797" s="214"/>
      <c r="D1797" s="214"/>
      <c r="E1797" s="214"/>
      <c r="F1797" s="214"/>
      <c r="G1797" s="214"/>
      <c r="H1797" s="214"/>
      <c r="I1797" s="214"/>
      <c r="J1797" s="214"/>
      <c r="K1797" s="185"/>
      <c r="L1797" s="185" t="s">
        <v>2970</v>
      </c>
      <c r="M1797" s="168" t="s">
        <v>106</v>
      </c>
      <c r="N1797" s="185" t="str">
        <f>IF(Tabela2[[#This Row],[F.R.
(Fonte Recurso)]]="",VLOOKUP(Tabela2[[#This Row],[N.R.
(Natureza da Receita)]],TabelaENR[[NR]:[Situação]],3,FALSE),"")</f>
        <v/>
      </c>
      <c r="O1797" s="185" t="s">
        <v>158</v>
      </c>
      <c r="P1797" s="214" t="s">
        <v>158</v>
      </c>
      <c r="Q1797" s="24" t="s">
        <v>3002</v>
      </c>
      <c r="R1797" s="24" t="s">
        <v>158</v>
      </c>
      <c r="S1797" s="215" t="s">
        <v>158</v>
      </c>
      <c r="T1797" s="285"/>
      <c r="V1797" s="310" t="str">
        <f>IF(Tabela2[[#This Row],[F.R.
(Fonte Recurso)]]="",IF(B1797&lt;&gt;"",B1797&amp;".","")&amp;C1797&amp;"."&amp;D1797&amp;"."&amp;E1797&amp;"."&amp;F1797&amp;"."&amp;G1797&amp;"."&amp;H1797&amp;"."&amp;I1797&amp;"."&amp;J1797,"")</f>
        <v/>
      </c>
      <c r="W1797" s="310" t="b">
        <f>V1797=Tabela2[[#This Row],[N.R.
(Natureza da Receita)]]</f>
        <v>1</v>
      </c>
      <c r="X1797" s="310" t="str">
        <f>IF(Tabela2[[#This Row],[F.R.
(Fonte Recurso)]]="",VLOOKUP(Tabela2[[#This Row],[N.R.
(Natureza da Receita)]],TabelaENR[[NR]:[Situação]],3,FALSE),"")</f>
        <v/>
      </c>
      <c r="Y1797" s="310" t="b">
        <f>X1797=Tabela2[[#This Row],[(S)intética
(A)nalítica]]</f>
        <v>1</v>
      </c>
    </row>
    <row r="1798" spans="2:25" x14ac:dyDescent="0.25">
      <c r="B1798" s="104" t="s">
        <v>832</v>
      </c>
      <c r="C1798" s="32" t="s">
        <v>820</v>
      </c>
      <c r="D1798" s="32" t="s">
        <v>820</v>
      </c>
      <c r="E1798" s="32" t="s">
        <v>821</v>
      </c>
      <c r="F1798" s="32" t="s">
        <v>820</v>
      </c>
      <c r="G1798" s="32" t="s">
        <v>836</v>
      </c>
      <c r="H1798" s="32" t="s">
        <v>823</v>
      </c>
      <c r="I1798" s="32" t="s">
        <v>823</v>
      </c>
      <c r="J1798" s="32" t="s">
        <v>826</v>
      </c>
      <c r="K1798" s="185" t="s">
        <v>2338</v>
      </c>
      <c r="L1798" s="185"/>
      <c r="M1798" s="45" t="s">
        <v>909</v>
      </c>
      <c r="N1798" s="185" t="str">
        <f>IF(Tabela2[[#This Row],[F.R.
(Fonte Recurso)]]="",VLOOKUP(Tabela2[[#This Row],[N.R.
(Natureza da Receita)]],TabelaENR[[NR]:[Situação]],3,FALSE),"")</f>
        <v>S</v>
      </c>
      <c r="O1798" s="185">
        <v>6</v>
      </c>
      <c r="P1798" s="32" t="s">
        <v>50</v>
      </c>
      <c r="Q1798" s="30" t="s">
        <v>6564</v>
      </c>
      <c r="R1798" s="24" t="s">
        <v>158</v>
      </c>
      <c r="S1798" s="215" t="s">
        <v>10</v>
      </c>
      <c r="T1798" s="285"/>
      <c r="V1798" s="310" t="str">
        <f>IF(Tabela2[[#This Row],[F.R.
(Fonte Recurso)]]="",IF(B1798&lt;&gt;"",B1798&amp;".","")&amp;C1798&amp;"."&amp;D1798&amp;"."&amp;E1798&amp;"."&amp;F1798&amp;"."&amp;G1798&amp;"."&amp;H1798&amp;"."&amp;I1798&amp;"."&amp;J1798,"")</f>
        <v>9.1.1.3.1.99.0.0.00</v>
      </c>
      <c r="W1798" s="310" t="b">
        <f>V1798=Tabela2[[#This Row],[N.R.
(Natureza da Receita)]]</f>
        <v>1</v>
      </c>
      <c r="X1798" s="310" t="str">
        <f>IF(Tabela2[[#This Row],[F.R.
(Fonte Recurso)]]="",VLOOKUP(Tabela2[[#This Row],[N.R.
(Natureza da Receita)]],TabelaENR[[NR]:[Situação]],3,FALSE),"")</f>
        <v>S</v>
      </c>
      <c r="Y1798" s="310" t="b">
        <f>X1798=Tabela2[[#This Row],[(S)intética
(A)nalítica]]</f>
        <v>1</v>
      </c>
    </row>
    <row r="1799" spans="2:25" ht="30" x14ac:dyDescent="0.25">
      <c r="B1799" s="104"/>
      <c r="C1799" s="214"/>
      <c r="D1799" s="214"/>
      <c r="E1799" s="214"/>
      <c r="F1799" s="214"/>
      <c r="G1799" s="214"/>
      <c r="H1799" s="214"/>
      <c r="I1799" s="214"/>
      <c r="J1799" s="214"/>
      <c r="K1799" s="185"/>
      <c r="L1799" s="185" t="s">
        <v>2962</v>
      </c>
      <c r="M1799" s="168" t="s">
        <v>2963</v>
      </c>
      <c r="N1799" s="185" t="str">
        <f>IF(Tabela2[[#This Row],[F.R.
(Fonte Recurso)]]="",VLOOKUP(Tabela2[[#This Row],[N.R.
(Natureza da Receita)]],TabelaENR[[NR]:[Situação]],3,FALSE),"")</f>
        <v/>
      </c>
      <c r="O1799" s="185" t="s">
        <v>158</v>
      </c>
      <c r="P1799" s="214" t="s">
        <v>158</v>
      </c>
      <c r="Q1799" s="24" t="s">
        <v>3002</v>
      </c>
      <c r="R1799" s="24" t="s">
        <v>158</v>
      </c>
      <c r="S1799" s="215" t="s">
        <v>158</v>
      </c>
      <c r="T1799" s="285"/>
      <c r="V1799" s="310" t="str">
        <f>IF(Tabela2[[#This Row],[F.R.
(Fonte Recurso)]]="",IF(B1799&lt;&gt;"",B1799&amp;".","")&amp;C1799&amp;"."&amp;D1799&amp;"."&amp;E1799&amp;"."&amp;F1799&amp;"."&amp;G1799&amp;"."&amp;H1799&amp;"."&amp;I1799&amp;"."&amp;J1799,"")</f>
        <v/>
      </c>
      <c r="W1799" s="310" t="b">
        <f>V1799=Tabela2[[#This Row],[N.R.
(Natureza da Receita)]]</f>
        <v>1</v>
      </c>
      <c r="X1799" s="310" t="str">
        <f>IF(Tabela2[[#This Row],[F.R.
(Fonte Recurso)]]="",VLOOKUP(Tabela2[[#This Row],[N.R.
(Natureza da Receita)]],TabelaENR[[NR]:[Situação]],3,FALSE),"")</f>
        <v/>
      </c>
      <c r="Y1799" s="310" t="b">
        <f>X1799=Tabela2[[#This Row],[(S)intética
(A)nalítica]]</f>
        <v>1</v>
      </c>
    </row>
    <row r="1800" spans="2:25" ht="30" x14ac:dyDescent="0.25">
      <c r="B1800" s="104"/>
      <c r="C1800" s="214"/>
      <c r="D1800" s="214"/>
      <c r="E1800" s="214"/>
      <c r="F1800" s="214"/>
      <c r="G1800" s="214"/>
      <c r="H1800" s="214"/>
      <c r="I1800" s="214"/>
      <c r="J1800" s="214"/>
      <c r="K1800" s="185"/>
      <c r="L1800" s="185" t="s">
        <v>2970</v>
      </c>
      <c r="M1800" s="168" t="s">
        <v>106</v>
      </c>
      <c r="N1800" s="185" t="str">
        <f>IF(Tabela2[[#This Row],[F.R.
(Fonte Recurso)]]="",VLOOKUP(Tabela2[[#This Row],[N.R.
(Natureza da Receita)]],TabelaENR[[NR]:[Situação]],3,FALSE),"")</f>
        <v/>
      </c>
      <c r="O1800" s="185" t="s">
        <v>158</v>
      </c>
      <c r="P1800" s="214" t="s">
        <v>158</v>
      </c>
      <c r="Q1800" s="24" t="s">
        <v>3002</v>
      </c>
      <c r="R1800" s="24" t="s">
        <v>158</v>
      </c>
      <c r="S1800" s="215" t="s">
        <v>158</v>
      </c>
      <c r="T1800" s="285"/>
      <c r="V1800" s="310" t="str">
        <f>IF(Tabela2[[#This Row],[F.R.
(Fonte Recurso)]]="",IF(B1800&lt;&gt;"",B1800&amp;".","")&amp;C1800&amp;"."&amp;D1800&amp;"."&amp;E1800&amp;"."&amp;F1800&amp;"."&amp;G1800&amp;"."&amp;H1800&amp;"."&amp;I1800&amp;"."&amp;J1800,"")</f>
        <v/>
      </c>
      <c r="W1800" s="310" t="b">
        <f>V1800=Tabela2[[#This Row],[N.R.
(Natureza da Receita)]]</f>
        <v>1</v>
      </c>
      <c r="X1800" s="310" t="str">
        <f>IF(Tabela2[[#This Row],[F.R.
(Fonte Recurso)]]="",VLOOKUP(Tabela2[[#This Row],[N.R.
(Natureza da Receita)]],TabelaENR[[NR]:[Situação]],3,FALSE),"")</f>
        <v/>
      </c>
      <c r="Y1800" s="310" t="b">
        <f>X1800=Tabela2[[#This Row],[(S)intética
(A)nalítica]]</f>
        <v>1</v>
      </c>
    </row>
    <row r="1801" spans="2:25" ht="45" x14ac:dyDescent="0.25">
      <c r="B1801" s="102" t="s">
        <v>832</v>
      </c>
      <c r="C1801" s="214" t="s">
        <v>820</v>
      </c>
      <c r="D1801" s="214" t="s">
        <v>829</v>
      </c>
      <c r="E1801" s="214" t="s">
        <v>823</v>
      </c>
      <c r="F1801" s="214" t="s">
        <v>823</v>
      </c>
      <c r="G1801" s="214" t="s">
        <v>826</v>
      </c>
      <c r="H1801" s="214" t="s">
        <v>823</v>
      </c>
      <c r="I1801" s="214" t="s">
        <v>823</v>
      </c>
      <c r="J1801" s="214" t="s">
        <v>826</v>
      </c>
      <c r="K1801" s="185" t="s">
        <v>2339</v>
      </c>
      <c r="L1801" s="185"/>
      <c r="M1801" s="168" t="s">
        <v>910</v>
      </c>
      <c r="N1801" s="185" t="str">
        <f>IF(Tabela2[[#This Row],[F.R.
(Fonte Recurso)]]="",VLOOKUP(Tabela2[[#This Row],[N.R.
(Natureza da Receita)]],TabelaENR[[NR]:[Situação]],3,FALSE),"")</f>
        <v>S</v>
      </c>
      <c r="O1801" s="185">
        <v>3</v>
      </c>
      <c r="P1801" s="214" t="s">
        <v>44</v>
      </c>
      <c r="Q1801" s="24" t="s">
        <v>6581</v>
      </c>
      <c r="R1801" s="24" t="s">
        <v>158</v>
      </c>
      <c r="S1801" s="215" t="s">
        <v>158</v>
      </c>
      <c r="T1801" s="285"/>
      <c r="V1801" s="310" t="str">
        <f>IF(Tabela2[[#This Row],[F.R.
(Fonte Recurso)]]="",IF(B1801&lt;&gt;"",B1801&amp;".","")&amp;C1801&amp;"."&amp;D1801&amp;"."&amp;E1801&amp;"."&amp;F1801&amp;"."&amp;G1801&amp;"."&amp;H1801&amp;"."&amp;I1801&amp;"."&amp;J1801,"")</f>
        <v>9.1.2.0.0.00.0.0.00</v>
      </c>
      <c r="W1801" s="310" t="b">
        <f>V1801=Tabela2[[#This Row],[N.R.
(Natureza da Receita)]]</f>
        <v>1</v>
      </c>
      <c r="X1801" s="310" t="str">
        <f>IF(Tabela2[[#This Row],[F.R.
(Fonte Recurso)]]="",VLOOKUP(Tabela2[[#This Row],[N.R.
(Natureza da Receita)]],TabelaENR[[NR]:[Situação]],3,FALSE),"")</f>
        <v>S</v>
      </c>
      <c r="Y1801" s="310" t="b">
        <f>X1801=Tabela2[[#This Row],[(S)intética
(A)nalítica]]</f>
        <v>1</v>
      </c>
    </row>
    <row r="1802" spans="2:25" ht="30" x14ac:dyDescent="0.25">
      <c r="B1802" s="102" t="s">
        <v>832</v>
      </c>
      <c r="C1802" s="214" t="s">
        <v>820</v>
      </c>
      <c r="D1802" s="214" t="s">
        <v>829</v>
      </c>
      <c r="E1802" s="214" t="s">
        <v>820</v>
      </c>
      <c r="F1802" s="214" t="s">
        <v>823</v>
      </c>
      <c r="G1802" s="214" t="s">
        <v>826</v>
      </c>
      <c r="H1802" s="214" t="s">
        <v>823</v>
      </c>
      <c r="I1802" s="214" t="s">
        <v>823</v>
      </c>
      <c r="J1802" s="214" t="s">
        <v>826</v>
      </c>
      <c r="K1802" s="185" t="s">
        <v>2340</v>
      </c>
      <c r="L1802" s="185"/>
      <c r="M1802" s="168" t="s">
        <v>911</v>
      </c>
      <c r="N1802" s="185" t="str">
        <f>IF(Tabela2[[#This Row],[F.R.
(Fonte Recurso)]]="",VLOOKUP(Tabela2[[#This Row],[N.R.
(Natureza da Receita)]],TabelaENR[[NR]:[Situação]],3,FALSE),"")</f>
        <v>S</v>
      </c>
      <c r="O1802" s="185">
        <v>4</v>
      </c>
      <c r="P1802" s="214" t="s">
        <v>44</v>
      </c>
      <c r="Q1802" s="24" t="s">
        <v>6582</v>
      </c>
      <c r="R1802" s="24" t="s">
        <v>158</v>
      </c>
      <c r="S1802" s="215" t="s">
        <v>158</v>
      </c>
      <c r="T1802" s="285"/>
      <c r="V1802" s="310" t="str">
        <f>IF(Tabela2[[#This Row],[F.R.
(Fonte Recurso)]]="",IF(B1802&lt;&gt;"",B1802&amp;".","")&amp;C1802&amp;"."&amp;D1802&amp;"."&amp;E1802&amp;"."&amp;F1802&amp;"."&amp;G1802&amp;"."&amp;H1802&amp;"."&amp;I1802&amp;"."&amp;J1802,"")</f>
        <v>9.1.2.1.0.00.0.0.00</v>
      </c>
      <c r="W1802" s="310" t="b">
        <f>V1802=Tabela2[[#This Row],[N.R.
(Natureza da Receita)]]</f>
        <v>1</v>
      </c>
      <c r="X1802" s="310" t="str">
        <f>IF(Tabela2[[#This Row],[F.R.
(Fonte Recurso)]]="",VLOOKUP(Tabela2[[#This Row],[N.R.
(Natureza da Receita)]],TabelaENR[[NR]:[Situação]],3,FALSE),"")</f>
        <v>S</v>
      </c>
      <c r="Y1802" s="310" t="b">
        <f>X1802=Tabela2[[#This Row],[(S)intética
(A)nalítica]]</f>
        <v>1</v>
      </c>
    </row>
    <row r="1803" spans="2:25" ht="45" x14ac:dyDescent="0.25">
      <c r="B1803" s="102" t="s">
        <v>832</v>
      </c>
      <c r="C1803" s="214" t="s">
        <v>820</v>
      </c>
      <c r="D1803" s="214" t="s">
        <v>829</v>
      </c>
      <c r="E1803" s="214" t="s">
        <v>820</v>
      </c>
      <c r="F1803" s="214" t="s">
        <v>831</v>
      </c>
      <c r="G1803" s="214" t="s">
        <v>826</v>
      </c>
      <c r="H1803" s="214" t="s">
        <v>823</v>
      </c>
      <c r="I1803" s="214" t="s">
        <v>823</v>
      </c>
      <c r="J1803" s="214" t="s">
        <v>826</v>
      </c>
      <c r="K1803" s="185" t="s">
        <v>2341</v>
      </c>
      <c r="L1803" s="185"/>
      <c r="M1803" s="168" t="s">
        <v>2845</v>
      </c>
      <c r="N1803" s="185" t="str">
        <f>IF(Tabela2[[#This Row],[F.R.
(Fonte Recurso)]]="",VLOOKUP(Tabela2[[#This Row],[N.R.
(Natureza da Receita)]],TabelaENR[[NR]:[Situação]],3,FALSE),"")</f>
        <v>S</v>
      </c>
      <c r="O1803" s="185">
        <v>5</v>
      </c>
      <c r="P1803" s="214" t="s">
        <v>44</v>
      </c>
      <c r="Q1803" s="24" t="s">
        <v>6583</v>
      </c>
      <c r="R1803" s="24" t="s">
        <v>158</v>
      </c>
      <c r="S1803" s="215" t="s">
        <v>10</v>
      </c>
      <c r="T1803" s="285"/>
      <c r="V1803" s="310" t="str">
        <f>IF(Tabela2[[#This Row],[F.R.
(Fonte Recurso)]]="",IF(B1803&lt;&gt;"",B1803&amp;".","")&amp;C1803&amp;"."&amp;D1803&amp;"."&amp;E1803&amp;"."&amp;F1803&amp;"."&amp;G1803&amp;"."&amp;H1803&amp;"."&amp;I1803&amp;"."&amp;J1803,"")</f>
        <v>9.1.2.1.5.00.0.0.00</v>
      </c>
      <c r="W1803" s="310" t="b">
        <f>V1803=Tabela2[[#This Row],[N.R.
(Natureza da Receita)]]</f>
        <v>1</v>
      </c>
      <c r="X1803" s="310" t="str">
        <f>IF(Tabela2[[#This Row],[F.R.
(Fonte Recurso)]]="",VLOOKUP(Tabela2[[#This Row],[N.R.
(Natureza da Receita)]],TabelaENR[[NR]:[Situação]],3,FALSE),"")</f>
        <v>S</v>
      </c>
      <c r="Y1803" s="310" t="b">
        <f>X1803=Tabela2[[#This Row],[(S)intética
(A)nalítica]]</f>
        <v>1</v>
      </c>
    </row>
    <row r="1804" spans="2:25" ht="30" x14ac:dyDescent="0.25">
      <c r="B1804" s="102" t="s">
        <v>832</v>
      </c>
      <c r="C1804" s="214" t="s">
        <v>820</v>
      </c>
      <c r="D1804" s="214" t="s">
        <v>829</v>
      </c>
      <c r="E1804" s="214" t="s">
        <v>820</v>
      </c>
      <c r="F1804" s="214" t="s">
        <v>831</v>
      </c>
      <c r="G1804" s="214" t="s">
        <v>822</v>
      </c>
      <c r="H1804" s="214" t="s">
        <v>823</v>
      </c>
      <c r="I1804" s="214" t="s">
        <v>823</v>
      </c>
      <c r="J1804" s="214" t="s">
        <v>826</v>
      </c>
      <c r="K1804" s="185" t="s">
        <v>2342</v>
      </c>
      <c r="L1804" s="185"/>
      <c r="M1804" s="168" t="s">
        <v>912</v>
      </c>
      <c r="N1804" s="185" t="str">
        <f>IF(Tabela2[[#This Row],[F.R.
(Fonte Recurso)]]="",VLOOKUP(Tabela2[[#This Row],[N.R.
(Natureza da Receita)]],TabelaENR[[NR]:[Situação]],3,FALSE),"")</f>
        <v>S</v>
      </c>
      <c r="O1804" s="185">
        <v>6</v>
      </c>
      <c r="P1804" s="214" t="s">
        <v>50</v>
      </c>
      <c r="Q1804" s="24" t="s">
        <v>6584</v>
      </c>
      <c r="R1804" s="24" t="s">
        <v>158</v>
      </c>
      <c r="S1804" s="215" t="s">
        <v>10</v>
      </c>
      <c r="T1804" s="285"/>
      <c r="V1804" s="310" t="str">
        <f>IF(Tabela2[[#This Row],[F.R.
(Fonte Recurso)]]="",IF(B1804&lt;&gt;"",B1804&amp;".","")&amp;C1804&amp;"."&amp;D1804&amp;"."&amp;E1804&amp;"."&amp;F1804&amp;"."&amp;G1804&amp;"."&amp;H1804&amp;"."&amp;I1804&amp;"."&amp;J1804,"")</f>
        <v>9.1.2.1.5.01.0.0.00</v>
      </c>
      <c r="W1804" s="310" t="b">
        <f>V1804=Tabela2[[#This Row],[N.R.
(Natureza da Receita)]]</f>
        <v>1</v>
      </c>
      <c r="X1804" s="310" t="str">
        <f>IF(Tabela2[[#This Row],[F.R.
(Fonte Recurso)]]="",VLOOKUP(Tabela2[[#This Row],[N.R.
(Natureza da Receita)]],TabelaENR[[NR]:[Situação]],3,FALSE),"")</f>
        <v>S</v>
      </c>
      <c r="Y1804" s="310" t="b">
        <f>X1804=Tabela2[[#This Row],[(S)intética
(A)nalítica]]</f>
        <v>1</v>
      </c>
    </row>
    <row r="1805" spans="2:25" ht="30" x14ac:dyDescent="0.25">
      <c r="B1805" s="102" t="s">
        <v>832</v>
      </c>
      <c r="C1805" s="214" t="s">
        <v>820</v>
      </c>
      <c r="D1805" s="214" t="s">
        <v>829</v>
      </c>
      <c r="E1805" s="214" t="s">
        <v>820</v>
      </c>
      <c r="F1805" s="214" t="s">
        <v>831</v>
      </c>
      <c r="G1805" s="214" t="s">
        <v>822</v>
      </c>
      <c r="H1805" s="214" t="s">
        <v>820</v>
      </c>
      <c r="I1805" s="214" t="s">
        <v>823</v>
      </c>
      <c r="J1805" s="214" t="s">
        <v>826</v>
      </c>
      <c r="K1805" s="185" t="s">
        <v>2343</v>
      </c>
      <c r="L1805" s="185"/>
      <c r="M1805" s="168" t="s">
        <v>913</v>
      </c>
      <c r="N1805" s="185" t="str">
        <f>IF(Tabela2[[#This Row],[F.R.
(Fonte Recurso)]]="",VLOOKUP(Tabela2[[#This Row],[N.R.
(Natureza da Receita)]],TabelaENR[[NR]:[Situação]],3,FALSE),"")</f>
        <v>S</v>
      </c>
      <c r="O1805" s="185">
        <v>7</v>
      </c>
      <c r="P1805" s="214" t="s">
        <v>50</v>
      </c>
      <c r="Q1805" s="24" t="s">
        <v>1179</v>
      </c>
      <c r="R1805" s="24" t="s">
        <v>158</v>
      </c>
      <c r="S1805" s="215" t="s">
        <v>10</v>
      </c>
      <c r="T1805" s="285"/>
      <c r="V1805" s="310" t="str">
        <f>IF(Tabela2[[#This Row],[F.R.
(Fonte Recurso)]]="",IF(B1805&lt;&gt;"",B1805&amp;".","")&amp;C1805&amp;"."&amp;D1805&amp;"."&amp;E1805&amp;"."&amp;F1805&amp;"."&amp;G1805&amp;"."&amp;H1805&amp;"."&amp;I1805&amp;"."&amp;J1805,"")</f>
        <v>9.1.2.1.5.01.1.0.00</v>
      </c>
      <c r="W1805" s="310" t="b">
        <f>V1805=Tabela2[[#This Row],[N.R.
(Natureza da Receita)]]</f>
        <v>1</v>
      </c>
      <c r="X1805" s="310" t="str">
        <f>IF(Tabela2[[#This Row],[F.R.
(Fonte Recurso)]]="",VLOOKUP(Tabela2[[#This Row],[N.R.
(Natureza da Receita)]],TabelaENR[[NR]:[Situação]],3,FALSE),"")</f>
        <v>S</v>
      </c>
      <c r="Y1805" s="310" t="b">
        <f>X1805=Tabela2[[#This Row],[(S)intética
(A)nalítica]]</f>
        <v>1</v>
      </c>
    </row>
    <row r="1806" spans="2:25" ht="30" x14ac:dyDescent="0.25">
      <c r="B1806" s="102"/>
      <c r="C1806" s="214"/>
      <c r="D1806" s="214"/>
      <c r="E1806" s="214"/>
      <c r="F1806" s="214"/>
      <c r="G1806" s="214"/>
      <c r="H1806" s="214"/>
      <c r="I1806" s="214"/>
      <c r="J1806" s="214"/>
      <c r="K1806" s="185"/>
      <c r="L1806" s="185" t="s">
        <v>2971</v>
      </c>
      <c r="M1806" s="168" t="s">
        <v>2972</v>
      </c>
      <c r="N1806" s="185" t="str">
        <f>IF(Tabela2[[#This Row],[F.R.
(Fonte Recurso)]]="",VLOOKUP(Tabela2[[#This Row],[N.R.
(Natureza da Receita)]],TabelaENR[[NR]:[Situação]],3,FALSE),"")</f>
        <v/>
      </c>
      <c r="O1806" s="185" t="s">
        <v>158</v>
      </c>
      <c r="P1806" s="214" t="s">
        <v>158</v>
      </c>
      <c r="Q1806" s="24" t="s">
        <v>3002</v>
      </c>
      <c r="R1806" s="24" t="s">
        <v>158</v>
      </c>
      <c r="S1806" s="215" t="s">
        <v>158</v>
      </c>
      <c r="T1806" s="285"/>
      <c r="V1806" s="310" t="str">
        <f>IF(Tabela2[[#This Row],[F.R.
(Fonte Recurso)]]="",IF(B1806&lt;&gt;"",B1806&amp;".","")&amp;C1806&amp;"."&amp;D1806&amp;"."&amp;E1806&amp;"."&amp;F1806&amp;"."&amp;G1806&amp;"."&amp;H1806&amp;"."&amp;I1806&amp;"."&amp;J1806,"")</f>
        <v/>
      </c>
      <c r="W1806" s="310" t="b">
        <f>V1806=Tabela2[[#This Row],[N.R.
(Natureza da Receita)]]</f>
        <v>1</v>
      </c>
      <c r="X1806" s="310" t="str">
        <f>IF(Tabela2[[#This Row],[F.R.
(Fonte Recurso)]]="",VLOOKUP(Tabela2[[#This Row],[N.R.
(Natureza da Receita)]],TabelaENR[[NR]:[Situação]],3,FALSE),"")</f>
        <v/>
      </c>
      <c r="Y1806" s="310" t="b">
        <f>X1806=Tabela2[[#This Row],[(S)intética
(A)nalítica]]</f>
        <v>1</v>
      </c>
    </row>
    <row r="1807" spans="2:25" ht="30" x14ac:dyDescent="0.25">
      <c r="B1807" s="102"/>
      <c r="C1807" s="214"/>
      <c r="D1807" s="214"/>
      <c r="E1807" s="214"/>
      <c r="F1807" s="214"/>
      <c r="G1807" s="214"/>
      <c r="H1807" s="214"/>
      <c r="I1807" s="214"/>
      <c r="J1807" s="214"/>
      <c r="K1807" s="185"/>
      <c r="L1807" s="185" t="s">
        <v>2973</v>
      </c>
      <c r="M1807" s="168" t="s">
        <v>2974</v>
      </c>
      <c r="N1807" s="185" t="str">
        <f>IF(Tabela2[[#This Row],[F.R.
(Fonte Recurso)]]="",VLOOKUP(Tabela2[[#This Row],[N.R.
(Natureza da Receita)]],TabelaENR[[NR]:[Situação]],3,FALSE),"")</f>
        <v/>
      </c>
      <c r="O1807" s="185" t="s">
        <v>158</v>
      </c>
      <c r="P1807" s="214" t="s">
        <v>158</v>
      </c>
      <c r="Q1807" s="24" t="s">
        <v>3002</v>
      </c>
      <c r="R1807" s="24" t="s">
        <v>158</v>
      </c>
      <c r="S1807" s="215" t="s">
        <v>158</v>
      </c>
      <c r="T1807" s="285"/>
      <c r="V1807" s="310" t="str">
        <f>IF(Tabela2[[#This Row],[F.R.
(Fonte Recurso)]]="",IF(B1807&lt;&gt;"",B1807&amp;".","")&amp;C1807&amp;"."&amp;D1807&amp;"."&amp;E1807&amp;"."&amp;F1807&amp;"."&amp;G1807&amp;"."&amp;H1807&amp;"."&amp;I1807&amp;"."&amp;J1807,"")</f>
        <v/>
      </c>
      <c r="W1807" s="310" t="b">
        <f>V1807=Tabela2[[#This Row],[N.R.
(Natureza da Receita)]]</f>
        <v>1</v>
      </c>
      <c r="X1807" s="310" t="str">
        <f>IF(Tabela2[[#This Row],[F.R.
(Fonte Recurso)]]="",VLOOKUP(Tabela2[[#This Row],[N.R.
(Natureza da Receita)]],TabelaENR[[NR]:[Situação]],3,FALSE),"")</f>
        <v/>
      </c>
      <c r="Y1807" s="310" t="b">
        <f>X1807=Tabela2[[#This Row],[(S)intética
(A)nalítica]]</f>
        <v>1</v>
      </c>
    </row>
    <row r="1808" spans="2:25" ht="30" x14ac:dyDescent="0.25">
      <c r="B1808" s="102"/>
      <c r="C1808" s="214"/>
      <c r="D1808" s="214"/>
      <c r="E1808" s="214"/>
      <c r="F1808" s="214"/>
      <c r="G1808" s="214"/>
      <c r="H1808" s="214"/>
      <c r="I1808" s="214"/>
      <c r="J1808" s="214"/>
      <c r="K1808" s="185"/>
      <c r="L1808" s="185" t="s">
        <v>2975</v>
      </c>
      <c r="M1808" s="168" t="s">
        <v>2976</v>
      </c>
      <c r="N1808" s="185" t="str">
        <f>IF(Tabela2[[#This Row],[F.R.
(Fonte Recurso)]]="",VLOOKUP(Tabela2[[#This Row],[N.R.
(Natureza da Receita)]],TabelaENR[[NR]:[Situação]],3,FALSE),"")</f>
        <v/>
      </c>
      <c r="O1808" s="185" t="s">
        <v>158</v>
      </c>
      <c r="P1808" s="214" t="s">
        <v>158</v>
      </c>
      <c r="Q1808" s="24" t="s">
        <v>3002</v>
      </c>
      <c r="R1808" s="24" t="s">
        <v>158</v>
      </c>
      <c r="S1808" s="215" t="s">
        <v>158</v>
      </c>
      <c r="T1808" s="285"/>
      <c r="V1808" s="310" t="str">
        <f>IF(Tabela2[[#This Row],[F.R.
(Fonte Recurso)]]="",IF(B1808&lt;&gt;"",B1808&amp;".","")&amp;C1808&amp;"."&amp;D1808&amp;"."&amp;E1808&amp;"."&amp;F1808&amp;"."&amp;G1808&amp;"."&amp;H1808&amp;"."&amp;I1808&amp;"."&amp;J1808,"")</f>
        <v/>
      </c>
      <c r="W1808" s="310" t="b">
        <f>V1808=Tabela2[[#This Row],[N.R.
(Natureza da Receita)]]</f>
        <v>1</v>
      </c>
      <c r="X1808" s="310" t="str">
        <f>IF(Tabela2[[#This Row],[F.R.
(Fonte Recurso)]]="",VLOOKUP(Tabela2[[#This Row],[N.R.
(Natureza da Receita)]],TabelaENR[[NR]:[Situação]],3,FALSE),"")</f>
        <v/>
      </c>
      <c r="Y1808" s="310" t="b">
        <f>X1808=Tabela2[[#This Row],[(S)intética
(A)nalítica]]</f>
        <v>1</v>
      </c>
    </row>
    <row r="1809" spans="2:25" ht="30" x14ac:dyDescent="0.25">
      <c r="B1809" s="102"/>
      <c r="C1809" s="214"/>
      <c r="D1809" s="214"/>
      <c r="E1809" s="214"/>
      <c r="F1809" s="214"/>
      <c r="G1809" s="214"/>
      <c r="H1809" s="214"/>
      <c r="I1809" s="214"/>
      <c r="J1809" s="214"/>
      <c r="K1809" s="185"/>
      <c r="L1809" s="185" t="s">
        <v>2977</v>
      </c>
      <c r="M1809" s="168" t="s">
        <v>2978</v>
      </c>
      <c r="N1809" s="185" t="str">
        <f>IF(Tabela2[[#This Row],[F.R.
(Fonte Recurso)]]="",VLOOKUP(Tabela2[[#This Row],[N.R.
(Natureza da Receita)]],TabelaENR[[NR]:[Situação]],3,FALSE),"")</f>
        <v/>
      </c>
      <c r="O1809" s="185" t="s">
        <v>158</v>
      </c>
      <c r="P1809" s="214" t="s">
        <v>158</v>
      </c>
      <c r="Q1809" s="24" t="s">
        <v>3002</v>
      </c>
      <c r="R1809" s="24" t="s">
        <v>158</v>
      </c>
      <c r="S1809" s="215" t="s">
        <v>158</v>
      </c>
      <c r="T1809" s="285"/>
      <c r="V1809" s="310" t="str">
        <f>IF(Tabela2[[#This Row],[F.R.
(Fonte Recurso)]]="",IF(B1809&lt;&gt;"",B1809&amp;".","")&amp;C1809&amp;"."&amp;D1809&amp;"."&amp;E1809&amp;"."&amp;F1809&amp;"."&amp;G1809&amp;"."&amp;H1809&amp;"."&amp;I1809&amp;"."&amp;J1809,"")</f>
        <v/>
      </c>
      <c r="W1809" s="310" t="b">
        <f>V1809=Tabela2[[#This Row],[N.R.
(Natureza da Receita)]]</f>
        <v>1</v>
      </c>
      <c r="X1809" s="310" t="str">
        <f>IF(Tabela2[[#This Row],[F.R.
(Fonte Recurso)]]="",VLOOKUP(Tabela2[[#This Row],[N.R.
(Natureza da Receita)]],TabelaENR[[NR]:[Situação]],3,FALSE),"")</f>
        <v/>
      </c>
      <c r="Y1809" s="310" t="b">
        <f>X1809=Tabela2[[#This Row],[(S)intética
(A)nalítica]]</f>
        <v>1</v>
      </c>
    </row>
    <row r="1810" spans="2:25" ht="30" x14ac:dyDescent="0.25">
      <c r="B1810" s="102" t="s">
        <v>832</v>
      </c>
      <c r="C1810" s="214" t="s">
        <v>820</v>
      </c>
      <c r="D1810" s="214" t="s">
        <v>829</v>
      </c>
      <c r="E1810" s="214" t="s">
        <v>820</v>
      </c>
      <c r="F1810" s="214" t="s">
        <v>831</v>
      </c>
      <c r="G1810" s="214" t="s">
        <v>822</v>
      </c>
      <c r="H1810" s="214" t="s">
        <v>829</v>
      </c>
      <c r="I1810" s="214" t="s">
        <v>823</v>
      </c>
      <c r="J1810" s="214" t="s">
        <v>826</v>
      </c>
      <c r="K1810" s="185" t="s">
        <v>2344</v>
      </c>
      <c r="L1810" s="185"/>
      <c r="M1810" s="168" t="s">
        <v>914</v>
      </c>
      <c r="N1810" s="185" t="str">
        <f>IF(Tabela2[[#This Row],[F.R.
(Fonte Recurso)]]="",VLOOKUP(Tabela2[[#This Row],[N.R.
(Natureza da Receita)]],TabelaENR[[NR]:[Situação]],3,FALSE),"")</f>
        <v>S</v>
      </c>
      <c r="O1810" s="185">
        <v>7</v>
      </c>
      <c r="P1810" s="214" t="s">
        <v>50</v>
      </c>
      <c r="Q1810" s="24" t="s">
        <v>1180</v>
      </c>
      <c r="R1810" s="24" t="s">
        <v>158</v>
      </c>
      <c r="S1810" s="215" t="s">
        <v>10</v>
      </c>
      <c r="T1810" s="285"/>
      <c r="V1810" s="310" t="str">
        <f>IF(Tabela2[[#This Row],[F.R.
(Fonte Recurso)]]="",IF(B1810&lt;&gt;"",B1810&amp;".","")&amp;C1810&amp;"."&amp;D1810&amp;"."&amp;E1810&amp;"."&amp;F1810&amp;"."&amp;G1810&amp;"."&amp;H1810&amp;"."&amp;I1810&amp;"."&amp;J1810,"")</f>
        <v>9.1.2.1.5.01.2.0.00</v>
      </c>
      <c r="W1810" s="310" t="b">
        <f>V1810=Tabela2[[#This Row],[N.R.
(Natureza da Receita)]]</f>
        <v>1</v>
      </c>
      <c r="X1810" s="310" t="str">
        <f>IF(Tabela2[[#This Row],[F.R.
(Fonte Recurso)]]="",VLOOKUP(Tabela2[[#This Row],[N.R.
(Natureza da Receita)]],TabelaENR[[NR]:[Situação]],3,FALSE),"")</f>
        <v>S</v>
      </c>
      <c r="Y1810" s="310" t="b">
        <f>X1810=Tabela2[[#This Row],[(S)intética
(A)nalítica]]</f>
        <v>1</v>
      </c>
    </row>
    <row r="1811" spans="2:25" ht="30" x14ac:dyDescent="0.25">
      <c r="B1811" s="102"/>
      <c r="C1811" s="214"/>
      <c r="D1811" s="214"/>
      <c r="E1811" s="214"/>
      <c r="F1811" s="214"/>
      <c r="G1811" s="214"/>
      <c r="H1811" s="214"/>
      <c r="I1811" s="214"/>
      <c r="J1811" s="214"/>
      <c r="K1811" s="185"/>
      <c r="L1811" s="185" t="s">
        <v>2971</v>
      </c>
      <c r="M1811" s="168" t="s">
        <v>2972</v>
      </c>
      <c r="N1811" s="185" t="str">
        <f>IF(Tabela2[[#This Row],[F.R.
(Fonte Recurso)]]="",VLOOKUP(Tabela2[[#This Row],[N.R.
(Natureza da Receita)]],TabelaENR[[NR]:[Situação]],3,FALSE),"")</f>
        <v/>
      </c>
      <c r="O1811" s="185" t="s">
        <v>158</v>
      </c>
      <c r="P1811" s="214" t="s">
        <v>158</v>
      </c>
      <c r="Q1811" s="24" t="s">
        <v>3002</v>
      </c>
      <c r="R1811" s="24" t="s">
        <v>158</v>
      </c>
      <c r="S1811" s="215" t="s">
        <v>158</v>
      </c>
      <c r="T1811" s="285"/>
      <c r="V1811" s="310" t="str">
        <f>IF(Tabela2[[#This Row],[F.R.
(Fonte Recurso)]]="",IF(B1811&lt;&gt;"",B1811&amp;".","")&amp;C1811&amp;"."&amp;D1811&amp;"."&amp;E1811&amp;"."&amp;F1811&amp;"."&amp;G1811&amp;"."&amp;H1811&amp;"."&amp;I1811&amp;"."&amp;J1811,"")</f>
        <v/>
      </c>
      <c r="W1811" s="310" t="b">
        <f>V1811=Tabela2[[#This Row],[N.R.
(Natureza da Receita)]]</f>
        <v>1</v>
      </c>
      <c r="X1811" s="310" t="str">
        <f>IF(Tabela2[[#This Row],[F.R.
(Fonte Recurso)]]="",VLOOKUP(Tabela2[[#This Row],[N.R.
(Natureza da Receita)]],TabelaENR[[NR]:[Situação]],3,FALSE),"")</f>
        <v/>
      </c>
      <c r="Y1811" s="310" t="b">
        <f>X1811=Tabela2[[#This Row],[(S)intética
(A)nalítica]]</f>
        <v>1</v>
      </c>
    </row>
    <row r="1812" spans="2:25" ht="30" x14ac:dyDescent="0.25">
      <c r="B1812" s="102"/>
      <c r="C1812" s="214"/>
      <c r="D1812" s="214"/>
      <c r="E1812" s="214"/>
      <c r="F1812" s="214"/>
      <c r="G1812" s="214"/>
      <c r="H1812" s="214"/>
      <c r="I1812" s="214"/>
      <c r="J1812" s="214"/>
      <c r="K1812" s="185"/>
      <c r="L1812" s="185" t="s">
        <v>2973</v>
      </c>
      <c r="M1812" s="168" t="s">
        <v>2974</v>
      </c>
      <c r="N1812" s="185" t="str">
        <f>IF(Tabela2[[#This Row],[F.R.
(Fonte Recurso)]]="",VLOOKUP(Tabela2[[#This Row],[N.R.
(Natureza da Receita)]],TabelaENR[[NR]:[Situação]],3,FALSE),"")</f>
        <v/>
      </c>
      <c r="O1812" s="185" t="s">
        <v>158</v>
      </c>
      <c r="P1812" s="214" t="s">
        <v>158</v>
      </c>
      <c r="Q1812" s="24" t="s">
        <v>3002</v>
      </c>
      <c r="R1812" s="24" t="s">
        <v>158</v>
      </c>
      <c r="S1812" s="215" t="s">
        <v>158</v>
      </c>
      <c r="T1812" s="285"/>
      <c r="V1812" s="310" t="str">
        <f>IF(Tabela2[[#This Row],[F.R.
(Fonte Recurso)]]="",IF(B1812&lt;&gt;"",B1812&amp;".","")&amp;C1812&amp;"."&amp;D1812&amp;"."&amp;E1812&amp;"."&amp;F1812&amp;"."&amp;G1812&amp;"."&amp;H1812&amp;"."&amp;I1812&amp;"."&amp;J1812,"")</f>
        <v/>
      </c>
      <c r="W1812" s="310" t="b">
        <f>V1812=Tabela2[[#This Row],[N.R.
(Natureza da Receita)]]</f>
        <v>1</v>
      </c>
      <c r="X1812" s="310" t="str">
        <f>IF(Tabela2[[#This Row],[F.R.
(Fonte Recurso)]]="",VLOOKUP(Tabela2[[#This Row],[N.R.
(Natureza da Receita)]],TabelaENR[[NR]:[Situação]],3,FALSE),"")</f>
        <v/>
      </c>
      <c r="Y1812" s="310" t="b">
        <f>X1812=Tabela2[[#This Row],[(S)intética
(A)nalítica]]</f>
        <v>1</v>
      </c>
    </row>
    <row r="1813" spans="2:25" ht="30" x14ac:dyDescent="0.25">
      <c r="B1813" s="102"/>
      <c r="C1813" s="214"/>
      <c r="D1813" s="214"/>
      <c r="E1813" s="214"/>
      <c r="F1813" s="214"/>
      <c r="G1813" s="214"/>
      <c r="H1813" s="214"/>
      <c r="I1813" s="214"/>
      <c r="J1813" s="214"/>
      <c r="K1813" s="185"/>
      <c r="L1813" s="185" t="s">
        <v>2975</v>
      </c>
      <c r="M1813" s="168" t="s">
        <v>2976</v>
      </c>
      <c r="N1813" s="185" t="str">
        <f>IF(Tabela2[[#This Row],[F.R.
(Fonte Recurso)]]="",VLOOKUP(Tabela2[[#This Row],[N.R.
(Natureza da Receita)]],TabelaENR[[NR]:[Situação]],3,FALSE),"")</f>
        <v/>
      </c>
      <c r="O1813" s="185" t="s">
        <v>158</v>
      </c>
      <c r="P1813" s="214" t="s">
        <v>158</v>
      </c>
      <c r="Q1813" s="24" t="s">
        <v>3002</v>
      </c>
      <c r="R1813" s="24" t="s">
        <v>158</v>
      </c>
      <c r="S1813" s="215" t="s">
        <v>158</v>
      </c>
      <c r="T1813" s="285"/>
      <c r="V1813" s="310" t="str">
        <f>IF(Tabela2[[#This Row],[F.R.
(Fonte Recurso)]]="",IF(B1813&lt;&gt;"",B1813&amp;".","")&amp;C1813&amp;"."&amp;D1813&amp;"."&amp;E1813&amp;"."&amp;F1813&amp;"."&amp;G1813&amp;"."&amp;H1813&amp;"."&amp;I1813&amp;"."&amp;J1813,"")</f>
        <v/>
      </c>
      <c r="W1813" s="310" t="b">
        <f>V1813=Tabela2[[#This Row],[N.R.
(Natureza da Receita)]]</f>
        <v>1</v>
      </c>
      <c r="X1813" s="310" t="str">
        <f>IF(Tabela2[[#This Row],[F.R.
(Fonte Recurso)]]="",VLOOKUP(Tabela2[[#This Row],[N.R.
(Natureza da Receita)]],TabelaENR[[NR]:[Situação]],3,FALSE),"")</f>
        <v/>
      </c>
      <c r="Y1813" s="310" t="b">
        <f>X1813=Tabela2[[#This Row],[(S)intética
(A)nalítica]]</f>
        <v>1</v>
      </c>
    </row>
    <row r="1814" spans="2:25" ht="30" x14ac:dyDescent="0.25">
      <c r="B1814" s="102"/>
      <c r="C1814" s="214"/>
      <c r="D1814" s="214"/>
      <c r="E1814" s="214"/>
      <c r="F1814" s="214"/>
      <c r="G1814" s="214"/>
      <c r="H1814" s="214"/>
      <c r="I1814" s="214"/>
      <c r="J1814" s="214"/>
      <c r="K1814" s="185"/>
      <c r="L1814" s="185" t="s">
        <v>2977</v>
      </c>
      <c r="M1814" s="168" t="s">
        <v>2978</v>
      </c>
      <c r="N1814" s="185" t="str">
        <f>IF(Tabela2[[#This Row],[F.R.
(Fonte Recurso)]]="",VLOOKUP(Tabela2[[#This Row],[N.R.
(Natureza da Receita)]],TabelaENR[[NR]:[Situação]],3,FALSE),"")</f>
        <v/>
      </c>
      <c r="O1814" s="185" t="s">
        <v>158</v>
      </c>
      <c r="P1814" s="214" t="s">
        <v>158</v>
      </c>
      <c r="Q1814" s="24" t="s">
        <v>3002</v>
      </c>
      <c r="R1814" s="24" t="s">
        <v>158</v>
      </c>
      <c r="S1814" s="215" t="s">
        <v>158</v>
      </c>
      <c r="T1814" s="285"/>
      <c r="V1814" s="310" t="str">
        <f>IF(Tabela2[[#This Row],[F.R.
(Fonte Recurso)]]="",IF(B1814&lt;&gt;"",B1814&amp;".","")&amp;C1814&amp;"."&amp;D1814&amp;"."&amp;E1814&amp;"."&amp;F1814&amp;"."&amp;G1814&amp;"."&amp;H1814&amp;"."&amp;I1814&amp;"."&amp;J1814,"")</f>
        <v/>
      </c>
      <c r="W1814" s="310" t="b">
        <f>V1814=Tabela2[[#This Row],[N.R.
(Natureza da Receita)]]</f>
        <v>1</v>
      </c>
      <c r="X1814" s="310" t="str">
        <f>IF(Tabela2[[#This Row],[F.R.
(Fonte Recurso)]]="",VLOOKUP(Tabela2[[#This Row],[N.R.
(Natureza da Receita)]],TabelaENR[[NR]:[Situação]],3,FALSE),"")</f>
        <v/>
      </c>
      <c r="Y1814" s="310" t="b">
        <f>X1814=Tabela2[[#This Row],[(S)intética
(A)nalítica]]</f>
        <v>1</v>
      </c>
    </row>
    <row r="1815" spans="2:25" ht="30" x14ac:dyDescent="0.25">
      <c r="B1815" s="102" t="s">
        <v>832</v>
      </c>
      <c r="C1815" s="214" t="s">
        <v>820</v>
      </c>
      <c r="D1815" s="214" t="s">
        <v>829</v>
      </c>
      <c r="E1815" s="214" t="s">
        <v>820</v>
      </c>
      <c r="F1815" s="214" t="s">
        <v>831</v>
      </c>
      <c r="G1815" s="214" t="s">
        <v>822</v>
      </c>
      <c r="H1815" s="214" t="s">
        <v>821</v>
      </c>
      <c r="I1815" s="214" t="s">
        <v>823</v>
      </c>
      <c r="J1815" s="214" t="s">
        <v>826</v>
      </c>
      <c r="K1815" s="185" t="s">
        <v>2345</v>
      </c>
      <c r="L1815" s="185"/>
      <c r="M1815" s="168" t="s">
        <v>915</v>
      </c>
      <c r="N1815" s="185" t="str">
        <f>IF(Tabela2[[#This Row],[F.R.
(Fonte Recurso)]]="",VLOOKUP(Tabela2[[#This Row],[N.R.
(Natureza da Receita)]],TabelaENR[[NR]:[Situação]],3,FALSE),"")</f>
        <v>S</v>
      </c>
      <c r="O1815" s="185">
        <v>7</v>
      </c>
      <c r="P1815" s="214" t="s">
        <v>50</v>
      </c>
      <c r="Q1815" s="24" t="s">
        <v>1181</v>
      </c>
      <c r="R1815" s="24" t="s">
        <v>158</v>
      </c>
      <c r="S1815" s="215" t="s">
        <v>10</v>
      </c>
      <c r="T1815" s="285"/>
      <c r="V1815" s="310" t="str">
        <f>IF(Tabela2[[#This Row],[F.R.
(Fonte Recurso)]]="",IF(B1815&lt;&gt;"",B1815&amp;".","")&amp;C1815&amp;"."&amp;D1815&amp;"."&amp;E1815&amp;"."&amp;F1815&amp;"."&amp;G1815&amp;"."&amp;H1815&amp;"."&amp;I1815&amp;"."&amp;J1815,"")</f>
        <v>9.1.2.1.5.01.3.0.00</v>
      </c>
      <c r="W1815" s="310" t="b">
        <f>V1815=Tabela2[[#This Row],[N.R.
(Natureza da Receita)]]</f>
        <v>1</v>
      </c>
      <c r="X1815" s="310" t="str">
        <f>IF(Tabela2[[#This Row],[F.R.
(Fonte Recurso)]]="",VLOOKUP(Tabela2[[#This Row],[N.R.
(Natureza da Receita)]],TabelaENR[[NR]:[Situação]],3,FALSE),"")</f>
        <v>S</v>
      </c>
      <c r="Y1815" s="310" t="b">
        <f>X1815=Tabela2[[#This Row],[(S)intética
(A)nalítica]]</f>
        <v>1</v>
      </c>
    </row>
    <row r="1816" spans="2:25" ht="30" x14ac:dyDescent="0.25">
      <c r="B1816" s="102"/>
      <c r="C1816" s="214"/>
      <c r="D1816" s="214"/>
      <c r="E1816" s="214"/>
      <c r="F1816" s="214"/>
      <c r="G1816" s="214"/>
      <c r="H1816" s="214"/>
      <c r="I1816" s="214"/>
      <c r="J1816" s="214"/>
      <c r="K1816" s="185"/>
      <c r="L1816" s="185" t="s">
        <v>2971</v>
      </c>
      <c r="M1816" s="168" t="s">
        <v>2972</v>
      </c>
      <c r="N1816" s="185" t="str">
        <f>IF(Tabela2[[#This Row],[F.R.
(Fonte Recurso)]]="",VLOOKUP(Tabela2[[#This Row],[N.R.
(Natureza da Receita)]],TabelaENR[[NR]:[Situação]],3,FALSE),"")</f>
        <v/>
      </c>
      <c r="O1816" s="185" t="s">
        <v>158</v>
      </c>
      <c r="P1816" s="214" t="s">
        <v>158</v>
      </c>
      <c r="Q1816" s="24" t="s">
        <v>3002</v>
      </c>
      <c r="R1816" s="24" t="s">
        <v>158</v>
      </c>
      <c r="S1816" s="215" t="s">
        <v>158</v>
      </c>
      <c r="T1816" s="285"/>
      <c r="V1816" s="310" t="str">
        <f>IF(Tabela2[[#This Row],[F.R.
(Fonte Recurso)]]="",IF(B1816&lt;&gt;"",B1816&amp;".","")&amp;C1816&amp;"."&amp;D1816&amp;"."&amp;E1816&amp;"."&amp;F1816&amp;"."&amp;G1816&amp;"."&amp;H1816&amp;"."&amp;I1816&amp;"."&amp;J1816,"")</f>
        <v/>
      </c>
      <c r="W1816" s="310" t="b">
        <f>V1816=Tabela2[[#This Row],[N.R.
(Natureza da Receita)]]</f>
        <v>1</v>
      </c>
      <c r="X1816" s="310" t="str">
        <f>IF(Tabela2[[#This Row],[F.R.
(Fonte Recurso)]]="",VLOOKUP(Tabela2[[#This Row],[N.R.
(Natureza da Receita)]],TabelaENR[[NR]:[Situação]],3,FALSE),"")</f>
        <v/>
      </c>
      <c r="Y1816" s="310" t="b">
        <f>X1816=Tabela2[[#This Row],[(S)intética
(A)nalítica]]</f>
        <v>1</v>
      </c>
    </row>
    <row r="1817" spans="2:25" ht="30" x14ac:dyDescent="0.25">
      <c r="B1817" s="102"/>
      <c r="C1817" s="214"/>
      <c r="D1817" s="214"/>
      <c r="E1817" s="214"/>
      <c r="F1817" s="214"/>
      <c r="G1817" s="214"/>
      <c r="H1817" s="214"/>
      <c r="I1817" s="214"/>
      <c r="J1817" s="214"/>
      <c r="K1817" s="185"/>
      <c r="L1817" s="185" t="s">
        <v>2973</v>
      </c>
      <c r="M1817" s="168" t="s">
        <v>2974</v>
      </c>
      <c r="N1817" s="185" t="str">
        <f>IF(Tabela2[[#This Row],[F.R.
(Fonte Recurso)]]="",VLOOKUP(Tabela2[[#This Row],[N.R.
(Natureza da Receita)]],TabelaENR[[NR]:[Situação]],3,FALSE),"")</f>
        <v/>
      </c>
      <c r="O1817" s="185" t="s">
        <v>158</v>
      </c>
      <c r="P1817" s="214" t="s">
        <v>158</v>
      </c>
      <c r="Q1817" s="24" t="s">
        <v>3002</v>
      </c>
      <c r="R1817" s="24" t="s">
        <v>158</v>
      </c>
      <c r="S1817" s="215" t="s">
        <v>158</v>
      </c>
      <c r="T1817" s="285"/>
      <c r="V1817" s="310" t="str">
        <f>IF(Tabela2[[#This Row],[F.R.
(Fonte Recurso)]]="",IF(B1817&lt;&gt;"",B1817&amp;".","")&amp;C1817&amp;"."&amp;D1817&amp;"."&amp;E1817&amp;"."&amp;F1817&amp;"."&amp;G1817&amp;"."&amp;H1817&amp;"."&amp;I1817&amp;"."&amp;J1817,"")</f>
        <v/>
      </c>
      <c r="W1817" s="310" t="b">
        <f>V1817=Tabela2[[#This Row],[N.R.
(Natureza da Receita)]]</f>
        <v>1</v>
      </c>
      <c r="X1817" s="310" t="str">
        <f>IF(Tabela2[[#This Row],[F.R.
(Fonte Recurso)]]="",VLOOKUP(Tabela2[[#This Row],[N.R.
(Natureza da Receita)]],TabelaENR[[NR]:[Situação]],3,FALSE),"")</f>
        <v/>
      </c>
      <c r="Y1817" s="310" t="b">
        <f>X1817=Tabela2[[#This Row],[(S)intética
(A)nalítica]]</f>
        <v>1</v>
      </c>
    </row>
    <row r="1818" spans="2:25" ht="30" x14ac:dyDescent="0.25">
      <c r="B1818" s="102"/>
      <c r="C1818" s="214"/>
      <c r="D1818" s="214"/>
      <c r="E1818" s="214"/>
      <c r="F1818" s="214"/>
      <c r="G1818" s="214"/>
      <c r="H1818" s="214"/>
      <c r="I1818" s="214"/>
      <c r="J1818" s="214"/>
      <c r="K1818" s="185"/>
      <c r="L1818" s="185" t="s">
        <v>2975</v>
      </c>
      <c r="M1818" s="168" t="s">
        <v>2976</v>
      </c>
      <c r="N1818" s="185" t="str">
        <f>IF(Tabela2[[#This Row],[F.R.
(Fonte Recurso)]]="",VLOOKUP(Tabela2[[#This Row],[N.R.
(Natureza da Receita)]],TabelaENR[[NR]:[Situação]],3,FALSE),"")</f>
        <v/>
      </c>
      <c r="O1818" s="185" t="s">
        <v>158</v>
      </c>
      <c r="P1818" s="214" t="s">
        <v>158</v>
      </c>
      <c r="Q1818" s="24" t="s">
        <v>3002</v>
      </c>
      <c r="R1818" s="24" t="s">
        <v>158</v>
      </c>
      <c r="S1818" s="215" t="s">
        <v>158</v>
      </c>
      <c r="T1818" s="285"/>
      <c r="V1818" s="310" t="str">
        <f>IF(Tabela2[[#This Row],[F.R.
(Fonte Recurso)]]="",IF(B1818&lt;&gt;"",B1818&amp;".","")&amp;C1818&amp;"."&amp;D1818&amp;"."&amp;E1818&amp;"."&amp;F1818&amp;"."&amp;G1818&amp;"."&amp;H1818&amp;"."&amp;I1818&amp;"."&amp;J1818,"")</f>
        <v/>
      </c>
      <c r="W1818" s="310" t="b">
        <f>V1818=Tabela2[[#This Row],[N.R.
(Natureza da Receita)]]</f>
        <v>1</v>
      </c>
      <c r="X1818" s="310" t="str">
        <f>IF(Tabela2[[#This Row],[F.R.
(Fonte Recurso)]]="",VLOOKUP(Tabela2[[#This Row],[N.R.
(Natureza da Receita)]],TabelaENR[[NR]:[Situação]],3,FALSE),"")</f>
        <v/>
      </c>
      <c r="Y1818" s="310" t="b">
        <f>X1818=Tabela2[[#This Row],[(S)intética
(A)nalítica]]</f>
        <v>1</v>
      </c>
    </row>
    <row r="1819" spans="2:25" ht="30" x14ac:dyDescent="0.25">
      <c r="B1819" s="102"/>
      <c r="C1819" s="214"/>
      <c r="D1819" s="214"/>
      <c r="E1819" s="214"/>
      <c r="F1819" s="214"/>
      <c r="G1819" s="214"/>
      <c r="H1819" s="214"/>
      <c r="I1819" s="214"/>
      <c r="J1819" s="214"/>
      <c r="K1819" s="185"/>
      <c r="L1819" s="185" t="s">
        <v>2977</v>
      </c>
      <c r="M1819" s="168" t="s">
        <v>2978</v>
      </c>
      <c r="N1819" s="185" t="str">
        <f>IF(Tabela2[[#This Row],[F.R.
(Fonte Recurso)]]="",VLOOKUP(Tabela2[[#This Row],[N.R.
(Natureza da Receita)]],TabelaENR[[NR]:[Situação]],3,FALSE),"")</f>
        <v/>
      </c>
      <c r="O1819" s="185" t="s">
        <v>158</v>
      </c>
      <c r="P1819" s="214" t="s">
        <v>158</v>
      </c>
      <c r="Q1819" s="24" t="s">
        <v>3002</v>
      </c>
      <c r="R1819" s="24" t="s">
        <v>158</v>
      </c>
      <c r="S1819" s="215" t="s">
        <v>158</v>
      </c>
      <c r="T1819" s="285"/>
      <c r="V1819" s="310" t="str">
        <f>IF(Tabela2[[#This Row],[F.R.
(Fonte Recurso)]]="",IF(B1819&lt;&gt;"",B1819&amp;".","")&amp;C1819&amp;"."&amp;D1819&amp;"."&amp;E1819&amp;"."&amp;F1819&amp;"."&amp;G1819&amp;"."&amp;H1819&amp;"."&amp;I1819&amp;"."&amp;J1819,"")</f>
        <v/>
      </c>
      <c r="W1819" s="310" t="b">
        <f>V1819=Tabela2[[#This Row],[N.R.
(Natureza da Receita)]]</f>
        <v>1</v>
      </c>
      <c r="X1819" s="310" t="str">
        <f>IF(Tabela2[[#This Row],[F.R.
(Fonte Recurso)]]="",VLOOKUP(Tabela2[[#This Row],[N.R.
(Natureza da Receita)]],TabelaENR[[NR]:[Situação]],3,FALSE),"")</f>
        <v/>
      </c>
      <c r="Y1819" s="310" t="b">
        <f>X1819=Tabela2[[#This Row],[(S)intética
(A)nalítica]]</f>
        <v>1</v>
      </c>
    </row>
    <row r="1820" spans="2:25" ht="30" x14ac:dyDescent="0.25">
      <c r="B1820" s="102" t="s">
        <v>832</v>
      </c>
      <c r="C1820" s="214" t="s">
        <v>820</v>
      </c>
      <c r="D1820" s="214" t="s">
        <v>829</v>
      </c>
      <c r="E1820" s="214" t="s">
        <v>820</v>
      </c>
      <c r="F1820" s="214" t="s">
        <v>831</v>
      </c>
      <c r="G1820" s="214" t="s">
        <v>822</v>
      </c>
      <c r="H1820" s="214" t="s">
        <v>830</v>
      </c>
      <c r="I1820" s="214" t="s">
        <v>823</v>
      </c>
      <c r="J1820" s="214" t="s">
        <v>826</v>
      </c>
      <c r="K1820" s="185" t="s">
        <v>2346</v>
      </c>
      <c r="L1820" s="185"/>
      <c r="M1820" s="168" t="s">
        <v>916</v>
      </c>
      <c r="N1820" s="185" t="str">
        <f>IF(Tabela2[[#This Row],[F.R.
(Fonte Recurso)]]="",VLOOKUP(Tabela2[[#This Row],[N.R.
(Natureza da Receita)]],TabelaENR[[NR]:[Situação]],3,FALSE),"")</f>
        <v>S</v>
      </c>
      <c r="O1820" s="185">
        <v>7</v>
      </c>
      <c r="P1820" s="214" t="s">
        <v>50</v>
      </c>
      <c r="Q1820" s="24" t="s">
        <v>1182</v>
      </c>
      <c r="R1820" s="24" t="s">
        <v>158</v>
      </c>
      <c r="S1820" s="215" t="s">
        <v>10</v>
      </c>
      <c r="T1820" s="285"/>
      <c r="V1820" s="310" t="str">
        <f>IF(Tabela2[[#This Row],[F.R.
(Fonte Recurso)]]="",IF(B1820&lt;&gt;"",B1820&amp;".","")&amp;C1820&amp;"."&amp;D1820&amp;"."&amp;E1820&amp;"."&amp;F1820&amp;"."&amp;G1820&amp;"."&amp;H1820&amp;"."&amp;I1820&amp;"."&amp;J1820,"")</f>
        <v>9.1.2.1.5.01.4.0.00</v>
      </c>
      <c r="W1820" s="310" t="b">
        <f>V1820=Tabela2[[#This Row],[N.R.
(Natureza da Receita)]]</f>
        <v>1</v>
      </c>
      <c r="X1820" s="310" t="str">
        <f>IF(Tabela2[[#This Row],[F.R.
(Fonte Recurso)]]="",VLOOKUP(Tabela2[[#This Row],[N.R.
(Natureza da Receita)]],TabelaENR[[NR]:[Situação]],3,FALSE),"")</f>
        <v>S</v>
      </c>
      <c r="Y1820" s="310" t="b">
        <f>X1820=Tabela2[[#This Row],[(S)intética
(A)nalítica]]</f>
        <v>1</v>
      </c>
    </row>
    <row r="1821" spans="2:25" ht="30" x14ac:dyDescent="0.25">
      <c r="B1821" s="102"/>
      <c r="C1821" s="214"/>
      <c r="D1821" s="214"/>
      <c r="E1821" s="214"/>
      <c r="F1821" s="214"/>
      <c r="G1821" s="214"/>
      <c r="H1821" s="214"/>
      <c r="I1821" s="214"/>
      <c r="J1821" s="214"/>
      <c r="K1821" s="185"/>
      <c r="L1821" s="185" t="s">
        <v>2971</v>
      </c>
      <c r="M1821" s="168" t="s">
        <v>2972</v>
      </c>
      <c r="N1821" s="185" t="str">
        <f>IF(Tabela2[[#This Row],[F.R.
(Fonte Recurso)]]="",VLOOKUP(Tabela2[[#This Row],[N.R.
(Natureza da Receita)]],TabelaENR[[NR]:[Situação]],3,FALSE),"")</f>
        <v/>
      </c>
      <c r="O1821" s="185" t="s">
        <v>158</v>
      </c>
      <c r="P1821" s="214" t="s">
        <v>158</v>
      </c>
      <c r="Q1821" s="24" t="s">
        <v>3002</v>
      </c>
      <c r="R1821" s="24" t="s">
        <v>158</v>
      </c>
      <c r="S1821" s="215" t="s">
        <v>158</v>
      </c>
      <c r="T1821" s="285"/>
      <c r="V1821" s="310" t="str">
        <f>IF(Tabela2[[#This Row],[F.R.
(Fonte Recurso)]]="",IF(B1821&lt;&gt;"",B1821&amp;".","")&amp;C1821&amp;"."&amp;D1821&amp;"."&amp;E1821&amp;"."&amp;F1821&amp;"."&amp;G1821&amp;"."&amp;H1821&amp;"."&amp;I1821&amp;"."&amp;J1821,"")</f>
        <v/>
      </c>
      <c r="W1821" s="310" t="b">
        <f>V1821=Tabela2[[#This Row],[N.R.
(Natureza da Receita)]]</f>
        <v>1</v>
      </c>
      <c r="X1821" s="310" t="str">
        <f>IF(Tabela2[[#This Row],[F.R.
(Fonte Recurso)]]="",VLOOKUP(Tabela2[[#This Row],[N.R.
(Natureza da Receita)]],TabelaENR[[NR]:[Situação]],3,FALSE),"")</f>
        <v/>
      </c>
      <c r="Y1821" s="310" t="b">
        <f>X1821=Tabela2[[#This Row],[(S)intética
(A)nalítica]]</f>
        <v>1</v>
      </c>
    </row>
    <row r="1822" spans="2:25" ht="30" x14ac:dyDescent="0.25">
      <c r="B1822" s="102"/>
      <c r="C1822" s="214"/>
      <c r="D1822" s="214"/>
      <c r="E1822" s="214"/>
      <c r="F1822" s="214"/>
      <c r="G1822" s="214"/>
      <c r="H1822" s="214"/>
      <c r="I1822" s="214"/>
      <c r="J1822" s="214"/>
      <c r="K1822" s="185"/>
      <c r="L1822" s="185" t="s">
        <v>2973</v>
      </c>
      <c r="M1822" s="168" t="s">
        <v>2974</v>
      </c>
      <c r="N1822" s="185" t="str">
        <f>IF(Tabela2[[#This Row],[F.R.
(Fonte Recurso)]]="",VLOOKUP(Tabela2[[#This Row],[N.R.
(Natureza da Receita)]],TabelaENR[[NR]:[Situação]],3,FALSE),"")</f>
        <v/>
      </c>
      <c r="O1822" s="185" t="s">
        <v>158</v>
      </c>
      <c r="P1822" s="214" t="s">
        <v>158</v>
      </c>
      <c r="Q1822" s="24" t="s">
        <v>3002</v>
      </c>
      <c r="R1822" s="24" t="s">
        <v>158</v>
      </c>
      <c r="S1822" s="215" t="s">
        <v>158</v>
      </c>
      <c r="T1822" s="285"/>
      <c r="V1822" s="310" t="str">
        <f>IF(Tabela2[[#This Row],[F.R.
(Fonte Recurso)]]="",IF(B1822&lt;&gt;"",B1822&amp;".","")&amp;C1822&amp;"."&amp;D1822&amp;"."&amp;E1822&amp;"."&amp;F1822&amp;"."&amp;G1822&amp;"."&amp;H1822&amp;"."&amp;I1822&amp;"."&amp;J1822,"")</f>
        <v/>
      </c>
      <c r="W1822" s="310" t="b">
        <f>V1822=Tabela2[[#This Row],[N.R.
(Natureza da Receita)]]</f>
        <v>1</v>
      </c>
      <c r="X1822" s="310" t="str">
        <f>IF(Tabela2[[#This Row],[F.R.
(Fonte Recurso)]]="",VLOOKUP(Tabela2[[#This Row],[N.R.
(Natureza da Receita)]],TabelaENR[[NR]:[Situação]],3,FALSE),"")</f>
        <v/>
      </c>
      <c r="Y1822" s="310" t="b">
        <f>X1822=Tabela2[[#This Row],[(S)intética
(A)nalítica]]</f>
        <v>1</v>
      </c>
    </row>
    <row r="1823" spans="2:25" ht="30" x14ac:dyDescent="0.25">
      <c r="B1823" s="102"/>
      <c r="C1823" s="214"/>
      <c r="D1823" s="214"/>
      <c r="E1823" s="214"/>
      <c r="F1823" s="214"/>
      <c r="G1823" s="214"/>
      <c r="H1823" s="214"/>
      <c r="I1823" s="214"/>
      <c r="J1823" s="214"/>
      <c r="K1823" s="185"/>
      <c r="L1823" s="185" t="s">
        <v>2975</v>
      </c>
      <c r="M1823" s="168" t="s">
        <v>2976</v>
      </c>
      <c r="N1823" s="185" t="str">
        <f>IF(Tabela2[[#This Row],[F.R.
(Fonte Recurso)]]="",VLOOKUP(Tabela2[[#This Row],[N.R.
(Natureza da Receita)]],TabelaENR[[NR]:[Situação]],3,FALSE),"")</f>
        <v/>
      </c>
      <c r="O1823" s="185" t="s">
        <v>158</v>
      </c>
      <c r="P1823" s="214" t="s">
        <v>158</v>
      </c>
      <c r="Q1823" s="24" t="s">
        <v>3002</v>
      </c>
      <c r="R1823" s="24" t="s">
        <v>158</v>
      </c>
      <c r="S1823" s="215" t="s">
        <v>158</v>
      </c>
      <c r="T1823" s="285"/>
      <c r="V1823" s="310" t="str">
        <f>IF(Tabela2[[#This Row],[F.R.
(Fonte Recurso)]]="",IF(B1823&lt;&gt;"",B1823&amp;".","")&amp;C1823&amp;"."&amp;D1823&amp;"."&amp;E1823&amp;"."&amp;F1823&amp;"."&amp;G1823&amp;"."&amp;H1823&amp;"."&amp;I1823&amp;"."&amp;J1823,"")</f>
        <v/>
      </c>
      <c r="W1823" s="310" t="b">
        <f>V1823=Tabela2[[#This Row],[N.R.
(Natureza da Receita)]]</f>
        <v>1</v>
      </c>
      <c r="X1823" s="310" t="str">
        <f>IF(Tabela2[[#This Row],[F.R.
(Fonte Recurso)]]="",VLOOKUP(Tabela2[[#This Row],[N.R.
(Natureza da Receita)]],TabelaENR[[NR]:[Situação]],3,FALSE),"")</f>
        <v/>
      </c>
      <c r="Y1823" s="310" t="b">
        <f>X1823=Tabela2[[#This Row],[(S)intética
(A)nalítica]]</f>
        <v>1</v>
      </c>
    </row>
    <row r="1824" spans="2:25" ht="30" x14ac:dyDescent="0.25">
      <c r="B1824" s="102"/>
      <c r="C1824" s="214"/>
      <c r="D1824" s="214"/>
      <c r="E1824" s="214"/>
      <c r="F1824" s="214"/>
      <c r="G1824" s="214"/>
      <c r="H1824" s="214"/>
      <c r="I1824" s="214"/>
      <c r="J1824" s="214"/>
      <c r="K1824" s="185"/>
      <c r="L1824" s="185" t="s">
        <v>2977</v>
      </c>
      <c r="M1824" s="168" t="s">
        <v>2978</v>
      </c>
      <c r="N1824" s="185" t="str">
        <f>IF(Tabela2[[#This Row],[F.R.
(Fonte Recurso)]]="",VLOOKUP(Tabela2[[#This Row],[N.R.
(Natureza da Receita)]],TabelaENR[[NR]:[Situação]],3,FALSE),"")</f>
        <v/>
      </c>
      <c r="O1824" s="185" t="s">
        <v>158</v>
      </c>
      <c r="P1824" s="214" t="s">
        <v>158</v>
      </c>
      <c r="Q1824" s="24" t="s">
        <v>3002</v>
      </c>
      <c r="R1824" s="24" t="s">
        <v>158</v>
      </c>
      <c r="S1824" s="215" t="s">
        <v>158</v>
      </c>
      <c r="T1824" s="285"/>
      <c r="V1824" s="310" t="str">
        <f>IF(Tabela2[[#This Row],[F.R.
(Fonte Recurso)]]="",IF(B1824&lt;&gt;"",B1824&amp;".","")&amp;C1824&amp;"."&amp;D1824&amp;"."&amp;E1824&amp;"."&amp;F1824&amp;"."&amp;G1824&amp;"."&amp;H1824&amp;"."&amp;I1824&amp;"."&amp;J1824,"")</f>
        <v/>
      </c>
      <c r="W1824" s="310" t="b">
        <f>V1824=Tabela2[[#This Row],[N.R.
(Natureza da Receita)]]</f>
        <v>1</v>
      </c>
      <c r="X1824" s="310" t="str">
        <f>IF(Tabela2[[#This Row],[F.R.
(Fonte Recurso)]]="",VLOOKUP(Tabela2[[#This Row],[N.R.
(Natureza da Receita)]],TabelaENR[[NR]:[Situação]],3,FALSE),"")</f>
        <v/>
      </c>
      <c r="Y1824" s="310" t="b">
        <f>X1824=Tabela2[[#This Row],[(S)intética
(A)nalítica]]</f>
        <v>1</v>
      </c>
    </row>
    <row r="1825" spans="2:25" ht="30" x14ac:dyDescent="0.25">
      <c r="B1825" s="102" t="s">
        <v>832</v>
      </c>
      <c r="C1825" s="214" t="s">
        <v>820</v>
      </c>
      <c r="D1825" s="214" t="s">
        <v>829</v>
      </c>
      <c r="E1825" s="214" t="s">
        <v>820</v>
      </c>
      <c r="F1825" s="214" t="s">
        <v>831</v>
      </c>
      <c r="G1825" s="214" t="s">
        <v>822</v>
      </c>
      <c r="H1825" s="214" t="s">
        <v>831</v>
      </c>
      <c r="I1825" s="214" t="s">
        <v>823</v>
      </c>
      <c r="J1825" s="214" t="s">
        <v>826</v>
      </c>
      <c r="K1825" s="185" t="s">
        <v>2347</v>
      </c>
      <c r="L1825" s="185"/>
      <c r="M1825" s="168" t="s">
        <v>917</v>
      </c>
      <c r="N1825" s="185" t="str">
        <f>IF(Tabela2[[#This Row],[F.R.
(Fonte Recurso)]]="",VLOOKUP(Tabela2[[#This Row],[N.R.
(Natureza da Receita)]],TabelaENR[[NR]:[Situação]],3,FALSE),"")</f>
        <v>S</v>
      </c>
      <c r="O1825" s="185">
        <v>7</v>
      </c>
      <c r="P1825" s="214" t="s">
        <v>50</v>
      </c>
      <c r="Q1825" s="24" t="s">
        <v>1183</v>
      </c>
      <c r="R1825" s="24" t="s">
        <v>158</v>
      </c>
      <c r="S1825" s="215" t="s">
        <v>10</v>
      </c>
      <c r="T1825" s="285"/>
      <c r="V1825" s="310" t="str">
        <f>IF(Tabela2[[#This Row],[F.R.
(Fonte Recurso)]]="",IF(B1825&lt;&gt;"",B1825&amp;".","")&amp;C1825&amp;"."&amp;D1825&amp;"."&amp;E1825&amp;"."&amp;F1825&amp;"."&amp;G1825&amp;"."&amp;H1825&amp;"."&amp;I1825&amp;"."&amp;J1825,"")</f>
        <v>9.1.2.1.5.01.5.0.00</v>
      </c>
      <c r="W1825" s="310" t="b">
        <f>V1825=Tabela2[[#This Row],[N.R.
(Natureza da Receita)]]</f>
        <v>1</v>
      </c>
      <c r="X1825" s="310" t="str">
        <f>IF(Tabela2[[#This Row],[F.R.
(Fonte Recurso)]]="",VLOOKUP(Tabela2[[#This Row],[N.R.
(Natureza da Receita)]],TabelaENR[[NR]:[Situação]],3,FALSE),"")</f>
        <v>S</v>
      </c>
      <c r="Y1825" s="310" t="b">
        <f>X1825=Tabela2[[#This Row],[(S)intética
(A)nalítica]]</f>
        <v>1</v>
      </c>
    </row>
    <row r="1826" spans="2:25" ht="30" x14ac:dyDescent="0.25">
      <c r="B1826" s="102"/>
      <c r="C1826" s="214"/>
      <c r="D1826" s="214"/>
      <c r="E1826" s="214"/>
      <c r="F1826" s="214"/>
      <c r="G1826" s="214"/>
      <c r="H1826" s="214"/>
      <c r="I1826" s="214"/>
      <c r="J1826" s="214"/>
      <c r="K1826" s="185"/>
      <c r="L1826" s="185" t="s">
        <v>2971</v>
      </c>
      <c r="M1826" s="168" t="s">
        <v>2972</v>
      </c>
      <c r="N1826" s="185" t="str">
        <f>IF(Tabela2[[#This Row],[F.R.
(Fonte Recurso)]]="",VLOOKUP(Tabela2[[#This Row],[N.R.
(Natureza da Receita)]],TabelaENR[[NR]:[Situação]],3,FALSE),"")</f>
        <v/>
      </c>
      <c r="O1826" s="185" t="s">
        <v>158</v>
      </c>
      <c r="P1826" s="214" t="s">
        <v>158</v>
      </c>
      <c r="Q1826" s="24" t="s">
        <v>3002</v>
      </c>
      <c r="R1826" s="24" t="s">
        <v>158</v>
      </c>
      <c r="S1826" s="215" t="s">
        <v>158</v>
      </c>
      <c r="T1826" s="285"/>
      <c r="V1826" s="310" t="str">
        <f>IF(Tabela2[[#This Row],[F.R.
(Fonte Recurso)]]="",IF(B1826&lt;&gt;"",B1826&amp;".","")&amp;C1826&amp;"."&amp;D1826&amp;"."&amp;E1826&amp;"."&amp;F1826&amp;"."&amp;G1826&amp;"."&amp;H1826&amp;"."&amp;I1826&amp;"."&amp;J1826,"")</f>
        <v/>
      </c>
      <c r="W1826" s="310" t="b">
        <f>V1826=Tabela2[[#This Row],[N.R.
(Natureza da Receita)]]</f>
        <v>1</v>
      </c>
      <c r="X1826" s="310" t="str">
        <f>IF(Tabela2[[#This Row],[F.R.
(Fonte Recurso)]]="",VLOOKUP(Tabela2[[#This Row],[N.R.
(Natureza da Receita)]],TabelaENR[[NR]:[Situação]],3,FALSE),"")</f>
        <v/>
      </c>
      <c r="Y1826" s="310" t="b">
        <f>X1826=Tabela2[[#This Row],[(S)intética
(A)nalítica]]</f>
        <v>1</v>
      </c>
    </row>
    <row r="1827" spans="2:25" ht="30" x14ac:dyDescent="0.25">
      <c r="B1827" s="102"/>
      <c r="C1827" s="214"/>
      <c r="D1827" s="214"/>
      <c r="E1827" s="214"/>
      <c r="F1827" s="214"/>
      <c r="G1827" s="214"/>
      <c r="H1827" s="214"/>
      <c r="I1827" s="214"/>
      <c r="J1827" s="214"/>
      <c r="K1827" s="185"/>
      <c r="L1827" s="185" t="s">
        <v>2973</v>
      </c>
      <c r="M1827" s="168" t="s">
        <v>2974</v>
      </c>
      <c r="N1827" s="185" t="str">
        <f>IF(Tabela2[[#This Row],[F.R.
(Fonte Recurso)]]="",VLOOKUP(Tabela2[[#This Row],[N.R.
(Natureza da Receita)]],TabelaENR[[NR]:[Situação]],3,FALSE),"")</f>
        <v/>
      </c>
      <c r="O1827" s="185" t="s">
        <v>158</v>
      </c>
      <c r="P1827" s="214" t="s">
        <v>158</v>
      </c>
      <c r="Q1827" s="24" t="s">
        <v>3002</v>
      </c>
      <c r="R1827" s="24" t="s">
        <v>158</v>
      </c>
      <c r="S1827" s="215" t="s">
        <v>158</v>
      </c>
      <c r="T1827" s="285"/>
      <c r="V1827" s="310" t="str">
        <f>IF(Tabela2[[#This Row],[F.R.
(Fonte Recurso)]]="",IF(B1827&lt;&gt;"",B1827&amp;".","")&amp;C1827&amp;"."&amp;D1827&amp;"."&amp;E1827&amp;"."&amp;F1827&amp;"."&amp;G1827&amp;"."&amp;H1827&amp;"."&amp;I1827&amp;"."&amp;J1827,"")</f>
        <v/>
      </c>
      <c r="W1827" s="310" t="b">
        <f>V1827=Tabela2[[#This Row],[N.R.
(Natureza da Receita)]]</f>
        <v>1</v>
      </c>
      <c r="X1827" s="310" t="str">
        <f>IF(Tabela2[[#This Row],[F.R.
(Fonte Recurso)]]="",VLOOKUP(Tabela2[[#This Row],[N.R.
(Natureza da Receita)]],TabelaENR[[NR]:[Situação]],3,FALSE),"")</f>
        <v/>
      </c>
      <c r="Y1827" s="310" t="b">
        <f>X1827=Tabela2[[#This Row],[(S)intética
(A)nalítica]]</f>
        <v>1</v>
      </c>
    </row>
    <row r="1828" spans="2:25" ht="30" x14ac:dyDescent="0.25">
      <c r="B1828" s="102"/>
      <c r="C1828" s="214"/>
      <c r="D1828" s="214"/>
      <c r="E1828" s="214"/>
      <c r="F1828" s="214"/>
      <c r="G1828" s="214"/>
      <c r="H1828" s="214"/>
      <c r="I1828" s="214"/>
      <c r="J1828" s="214"/>
      <c r="K1828" s="185"/>
      <c r="L1828" s="185" t="s">
        <v>2975</v>
      </c>
      <c r="M1828" s="168" t="s">
        <v>2976</v>
      </c>
      <c r="N1828" s="185" t="str">
        <f>IF(Tabela2[[#This Row],[F.R.
(Fonte Recurso)]]="",VLOOKUP(Tabela2[[#This Row],[N.R.
(Natureza da Receita)]],TabelaENR[[NR]:[Situação]],3,FALSE),"")</f>
        <v/>
      </c>
      <c r="O1828" s="185" t="s">
        <v>158</v>
      </c>
      <c r="P1828" s="214" t="s">
        <v>158</v>
      </c>
      <c r="Q1828" s="24" t="s">
        <v>3002</v>
      </c>
      <c r="R1828" s="24" t="s">
        <v>158</v>
      </c>
      <c r="S1828" s="215" t="s">
        <v>158</v>
      </c>
      <c r="T1828" s="285"/>
      <c r="V1828" s="310" t="str">
        <f>IF(Tabela2[[#This Row],[F.R.
(Fonte Recurso)]]="",IF(B1828&lt;&gt;"",B1828&amp;".","")&amp;C1828&amp;"."&amp;D1828&amp;"."&amp;E1828&amp;"."&amp;F1828&amp;"."&amp;G1828&amp;"."&amp;H1828&amp;"."&amp;I1828&amp;"."&amp;J1828,"")</f>
        <v/>
      </c>
      <c r="W1828" s="310" t="b">
        <f>V1828=Tabela2[[#This Row],[N.R.
(Natureza da Receita)]]</f>
        <v>1</v>
      </c>
      <c r="X1828" s="310" t="str">
        <f>IF(Tabela2[[#This Row],[F.R.
(Fonte Recurso)]]="",VLOOKUP(Tabela2[[#This Row],[N.R.
(Natureza da Receita)]],TabelaENR[[NR]:[Situação]],3,FALSE),"")</f>
        <v/>
      </c>
      <c r="Y1828" s="310" t="b">
        <f>X1828=Tabela2[[#This Row],[(S)intética
(A)nalítica]]</f>
        <v>1</v>
      </c>
    </row>
    <row r="1829" spans="2:25" ht="30" x14ac:dyDescent="0.25">
      <c r="B1829" s="102"/>
      <c r="C1829" s="214"/>
      <c r="D1829" s="214"/>
      <c r="E1829" s="214"/>
      <c r="F1829" s="214"/>
      <c r="G1829" s="214"/>
      <c r="H1829" s="214"/>
      <c r="I1829" s="214"/>
      <c r="J1829" s="214"/>
      <c r="K1829" s="185"/>
      <c r="L1829" s="185" t="s">
        <v>2977</v>
      </c>
      <c r="M1829" s="168" t="s">
        <v>2978</v>
      </c>
      <c r="N1829" s="185" t="str">
        <f>IF(Tabela2[[#This Row],[F.R.
(Fonte Recurso)]]="",VLOOKUP(Tabela2[[#This Row],[N.R.
(Natureza da Receita)]],TabelaENR[[NR]:[Situação]],3,FALSE),"")</f>
        <v/>
      </c>
      <c r="O1829" s="185" t="s">
        <v>158</v>
      </c>
      <c r="P1829" s="214" t="s">
        <v>158</v>
      </c>
      <c r="Q1829" s="24" t="s">
        <v>3002</v>
      </c>
      <c r="R1829" s="24" t="s">
        <v>158</v>
      </c>
      <c r="S1829" s="215" t="s">
        <v>158</v>
      </c>
      <c r="T1829" s="285"/>
      <c r="V1829" s="310" t="str">
        <f>IF(Tabela2[[#This Row],[F.R.
(Fonte Recurso)]]="",IF(B1829&lt;&gt;"",B1829&amp;".","")&amp;C1829&amp;"."&amp;D1829&amp;"."&amp;E1829&amp;"."&amp;F1829&amp;"."&amp;G1829&amp;"."&amp;H1829&amp;"."&amp;I1829&amp;"."&amp;J1829,"")</f>
        <v/>
      </c>
      <c r="W1829" s="310" t="b">
        <f>V1829=Tabela2[[#This Row],[N.R.
(Natureza da Receita)]]</f>
        <v>1</v>
      </c>
      <c r="X1829" s="310" t="str">
        <f>IF(Tabela2[[#This Row],[F.R.
(Fonte Recurso)]]="",VLOOKUP(Tabela2[[#This Row],[N.R.
(Natureza da Receita)]],TabelaENR[[NR]:[Situação]],3,FALSE),"")</f>
        <v/>
      </c>
      <c r="Y1829" s="310" t="b">
        <f>X1829=Tabela2[[#This Row],[(S)intética
(A)nalítica]]</f>
        <v>1</v>
      </c>
    </row>
    <row r="1830" spans="2:25" ht="30" x14ac:dyDescent="0.25">
      <c r="B1830" s="102" t="s">
        <v>832</v>
      </c>
      <c r="C1830" s="214" t="s">
        <v>820</v>
      </c>
      <c r="D1830" s="214" t="s">
        <v>829</v>
      </c>
      <c r="E1830" s="214" t="s">
        <v>820</v>
      </c>
      <c r="F1830" s="214" t="s">
        <v>831</v>
      </c>
      <c r="G1830" s="214" t="s">
        <v>822</v>
      </c>
      <c r="H1830" s="214" t="s">
        <v>825</v>
      </c>
      <c r="I1830" s="214" t="s">
        <v>823</v>
      </c>
      <c r="J1830" s="214" t="s">
        <v>826</v>
      </c>
      <c r="K1830" s="185" t="s">
        <v>2348</v>
      </c>
      <c r="L1830" s="185"/>
      <c r="M1830" s="168" t="s">
        <v>918</v>
      </c>
      <c r="N1830" s="185" t="str">
        <f>IF(Tabela2[[#This Row],[F.R.
(Fonte Recurso)]]="",VLOOKUP(Tabela2[[#This Row],[N.R.
(Natureza da Receita)]],TabelaENR[[NR]:[Situação]],3,FALSE),"")</f>
        <v>S</v>
      </c>
      <c r="O1830" s="185">
        <v>7</v>
      </c>
      <c r="P1830" s="214" t="s">
        <v>50</v>
      </c>
      <c r="Q1830" s="24" t="s">
        <v>1184</v>
      </c>
      <c r="R1830" s="24" t="s">
        <v>158</v>
      </c>
      <c r="S1830" s="215" t="s">
        <v>10</v>
      </c>
      <c r="T1830" s="285"/>
      <c r="V1830" s="310" t="str">
        <f>IF(Tabela2[[#This Row],[F.R.
(Fonte Recurso)]]="",IF(B1830&lt;&gt;"",B1830&amp;".","")&amp;C1830&amp;"."&amp;D1830&amp;"."&amp;E1830&amp;"."&amp;F1830&amp;"."&amp;G1830&amp;"."&amp;H1830&amp;"."&amp;I1830&amp;"."&amp;J1830,"")</f>
        <v>9.1.2.1.5.01.6.0.00</v>
      </c>
      <c r="W1830" s="310" t="b">
        <f>V1830=Tabela2[[#This Row],[N.R.
(Natureza da Receita)]]</f>
        <v>1</v>
      </c>
      <c r="X1830" s="310" t="str">
        <f>IF(Tabela2[[#This Row],[F.R.
(Fonte Recurso)]]="",VLOOKUP(Tabela2[[#This Row],[N.R.
(Natureza da Receita)]],TabelaENR[[NR]:[Situação]],3,FALSE),"")</f>
        <v>S</v>
      </c>
      <c r="Y1830" s="310" t="b">
        <f>X1830=Tabela2[[#This Row],[(S)intética
(A)nalítica]]</f>
        <v>1</v>
      </c>
    </row>
    <row r="1831" spans="2:25" ht="30" x14ac:dyDescent="0.25">
      <c r="B1831" s="102"/>
      <c r="C1831" s="214"/>
      <c r="D1831" s="214"/>
      <c r="E1831" s="214"/>
      <c r="F1831" s="214"/>
      <c r="G1831" s="214"/>
      <c r="H1831" s="214"/>
      <c r="I1831" s="214"/>
      <c r="J1831" s="214"/>
      <c r="K1831" s="185"/>
      <c r="L1831" s="185" t="s">
        <v>2971</v>
      </c>
      <c r="M1831" s="168" t="s">
        <v>2972</v>
      </c>
      <c r="N1831" s="185" t="str">
        <f>IF(Tabela2[[#This Row],[F.R.
(Fonte Recurso)]]="",VLOOKUP(Tabela2[[#This Row],[N.R.
(Natureza da Receita)]],TabelaENR[[NR]:[Situação]],3,FALSE),"")</f>
        <v/>
      </c>
      <c r="O1831" s="185" t="s">
        <v>158</v>
      </c>
      <c r="P1831" s="214" t="s">
        <v>158</v>
      </c>
      <c r="Q1831" s="24" t="s">
        <v>3002</v>
      </c>
      <c r="R1831" s="24" t="s">
        <v>158</v>
      </c>
      <c r="S1831" s="215" t="s">
        <v>158</v>
      </c>
      <c r="T1831" s="285"/>
      <c r="V1831" s="310" t="str">
        <f>IF(Tabela2[[#This Row],[F.R.
(Fonte Recurso)]]="",IF(B1831&lt;&gt;"",B1831&amp;".","")&amp;C1831&amp;"."&amp;D1831&amp;"."&amp;E1831&amp;"."&amp;F1831&amp;"."&amp;G1831&amp;"."&amp;H1831&amp;"."&amp;I1831&amp;"."&amp;J1831,"")</f>
        <v/>
      </c>
      <c r="W1831" s="310" t="b">
        <f>V1831=Tabela2[[#This Row],[N.R.
(Natureza da Receita)]]</f>
        <v>1</v>
      </c>
      <c r="X1831" s="310" t="str">
        <f>IF(Tabela2[[#This Row],[F.R.
(Fonte Recurso)]]="",VLOOKUP(Tabela2[[#This Row],[N.R.
(Natureza da Receita)]],TabelaENR[[NR]:[Situação]],3,FALSE),"")</f>
        <v/>
      </c>
      <c r="Y1831" s="310" t="b">
        <f>X1831=Tabela2[[#This Row],[(S)intética
(A)nalítica]]</f>
        <v>1</v>
      </c>
    </row>
    <row r="1832" spans="2:25" ht="30" x14ac:dyDescent="0.25">
      <c r="B1832" s="102"/>
      <c r="C1832" s="214"/>
      <c r="D1832" s="214"/>
      <c r="E1832" s="214"/>
      <c r="F1832" s="214"/>
      <c r="G1832" s="214"/>
      <c r="H1832" s="214"/>
      <c r="I1832" s="214"/>
      <c r="J1832" s="214"/>
      <c r="K1832" s="185"/>
      <c r="L1832" s="185" t="s">
        <v>2973</v>
      </c>
      <c r="M1832" s="168" t="s">
        <v>2974</v>
      </c>
      <c r="N1832" s="185" t="str">
        <f>IF(Tabela2[[#This Row],[F.R.
(Fonte Recurso)]]="",VLOOKUP(Tabela2[[#This Row],[N.R.
(Natureza da Receita)]],TabelaENR[[NR]:[Situação]],3,FALSE),"")</f>
        <v/>
      </c>
      <c r="O1832" s="185" t="s">
        <v>158</v>
      </c>
      <c r="P1832" s="214" t="s">
        <v>158</v>
      </c>
      <c r="Q1832" s="24" t="s">
        <v>3002</v>
      </c>
      <c r="R1832" s="24" t="s">
        <v>158</v>
      </c>
      <c r="S1832" s="215" t="s">
        <v>158</v>
      </c>
      <c r="T1832" s="285"/>
      <c r="V1832" s="310" t="str">
        <f>IF(Tabela2[[#This Row],[F.R.
(Fonte Recurso)]]="",IF(B1832&lt;&gt;"",B1832&amp;".","")&amp;C1832&amp;"."&amp;D1832&amp;"."&amp;E1832&amp;"."&amp;F1832&amp;"."&amp;G1832&amp;"."&amp;H1832&amp;"."&amp;I1832&amp;"."&amp;J1832,"")</f>
        <v/>
      </c>
      <c r="W1832" s="310" t="b">
        <f>V1832=Tabela2[[#This Row],[N.R.
(Natureza da Receita)]]</f>
        <v>1</v>
      </c>
      <c r="X1832" s="310" t="str">
        <f>IF(Tabela2[[#This Row],[F.R.
(Fonte Recurso)]]="",VLOOKUP(Tabela2[[#This Row],[N.R.
(Natureza da Receita)]],TabelaENR[[NR]:[Situação]],3,FALSE),"")</f>
        <v/>
      </c>
      <c r="Y1832" s="310" t="b">
        <f>X1832=Tabela2[[#This Row],[(S)intética
(A)nalítica]]</f>
        <v>1</v>
      </c>
    </row>
    <row r="1833" spans="2:25" ht="30" x14ac:dyDescent="0.25">
      <c r="B1833" s="102"/>
      <c r="C1833" s="214"/>
      <c r="D1833" s="214"/>
      <c r="E1833" s="214"/>
      <c r="F1833" s="214"/>
      <c r="G1833" s="214"/>
      <c r="H1833" s="214"/>
      <c r="I1833" s="214"/>
      <c r="J1833" s="214"/>
      <c r="K1833" s="185"/>
      <c r="L1833" s="185" t="s">
        <v>2975</v>
      </c>
      <c r="M1833" s="168" t="s">
        <v>2976</v>
      </c>
      <c r="N1833" s="185" t="str">
        <f>IF(Tabela2[[#This Row],[F.R.
(Fonte Recurso)]]="",VLOOKUP(Tabela2[[#This Row],[N.R.
(Natureza da Receita)]],TabelaENR[[NR]:[Situação]],3,FALSE),"")</f>
        <v/>
      </c>
      <c r="O1833" s="185" t="s">
        <v>158</v>
      </c>
      <c r="P1833" s="214" t="s">
        <v>158</v>
      </c>
      <c r="Q1833" s="24" t="s">
        <v>3002</v>
      </c>
      <c r="R1833" s="24" t="s">
        <v>158</v>
      </c>
      <c r="S1833" s="215" t="s">
        <v>158</v>
      </c>
      <c r="T1833" s="285"/>
      <c r="V1833" s="310" t="str">
        <f>IF(Tabela2[[#This Row],[F.R.
(Fonte Recurso)]]="",IF(B1833&lt;&gt;"",B1833&amp;".","")&amp;C1833&amp;"."&amp;D1833&amp;"."&amp;E1833&amp;"."&amp;F1833&amp;"."&amp;G1833&amp;"."&amp;H1833&amp;"."&amp;I1833&amp;"."&amp;J1833,"")</f>
        <v/>
      </c>
      <c r="W1833" s="310" t="b">
        <f>V1833=Tabela2[[#This Row],[N.R.
(Natureza da Receita)]]</f>
        <v>1</v>
      </c>
      <c r="X1833" s="310" t="str">
        <f>IF(Tabela2[[#This Row],[F.R.
(Fonte Recurso)]]="",VLOOKUP(Tabela2[[#This Row],[N.R.
(Natureza da Receita)]],TabelaENR[[NR]:[Situação]],3,FALSE),"")</f>
        <v/>
      </c>
      <c r="Y1833" s="310" t="b">
        <f>X1833=Tabela2[[#This Row],[(S)intética
(A)nalítica]]</f>
        <v>1</v>
      </c>
    </row>
    <row r="1834" spans="2:25" ht="30" x14ac:dyDescent="0.25">
      <c r="B1834" s="102"/>
      <c r="C1834" s="214"/>
      <c r="D1834" s="214"/>
      <c r="E1834" s="214"/>
      <c r="F1834" s="214"/>
      <c r="G1834" s="214"/>
      <c r="H1834" s="214"/>
      <c r="I1834" s="214"/>
      <c r="J1834" s="214"/>
      <c r="K1834" s="185"/>
      <c r="L1834" s="185" t="s">
        <v>2977</v>
      </c>
      <c r="M1834" s="168" t="s">
        <v>2978</v>
      </c>
      <c r="N1834" s="185" t="str">
        <f>IF(Tabela2[[#This Row],[F.R.
(Fonte Recurso)]]="",VLOOKUP(Tabela2[[#This Row],[N.R.
(Natureza da Receita)]],TabelaENR[[NR]:[Situação]],3,FALSE),"")</f>
        <v/>
      </c>
      <c r="O1834" s="185" t="s">
        <v>158</v>
      </c>
      <c r="P1834" s="214" t="s">
        <v>158</v>
      </c>
      <c r="Q1834" s="24" t="s">
        <v>3002</v>
      </c>
      <c r="R1834" s="24" t="s">
        <v>158</v>
      </c>
      <c r="S1834" s="215" t="s">
        <v>158</v>
      </c>
      <c r="T1834" s="285"/>
      <c r="V1834" s="310" t="str">
        <f>IF(Tabela2[[#This Row],[F.R.
(Fonte Recurso)]]="",IF(B1834&lt;&gt;"",B1834&amp;".","")&amp;C1834&amp;"."&amp;D1834&amp;"."&amp;E1834&amp;"."&amp;F1834&amp;"."&amp;G1834&amp;"."&amp;H1834&amp;"."&amp;I1834&amp;"."&amp;J1834,"")</f>
        <v/>
      </c>
      <c r="W1834" s="310" t="b">
        <f>V1834=Tabela2[[#This Row],[N.R.
(Natureza da Receita)]]</f>
        <v>1</v>
      </c>
      <c r="X1834" s="310" t="str">
        <f>IF(Tabela2[[#This Row],[F.R.
(Fonte Recurso)]]="",VLOOKUP(Tabela2[[#This Row],[N.R.
(Natureza da Receita)]],TabelaENR[[NR]:[Situação]],3,FALSE),"")</f>
        <v/>
      </c>
      <c r="Y1834" s="310" t="b">
        <f>X1834=Tabela2[[#This Row],[(S)intética
(A)nalítica]]</f>
        <v>1</v>
      </c>
    </row>
    <row r="1835" spans="2:25" ht="30" x14ac:dyDescent="0.25">
      <c r="B1835" s="102" t="s">
        <v>832</v>
      </c>
      <c r="C1835" s="214" t="s">
        <v>820</v>
      </c>
      <c r="D1835" s="214" t="s">
        <v>829</v>
      </c>
      <c r="E1835" s="214" t="s">
        <v>820</v>
      </c>
      <c r="F1835" s="214" t="s">
        <v>831</v>
      </c>
      <c r="G1835" s="214" t="s">
        <v>824</v>
      </c>
      <c r="H1835" s="214" t="s">
        <v>823</v>
      </c>
      <c r="I1835" s="214" t="s">
        <v>823</v>
      </c>
      <c r="J1835" s="214" t="s">
        <v>826</v>
      </c>
      <c r="K1835" s="185" t="s">
        <v>2349</v>
      </c>
      <c r="L1835" s="185"/>
      <c r="M1835" s="168" t="s">
        <v>919</v>
      </c>
      <c r="N1835" s="185" t="str">
        <f>IF(Tabela2[[#This Row],[F.R.
(Fonte Recurso)]]="",VLOOKUP(Tabela2[[#This Row],[N.R.
(Natureza da Receita)]],TabelaENR[[NR]:[Situação]],3,FALSE),"")</f>
        <v>S</v>
      </c>
      <c r="O1835" s="185">
        <v>6</v>
      </c>
      <c r="P1835" s="214" t="s">
        <v>50</v>
      </c>
      <c r="Q1835" s="24" t="s">
        <v>6681</v>
      </c>
      <c r="R1835" s="24" t="s">
        <v>158</v>
      </c>
      <c r="S1835" s="215" t="s">
        <v>10</v>
      </c>
      <c r="T1835" s="285"/>
      <c r="V1835" s="310" t="str">
        <f>IF(Tabela2[[#This Row],[F.R.
(Fonte Recurso)]]="",IF(B1835&lt;&gt;"",B1835&amp;".","")&amp;C1835&amp;"."&amp;D1835&amp;"."&amp;E1835&amp;"."&amp;F1835&amp;"."&amp;G1835&amp;"."&amp;H1835&amp;"."&amp;I1835&amp;"."&amp;J1835,"")</f>
        <v>9.1.2.1.5.02.0.0.00</v>
      </c>
      <c r="W1835" s="310" t="b">
        <f>V1835=Tabela2[[#This Row],[N.R.
(Natureza da Receita)]]</f>
        <v>1</v>
      </c>
      <c r="X1835" s="310" t="str">
        <f>IF(Tabela2[[#This Row],[F.R.
(Fonte Recurso)]]="",VLOOKUP(Tabela2[[#This Row],[N.R.
(Natureza da Receita)]],TabelaENR[[NR]:[Situação]],3,FALSE),"")</f>
        <v>S</v>
      </c>
      <c r="Y1835" s="310" t="b">
        <f>X1835=Tabela2[[#This Row],[(S)intética
(A)nalítica]]</f>
        <v>1</v>
      </c>
    </row>
    <row r="1836" spans="2:25" ht="30" x14ac:dyDescent="0.25">
      <c r="B1836" s="102" t="s">
        <v>832</v>
      </c>
      <c r="C1836" s="214" t="s">
        <v>820</v>
      </c>
      <c r="D1836" s="214" t="s">
        <v>829</v>
      </c>
      <c r="E1836" s="214" t="s">
        <v>820</v>
      </c>
      <c r="F1836" s="214" t="s">
        <v>831</v>
      </c>
      <c r="G1836" s="214" t="s">
        <v>824</v>
      </c>
      <c r="H1836" s="214" t="s">
        <v>820</v>
      </c>
      <c r="I1836" s="214" t="s">
        <v>823</v>
      </c>
      <c r="J1836" s="214" t="s">
        <v>826</v>
      </c>
      <c r="K1836" s="185" t="s">
        <v>2350</v>
      </c>
      <c r="L1836" s="185"/>
      <c r="M1836" s="168" t="s">
        <v>920</v>
      </c>
      <c r="N1836" s="185" t="str">
        <f>IF(Tabela2[[#This Row],[F.R.
(Fonte Recurso)]]="",VLOOKUP(Tabela2[[#This Row],[N.R.
(Natureza da Receita)]],TabelaENR[[NR]:[Situação]],3,FALSE),"")</f>
        <v>S</v>
      </c>
      <c r="O1836" s="185">
        <v>7</v>
      </c>
      <c r="P1836" s="214" t="s">
        <v>50</v>
      </c>
      <c r="Q1836" s="24" t="s">
        <v>1185</v>
      </c>
      <c r="R1836" s="24" t="s">
        <v>158</v>
      </c>
      <c r="S1836" s="215" t="s">
        <v>10</v>
      </c>
      <c r="T1836" s="285"/>
      <c r="V1836" s="310" t="str">
        <f>IF(Tabela2[[#This Row],[F.R.
(Fonte Recurso)]]="",IF(B1836&lt;&gt;"",B1836&amp;".","")&amp;C1836&amp;"."&amp;D1836&amp;"."&amp;E1836&amp;"."&amp;F1836&amp;"."&amp;G1836&amp;"."&amp;H1836&amp;"."&amp;I1836&amp;"."&amp;J1836,"")</f>
        <v>9.1.2.1.5.02.1.0.00</v>
      </c>
      <c r="W1836" s="310" t="b">
        <f>V1836=Tabela2[[#This Row],[N.R.
(Natureza da Receita)]]</f>
        <v>1</v>
      </c>
      <c r="X1836" s="310" t="str">
        <f>IF(Tabela2[[#This Row],[F.R.
(Fonte Recurso)]]="",VLOOKUP(Tabela2[[#This Row],[N.R.
(Natureza da Receita)]],TabelaENR[[NR]:[Situação]],3,FALSE),"")</f>
        <v>S</v>
      </c>
      <c r="Y1836" s="310" t="b">
        <f>X1836=Tabela2[[#This Row],[(S)intética
(A)nalítica]]</f>
        <v>1</v>
      </c>
    </row>
    <row r="1837" spans="2:25" ht="30" x14ac:dyDescent="0.25">
      <c r="B1837" s="102"/>
      <c r="C1837" s="214"/>
      <c r="D1837" s="214"/>
      <c r="E1837" s="214"/>
      <c r="F1837" s="214"/>
      <c r="G1837" s="214"/>
      <c r="H1837" s="214"/>
      <c r="I1837" s="214"/>
      <c r="J1837" s="214"/>
      <c r="K1837" s="185"/>
      <c r="L1837" s="185" t="s">
        <v>2971</v>
      </c>
      <c r="M1837" s="168" t="s">
        <v>2972</v>
      </c>
      <c r="N1837" s="185" t="str">
        <f>IF(Tabela2[[#This Row],[F.R.
(Fonte Recurso)]]="",VLOOKUP(Tabela2[[#This Row],[N.R.
(Natureza da Receita)]],TabelaENR[[NR]:[Situação]],3,FALSE),"")</f>
        <v/>
      </c>
      <c r="O1837" s="185" t="s">
        <v>158</v>
      </c>
      <c r="P1837" s="214" t="s">
        <v>158</v>
      </c>
      <c r="Q1837" s="24" t="s">
        <v>3002</v>
      </c>
      <c r="R1837" s="24" t="s">
        <v>158</v>
      </c>
      <c r="S1837" s="215" t="s">
        <v>158</v>
      </c>
      <c r="T1837" s="285"/>
      <c r="V1837" s="310" t="str">
        <f>IF(Tabela2[[#This Row],[F.R.
(Fonte Recurso)]]="",IF(B1837&lt;&gt;"",B1837&amp;".","")&amp;C1837&amp;"."&amp;D1837&amp;"."&amp;E1837&amp;"."&amp;F1837&amp;"."&amp;G1837&amp;"."&amp;H1837&amp;"."&amp;I1837&amp;"."&amp;J1837,"")</f>
        <v/>
      </c>
      <c r="W1837" s="310" t="b">
        <f>V1837=Tabela2[[#This Row],[N.R.
(Natureza da Receita)]]</f>
        <v>1</v>
      </c>
      <c r="X1837" s="310" t="str">
        <f>IF(Tabela2[[#This Row],[F.R.
(Fonte Recurso)]]="",VLOOKUP(Tabela2[[#This Row],[N.R.
(Natureza da Receita)]],TabelaENR[[NR]:[Situação]],3,FALSE),"")</f>
        <v/>
      </c>
      <c r="Y1837" s="310" t="b">
        <f>X1837=Tabela2[[#This Row],[(S)intética
(A)nalítica]]</f>
        <v>1</v>
      </c>
    </row>
    <row r="1838" spans="2:25" ht="30" x14ac:dyDescent="0.25">
      <c r="B1838" s="102"/>
      <c r="C1838" s="214"/>
      <c r="D1838" s="214"/>
      <c r="E1838" s="214"/>
      <c r="F1838" s="214"/>
      <c r="G1838" s="214"/>
      <c r="H1838" s="214"/>
      <c r="I1838" s="214"/>
      <c r="J1838" s="214"/>
      <c r="K1838" s="185"/>
      <c r="L1838" s="185" t="s">
        <v>2973</v>
      </c>
      <c r="M1838" s="168" t="s">
        <v>2974</v>
      </c>
      <c r="N1838" s="185" t="str">
        <f>IF(Tabela2[[#This Row],[F.R.
(Fonte Recurso)]]="",VLOOKUP(Tabela2[[#This Row],[N.R.
(Natureza da Receita)]],TabelaENR[[NR]:[Situação]],3,FALSE),"")</f>
        <v/>
      </c>
      <c r="O1838" s="185" t="s">
        <v>158</v>
      </c>
      <c r="P1838" s="214" t="s">
        <v>158</v>
      </c>
      <c r="Q1838" s="24" t="s">
        <v>3002</v>
      </c>
      <c r="R1838" s="24" t="s">
        <v>158</v>
      </c>
      <c r="S1838" s="215" t="s">
        <v>158</v>
      </c>
      <c r="T1838" s="285"/>
      <c r="V1838" s="310" t="str">
        <f>IF(Tabela2[[#This Row],[F.R.
(Fonte Recurso)]]="",IF(B1838&lt;&gt;"",B1838&amp;".","")&amp;C1838&amp;"."&amp;D1838&amp;"."&amp;E1838&amp;"."&amp;F1838&amp;"."&amp;G1838&amp;"."&amp;H1838&amp;"."&amp;I1838&amp;"."&amp;J1838,"")</f>
        <v/>
      </c>
      <c r="W1838" s="310" t="b">
        <f>V1838=Tabela2[[#This Row],[N.R.
(Natureza da Receita)]]</f>
        <v>1</v>
      </c>
      <c r="X1838" s="310" t="str">
        <f>IF(Tabela2[[#This Row],[F.R.
(Fonte Recurso)]]="",VLOOKUP(Tabela2[[#This Row],[N.R.
(Natureza da Receita)]],TabelaENR[[NR]:[Situação]],3,FALSE),"")</f>
        <v/>
      </c>
      <c r="Y1838" s="310" t="b">
        <f>X1838=Tabela2[[#This Row],[(S)intética
(A)nalítica]]</f>
        <v>1</v>
      </c>
    </row>
    <row r="1839" spans="2:25" ht="30" x14ac:dyDescent="0.25">
      <c r="B1839" s="102"/>
      <c r="C1839" s="214"/>
      <c r="D1839" s="214"/>
      <c r="E1839" s="214"/>
      <c r="F1839" s="214"/>
      <c r="G1839" s="214"/>
      <c r="H1839" s="214"/>
      <c r="I1839" s="214"/>
      <c r="J1839" s="214"/>
      <c r="K1839" s="185"/>
      <c r="L1839" s="185" t="s">
        <v>2975</v>
      </c>
      <c r="M1839" s="168" t="s">
        <v>2976</v>
      </c>
      <c r="N1839" s="185" t="str">
        <f>IF(Tabela2[[#This Row],[F.R.
(Fonte Recurso)]]="",VLOOKUP(Tabela2[[#This Row],[N.R.
(Natureza da Receita)]],TabelaENR[[NR]:[Situação]],3,FALSE),"")</f>
        <v/>
      </c>
      <c r="O1839" s="185" t="s">
        <v>158</v>
      </c>
      <c r="P1839" s="214" t="s">
        <v>158</v>
      </c>
      <c r="Q1839" s="24" t="s">
        <v>3002</v>
      </c>
      <c r="R1839" s="24" t="s">
        <v>158</v>
      </c>
      <c r="S1839" s="215" t="s">
        <v>158</v>
      </c>
      <c r="T1839" s="285"/>
      <c r="V1839" s="310" t="str">
        <f>IF(Tabela2[[#This Row],[F.R.
(Fonte Recurso)]]="",IF(B1839&lt;&gt;"",B1839&amp;".","")&amp;C1839&amp;"."&amp;D1839&amp;"."&amp;E1839&amp;"."&amp;F1839&amp;"."&amp;G1839&amp;"."&amp;H1839&amp;"."&amp;I1839&amp;"."&amp;J1839,"")</f>
        <v/>
      </c>
      <c r="W1839" s="310" t="b">
        <f>V1839=Tabela2[[#This Row],[N.R.
(Natureza da Receita)]]</f>
        <v>1</v>
      </c>
      <c r="X1839" s="310" t="str">
        <f>IF(Tabela2[[#This Row],[F.R.
(Fonte Recurso)]]="",VLOOKUP(Tabela2[[#This Row],[N.R.
(Natureza da Receita)]],TabelaENR[[NR]:[Situação]],3,FALSE),"")</f>
        <v/>
      </c>
      <c r="Y1839" s="310" t="b">
        <f>X1839=Tabela2[[#This Row],[(S)intética
(A)nalítica]]</f>
        <v>1</v>
      </c>
    </row>
    <row r="1840" spans="2:25" ht="30" x14ac:dyDescent="0.25">
      <c r="B1840" s="102"/>
      <c r="C1840" s="214"/>
      <c r="D1840" s="214"/>
      <c r="E1840" s="214"/>
      <c r="F1840" s="214"/>
      <c r="G1840" s="214"/>
      <c r="H1840" s="214"/>
      <c r="I1840" s="214"/>
      <c r="J1840" s="214"/>
      <c r="K1840" s="185"/>
      <c r="L1840" s="185" t="s">
        <v>2977</v>
      </c>
      <c r="M1840" s="168" t="s">
        <v>2978</v>
      </c>
      <c r="N1840" s="185" t="str">
        <f>IF(Tabela2[[#This Row],[F.R.
(Fonte Recurso)]]="",VLOOKUP(Tabela2[[#This Row],[N.R.
(Natureza da Receita)]],TabelaENR[[NR]:[Situação]],3,FALSE),"")</f>
        <v/>
      </c>
      <c r="O1840" s="185" t="s">
        <v>158</v>
      </c>
      <c r="P1840" s="214" t="s">
        <v>158</v>
      </c>
      <c r="Q1840" s="24" t="s">
        <v>3002</v>
      </c>
      <c r="R1840" s="24" t="s">
        <v>158</v>
      </c>
      <c r="S1840" s="215" t="s">
        <v>158</v>
      </c>
      <c r="T1840" s="285"/>
      <c r="V1840" s="310" t="str">
        <f>IF(Tabela2[[#This Row],[F.R.
(Fonte Recurso)]]="",IF(B1840&lt;&gt;"",B1840&amp;".","")&amp;C1840&amp;"."&amp;D1840&amp;"."&amp;E1840&amp;"."&amp;F1840&amp;"."&amp;G1840&amp;"."&amp;H1840&amp;"."&amp;I1840&amp;"."&amp;J1840,"")</f>
        <v/>
      </c>
      <c r="W1840" s="310" t="b">
        <f>V1840=Tabela2[[#This Row],[N.R.
(Natureza da Receita)]]</f>
        <v>1</v>
      </c>
      <c r="X1840" s="310" t="str">
        <f>IF(Tabela2[[#This Row],[F.R.
(Fonte Recurso)]]="",VLOOKUP(Tabela2[[#This Row],[N.R.
(Natureza da Receita)]],TabelaENR[[NR]:[Situação]],3,FALSE),"")</f>
        <v/>
      </c>
      <c r="Y1840" s="310" t="b">
        <f>X1840=Tabela2[[#This Row],[(S)intética
(A)nalítica]]</f>
        <v>1</v>
      </c>
    </row>
    <row r="1841" spans="2:25" ht="45" x14ac:dyDescent="0.25">
      <c r="B1841" s="102" t="s">
        <v>832</v>
      </c>
      <c r="C1841" s="214" t="s">
        <v>820</v>
      </c>
      <c r="D1841" s="214" t="s">
        <v>829</v>
      </c>
      <c r="E1841" s="214" t="s">
        <v>820</v>
      </c>
      <c r="F1841" s="214" t="s">
        <v>831</v>
      </c>
      <c r="G1841" s="214" t="s">
        <v>824</v>
      </c>
      <c r="H1841" s="214" t="s">
        <v>829</v>
      </c>
      <c r="I1841" s="214" t="s">
        <v>823</v>
      </c>
      <c r="J1841" s="214" t="s">
        <v>826</v>
      </c>
      <c r="K1841" s="185" t="s">
        <v>2351</v>
      </c>
      <c r="L1841" s="185"/>
      <c r="M1841" s="168" t="s">
        <v>921</v>
      </c>
      <c r="N1841" s="185" t="str">
        <f>IF(Tabela2[[#This Row],[F.R.
(Fonte Recurso)]]="",VLOOKUP(Tabela2[[#This Row],[N.R.
(Natureza da Receita)]],TabelaENR[[NR]:[Situação]],3,FALSE),"")</f>
        <v>S</v>
      </c>
      <c r="O1841" s="185">
        <v>7</v>
      </c>
      <c r="P1841" s="214" t="s">
        <v>50</v>
      </c>
      <c r="Q1841" s="24" t="s">
        <v>1186</v>
      </c>
      <c r="R1841" s="24" t="s">
        <v>158</v>
      </c>
      <c r="S1841" s="215" t="s">
        <v>10</v>
      </c>
      <c r="T1841" s="285"/>
      <c r="V1841" s="310" t="str">
        <f>IF(Tabela2[[#This Row],[F.R.
(Fonte Recurso)]]="",IF(B1841&lt;&gt;"",B1841&amp;".","")&amp;C1841&amp;"."&amp;D1841&amp;"."&amp;E1841&amp;"."&amp;F1841&amp;"."&amp;G1841&amp;"."&amp;H1841&amp;"."&amp;I1841&amp;"."&amp;J1841,"")</f>
        <v>9.1.2.1.5.02.2.0.00</v>
      </c>
      <c r="W1841" s="310" t="b">
        <f>V1841=Tabela2[[#This Row],[N.R.
(Natureza da Receita)]]</f>
        <v>1</v>
      </c>
      <c r="X1841" s="310" t="str">
        <f>IF(Tabela2[[#This Row],[F.R.
(Fonte Recurso)]]="",VLOOKUP(Tabela2[[#This Row],[N.R.
(Natureza da Receita)]],TabelaENR[[NR]:[Situação]],3,FALSE),"")</f>
        <v>S</v>
      </c>
      <c r="Y1841" s="310" t="b">
        <f>X1841=Tabela2[[#This Row],[(S)intética
(A)nalítica]]</f>
        <v>1</v>
      </c>
    </row>
    <row r="1842" spans="2:25" ht="30" x14ac:dyDescent="0.25">
      <c r="B1842" s="102"/>
      <c r="C1842" s="214"/>
      <c r="D1842" s="214"/>
      <c r="E1842" s="214"/>
      <c r="F1842" s="214"/>
      <c r="G1842" s="214"/>
      <c r="H1842" s="214"/>
      <c r="I1842" s="214"/>
      <c r="J1842" s="214"/>
      <c r="K1842" s="185"/>
      <c r="L1842" s="185" t="s">
        <v>2971</v>
      </c>
      <c r="M1842" s="168" t="s">
        <v>2972</v>
      </c>
      <c r="N1842" s="185" t="str">
        <f>IF(Tabela2[[#This Row],[F.R.
(Fonte Recurso)]]="",VLOOKUP(Tabela2[[#This Row],[N.R.
(Natureza da Receita)]],TabelaENR[[NR]:[Situação]],3,FALSE),"")</f>
        <v/>
      </c>
      <c r="O1842" s="185" t="s">
        <v>158</v>
      </c>
      <c r="P1842" s="214" t="s">
        <v>158</v>
      </c>
      <c r="Q1842" s="24" t="s">
        <v>3002</v>
      </c>
      <c r="R1842" s="24" t="s">
        <v>158</v>
      </c>
      <c r="S1842" s="215" t="s">
        <v>158</v>
      </c>
      <c r="T1842" s="285"/>
      <c r="V1842" s="310" t="str">
        <f>IF(Tabela2[[#This Row],[F.R.
(Fonte Recurso)]]="",IF(B1842&lt;&gt;"",B1842&amp;".","")&amp;C1842&amp;"."&amp;D1842&amp;"."&amp;E1842&amp;"."&amp;F1842&amp;"."&amp;G1842&amp;"."&amp;H1842&amp;"."&amp;I1842&amp;"."&amp;J1842,"")</f>
        <v/>
      </c>
      <c r="W1842" s="310" t="b">
        <f>V1842=Tabela2[[#This Row],[N.R.
(Natureza da Receita)]]</f>
        <v>1</v>
      </c>
      <c r="X1842" s="310" t="str">
        <f>IF(Tabela2[[#This Row],[F.R.
(Fonte Recurso)]]="",VLOOKUP(Tabela2[[#This Row],[N.R.
(Natureza da Receita)]],TabelaENR[[NR]:[Situação]],3,FALSE),"")</f>
        <v/>
      </c>
      <c r="Y1842" s="310" t="b">
        <f>X1842=Tabela2[[#This Row],[(S)intética
(A)nalítica]]</f>
        <v>1</v>
      </c>
    </row>
    <row r="1843" spans="2:25" ht="30" x14ac:dyDescent="0.25">
      <c r="B1843" s="102"/>
      <c r="C1843" s="214"/>
      <c r="D1843" s="214"/>
      <c r="E1843" s="214"/>
      <c r="F1843" s="214"/>
      <c r="G1843" s="214"/>
      <c r="H1843" s="214"/>
      <c r="I1843" s="214"/>
      <c r="J1843" s="214"/>
      <c r="K1843" s="185"/>
      <c r="L1843" s="185" t="s">
        <v>2973</v>
      </c>
      <c r="M1843" s="168" t="s">
        <v>2974</v>
      </c>
      <c r="N1843" s="185" t="str">
        <f>IF(Tabela2[[#This Row],[F.R.
(Fonte Recurso)]]="",VLOOKUP(Tabela2[[#This Row],[N.R.
(Natureza da Receita)]],TabelaENR[[NR]:[Situação]],3,FALSE),"")</f>
        <v/>
      </c>
      <c r="O1843" s="185" t="s">
        <v>158</v>
      </c>
      <c r="P1843" s="214" t="s">
        <v>158</v>
      </c>
      <c r="Q1843" s="24" t="s">
        <v>3002</v>
      </c>
      <c r="R1843" s="24" t="s">
        <v>158</v>
      </c>
      <c r="S1843" s="215" t="s">
        <v>158</v>
      </c>
      <c r="T1843" s="285"/>
      <c r="V1843" s="310" t="str">
        <f>IF(Tabela2[[#This Row],[F.R.
(Fonte Recurso)]]="",IF(B1843&lt;&gt;"",B1843&amp;".","")&amp;C1843&amp;"."&amp;D1843&amp;"."&amp;E1843&amp;"."&amp;F1843&amp;"."&amp;G1843&amp;"."&amp;H1843&amp;"."&amp;I1843&amp;"."&amp;J1843,"")</f>
        <v/>
      </c>
      <c r="W1843" s="310" t="b">
        <f>V1843=Tabela2[[#This Row],[N.R.
(Natureza da Receita)]]</f>
        <v>1</v>
      </c>
      <c r="X1843" s="310" t="str">
        <f>IF(Tabela2[[#This Row],[F.R.
(Fonte Recurso)]]="",VLOOKUP(Tabela2[[#This Row],[N.R.
(Natureza da Receita)]],TabelaENR[[NR]:[Situação]],3,FALSE),"")</f>
        <v/>
      </c>
      <c r="Y1843" s="310" t="b">
        <f>X1843=Tabela2[[#This Row],[(S)intética
(A)nalítica]]</f>
        <v>1</v>
      </c>
    </row>
    <row r="1844" spans="2:25" ht="30" x14ac:dyDescent="0.25">
      <c r="B1844" s="102"/>
      <c r="C1844" s="214"/>
      <c r="D1844" s="214"/>
      <c r="E1844" s="214"/>
      <c r="F1844" s="214"/>
      <c r="G1844" s="214"/>
      <c r="H1844" s="214"/>
      <c r="I1844" s="214"/>
      <c r="J1844" s="214"/>
      <c r="K1844" s="185"/>
      <c r="L1844" s="185" t="s">
        <v>2975</v>
      </c>
      <c r="M1844" s="168" t="s">
        <v>2976</v>
      </c>
      <c r="N1844" s="185" t="str">
        <f>IF(Tabela2[[#This Row],[F.R.
(Fonte Recurso)]]="",VLOOKUP(Tabela2[[#This Row],[N.R.
(Natureza da Receita)]],TabelaENR[[NR]:[Situação]],3,FALSE),"")</f>
        <v/>
      </c>
      <c r="O1844" s="185" t="s">
        <v>158</v>
      </c>
      <c r="P1844" s="214" t="s">
        <v>158</v>
      </c>
      <c r="Q1844" s="24" t="s">
        <v>3002</v>
      </c>
      <c r="R1844" s="24" t="s">
        <v>158</v>
      </c>
      <c r="S1844" s="215" t="s">
        <v>158</v>
      </c>
      <c r="T1844" s="285"/>
      <c r="V1844" s="310" t="str">
        <f>IF(Tabela2[[#This Row],[F.R.
(Fonte Recurso)]]="",IF(B1844&lt;&gt;"",B1844&amp;".","")&amp;C1844&amp;"."&amp;D1844&amp;"."&amp;E1844&amp;"."&amp;F1844&amp;"."&amp;G1844&amp;"."&amp;H1844&amp;"."&amp;I1844&amp;"."&amp;J1844,"")</f>
        <v/>
      </c>
      <c r="W1844" s="310" t="b">
        <f>V1844=Tabela2[[#This Row],[N.R.
(Natureza da Receita)]]</f>
        <v>1</v>
      </c>
      <c r="X1844" s="310" t="str">
        <f>IF(Tabela2[[#This Row],[F.R.
(Fonte Recurso)]]="",VLOOKUP(Tabela2[[#This Row],[N.R.
(Natureza da Receita)]],TabelaENR[[NR]:[Situação]],3,FALSE),"")</f>
        <v/>
      </c>
      <c r="Y1844" s="310" t="b">
        <f>X1844=Tabela2[[#This Row],[(S)intética
(A)nalítica]]</f>
        <v>1</v>
      </c>
    </row>
    <row r="1845" spans="2:25" ht="30" x14ac:dyDescent="0.25">
      <c r="B1845" s="102"/>
      <c r="C1845" s="214"/>
      <c r="D1845" s="214"/>
      <c r="E1845" s="214"/>
      <c r="F1845" s="214"/>
      <c r="G1845" s="214"/>
      <c r="H1845" s="214"/>
      <c r="I1845" s="214"/>
      <c r="J1845" s="214"/>
      <c r="K1845" s="185"/>
      <c r="L1845" s="185" t="s">
        <v>2977</v>
      </c>
      <c r="M1845" s="168" t="s">
        <v>2978</v>
      </c>
      <c r="N1845" s="185" t="str">
        <f>IF(Tabela2[[#This Row],[F.R.
(Fonte Recurso)]]="",VLOOKUP(Tabela2[[#This Row],[N.R.
(Natureza da Receita)]],TabelaENR[[NR]:[Situação]],3,FALSE),"")</f>
        <v/>
      </c>
      <c r="O1845" s="185" t="s">
        <v>158</v>
      </c>
      <c r="P1845" s="214" t="s">
        <v>158</v>
      </c>
      <c r="Q1845" s="24" t="s">
        <v>3002</v>
      </c>
      <c r="R1845" s="24" t="s">
        <v>158</v>
      </c>
      <c r="S1845" s="215" t="s">
        <v>158</v>
      </c>
      <c r="T1845" s="285"/>
      <c r="V1845" s="310" t="str">
        <f>IF(Tabela2[[#This Row],[F.R.
(Fonte Recurso)]]="",IF(B1845&lt;&gt;"",B1845&amp;".","")&amp;C1845&amp;"."&amp;D1845&amp;"."&amp;E1845&amp;"."&amp;F1845&amp;"."&amp;G1845&amp;"."&amp;H1845&amp;"."&amp;I1845&amp;"."&amp;J1845,"")</f>
        <v/>
      </c>
      <c r="W1845" s="310" t="b">
        <f>V1845=Tabela2[[#This Row],[N.R.
(Natureza da Receita)]]</f>
        <v>1</v>
      </c>
      <c r="X1845" s="310" t="str">
        <f>IF(Tabela2[[#This Row],[F.R.
(Fonte Recurso)]]="",VLOOKUP(Tabela2[[#This Row],[N.R.
(Natureza da Receita)]],TabelaENR[[NR]:[Situação]],3,FALSE),"")</f>
        <v/>
      </c>
      <c r="Y1845" s="310" t="b">
        <f>X1845=Tabela2[[#This Row],[(S)intética
(A)nalítica]]</f>
        <v>1</v>
      </c>
    </row>
    <row r="1846" spans="2:25" ht="30" x14ac:dyDescent="0.25">
      <c r="B1846" s="102" t="s">
        <v>832</v>
      </c>
      <c r="C1846" s="214" t="s">
        <v>820</v>
      </c>
      <c r="D1846" s="214" t="s">
        <v>829</v>
      </c>
      <c r="E1846" s="214" t="s">
        <v>820</v>
      </c>
      <c r="F1846" s="214" t="s">
        <v>831</v>
      </c>
      <c r="G1846" s="214" t="s">
        <v>833</v>
      </c>
      <c r="H1846" s="214" t="s">
        <v>823</v>
      </c>
      <c r="I1846" s="214" t="s">
        <v>823</v>
      </c>
      <c r="J1846" s="214" t="s">
        <v>826</v>
      </c>
      <c r="K1846" s="185" t="s">
        <v>2352</v>
      </c>
      <c r="L1846" s="185"/>
      <c r="M1846" s="168" t="s">
        <v>922</v>
      </c>
      <c r="N1846" s="185" t="str">
        <f>IF(Tabela2[[#This Row],[F.R.
(Fonte Recurso)]]="",VLOOKUP(Tabela2[[#This Row],[N.R.
(Natureza da Receita)]],TabelaENR[[NR]:[Situação]],3,FALSE),"")</f>
        <v>S</v>
      </c>
      <c r="O1846" s="185">
        <v>6</v>
      </c>
      <c r="P1846" s="214" t="s">
        <v>50</v>
      </c>
      <c r="Q1846" s="24" t="s">
        <v>6714</v>
      </c>
      <c r="R1846" s="24" t="s">
        <v>158</v>
      </c>
      <c r="S1846" s="215" t="s">
        <v>10</v>
      </c>
      <c r="T1846" s="285"/>
      <c r="V1846" s="310" t="str">
        <f>IF(Tabela2[[#This Row],[F.R.
(Fonte Recurso)]]="",IF(B1846&lt;&gt;"",B1846&amp;".","")&amp;C1846&amp;"."&amp;D1846&amp;"."&amp;E1846&amp;"."&amp;F1846&amp;"."&amp;G1846&amp;"."&amp;H1846&amp;"."&amp;I1846&amp;"."&amp;J1846,"")</f>
        <v>9.1.2.1.5.03.0.0.00</v>
      </c>
      <c r="W1846" s="310" t="b">
        <f>V1846=Tabela2[[#This Row],[N.R.
(Natureza da Receita)]]</f>
        <v>1</v>
      </c>
      <c r="X1846" s="310" t="str">
        <f>IF(Tabela2[[#This Row],[F.R.
(Fonte Recurso)]]="",VLOOKUP(Tabela2[[#This Row],[N.R.
(Natureza da Receita)]],TabelaENR[[NR]:[Situação]],3,FALSE),"")</f>
        <v>S</v>
      </c>
      <c r="Y1846" s="310" t="b">
        <f>X1846=Tabela2[[#This Row],[(S)intética
(A)nalítica]]</f>
        <v>1</v>
      </c>
    </row>
    <row r="1847" spans="2:25" ht="30" x14ac:dyDescent="0.25">
      <c r="B1847" s="102"/>
      <c r="C1847" s="214"/>
      <c r="D1847" s="214"/>
      <c r="E1847" s="214"/>
      <c r="F1847" s="214"/>
      <c r="G1847" s="214"/>
      <c r="H1847" s="214"/>
      <c r="I1847" s="214"/>
      <c r="J1847" s="214"/>
      <c r="K1847" s="185"/>
      <c r="L1847" s="185" t="s">
        <v>2971</v>
      </c>
      <c r="M1847" s="168" t="s">
        <v>2972</v>
      </c>
      <c r="N1847" s="185" t="str">
        <f>IF(Tabela2[[#This Row],[F.R.
(Fonte Recurso)]]="",VLOOKUP(Tabela2[[#This Row],[N.R.
(Natureza da Receita)]],TabelaENR[[NR]:[Situação]],3,FALSE),"")</f>
        <v/>
      </c>
      <c r="O1847" s="185" t="s">
        <v>158</v>
      </c>
      <c r="P1847" s="214" t="s">
        <v>158</v>
      </c>
      <c r="Q1847" s="24" t="s">
        <v>3002</v>
      </c>
      <c r="R1847" s="24" t="s">
        <v>158</v>
      </c>
      <c r="S1847" s="215" t="s">
        <v>158</v>
      </c>
      <c r="T1847" s="285"/>
      <c r="V1847" s="310" t="str">
        <f>IF(Tabela2[[#This Row],[F.R.
(Fonte Recurso)]]="",IF(B1847&lt;&gt;"",B1847&amp;".","")&amp;C1847&amp;"."&amp;D1847&amp;"."&amp;E1847&amp;"."&amp;F1847&amp;"."&amp;G1847&amp;"."&amp;H1847&amp;"."&amp;I1847&amp;"."&amp;J1847,"")</f>
        <v/>
      </c>
      <c r="W1847" s="310" t="b">
        <f>V1847=Tabela2[[#This Row],[N.R.
(Natureza da Receita)]]</f>
        <v>1</v>
      </c>
      <c r="X1847" s="310" t="str">
        <f>IF(Tabela2[[#This Row],[F.R.
(Fonte Recurso)]]="",VLOOKUP(Tabela2[[#This Row],[N.R.
(Natureza da Receita)]],TabelaENR[[NR]:[Situação]],3,FALSE),"")</f>
        <v/>
      </c>
      <c r="Y1847" s="310" t="b">
        <f>X1847=Tabela2[[#This Row],[(S)intética
(A)nalítica]]</f>
        <v>1</v>
      </c>
    </row>
    <row r="1848" spans="2:25" ht="30" x14ac:dyDescent="0.25">
      <c r="B1848" s="102"/>
      <c r="C1848" s="214"/>
      <c r="D1848" s="214"/>
      <c r="E1848" s="214"/>
      <c r="F1848" s="214"/>
      <c r="G1848" s="214"/>
      <c r="H1848" s="214"/>
      <c r="I1848" s="214"/>
      <c r="J1848" s="214"/>
      <c r="K1848" s="185"/>
      <c r="L1848" s="185" t="s">
        <v>2973</v>
      </c>
      <c r="M1848" s="168" t="s">
        <v>2974</v>
      </c>
      <c r="N1848" s="185" t="str">
        <f>IF(Tabela2[[#This Row],[F.R.
(Fonte Recurso)]]="",VLOOKUP(Tabela2[[#This Row],[N.R.
(Natureza da Receita)]],TabelaENR[[NR]:[Situação]],3,FALSE),"")</f>
        <v/>
      </c>
      <c r="O1848" s="185" t="s">
        <v>158</v>
      </c>
      <c r="P1848" s="214" t="s">
        <v>158</v>
      </c>
      <c r="Q1848" s="24" t="s">
        <v>3002</v>
      </c>
      <c r="R1848" s="24" t="s">
        <v>158</v>
      </c>
      <c r="S1848" s="215" t="s">
        <v>158</v>
      </c>
      <c r="T1848" s="285"/>
      <c r="V1848" s="310" t="str">
        <f>IF(Tabela2[[#This Row],[F.R.
(Fonte Recurso)]]="",IF(B1848&lt;&gt;"",B1848&amp;".","")&amp;C1848&amp;"."&amp;D1848&amp;"."&amp;E1848&amp;"."&amp;F1848&amp;"."&amp;G1848&amp;"."&amp;H1848&amp;"."&amp;I1848&amp;"."&amp;J1848,"")</f>
        <v/>
      </c>
      <c r="W1848" s="310" t="b">
        <f>V1848=Tabela2[[#This Row],[N.R.
(Natureza da Receita)]]</f>
        <v>1</v>
      </c>
      <c r="X1848" s="310" t="str">
        <f>IF(Tabela2[[#This Row],[F.R.
(Fonte Recurso)]]="",VLOOKUP(Tabela2[[#This Row],[N.R.
(Natureza da Receita)]],TabelaENR[[NR]:[Situação]],3,FALSE),"")</f>
        <v/>
      </c>
      <c r="Y1848" s="310" t="b">
        <f>X1848=Tabela2[[#This Row],[(S)intética
(A)nalítica]]</f>
        <v>1</v>
      </c>
    </row>
    <row r="1849" spans="2:25" ht="30" x14ac:dyDescent="0.25">
      <c r="B1849" s="102"/>
      <c r="C1849" s="214"/>
      <c r="D1849" s="214"/>
      <c r="E1849" s="214"/>
      <c r="F1849" s="214"/>
      <c r="G1849" s="214"/>
      <c r="H1849" s="214"/>
      <c r="I1849" s="214"/>
      <c r="J1849" s="214"/>
      <c r="K1849" s="185"/>
      <c r="L1849" s="185" t="s">
        <v>2975</v>
      </c>
      <c r="M1849" s="168" t="s">
        <v>2976</v>
      </c>
      <c r="N1849" s="185" t="str">
        <f>IF(Tabela2[[#This Row],[F.R.
(Fonte Recurso)]]="",VLOOKUP(Tabela2[[#This Row],[N.R.
(Natureza da Receita)]],TabelaENR[[NR]:[Situação]],3,FALSE),"")</f>
        <v/>
      </c>
      <c r="O1849" s="185" t="s">
        <v>158</v>
      </c>
      <c r="P1849" s="214" t="s">
        <v>158</v>
      </c>
      <c r="Q1849" s="24" t="s">
        <v>3002</v>
      </c>
      <c r="R1849" s="24" t="s">
        <v>158</v>
      </c>
      <c r="S1849" s="215" t="s">
        <v>158</v>
      </c>
      <c r="T1849" s="285"/>
      <c r="V1849" s="310" t="str">
        <f>IF(Tabela2[[#This Row],[F.R.
(Fonte Recurso)]]="",IF(B1849&lt;&gt;"",B1849&amp;".","")&amp;C1849&amp;"."&amp;D1849&amp;"."&amp;E1849&amp;"."&amp;F1849&amp;"."&amp;G1849&amp;"."&amp;H1849&amp;"."&amp;I1849&amp;"."&amp;J1849,"")</f>
        <v/>
      </c>
      <c r="W1849" s="310" t="b">
        <f>V1849=Tabela2[[#This Row],[N.R.
(Natureza da Receita)]]</f>
        <v>1</v>
      </c>
      <c r="X1849" s="310" t="str">
        <f>IF(Tabela2[[#This Row],[F.R.
(Fonte Recurso)]]="",VLOOKUP(Tabela2[[#This Row],[N.R.
(Natureza da Receita)]],TabelaENR[[NR]:[Situação]],3,FALSE),"")</f>
        <v/>
      </c>
      <c r="Y1849" s="310" t="b">
        <f>X1849=Tabela2[[#This Row],[(S)intética
(A)nalítica]]</f>
        <v>1</v>
      </c>
    </row>
    <row r="1850" spans="2:25" ht="30" x14ac:dyDescent="0.25">
      <c r="B1850" s="102"/>
      <c r="C1850" s="214"/>
      <c r="D1850" s="214"/>
      <c r="E1850" s="214"/>
      <c r="F1850" s="214"/>
      <c r="G1850" s="214"/>
      <c r="H1850" s="214"/>
      <c r="I1850" s="214"/>
      <c r="J1850" s="214"/>
      <c r="K1850" s="185"/>
      <c r="L1850" s="185" t="s">
        <v>2977</v>
      </c>
      <c r="M1850" s="168" t="s">
        <v>2978</v>
      </c>
      <c r="N1850" s="185" t="str">
        <f>IF(Tabela2[[#This Row],[F.R.
(Fonte Recurso)]]="",VLOOKUP(Tabela2[[#This Row],[N.R.
(Natureza da Receita)]],TabelaENR[[NR]:[Situação]],3,FALSE),"")</f>
        <v/>
      </c>
      <c r="O1850" s="185" t="s">
        <v>158</v>
      </c>
      <c r="P1850" s="214" t="s">
        <v>158</v>
      </c>
      <c r="Q1850" s="24" t="s">
        <v>3002</v>
      </c>
      <c r="R1850" s="24" t="s">
        <v>158</v>
      </c>
      <c r="S1850" s="215" t="s">
        <v>158</v>
      </c>
      <c r="T1850" s="285"/>
      <c r="V1850" s="310" t="str">
        <f>IF(Tabela2[[#This Row],[F.R.
(Fonte Recurso)]]="",IF(B1850&lt;&gt;"",B1850&amp;".","")&amp;C1850&amp;"."&amp;D1850&amp;"."&amp;E1850&amp;"."&amp;F1850&amp;"."&amp;G1850&amp;"."&amp;H1850&amp;"."&amp;I1850&amp;"."&amp;J1850,"")</f>
        <v/>
      </c>
      <c r="W1850" s="310" t="b">
        <f>V1850=Tabela2[[#This Row],[N.R.
(Natureza da Receita)]]</f>
        <v>1</v>
      </c>
      <c r="X1850" s="310" t="str">
        <f>IF(Tabela2[[#This Row],[F.R.
(Fonte Recurso)]]="",VLOOKUP(Tabela2[[#This Row],[N.R.
(Natureza da Receita)]],TabelaENR[[NR]:[Situação]],3,FALSE),"")</f>
        <v/>
      </c>
      <c r="Y1850" s="310" t="b">
        <f>X1850=Tabela2[[#This Row],[(S)intética
(A)nalítica]]</f>
        <v>1</v>
      </c>
    </row>
    <row r="1851" spans="2:25" ht="30" x14ac:dyDescent="0.25">
      <c r="B1851" s="102" t="s">
        <v>832</v>
      </c>
      <c r="C1851" s="214" t="s">
        <v>820</v>
      </c>
      <c r="D1851" s="214" t="s">
        <v>829</v>
      </c>
      <c r="E1851" s="214" t="s">
        <v>820</v>
      </c>
      <c r="F1851" s="214" t="s">
        <v>831</v>
      </c>
      <c r="G1851" s="214" t="s">
        <v>848</v>
      </c>
      <c r="H1851" s="214" t="s">
        <v>823</v>
      </c>
      <c r="I1851" s="214" t="s">
        <v>823</v>
      </c>
      <c r="J1851" s="214" t="s">
        <v>826</v>
      </c>
      <c r="K1851" s="185" t="s">
        <v>2353</v>
      </c>
      <c r="L1851" s="185"/>
      <c r="M1851" s="168" t="s">
        <v>923</v>
      </c>
      <c r="N1851" s="185" t="str">
        <f>IF(Tabela2[[#This Row],[F.R.
(Fonte Recurso)]]="",VLOOKUP(Tabela2[[#This Row],[N.R.
(Natureza da Receita)]],TabelaENR[[NR]:[Situação]],3,FALSE),"")</f>
        <v>S</v>
      </c>
      <c r="O1851" s="185">
        <v>6</v>
      </c>
      <c r="P1851" s="214" t="s">
        <v>54</v>
      </c>
      <c r="Q1851" s="24" t="s">
        <v>6731</v>
      </c>
      <c r="R1851" s="24" t="s">
        <v>158</v>
      </c>
      <c r="S1851" s="215" t="s">
        <v>10</v>
      </c>
      <c r="T1851" s="285"/>
      <c r="V1851" s="310" t="str">
        <f>IF(Tabela2[[#This Row],[F.R.
(Fonte Recurso)]]="",IF(B1851&lt;&gt;"",B1851&amp;".","")&amp;C1851&amp;"."&amp;D1851&amp;"."&amp;E1851&amp;"."&amp;F1851&amp;"."&amp;G1851&amp;"."&amp;H1851&amp;"."&amp;I1851&amp;"."&amp;J1851,"")</f>
        <v>9.1.2.1.5.50.0.0.00</v>
      </c>
      <c r="W1851" s="310" t="b">
        <f>V1851=Tabela2[[#This Row],[N.R.
(Natureza da Receita)]]</f>
        <v>1</v>
      </c>
      <c r="X1851" s="310" t="str">
        <f>IF(Tabela2[[#This Row],[F.R.
(Fonte Recurso)]]="",VLOOKUP(Tabela2[[#This Row],[N.R.
(Natureza da Receita)]],TabelaENR[[NR]:[Situação]],3,FALSE),"")</f>
        <v>S</v>
      </c>
      <c r="Y1851" s="310" t="b">
        <f>X1851=Tabela2[[#This Row],[(S)intética
(A)nalítica]]</f>
        <v>1</v>
      </c>
    </row>
    <row r="1852" spans="2:25" ht="30" x14ac:dyDescent="0.25">
      <c r="B1852" s="102" t="s">
        <v>832</v>
      </c>
      <c r="C1852" s="214" t="s">
        <v>820</v>
      </c>
      <c r="D1852" s="214" t="s">
        <v>829</v>
      </c>
      <c r="E1852" s="214" t="s">
        <v>820</v>
      </c>
      <c r="F1852" s="214" t="s">
        <v>831</v>
      </c>
      <c r="G1852" s="214" t="s">
        <v>848</v>
      </c>
      <c r="H1852" s="214" t="s">
        <v>820</v>
      </c>
      <c r="I1852" s="214" t="s">
        <v>823</v>
      </c>
      <c r="J1852" s="214" t="s">
        <v>826</v>
      </c>
      <c r="K1852" s="185" t="s">
        <v>2354</v>
      </c>
      <c r="L1852" s="185"/>
      <c r="M1852" s="168" t="s">
        <v>924</v>
      </c>
      <c r="N1852" s="185" t="str">
        <f>IF(Tabela2[[#This Row],[F.R.
(Fonte Recurso)]]="",VLOOKUP(Tabela2[[#This Row],[N.R.
(Natureza da Receita)]],TabelaENR[[NR]:[Situação]],3,FALSE),"")</f>
        <v>S</v>
      </c>
      <c r="O1852" s="185">
        <v>7</v>
      </c>
      <c r="P1852" s="214" t="s">
        <v>54</v>
      </c>
      <c r="Q1852" s="24" t="s">
        <v>1188</v>
      </c>
      <c r="R1852" s="24" t="s">
        <v>158</v>
      </c>
      <c r="S1852" s="215" t="s">
        <v>10</v>
      </c>
      <c r="T1852" s="285"/>
      <c r="V1852" s="310" t="str">
        <f>IF(Tabela2[[#This Row],[F.R.
(Fonte Recurso)]]="",IF(B1852&lt;&gt;"",B1852&amp;".","")&amp;C1852&amp;"."&amp;D1852&amp;"."&amp;E1852&amp;"."&amp;F1852&amp;"."&amp;G1852&amp;"."&amp;H1852&amp;"."&amp;I1852&amp;"."&amp;J1852,"")</f>
        <v>9.1.2.1.5.50.1.0.00</v>
      </c>
      <c r="W1852" s="310" t="b">
        <f>V1852=Tabela2[[#This Row],[N.R.
(Natureza da Receita)]]</f>
        <v>1</v>
      </c>
      <c r="X1852" s="310" t="str">
        <f>IF(Tabela2[[#This Row],[F.R.
(Fonte Recurso)]]="",VLOOKUP(Tabela2[[#This Row],[N.R.
(Natureza da Receita)]],TabelaENR[[NR]:[Situação]],3,FALSE),"")</f>
        <v>S</v>
      </c>
      <c r="Y1852" s="310" t="b">
        <f>X1852=Tabela2[[#This Row],[(S)intética
(A)nalítica]]</f>
        <v>1</v>
      </c>
    </row>
    <row r="1853" spans="2:25" ht="30" x14ac:dyDescent="0.25">
      <c r="B1853" s="102"/>
      <c r="C1853" s="214"/>
      <c r="D1853" s="214"/>
      <c r="E1853" s="214"/>
      <c r="F1853" s="214"/>
      <c r="G1853" s="214"/>
      <c r="H1853" s="214"/>
      <c r="I1853" s="214"/>
      <c r="J1853" s="214"/>
      <c r="K1853" s="185"/>
      <c r="L1853" s="185" t="s">
        <v>2971</v>
      </c>
      <c r="M1853" s="168" t="s">
        <v>2972</v>
      </c>
      <c r="N1853" s="185" t="str">
        <f>IF(Tabela2[[#This Row],[F.R.
(Fonte Recurso)]]="",VLOOKUP(Tabela2[[#This Row],[N.R.
(Natureza da Receita)]],TabelaENR[[NR]:[Situação]],3,FALSE),"")</f>
        <v/>
      </c>
      <c r="O1853" s="185" t="s">
        <v>158</v>
      </c>
      <c r="P1853" s="214" t="s">
        <v>158</v>
      </c>
      <c r="Q1853" s="24" t="s">
        <v>3002</v>
      </c>
      <c r="R1853" s="24" t="s">
        <v>158</v>
      </c>
      <c r="S1853" s="215" t="s">
        <v>158</v>
      </c>
      <c r="T1853" s="285"/>
      <c r="V1853" s="310" t="str">
        <f>IF(Tabela2[[#This Row],[F.R.
(Fonte Recurso)]]="",IF(B1853&lt;&gt;"",B1853&amp;".","")&amp;C1853&amp;"."&amp;D1853&amp;"."&amp;E1853&amp;"."&amp;F1853&amp;"."&amp;G1853&amp;"."&amp;H1853&amp;"."&amp;I1853&amp;"."&amp;J1853,"")</f>
        <v/>
      </c>
      <c r="W1853" s="310" t="b">
        <f>V1853=Tabela2[[#This Row],[N.R.
(Natureza da Receita)]]</f>
        <v>1</v>
      </c>
      <c r="X1853" s="310" t="str">
        <f>IF(Tabela2[[#This Row],[F.R.
(Fonte Recurso)]]="",VLOOKUP(Tabela2[[#This Row],[N.R.
(Natureza da Receita)]],TabelaENR[[NR]:[Situação]],3,FALSE),"")</f>
        <v/>
      </c>
      <c r="Y1853" s="310" t="b">
        <f>X1853=Tabela2[[#This Row],[(S)intética
(A)nalítica]]</f>
        <v>1</v>
      </c>
    </row>
    <row r="1854" spans="2:25" ht="30" x14ac:dyDescent="0.25">
      <c r="B1854" s="102"/>
      <c r="C1854" s="214"/>
      <c r="D1854" s="214"/>
      <c r="E1854" s="214"/>
      <c r="F1854" s="214"/>
      <c r="G1854" s="214"/>
      <c r="H1854" s="214"/>
      <c r="I1854" s="214"/>
      <c r="J1854" s="214"/>
      <c r="K1854" s="185"/>
      <c r="L1854" s="185" t="s">
        <v>2973</v>
      </c>
      <c r="M1854" s="168" t="s">
        <v>2974</v>
      </c>
      <c r="N1854" s="185" t="str">
        <f>IF(Tabela2[[#This Row],[F.R.
(Fonte Recurso)]]="",VLOOKUP(Tabela2[[#This Row],[N.R.
(Natureza da Receita)]],TabelaENR[[NR]:[Situação]],3,FALSE),"")</f>
        <v/>
      </c>
      <c r="O1854" s="185" t="s">
        <v>158</v>
      </c>
      <c r="P1854" s="214" t="s">
        <v>158</v>
      </c>
      <c r="Q1854" s="24" t="s">
        <v>3002</v>
      </c>
      <c r="R1854" s="24" t="s">
        <v>158</v>
      </c>
      <c r="S1854" s="215" t="s">
        <v>158</v>
      </c>
      <c r="T1854" s="285"/>
      <c r="V1854" s="310" t="str">
        <f>IF(Tabela2[[#This Row],[F.R.
(Fonte Recurso)]]="",IF(B1854&lt;&gt;"",B1854&amp;".","")&amp;C1854&amp;"."&amp;D1854&amp;"."&amp;E1854&amp;"."&amp;F1854&amp;"."&amp;G1854&amp;"."&amp;H1854&amp;"."&amp;I1854&amp;"."&amp;J1854,"")</f>
        <v/>
      </c>
      <c r="W1854" s="310" t="b">
        <f>V1854=Tabela2[[#This Row],[N.R.
(Natureza da Receita)]]</f>
        <v>1</v>
      </c>
      <c r="X1854" s="310" t="str">
        <f>IF(Tabela2[[#This Row],[F.R.
(Fonte Recurso)]]="",VLOOKUP(Tabela2[[#This Row],[N.R.
(Natureza da Receita)]],TabelaENR[[NR]:[Situação]],3,FALSE),"")</f>
        <v/>
      </c>
      <c r="Y1854" s="310" t="b">
        <f>X1854=Tabela2[[#This Row],[(S)intética
(A)nalítica]]</f>
        <v>1</v>
      </c>
    </row>
    <row r="1855" spans="2:25" ht="30" x14ac:dyDescent="0.25">
      <c r="B1855" s="102"/>
      <c r="C1855" s="214"/>
      <c r="D1855" s="214"/>
      <c r="E1855" s="214"/>
      <c r="F1855" s="214"/>
      <c r="G1855" s="214"/>
      <c r="H1855" s="214"/>
      <c r="I1855" s="214"/>
      <c r="J1855" s="214"/>
      <c r="K1855" s="185"/>
      <c r="L1855" s="185" t="s">
        <v>2975</v>
      </c>
      <c r="M1855" s="168" t="s">
        <v>2976</v>
      </c>
      <c r="N1855" s="185" t="str">
        <f>IF(Tabela2[[#This Row],[F.R.
(Fonte Recurso)]]="",VLOOKUP(Tabela2[[#This Row],[N.R.
(Natureza da Receita)]],TabelaENR[[NR]:[Situação]],3,FALSE),"")</f>
        <v/>
      </c>
      <c r="O1855" s="185" t="s">
        <v>158</v>
      </c>
      <c r="P1855" s="214" t="s">
        <v>158</v>
      </c>
      <c r="Q1855" s="24" t="s">
        <v>3002</v>
      </c>
      <c r="R1855" s="24" t="s">
        <v>158</v>
      </c>
      <c r="S1855" s="215" t="s">
        <v>158</v>
      </c>
      <c r="T1855" s="285"/>
      <c r="V1855" s="310" t="str">
        <f>IF(Tabela2[[#This Row],[F.R.
(Fonte Recurso)]]="",IF(B1855&lt;&gt;"",B1855&amp;".","")&amp;C1855&amp;"."&amp;D1855&amp;"."&amp;E1855&amp;"."&amp;F1855&amp;"."&amp;G1855&amp;"."&amp;H1855&amp;"."&amp;I1855&amp;"."&amp;J1855,"")</f>
        <v/>
      </c>
      <c r="W1855" s="310" t="b">
        <f>V1855=Tabela2[[#This Row],[N.R.
(Natureza da Receita)]]</f>
        <v>1</v>
      </c>
      <c r="X1855" s="310" t="str">
        <f>IF(Tabela2[[#This Row],[F.R.
(Fonte Recurso)]]="",VLOOKUP(Tabela2[[#This Row],[N.R.
(Natureza da Receita)]],TabelaENR[[NR]:[Situação]],3,FALSE),"")</f>
        <v/>
      </c>
      <c r="Y1855" s="310" t="b">
        <f>X1855=Tabela2[[#This Row],[(S)intética
(A)nalítica]]</f>
        <v>1</v>
      </c>
    </row>
    <row r="1856" spans="2:25" ht="30" x14ac:dyDescent="0.25">
      <c r="B1856" s="102"/>
      <c r="C1856" s="214"/>
      <c r="D1856" s="214"/>
      <c r="E1856" s="214"/>
      <c r="F1856" s="214"/>
      <c r="G1856" s="214"/>
      <c r="H1856" s="214"/>
      <c r="I1856" s="214"/>
      <c r="J1856" s="214"/>
      <c r="K1856" s="185"/>
      <c r="L1856" s="185" t="s">
        <v>2977</v>
      </c>
      <c r="M1856" s="168" t="s">
        <v>2978</v>
      </c>
      <c r="N1856" s="185" t="str">
        <f>IF(Tabela2[[#This Row],[F.R.
(Fonte Recurso)]]="",VLOOKUP(Tabela2[[#This Row],[N.R.
(Natureza da Receita)]],TabelaENR[[NR]:[Situação]],3,FALSE),"")</f>
        <v/>
      </c>
      <c r="O1856" s="185" t="s">
        <v>158</v>
      </c>
      <c r="P1856" s="214" t="s">
        <v>158</v>
      </c>
      <c r="Q1856" s="24" t="s">
        <v>3002</v>
      </c>
      <c r="R1856" s="24" t="s">
        <v>158</v>
      </c>
      <c r="S1856" s="215" t="s">
        <v>158</v>
      </c>
      <c r="T1856" s="285"/>
      <c r="V1856" s="310" t="str">
        <f>IF(Tabela2[[#This Row],[F.R.
(Fonte Recurso)]]="",IF(B1856&lt;&gt;"",B1856&amp;".","")&amp;C1856&amp;"."&amp;D1856&amp;"."&amp;E1856&amp;"."&amp;F1856&amp;"."&amp;G1856&amp;"."&amp;H1856&amp;"."&amp;I1856&amp;"."&amp;J1856,"")</f>
        <v/>
      </c>
      <c r="W1856" s="310" t="b">
        <f>V1856=Tabela2[[#This Row],[N.R.
(Natureza da Receita)]]</f>
        <v>1</v>
      </c>
      <c r="X1856" s="310" t="str">
        <f>IF(Tabela2[[#This Row],[F.R.
(Fonte Recurso)]]="",VLOOKUP(Tabela2[[#This Row],[N.R.
(Natureza da Receita)]],TabelaENR[[NR]:[Situação]],3,FALSE),"")</f>
        <v/>
      </c>
      <c r="Y1856" s="310" t="b">
        <f>X1856=Tabela2[[#This Row],[(S)intética
(A)nalítica]]</f>
        <v>1</v>
      </c>
    </row>
    <row r="1857" spans="2:25" ht="30" x14ac:dyDescent="0.25">
      <c r="B1857" s="102" t="s">
        <v>832</v>
      </c>
      <c r="C1857" s="214" t="s">
        <v>820</v>
      </c>
      <c r="D1857" s="214" t="s">
        <v>829</v>
      </c>
      <c r="E1857" s="214" t="s">
        <v>820</v>
      </c>
      <c r="F1857" s="214" t="s">
        <v>831</v>
      </c>
      <c r="G1857" s="214" t="s">
        <v>848</v>
      </c>
      <c r="H1857" s="214" t="s">
        <v>829</v>
      </c>
      <c r="I1857" s="214" t="s">
        <v>823</v>
      </c>
      <c r="J1857" s="214" t="s">
        <v>826</v>
      </c>
      <c r="K1857" s="185" t="s">
        <v>2355</v>
      </c>
      <c r="L1857" s="185"/>
      <c r="M1857" s="168" t="s">
        <v>925</v>
      </c>
      <c r="N1857" s="185" t="str">
        <f>IF(Tabela2[[#This Row],[F.R.
(Fonte Recurso)]]="",VLOOKUP(Tabela2[[#This Row],[N.R.
(Natureza da Receita)]],TabelaENR[[NR]:[Situação]],3,FALSE),"")</f>
        <v>S</v>
      </c>
      <c r="O1857" s="185">
        <v>7</v>
      </c>
      <c r="P1857" s="214" t="s">
        <v>54</v>
      </c>
      <c r="Q1857" s="24" t="s">
        <v>1189</v>
      </c>
      <c r="R1857" s="24" t="s">
        <v>158</v>
      </c>
      <c r="S1857" s="215" t="s">
        <v>10</v>
      </c>
      <c r="T1857" s="285"/>
      <c r="V1857" s="310" t="str">
        <f>IF(Tabela2[[#This Row],[F.R.
(Fonte Recurso)]]="",IF(B1857&lt;&gt;"",B1857&amp;".","")&amp;C1857&amp;"."&amp;D1857&amp;"."&amp;E1857&amp;"."&amp;F1857&amp;"."&amp;G1857&amp;"."&amp;H1857&amp;"."&amp;I1857&amp;"."&amp;J1857,"")</f>
        <v>9.1.2.1.5.50.2.0.00</v>
      </c>
      <c r="W1857" s="310" t="b">
        <f>V1857=Tabela2[[#This Row],[N.R.
(Natureza da Receita)]]</f>
        <v>1</v>
      </c>
      <c r="X1857" s="310" t="str">
        <f>IF(Tabela2[[#This Row],[F.R.
(Fonte Recurso)]]="",VLOOKUP(Tabela2[[#This Row],[N.R.
(Natureza da Receita)]],TabelaENR[[NR]:[Situação]],3,FALSE),"")</f>
        <v>S</v>
      </c>
      <c r="Y1857" s="310" t="b">
        <f>X1857=Tabela2[[#This Row],[(S)intética
(A)nalítica]]</f>
        <v>1</v>
      </c>
    </row>
    <row r="1858" spans="2:25" ht="30" x14ac:dyDescent="0.25">
      <c r="B1858" s="102"/>
      <c r="C1858" s="214"/>
      <c r="D1858" s="214"/>
      <c r="E1858" s="214"/>
      <c r="F1858" s="214"/>
      <c r="G1858" s="214"/>
      <c r="H1858" s="214"/>
      <c r="I1858" s="214"/>
      <c r="J1858" s="214"/>
      <c r="K1858" s="185"/>
      <c r="L1858" s="185" t="s">
        <v>2971</v>
      </c>
      <c r="M1858" s="168" t="s">
        <v>2972</v>
      </c>
      <c r="N1858" s="185" t="str">
        <f>IF(Tabela2[[#This Row],[F.R.
(Fonte Recurso)]]="",VLOOKUP(Tabela2[[#This Row],[N.R.
(Natureza da Receita)]],TabelaENR[[NR]:[Situação]],3,FALSE),"")</f>
        <v/>
      </c>
      <c r="O1858" s="185" t="s">
        <v>158</v>
      </c>
      <c r="P1858" s="214" t="s">
        <v>158</v>
      </c>
      <c r="Q1858" s="24" t="s">
        <v>3002</v>
      </c>
      <c r="R1858" s="24" t="s">
        <v>158</v>
      </c>
      <c r="S1858" s="215" t="s">
        <v>158</v>
      </c>
      <c r="T1858" s="285"/>
      <c r="V1858" s="310" t="str">
        <f>IF(Tabela2[[#This Row],[F.R.
(Fonte Recurso)]]="",IF(B1858&lt;&gt;"",B1858&amp;".","")&amp;C1858&amp;"."&amp;D1858&amp;"."&amp;E1858&amp;"."&amp;F1858&amp;"."&amp;G1858&amp;"."&amp;H1858&amp;"."&amp;I1858&amp;"."&amp;J1858,"")</f>
        <v/>
      </c>
      <c r="W1858" s="310" t="b">
        <f>V1858=Tabela2[[#This Row],[N.R.
(Natureza da Receita)]]</f>
        <v>1</v>
      </c>
      <c r="X1858" s="310" t="str">
        <f>IF(Tabela2[[#This Row],[F.R.
(Fonte Recurso)]]="",VLOOKUP(Tabela2[[#This Row],[N.R.
(Natureza da Receita)]],TabelaENR[[NR]:[Situação]],3,FALSE),"")</f>
        <v/>
      </c>
      <c r="Y1858" s="310" t="b">
        <f>X1858=Tabela2[[#This Row],[(S)intética
(A)nalítica]]</f>
        <v>1</v>
      </c>
    </row>
    <row r="1859" spans="2:25" ht="30" x14ac:dyDescent="0.25">
      <c r="B1859" s="102"/>
      <c r="C1859" s="214"/>
      <c r="D1859" s="214"/>
      <c r="E1859" s="214"/>
      <c r="F1859" s="214"/>
      <c r="G1859" s="214"/>
      <c r="H1859" s="214"/>
      <c r="I1859" s="214"/>
      <c r="J1859" s="214"/>
      <c r="K1859" s="185"/>
      <c r="L1859" s="185" t="s">
        <v>2973</v>
      </c>
      <c r="M1859" s="168" t="s">
        <v>2974</v>
      </c>
      <c r="N1859" s="185" t="str">
        <f>IF(Tabela2[[#This Row],[F.R.
(Fonte Recurso)]]="",VLOOKUP(Tabela2[[#This Row],[N.R.
(Natureza da Receita)]],TabelaENR[[NR]:[Situação]],3,FALSE),"")</f>
        <v/>
      </c>
      <c r="O1859" s="185" t="s">
        <v>158</v>
      </c>
      <c r="P1859" s="214" t="s">
        <v>158</v>
      </c>
      <c r="Q1859" s="24" t="s">
        <v>3002</v>
      </c>
      <c r="R1859" s="24" t="s">
        <v>158</v>
      </c>
      <c r="S1859" s="215" t="s">
        <v>158</v>
      </c>
      <c r="T1859" s="285"/>
      <c r="V1859" s="310" t="str">
        <f>IF(Tabela2[[#This Row],[F.R.
(Fonte Recurso)]]="",IF(B1859&lt;&gt;"",B1859&amp;".","")&amp;C1859&amp;"."&amp;D1859&amp;"."&amp;E1859&amp;"."&amp;F1859&amp;"."&amp;G1859&amp;"."&amp;H1859&amp;"."&amp;I1859&amp;"."&amp;J1859,"")</f>
        <v/>
      </c>
      <c r="W1859" s="310" t="b">
        <f>V1859=Tabela2[[#This Row],[N.R.
(Natureza da Receita)]]</f>
        <v>1</v>
      </c>
      <c r="X1859" s="310" t="str">
        <f>IF(Tabela2[[#This Row],[F.R.
(Fonte Recurso)]]="",VLOOKUP(Tabela2[[#This Row],[N.R.
(Natureza da Receita)]],TabelaENR[[NR]:[Situação]],3,FALSE),"")</f>
        <v/>
      </c>
      <c r="Y1859" s="310" t="b">
        <f>X1859=Tabela2[[#This Row],[(S)intética
(A)nalítica]]</f>
        <v>1</v>
      </c>
    </row>
    <row r="1860" spans="2:25" ht="30" x14ac:dyDescent="0.25">
      <c r="B1860" s="102"/>
      <c r="C1860" s="214"/>
      <c r="D1860" s="214"/>
      <c r="E1860" s="214"/>
      <c r="F1860" s="214"/>
      <c r="G1860" s="214"/>
      <c r="H1860" s="214"/>
      <c r="I1860" s="214"/>
      <c r="J1860" s="214"/>
      <c r="K1860" s="185"/>
      <c r="L1860" s="185" t="s">
        <v>2975</v>
      </c>
      <c r="M1860" s="168" t="s">
        <v>2976</v>
      </c>
      <c r="N1860" s="185" t="str">
        <f>IF(Tabela2[[#This Row],[F.R.
(Fonte Recurso)]]="",VLOOKUP(Tabela2[[#This Row],[N.R.
(Natureza da Receita)]],TabelaENR[[NR]:[Situação]],3,FALSE),"")</f>
        <v/>
      </c>
      <c r="O1860" s="185" t="s">
        <v>158</v>
      </c>
      <c r="P1860" s="214" t="s">
        <v>158</v>
      </c>
      <c r="Q1860" s="24" t="s">
        <v>3002</v>
      </c>
      <c r="R1860" s="24" t="s">
        <v>158</v>
      </c>
      <c r="S1860" s="215" t="s">
        <v>158</v>
      </c>
      <c r="T1860" s="285"/>
      <c r="V1860" s="310" t="str">
        <f>IF(Tabela2[[#This Row],[F.R.
(Fonte Recurso)]]="",IF(B1860&lt;&gt;"",B1860&amp;".","")&amp;C1860&amp;"."&amp;D1860&amp;"."&amp;E1860&amp;"."&amp;F1860&amp;"."&amp;G1860&amp;"."&amp;H1860&amp;"."&amp;I1860&amp;"."&amp;J1860,"")</f>
        <v/>
      </c>
      <c r="W1860" s="310" t="b">
        <f>V1860=Tabela2[[#This Row],[N.R.
(Natureza da Receita)]]</f>
        <v>1</v>
      </c>
      <c r="X1860" s="310" t="str">
        <f>IF(Tabela2[[#This Row],[F.R.
(Fonte Recurso)]]="",VLOOKUP(Tabela2[[#This Row],[N.R.
(Natureza da Receita)]],TabelaENR[[NR]:[Situação]],3,FALSE),"")</f>
        <v/>
      </c>
      <c r="Y1860" s="310" t="b">
        <f>X1860=Tabela2[[#This Row],[(S)intética
(A)nalítica]]</f>
        <v>1</v>
      </c>
    </row>
    <row r="1861" spans="2:25" ht="30" x14ac:dyDescent="0.25">
      <c r="B1861" s="102"/>
      <c r="C1861" s="214"/>
      <c r="D1861" s="214"/>
      <c r="E1861" s="214"/>
      <c r="F1861" s="214"/>
      <c r="G1861" s="214"/>
      <c r="H1861" s="214"/>
      <c r="I1861" s="214"/>
      <c r="J1861" s="214"/>
      <c r="K1861" s="185"/>
      <c r="L1861" s="185" t="s">
        <v>2977</v>
      </c>
      <c r="M1861" s="168" t="s">
        <v>2978</v>
      </c>
      <c r="N1861" s="185" t="str">
        <f>IF(Tabela2[[#This Row],[F.R.
(Fonte Recurso)]]="",VLOOKUP(Tabela2[[#This Row],[N.R.
(Natureza da Receita)]],TabelaENR[[NR]:[Situação]],3,FALSE),"")</f>
        <v/>
      </c>
      <c r="O1861" s="185" t="s">
        <v>158</v>
      </c>
      <c r="P1861" s="214" t="s">
        <v>158</v>
      </c>
      <c r="Q1861" s="24" t="s">
        <v>3002</v>
      </c>
      <c r="R1861" s="24" t="s">
        <v>158</v>
      </c>
      <c r="S1861" s="215" t="s">
        <v>158</v>
      </c>
      <c r="T1861" s="285"/>
      <c r="V1861" s="310" t="str">
        <f>IF(Tabela2[[#This Row],[F.R.
(Fonte Recurso)]]="",IF(B1861&lt;&gt;"",B1861&amp;".","")&amp;C1861&amp;"."&amp;D1861&amp;"."&amp;E1861&amp;"."&amp;F1861&amp;"."&amp;G1861&amp;"."&amp;H1861&amp;"."&amp;I1861&amp;"."&amp;J1861,"")</f>
        <v/>
      </c>
      <c r="W1861" s="310" t="b">
        <f>V1861=Tabela2[[#This Row],[N.R.
(Natureza da Receita)]]</f>
        <v>1</v>
      </c>
      <c r="X1861" s="310" t="str">
        <f>IF(Tabela2[[#This Row],[F.R.
(Fonte Recurso)]]="",VLOOKUP(Tabela2[[#This Row],[N.R.
(Natureza da Receita)]],TabelaENR[[NR]:[Situação]],3,FALSE),"")</f>
        <v/>
      </c>
      <c r="Y1861" s="310" t="b">
        <f>X1861=Tabela2[[#This Row],[(S)intética
(A)nalítica]]</f>
        <v>1</v>
      </c>
    </row>
    <row r="1862" spans="2:25" ht="30" x14ac:dyDescent="0.25">
      <c r="B1862" s="102" t="s">
        <v>832</v>
      </c>
      <c r="C1862" s="214" t="s">
        <v>820</v>
      </c>
      <c r="D1862" s="214" t="s">
        <v>829</v>
      </c>
      <c r="E1862" s="214" t="s">
        <v>820</v>
      </c>
      <c r="F1862" s="214" t="s">
        <v>831</v>
      </c>
      <c r="G1862" s="214" t="s">
        <v>848</v>
      </c>
      <c r="H1862" s="214" t="s">
        <v>821</v>
      </c>
      <c r="I1862" s="214" t="s">
        <v>823</v>
      </c>
      <c r="J1862" s="214" t="s">
        <v>826</v>
      </c>
      <c r="K1862" s="185" t="s">
        <v>2356</v>
      </c>
      <c r="L1862" s="185"/>
      <c r="M1862" s="168" t="s">
        <v>926</v>
      </c>
      <c r="N1862" s="185" t="str">
        <f>IF(Tabela2[[#This Row],[F.R.
(Fonte Recurso)]]="",VLOOKUP(Tabela2[[#This Row],[N.R.
(Natureza da Receita)]],TabelaENR[[NR]:[Situação]],3,FALSE),"")</f>
        <v>S</v>
      </c>
      <c r="O1862" s="185">
        <v>7</v>
      </c>
      <c r="P1862" s="214" t="s">
        <v>54</v>
      </c>
      <c r="Q1862" s="24" t="s">
        <v>1190</v>
      </c>
      <c r="R1862" s="24" t="s">
        <v>158</v>
      </c>
      <c r="S1862" s="215" t="s">
        <v>10</v>
      </c>
      <c r="T1862" s="285"/>
      <c r="V1862" s="310" t="str">
        <f>IF(Tabela2[[#This Row],[F.R.
(Fonte Recurso)]]="",IF(B1862&lt;&gt;"",B1862&amp;".","")&amp;C1862&amp;"."&amp;D1862&amp;"."&amp;E1862&amp;"."&amp;F1862&amp;"."&amp;G1862&amp;"."&amp;H1862&amp;"."&amp;I1862&amp;"."&amp;J1862,"")</f>
        <v>9.1.2.1.5.50.3.0.00</v>
      </c>
      <c r="W1862" s="310" t="b">
        <f>V1862=Tabela2[[#This Row],[N.R.
(Natureza da Receita)]]</f>
        <v>1</v>
      </c>
      <c r="X1862" s="310" t="str">
        <f>IF(Tabela2[[#This Row],[F.R.
(Fonte Recurso)]]="",VLOOKUP(Tabela2[[#This Row],[N.R.
(Natureza da Receita)]],TabelaENR[[NR]:[Situação]],3,FALSE),"")</f>
        <v>S</v>
      </c>
      <c r="Y1862" s="310" t="b">
        <f>X1862=Tabela2[[#This Row],[(S)intética
(A)nalítica]]</f>
        <v>1</v>
      </c>
    </row>
    <row r="1863" spans="2:25" ht="30" x14ac:dyDescent="0.25">
      <c r="B1863" s="102"/>
      <c r="C1863" s="214"/>
      <c r="D1863" s="214"/>
      <c r="E1863" s="214"/>
      <c r="F1863" s="214"/>
      <c r="G1863" s="214"/>
      <c r="H1863" s="214"/>
      <c r="I1863" s="214"/>
      <c r="J1863" s="214"/>
      <c r="K1863" s="185"/>
      <c r="L1863" s="185" t="s">
        <v>2971</v>
      </c>
      <c r="M1863" s="168" t="s">
        <v>2972</v>
      </c>
      <c r="N1863" s="185" t="str">
        <f>IF(Tabela2[[#This Row],[F.R.
(Fonte Recurso)]]="",VLOOKUP(Tabela2[[#This Row],[N.R.
(Natureza da Receita)]],TabelaENR[[NR]:[Situação]],3,FALSE),"")</f>
        <v/>
      </c>
      <c r="O1863" s="185" t="s">
        <v>158</v>
      </c>
      <c r="P1863" s="214" t="s">
        <v>158</v>
      </c>
      <c r="Q1863" s="24" t="s">
        <v>3002</v>
      </c>
      <c r="R1863" s="24" t="s">
        <v>158</v>
      </c>
      <c r="S1863" s="215" t="s">
        <v>158</v>
      </c>
      <c r="T1863" s="285"/>
      <c r="V1863" s="310" t="str">
        <f>IF(Tabela2[[#This Row],[F.R.
(Fonte Recurso)]]="",IF(B1863&lt;&gt;"",B1863&amp;".","")&amp;C1863&amp;"."&amp;D1863&amp;"."&amp;E1863&amp;"."&amp;F1863&amp;"."&amp;G1863&amp;"."&amp;H1863&amp;"."&amp;I1863&amp;"."&amp;J1863,"")</f>
        <v/>
      </c>
      <c r="W1863" s="310" t="b">
        <f>V1863=Tabela2[[#This Row],[N.R.
(Natureza da Receita)]]</f>
        <v>1</v>
      </c>
      <c r="X1863" s="310" t="str">
        <f>IF(Tabela2[[#This Row],[F.R.
(Fonte Recurso)]]="",VLOOKUP(Tabela2[[#This Row],[N.R.
(Natureza da Receita)]],TabelaENR[[NR]:[Situação]],3,FALSE),"")</f>
        <v/>
      </c>
      <c r="Y1863" s="310" t="b">
        <f>X1863=Tabela2[[#This Row],[(S)intética
(A)nalítica]]</f>
        <v>1</v>
      </c>
    </row>
    <row r="1864" spans="2:25" ht="30" x14ac:dyDescent="0.25">
      <c r="B1864" s="102"/>
      <c r="C1864" s="214"/>
      <c r="D1864" s="214"/>
      <c r="E1864" s="214"/>
      <c r="F1864" s="214"/>
      <c r="G1864" s="214"/>
      <c r="H1864" s="214"/>
      <c r="I1864" s="214"/>
      <c r="J1864" s="214"/>
      <c r="K1864" s="185"/>
      <c r="L1864" s="185" t="s">
        <v>2973</v>
      </c>
      <c r="M1864" s="168" t="s">
        <v>2974</v>
      </c>
      <c r="N1864" s="185" t="str">
        <f>IF(Tabela2[[#This Row],[F.R.
(Fonte Recurso)]]="",VLOOKUP(Tabela2[[#This Row],[N.R.
(Natureza da Receita)]],TabelaENR[[NR]:[Situação]],3,FALSE),"")</f>
        <v/>
      </c>
      <c r="O1864" s="185" t="s">
        <v>158</v>
      </c>
      <c r="P1864" s="214" t="s">
        <v>158</v>
      </c>
      <c r="Q1864" s="24" t="s">
        <v>3002</v>
      </c>
      <c r="R1864" s="24" t="s">
        <v>158</v>
      </c>
      <c r="S1864" s="215" t="s">
        <v>158</v>
      </c>
      <c r="T1864" s="285"/>
      <c r="V1864" s="310" t="str">
        <f>IF(Tabela2[[#This Row],[F.R.
(Fonte Recurso)]]="",IF(B1864&lt;&gt;"",B1864&amp;".","")&amp;C1864&amp;"."&amp;D1864&amp;"."&amp;E1864&amp;"."&amp;F1864&amp;"."&amp;G1864&amp;"."&amp;H1864&amp;"."&amp;I1864&amp;"."&amp;J1864,"")</f>
        <v/>
      </c>
      <c r="W1864" s="310" t="b">
        <f>V1864=Tabela2[[#This Row],[N.R.
(Natureza da Receita)]]</f>
        <v>1</v>
      </c>
      <c r="X1864" s="310" t="str">
        <f>IF(Tabela2[[#This Row],[F.R.
(Fonte Recurso)]]="",VLOOKUP(Tabela2[[#This Row],[N.R.
(Natureza da Receita)]],TabelaENR[[NR]:[Situação]],3,FALSE),"")</f>
        <v/>
      </c>
      <c r="Y1864" s="310" t="b">
        <f>X1864=Tabela2[[#This Row],[(S)intética
(A)nalítica]]</f>
        <v>1</v>
      </c>
    </row>
    <row r="1865" spans="2:25" ht="30" x14ac:dyDescent="0.25">
      <c r="B1865" s="102"/>
      <c r="C1865" s="214"/>
      <c r="D1865" s="214"/>
      <c r="E1865" s="214"/>
      <c r="F1865" s="214"/>
      <c r="G1865" s="214"/>
      <c r="H1865" s="214"/>
      <c r="I1865" s="214"/>
      <c r="J1865" s="214"/>
      <c r="K1865" s="185"/>
      <c r="L1865" s="185" t="s">
        <v>2975</v>
      </c>
      <c r="M1865" s="168" t="s">
        <v>2976</v>
      </c>
      <c r="N1865" s="185" t="str">
        <f>IF(Tabela2[[#This Row],[F.R.
(Fonte Recurso)]]="",VLOOKUP(Tabela2[[#This Row],[N.R.
(Natureza da Receita)]],TabelaENR[[NR]:[Situação]],3,FALSE),"")</f>
        <v/>
      </c>
      <c r="O1865" s="185" t="s">
        <v>158</v>
      </c>
      <c r="P1865" s="214" t="s">
        <v>158</v>
      </c>
      <c r="Q1865" s="24" t="s">
        <v>3002</v>
      </c>
      <c r="R1865" s="24" t="s">
        <v>158</v>
      </c>
      <c r="S1865" s="215" t="s">
        <v>158</v>
      </c>
      <c r="T1865" s="285"/>
      <c r="V1865" s="310" t="str">
        <f>IF(Tabela2[[#This Row],[F.R.
(Fonte Recurso)]]="",IF(B1865&lt;&gt;"",B1865&amp;".","")&amp;C1865&amp;"."&amp;D1865&amp;"."&amp;E1865&amp;"."&amp;F1865&amp;"."&amp;G1865&amp;"."&amp;H1865&amp;"."&amp;I1865&amp;"."&amp;J1865,"")</f>
        <v/>
      </c>
      <c r="W1865" s="310" t="b">
        <f>V1865=Tabela2[[#This Row],[N.R.
(Natureza da Receita)]]</f>
        <v>1</v>
      </c>
      <c r="X1865" s="310" t="str">
        <f>IF(Tabela2[[#This Row],[F.R.
(Fonte Recurso)]]="",VLOOKUP(Tabela2[[#This Row],[N.R.
(Natureza da Receita)]],TabelaENR[[NR]:[Situação]],3,FALSE),"")</f>
        <v/>
      </c>
      <c r="Y1865" s="310" t="b">
        <f>X1865=Tabela2[[#This Row],[(S)intética
(A)nalítica]]</f>
        <v>1</v>
      </c>
    </row>
    <row r="1866" spans="2:25" ht="30" x14ac:dyDescent="0.25">
      <c r="B1866" s="102"/>
      <c r="C1866" s="214"/>
      <c r="D1866" s="214"/>
      <c r="E1866" s="214"/>
      <c r="F1866" s="214"/>
      <c r="G1866" s="214"/>
      <c r="H1866" s="214"/>
      <c r="I1866" s="214"/>
      <c r="J1866" s="214"/>
      <c r="K1866" s="185"/>
      <c r="L1866" s="185" t="s">
        <v>2977</v>
      </c>
      <c r="M1866" s="168" t="s">
        <v>2978</v>
      </c>
      <c r="N1866" s="185" t="str">
        <f>IF(Tabela2[[#This Row],[F.R.
(Fonte Recurso)]]="",VLOOKUP(Tabela2[[#This Row],[N.R.
(Natureza da Receita)]],TabelaENR[[NR]:[Situação]],3,FALSE),"")</f>
        <v/>
      </c>
      <c r="O1866" s="185" t="s">
        <v>158</v>
      </c>
      <c r="P1866" s="214" t="s">
        <v>158</v>
      </c>
      <c r="Q1866" s="24" t="s">
        <v>3002</v>
      </c>
      <c r="R1866" s="24" t="s">
        <v>158</v>
      </c>
      <c r="S1866" s="215" t="s">
        <v>158</v>
      </c>
      <c r="T1866" s="285"/>
      <c r="V1866" s="310" t="str">
        <f>IF(Tabela2[[#This Row],[F.R.
(Fonte Recurso)]]="",IF(B1866&lt;&gt;"",B1866&amp;".","")&amp;C1866&amp;"."&amp;D1866&amp;"."&amp;E1866&amp;"."&amp;F1866&amp;"."&amp;G1866&amp;"."&amp;H1866&amp;"."&amp;I1866&amp;"."&amp;J1866,"")</f>
        <v/>
      </c>
      <c r="W1866" s="310" t="b">
        <f>V1866=Tabela2[[#This Row],[N.R.
(Natureza da Receita)]]</f>
        <v>1</v>
      </c>
      <c r="X1866" s="310" t="str">
        <f>IF(Tabela2[[#This Row],[F.R.
(Fonte Recurso)]]="",VLOOKUP(Tabela2[[#This Row],[N.R.
(Natureza da Receita)]],TabelaENR[[NR]:[Situação]],3,FALSE),"")</f>
        <v/>
      </c>
      <c r="Y1866" s="310" t="b">
        <f>X1866=Tabela2[[#This Row],[(S)intética
(A)nalítica]]</f>
        <v>1</v>
      </c>
    </row>
    <row r="1867" spans="2:25" ht="30" x14ac:dyDescent="0.25">
      <c r="B1867" s="102" t="s">
        <v>832</v>
      </c>
      <c r="C1867" s="214" t="s">
        <v>820</v>
      </c>
      <c r="D1867" s="214" t="s">
        <v>829</v>
      </c>
      <c r="E1867" s="214" t="s">
        <v>820</v>
      </c>
      <c r="F1867" s="214" t="s">
        <v>831</v>
      </c>
      <c r="G1867" s="214" t="s">
        <v>848</v>
      </c>
      <c r="H1867" s="214" t="s">
        <v>830</v>
      </c>
      <c r="I1867" s="214" t="s">
        <v>823</v>
      </c>
      <c r="J1867" s="214" t="s">
        <v>826</v>
      </c>
      <c r="K1867" s="185" t="s">
        <v>2357</v>
      </c>
      <c r="L1867" s="185"/>
      <c r="M1867" s="168" t="s">
        <v>2846</v>
      </c>
      <c r="N1867" s="185" t="str">
        <f>IF(Tabela2[[#This Row],[F.R.
(Fonte Recurso)]]="",VLOOKUP(Tabela2[[#This Row],[N.R.
(Natureza da Receita)]],TabelaENR[[NR]:[Situação]],3,FALSE),"")</f>
        <v>S</v>
      </c>
      <c r="O1867" s="185">
        <v>7</v>
      </c>
      <c r="P1867" s="214" t="s">
        <v>54</v>
      </c>
      <c r="Q1867" s="24" t="s">
        <v>1191</v>
      </c>
      <c r="R1867" s="24" t="s">
        <v>158</v>
      </c>
      <c r="S1867" s="215" t="s">
        <v>10</v>
      </c>
      <c r="T1867" s="285"/>
      <c r="V1867" s="310" t="str">
        <f>IF(Tabela2[[#This Row],[F.R.
(Fonte Recurso)]]="",IF(B1867&lt;&gt;"",B1867&amp;".","")&amp;C1867&amp;"."&amp;D1867&amp;"."&amp;E1867&amp;"."&amp;F1867&amp;"."&amp;G1867&amp;"."&amp;H1867&amp;"."&amp;I1867&amp;"."&amp;J1867,"")</f>
        <v>9.1.2.1.5.50.4.0.00</v>
      </c>
      <c r="W1867" s="310" t="b">
        <f>V1867=Tabela2[[#This Row],[N.R.
(Natureza da Receita)]]</f>
        <v>1</v>
      </c>
      <c r="X1867" s="310" t="str">
        <f>IF(Tabela2[[#This Row],[F.R.
(Fonte Recurso)]]="",VLOOKUP(Tabela2[[#This Row],[N.R.
(Natureza da Receita)]],TabelaENR[[NR]:[Situação]],3,FALSE),"")</f>
        <v>S</v>
      </c>
      <c r="Y1867" s="310" t="b">
        <f>X1867=Tabela2[[#This Row],[(S)intética
(A)nalítica]]</f>
        <v>1</v>
      </c>
    </row>
    <row r="1868" spans="2:25" ht="30" x14ac:dyDescent="0.25">
      <c r="B1868" s="102"/>
      <c r="C1868" s="214"/>
      <c r="D1868" s="214"/>
      <c r="E1868" s="214"/>
      <c r="F1868" s="214"/>
      <c r="G1868" s="214"/>
      <c r="H1868" s="214"/>
      <c r="I1868" s="214"/>
      <c r="J1868" s="214"/>
      <c r="K1868" s="185"/>
      <c r="L1868" s="185" t="s">
        <v>2971</v>
      </c>
      <c r="M1868" s="168" t="s">
        <v>2972</v>
      </c>
      <c r="N1868" s="185" t="str">
        <f>IF(Tabela2[[#This Row],[F.R.
(Fonte Recurso)]]="",VLOOKUP(Tabela2[[#This Row],[N.R.
(Natureza da Receita)]],TabelaENR[[NR]:[Situação]],3,FALSE),"")</f>
        <v/>
      </c>
      <c r="O1868" s="185" t="s">
        <v>158</v>
      </c>
      <c r="P1868" s="214" t="s">
        <v>158</v>
      </c>
      <c r="Q1868" s="24" t="s">
        <v>3002</v>
      </c>
      <c r="R1868" s="24" t="s">
        <v>158</v>
      </c>
      <c r="S1868" s="215" t="s">
        <v>158</v>
      </c>
      <c r="T1868" s="285"/>
      <c r="V1868" s="310" t="str">
        <f>IF(Tabela2[[#This Row],[F.R.
(Fonte Recurso)]]="",IF(B1868&lt;&gt;"",B1868&amp;".","")&amp;C1868&amp;"."&amp;D1868&amp;"."&amp;E1868&amp;"."&amp;F1868&amp;"."&amp;G1868&amp;"."&amp;H1868&amp;"."&amp;I1868&amp;"."&amp;J1868,"")</f>
        <v/>
      </c>
      <c r="W1868" s="310" t="b">
        <f>V1868=Tabela2[[#This Row],[N.R.
(Natureza da Receita)]]</f>
        <v>1</v>
      </c>
      <c r="X1868" s="310" t="str">
        <f>IF(Tabela2[[#This Row],[F.R.
(Fonte Recurso)]]="",VLOOKUP(Tabela2[[#This Row],[N.R.
(Natureza da Receita)]],TabelaENR[[NR]:[Situação]],3,FALSE),"")</f>
        <v/>
      </c>
      <c r="Y1868" s="310" t="b">
        <f>X1868=Tabela2[[#This Row],[(S)intética
(A)nalítica]]</f>
        <v>1</v>
      </c>
    </row>
    <row r="1869" spans="2:25" ht="30" x14ac:dyDescent="0.25">
      <c r="B1869" s="102"/>
      <c r="C1869" s="214"/>
      <c r="D1869" s="214"/>
      <c r="E1869" s="214"/>
      <c r="F1869" s="214"/>
      <c r="G1869" s="214"/>
      <c r="H1869" s="214"/>
      <c r="I1869" s="214"/>
      <c r="J1869" s="214"/>
      <c r="K1869" s="185"/>
      <c r="L1869" s="185" t="s">
        <v>2973</v>
      </c>
      <c r="M1869" s="168" t="s">
        <v>2974</v>
      </c>
      <c r="N1869" s="185" t="str">
        <f>IF(Tabela2[[#This Row],[F.R.
(Fonte Recurso)]]="",VLOOKUP(Tabela2[[#This Row],[N.R.
(Natureza da Receita)]],TabelaENR[[NR]:[Situação]],3,FALSE),"")</f>
        <v/>
      </c>
      <c r="O1869" s="185" t="s">
        <v>158</v>
      </c>
      <c r="P1869" s="214" t="s">
        <v>158</v>
      </c>
      <c r="Q1869" s="24" t="s">
        <v>3002</v>
      </c>
      <c r="R1869" s="24" t="s">
        <v>158</v>
      </c>
      <c r="S1869" s="215" t="s">
        <v>158</v>
      </c>
      <c r="T1869" s="285"/>
      <c r="V1869" s="310" t="str">
        <f>IF(Tabela2[[#This Row],[F.R.
(Fonte Recurso)]]="",IF(B1869&lt;&gt;"",B1869&amp;".","")&amp;C1869&amp;"."&amp;D1869&amp;"."&amp;E1869&amp;"."&amp;F1869&amp;"."&amp;G1869&amp;"."&amp;H1869&amp;"."&amp;I1869&amp;"."&amp;J1869,"")</f>
        <v/>
      </c>
      <c r="W1869" s="310" t="b">
        <f>V1869=Tabela2[[#This Row],[N.R.
(Natureza da Receita)]]</f>
        <v>1</v>
      </c>
      <c r="X1869" s="310" t="str">
        <f>IF(Tabela2[[#This Row],[F.R.
(Fonte Recurso)]]="",VLOOKUP(Tabela2[[#This Row],[N.R.
(Natureza da Receita)]],TabelaENR[[NR]:[Situação]],3,FALSE),"")</f>
        <v/>
      </c>
      <c r="Y1869" s="310" t="b">
        <f>X1869=Tabela2[[#This Row],[(S)intética
(A)nalítica]]</f>
        <v>1</v>
      </c>
    </row>
    <row r="1870" spans="2:25" ht="30" x14ac:dyDescent="0.25">
      <c r="B1870" s="102"/>
      <c r="C1870" s="214"/>
      <c r="D1870" s="214"/>
      <c r="E1870" s="214"/>
      <c r="F1870" s="214"/>
      <c r="G1870" s="214"/>
      <c r="H1870" s="214"/>
      <c r="I1870" s="214"/>
      <c r="J1870" s="214"/>
      <c r="K1870" s="185"/>
      <c r="L1870" s="185" t="s">
        <v>2975</v>
      </c>
      <c r="M1870" s="168" t="s">
        <v>2976</v>
      </c>
      <c r="N1870" s="185" t="str">
        <f>IF(Tabela2[[#This Row],[F.R.
(Fonte Recurso)]]="",VLOOKUP(Tabela2[[#This Row],[N.R.
(Natureza da Receita)]],TabelaENR[[NR]:[Situação]],3,FALSE),"")</f>
        <v/>
      </c>
      <c r="O1870" s="185" t="s">
        <v>158</v>
      </c>
      <c r="P1870" s="214" t="s">
        <v>158</v>
      </c>
      <c r="Q1870" s="24" t="s">
        <v>3002</v>
      </c>
      <c r="R1870" s="24" t="s">
        <v>158</v>
      </c>
      <c r="S1870" s="215" t="s">
        <v>158</v>
      </c>
      <c r="T1870" s="285"/>
      <c r="V1870" s="310" t="str">
        <f>IF(Tabela2[[#This Row],[F.R.
(Fonte Recurso)]]="",IF(B1870&lt;&gt;"",B1870&amp;".","")&amp;C1870&amp;"."&amp;D1870&amp;"."&amp;E1870&amp;"."&amp;F1870&amp;"."&amp;G1870&amp;"."&amp;H1870&amp;"."&amp;I1870&amp;"."&amp;J1870,"")</f>
        <v/>
      </c>
      <c r="W1870" s="310" t="b">
        <f>V1870=Tabela2[[#This Row],[N.R.
(Natureza da Receita)]]</f>
        <v>1</v>
      </c>
      <c r="X1870" s="310" t="str">
        <f>IF(Tabela2[[#This Row],[F.R.
(Fonte Recurso)]]="",VLOOKUP(Tabela2[[#This Row],[N.R.
(Natureza da Receita)]],TabelaENR[[NR]:[Situação]],3,FALSE),"")</f>
        <v/>
      </c>
      <c r="Y1870" s="310" t="b">
        <f>X1870=Tabela2[[#This Row],[(S)intética
(A)nalítica]]</f>
        <v>1</v>
      </c>
    </row>
    <row r="1871" spans="2:25" ht="30" x14ac:dyDescent="0.25">
      <c r="B1871" s="102"/>
      <c r="C1871" s="214"/>
      <c r="D1871" s="214"/>
      <c r="E1871" s="214"/>
      <c r="F1871" s="214"/>
      <c r="G1871" s="214"/>
      <c r="H1871" s="214"/>
      <c r="I1871" s="214"/>
      <c r="J1871" s="214"/>
      <c r="K1871" s="185"/>
      <c r="L1871" s="185" t="s">
        <v>2977</v>
      </c>
      <c r="M1871" s="168" t="s">
        <v>2978</v>
      </c>
      <c r="N1871" s="185" t="str">
        <f>IF(Tabela2[[#This Row],[F.R.
(Fonte Recurso)]]="",VLOOKUP(Tabela2[[#This Row],[N.R.
(Natureza da Receita)]],TabelaENR[[NR]:[Situação]],3,FALSE),"")</f>
        <v/>
      </c>
      <c r="O1871" s="185" t="s">
        <v>158</v>
      </c>
      <c r="P1871" s="214" t="s">
        <v>158</v>
      </c>
      <c r="Q1871" s="24" t="s">
        <v>3002</v>
      </c>
      <c r="R1871" s="24" t="s">
        <v>158</v>
      </c>
      <c r="S1871" s="215" t="s">
        <v>158</v>
      </c>
      <c r="T1871" s="285"/>
      <c r="V1871" s="310" t="str">
        <f>IF(Tabela2[[#This Row],[F.R.
(Fonte Recurso)]]="",IF(B1871&lt;&gt;"",B1871&amp;".","")&amp;C1871&amp;"."&amp;D1871&amp;"."&amp;E1871&amp;"."&amp;F1871&amp;"."&amp;G1871&amp;"."&amp;H1871&amp;"."&amp;I1871&amp;"."&amp;J1871,"")</f>
        <v/>
      </c>
      <c r="W1871" s="310" t="b">
        <f>V1871=Tabela2[[#This Row],[N.R.
(Natureza da Receita)]]</f>
        <v>1</v>
      </c>
      <c r="X1871" s="310" t="str">
        <f>IF(Tabela2[[#This Row],[F.R.
(Fonte Recurso)]]="",VLOOKUP(Tabela2[[#This Row],[N.R.
(Natureza da Receita)]],TabelaENR[[NR]:[Situação]],3,FALSE),"")</f>
        <v/>
      </c>
      <c r="Y1871" s="310" t="b">
        <f>X1871=Tabela2[[#This Row],[(S)intética
(A)nalítica]]</f>
        <v>1</v>
      </c>
    </row>
    <row r="1872" spans="2:25" ht="45" x14ac:dyDescent="0.25">
      <c r="B1872" s="102" t="s">
        <v>832</v>
      </c>
      <c r="C1872" s="214" t="s">
        <v>820</v>
      </c>
      <c r="D1872" s="214" t="s">
        <v>829</v>
      </c>
      <c r="E1872" s="214" t="s">
        <v>820</v>
      </c>
      <c r="F1872" s="214" t="s">
        <v>831</v>
      </c>
      <c r="G1872" s="214" t="s">
        <v>850</v>
      </c>
      <c r="H1872" s="214" t="s">
        <v>823</v>
      </c>
      <c r="I1872" s="214" t="s">
        <v>823</v>
      </c>
      <c r="J1872" s="214" t="s">
        <v>826</v>
      </c>
      <c r="K1872" s="185" t="s">
        <v>2358</v>
      </c>
      <c r="L1872" s="185"/>
      <c r="M1872" s="168" t="s">
        <v>927</v>
      </c>
      <c r="N1872" s="185" t="str">
        <f>IF(Tabela2[[#This Row],[F.R.
(Fonte Recurso)]]="",VLOOKUP(Tabela2[[#This Row],[N.R.
(Natureza da Receita)]],TabelaENR[[NR]:[Situação]],3,FALSE),"")</f>
        <v>S</v>
      </c>
      <c r="O1872" s="185">
        <v>6</v>
      </c>
      <c r="P1872" s="214" t="s">
        <v>54</v>
      </c>
      <c r="Q1872" s="24" t="s">
        <v>6796</v>
      </c>
      <c r="R1872" s="24" t="s">
        <v>158</v>
      </c>
      <c r="S1872" s="215" t="s">
        <v>10</v>
      </c>
      <c r="T1872" s="285"/>
      <c r="V1872" s="310" t="str">
        <f>IF(Tabela2[[#This Row],[F.R.
(Fonte Recurso)]]="",IF(B1872&lt;&gt;"",B1872&amp;".","")&amp;C1872&amp;"."&amp;D1872&amp;"."&amp;E1872&amp;"."&amp;F1872&amp;"."&amp;G1872&amp;"."&amp;H1872&amp;"."&amp;I1872&amp;"."&amp;J1872,"")</f>
        <v>9.1.2.1.5.51.0.0.00</v>
      </c>
      <c r="W1872" s="310" t="b">
        <f>V1872=Tabela2[[#This Row],[N.R.
(Natureza da Receita)]]</f>
        <v>1</v>
      </c>
      <c r="X1872" s="310" t="str">
        <f>IF(Tabela2[[#This Row],[F.R.
(Fonte Recurso)]]="",VLOOKUP(Tabela2[[#This Row],[N.R.
(Natureza da Receita)]],TabelaENR[[NR]:[Situação]],3,FALSE),"")</f>
        <v>S</v>
      </c>
      <c r="Y1872" s="310" t="b">
        <f>X1872=Tabela2[[#This Row],[(S)intética
(A)nalítica]]</f>
        <v>1</v>
      </c>
    </row>
    <row r="1873" spans="2:25" ht="30" x14ac:dyDescent="0.25">
      <c r="B1873" s="102" t="s">
        <v>832</v>
      </c>
      <c r="C1873" s="214" t="s">
        <v>820</v>
      </c>
      <c r="D1873" s="214" t="s">
        <v>829</v>
      </c>
      <c r="E1873" s="214" t="s">
        <v>820</v>
      </c>
      <c r="F1873" s="214" t="s">
        <v>831</v>
      </c>
      <c r="G1873" s="214" t="s">
        <v>850</v>
      </c>
      <c r="H1873" s="214" t="s">
        <v>820</v>
      </c>
      <c r="I1873" s="214" t="s">
        <v>823</v>
      </c>
      <c r="J1873" s="214" t="s">
        <v>826</v>
      </c>
      <c r="K1873" s="185" t="s">
        <v>2359</v>
      </c>
      <c r="L1873" s="185"/>
      <c r="M1873" s="168" t="s">
        <v>928</v>
      </c>
      <c r="N1873" s="185" t="str">
        <f>IF(Tabela2[[#This Row],[F.R.
(Fonte Recurso)]]="",VLOOKUP(Tabela2[[#This Row],[N.R.
(Natureza da Receita)]],TabelaENR[[NR]:[Situação]],3,FALSE),"")</f>
        <v>S</v>
      </c>
      <c r="O1873" s="185">
        <v>7</v>
      </c>
      <c r="P1873" s="214" t="s">
        <v>54</v>
      </c>
      <c r="Q1873" s="24" t="s">
        <v>1192</v>
      </c>
      <c r="R1873" s="24" t="s">
        <v>158</v>
      </c>
      <c r="S1873" s="215" t="s">
        <v>10</v>
      </c>
      <c r="T1873" s="285"/>
      <c r="V1873" s="310" t="str">
        <f>IF(Tabela2[[#This Row],[F.R.
(Fonte Recurso)]]="",IF(B1873&lt;&gt;"",B1873&amp;".","")&amp;C1873&amp;"."&amp;D1873&amp;"."&amp;E1873&amp;"."&amp;F1873&amp;"."&amp;G1873&amp;"."&amp;H1873&amp;"."&amp;I1873&amp;"."&amp;J1873,"")</f>
        <v>9.1.2.1.5.51.1.0.00</v>
      </c>
      <c r="W1873" s="310" t="b">
        <f>V1873=Tabela2[[#This Row],[N.R.
(Natureza da Receita)]]</f>
        <v>1</v>
      </c>
      <c r="X1873" s="310" t="str">
        <f>IF(Tabela2[[#This Row],[F.R.
(Fonte Recurso)]]="",VLOOKUP(Tabela2[[#This Row],[N.R.
(Natureza da Receita)]],TabelaENR[[NR]:[Situação]],3,FALSE),"")</f>
        <v>S</v>
      </c>
      <c r="Y1873" s="310" t="b">
        <f>X1873=Tabela2[[#This Row],[(S)intética
(A)nalítica]]</f>
        <v>1</v>
      </c>
    </row>
    <row r="1874" spans="2:25" ht="30" x14ac:dyDescent="0.25">
      <c r="B1874" s="102"/>
      <c r="C1874" s="214"/>
      <c r="D1874" s="214"/>
      <c r="E1874" s="214"/>
      <c r="F1874" s="214"/>
      <c r="G1874" s="214"/>
      <c r="H1874" s="214"/>
      <c r="I1874" s="214"/>
      <c r="J1874" s="214"/>
      <c r="K1874" s="185"/>
      <c r="L1874" s="185" t="s">
        <v>2971</v>
      </c>
      <c r="M1874" s="168" t="s">
        <v>2972</v>
      </c>
      <c r="N1874" s="185" t="str">
        <f>IF(Tabela2[[#This Row],[F.R.
(Fonte Recurso)]]="",VLOOKUP(Tabela2[[#This Row],[N.R.
(Natureza da Receita)]],TabelaENR[[NR]:[Situação]],3,FALSE),"")</f>
        <v/>
      </c>
      <c r="O1874" s="185" t="s">
        <v>158</v>
      </c>
      <c r="P1874" s="214" t="s">
        <v>158</v>
      </c>
      <c r="Q1874" s="24" t="s">
        <v>3002</v>
      </c>
      <c r="R1874" s="24" t="s">
        <v>158</v>
      </c>
      <c r="S1874" s="215" t="s">
        <v>158</v>
      </c>
      <c r="T1874" s="285"/>
      <c r="V1874" s="310" t="str">
        <f>IF(Tabela2[[#This Row],[F.R.
(Fonte Recurso)]]="",IF(B1874&lt;&gt;"",B1874&amp;".","")&amp;C1874&amp;"."&amp;D1874&amp;"."&amp;E1874&amp;"."&amp;F1874&amp;"."&amp;G1874&amp;"."&amp;H1874&amp;"."&amp;I1874&amp;"."&amp;J1874,"")</f>
        <v/>
      </c>
      <c r="W1874" s="310" t="b">
        <f>V1874=Tabela2[[#This Row],[N.R.
(Natureza da Receita)]]</f>
        <v>1</v>
      </c>
      <c r="X1874" s="310" t="str">
        <f>IF(Tabela2[[#This Row],[F.R.
(Fonte Recurso)]]="",VLOOKUP(Tabela2[[#This Row],[N.R.
(Natureza da Receita)]],TabelaENR[[NR]:[Situação]],3,FALSE),"")</f>
        <v/>
      </c>
      <c r="Y1874" s="310" t="b">
        <f>X1874=Tabela2[[#This Row],[(S)intética
(A)nalítica]]</f>
        <v>1</v>
      </c>
    </row>
    <row r="1875" spans="2:25" ht="30" x14ac:dyDescent="0.25">
      <c r="B1875" s="102"/>
      <c r="C1875" s="214"/>
      <c r="D1875" s="214"/>
      <c r="E1875" s="214"/>
      <c r="F1875" s="214"/>
      <c r="G1875" s="214"/>
      <c r="H1875" s="214"/>
      <c r="I1875" s="214"/>
      <c r="J1875" s="214"/>
      <c r="K1875" s="185"/>
      <c r="L1875" s="185" t="s">
        <v>2973</v>
      </c>
      <c r="M1875" s="168" t="s">
        <v>2974</v>
      </c>
      <c r="N1875" s="185" t="str">
        <f>IF(Tabela2[[#This Row],[F.R.
(Fonte Recurso)]]="",VLOOKUP(Tabela2[[#This Row],[N.R.
(Natureza da Receita)]],TabelaENR[[NR]:[Situação]],3,FALSE),"")</f>
        <v/>
      </c>
      <c r="O1875" s="185" t="s">
        <v>158</v>
      </c>
      <c r="P1875" s="214" t="s">
        <v>158</v>
      </c>
      <c r="Q1875" s="24" t="s">
        <v>3002</v>
      </c>
      <c r="R1875" s="24" t="s">
        <v>158</v>
      </c>
      <c r="S1875" s="215" t="s">
        <v>158</v>
      </c>
      <c r="T1875" s="285"/>
      <c r="V1875" s="310" t="str">
        <f>IF(Tabela2[[#This Row],[F.R.
(Fonte Recurso)]]="",IF(B1875&lt;&gt;"",B1875&amp;".","")&amp;C1875&amp;"."&amp;D1875&amp;"."&amp;E1875&amp;"."&amp;F1875&amp;"."&amp;G1875&amp;"."&amp;H1875&amp;"."&amp;I1875&amp;"."&amp;J1875,"")</f>
        <v/>
      </c>
      <c r="W1875" s="310" t="b">
        <f>V1875=Tabela2[[#This Row],[N.R.
(Natureza da Receita)]]</f>
        <v>1</v>
      </c>
      <c r="X1875" s="310" t="str">
        <f>IF(Tabela2[[#This Row],[F.R.
(Fonte Recurso)]]="",VLOOKUP(Tabela2[[#This Row],[N.R.
(Natureza da Receita)]],TabelaENR[[NR]:[Situação]],3,FALSE),"")</f>
        <v/>
      </c>
      <c r="Y1875" s="310" t="b">
        <f>X1875=Tabela2[[#This Row],[(S)intética
(A)nalítica]]</f>
        <v>1</v>
      </c>
    </row>
    <row r="1876" spans="2:25" ht="30" x14ac:dyDescent="0.25">
      <c r="B1876" s="102"/>
      <c r="C1876" s="214"/>
      <c r="D1876" s="214"/>
      <c r="E1876" s="214"/>
      <c r="F1876" s="214"/>
      <c r="G1876" s="214"/>
      <c r="H1876" s="214"/>
      <c r="I1876" s="214"/>
      <c r="J1876" s="214"/>
      <c r="K1876" s="185"/>
      <c r="L1876" s="185" t="s">
        <v>2975</v>
      </c>
      <c r="M1876" s="168" t="s">
        <v>2976</v>
      </c>
      <c r="N1876" s="185" t="str">
        <f>IF(Tabela2[[#This Row],[F.R.
(Fonte Recurso)]]="",VLOOKUP(Tabela2[[#This Row],[N.R.
(Natureza da Receita)]],TabelaENR[[NR]:[Situação]],3,FALSE),"")</f>
        <v/>
      </c>
      <c r="O1876" s="185" t="s">
        <v>158</v>
      </c>
      <c r="P1876" s="214" t="s">
        <v>158</v>
      </c>
      <c r="Q1876" s="24" t="s">
        <v>3002</v>
      </c>
      <c r="R1876" s="24" t="s">
        <v>158</v>
      </c>
      <c r="S1876" s="215" t="s">
        <v>158</v>
      </c>
      <c r="T1876" s="285"/>
      <c r="V1876" s="310" t="str">
        <f>IF(Tabela2[[#This Row],[F.R.
(Fonte Recurso)]]="",IF(B1876&lt;&gt;"",B1876&amp;".","")&amp;C1876&amp;"."&amp;D1876&amp;"."&amp;E1876&amp;"."&amp;F1876&amp;"."&amp;G1876&amp;"."&amp;H1876&amp;"."&amp;I1876&amp;"."&amp;J1876,"")</f>
        <v/>
      </c>
      <c r="W1876" s="310" t="b">
        <f>V1876=Tabela2[[#This Row],[N.R.
(Natureza da Receita)]]</f>
        <v>1</v>
      </c>
      <c r="X1876" s="310" t="str">
        <f>IF(Tabela2[[#This Row],[F.R.
(Fonte Recurso)]]="",VLOOKUP(Tabela2[[#This Row],[N.R.
(Natureza da Receita)]],TabelaENR[[NR]:[Situação]],3,FALSE),"")</f>
        <v/>
      </c>
      <c r="Y1876" s="310" t="b">
        <f>X1876=Tabela2[[#This Row],[(S)intética
(A)nalítica]]</f>
        <v>1</v>
      </c>
    </row>
    <row r="1877" spans="2:25" ht="30" x14ac:dyDescent="0.25">
      <c r="B1877" s="102"/>
      <c r="C1877" s="214"/>
      <c r="D1877" s="214"/>
      <c r="E1877" s="214"/>
      <c r="F1877" s="214"/>
      <c r="G1877" s="214"/>
      <c r="H1877" s="214"/>
      <c r="I1877" s="214"/>
      <c r="J1877" s="214"/>
      <c r="K1877" s="185"/>
      <c r="L1877" s="185" t="s">
        <v>2977</v>
      </c>
      <c r="M1877" s="168" t="s">
        <v>2978</v>
      </c>
      <c r="N1877" s="185" t="str">
        <f>IF(Tabela2[[#This Row],[F.R.
(Fonte Recurso)]]="",VLOOKUP(Tabela2[[#This Row],[N.R.
(Natureza da Receita)]],TabelaENR[[NR]:[Situação]],3,FALSE),"")</f>
        <v/>
      </c>
      <c r="O1877" s="185" t="s">
        <v>158</v>
      </c>
      <c r="P1877" s="214" t="s">
        <v>158</v>
      </c>
      <c r="Q1877" s="24" t="s">
        <v>3002</v>
      </c>
      <c r="R1877" s="24" t="s">
        <v>158</v>
      </c>
      <c r="S1877" s="215" t="s">
        <v>158</v>
      </c>
      <c r="T1877" s="285"/>
      <c r="V1877" s="310" t="str">
        <f>IF(Tabela2[[#This Row],[F.R.
(Fonte Recurso)]]="",IF(B1877&lt;&gt;"",B1877&amp;".","")&amp;C1877&amp;"."&amp;D1877&amp;"."&amp;E1877&amp;"."&amp;F1877&amp;"."&amp;G1877&amp;"."&amp;H1877&amp;"."&amp;I1877&amp;"."&amp;J1877,"")</f>
        <v/>
      </c>
      <c r="W1877" s="310" t="b">
        <f>V1877=Tabela2[[#This Row],[N.R.
(Natureza da Receita)]]</f>
        <v>1</v>
      </c>
      <c r="X1877" s="310" t="str">
        <f>IF(Tabela2[[#This Row],[F.R.
(Fonte Recurso)]]="",VLOOKUP(Tabela2[[#This Row],[N.R.
(Natureza da Receita)]],TabelaENR[[NR]:[Situação]],3,FALSE),"")</f>
        <v/>
      </c>
      <c r="Y1877" s="310" t="b">
        <f>X1877=Tabela2[[#This Row],[(S)intética
(A)nalítica]]</f>
        <v>1</v>
      </c>
    </row>
    <row r="1878" spans="2:25" ht="30" x14ac:dyDescent="0.25">
      <c r="B1878" s="102" t="s">
        <v>832</v>
      </c>
      <c r="C1878" s="214" t="s">
        <v>820</v>
      </c>
      <c r="D1878" s="214" t="s">
        <v>829</v>
      </c>
      <c r="E1878" s="214" t="s">
        <v>820</v>
      </c>
      <c r="F1878" s="214" t="s">
        <v>831</v>
      </c>
      <c r="G1878" s="214" t="s">
        <v>850</v>
      </c>
      <c r="H1878" s="214" t="s">
        <v>829</v>
      </c>
      <c r="I1878" s="214" t="s">
        <v>823</v>
      </c>
      <c r="J1878" s="214" t="s">
        <v>826</v>
      </c>
      <c r="K1878" s="185" t="s">
        <v>2360</v>
      </c>
      <c r="L1878" s="185"/>
      <c r="M1878" s="168" t="s">
        <v>929</v>
      </c>
      <c r="N1878" s="185" t="str">
        <f>IF(Tabela2[[#This Row],[F.R.
(Fonte Recurso)]]="",VLOOKUP(Tabela2[[#This Row],[N.R.
(Natureza da Receita)]],TabelaENR[[NR]:[Situação]],3,FALSE),"")</f>
        <v>S</v>
      </c>
      <c r="O1878" s="185">
        <v>7</v>
      </c>
      <c r="P1878" s="214" t="s">
        <v>54</v>
      </c>
      <c r="Q1878" s="24" t="s">
        <v>1193</v>
      </c>
      <c r="R1878" s="24" t="s">
        <v>158</v>
      </c>
      <c r="S1878" s="215" t="s">
        <v>10</v>
      </c>
      <c r="T1878" s="285"/>
      <c r="V1878" s="310" t="str">
        <f>IF(Tabela2[[#This Row],[F.R.
(Fonte Recurso)]]="",IF(B1878&lt;&gt;"",B1878&amp;".","")&amp;C1878&amp;"."&amp;D1878&amp;"."&amp;E1878&amp;"."&amp;F1878&amp;"."&amp;G1878&amp;"."&amp;H1878&amp;"."&amp;I1878&amp;"."&amp;J1878,"")</f>
        <v>9.1.2.1.5.51.2.0.00</v>
      </c>
      <c r="W1878" s="310" t="b">
        <f>V1878=Tabela2[[#This Row],[N.R.
(Natureza da Receita)]]</f>
        <v>1</v>
      </c>
      <c r="X1878" s="310" t="str">
        <f>IF(Tabela2[[#This Row],[F.R.
(Fonte Recurso)]]="",VLOOKUP(Tabela2[[#This Row],[N.R.
(Natureza da Receita)]],TabelaENR[[NR]:[Situação]],3,FALSE),"")</f>
        <v>S</v>
      </c>
      <c r="Y1878" s="310" t="b">
        <f>X1878=Tabela2[[#This Row],[(S)intética
(A)nalítica]]</f>
        <v>1</v>
      </c>
    </row>
    <row r="1879" spans="2:25" ht="30" x14ac:dyDescent="0.25">
      <c r="B1879" s="102"/>
      <c r="C1879" s="214"/>
      <c r="D1879" s="214"/>
      <c r="E1879" s="214"/>
      <c r="F1879" s="214"/>
      <c r="G1879" s="214"/>
      <c r="H1879" s="214"/>
      <c r="I1879" s="214"/>
      <c r="J1879" s="214"/>
      <c r="K1879" s="185"/>
      <c r="L1879" s="185" t="s">
        <v>2971</v>
      </c>
      <c r="M1879" s="168" t="s">
        <v>2972</v>
      </c>
      <c r="N1879" s="185" t="str">
        <f>IF(Tabela2[[#This Row],[F.R.
(Fonte Recurso)]]="",VLOOKUP(Tabela2[[#This Row],[N.R.
(Natureza da Receita)]],TabelaENR[[NR]:[Situação]],3,FALSE),"")</f>
        <v/>
      </c>
      <c r="O1879" s="185" t="s">
        <v>158</v>
      </c>
      <c r="P1879" s="214" t="s">
        <v>158</v>
      </c>
      <c r="Q1879" s="24" t="s">
        <v>3002</v>
      </c>
      <c r="R1879" s="24" t="s">
        <v>158</v>
      </c>
      <c r="S1879" s="215" t="s">
        <v>158</v>
      </c>
      <c r="T1879" s="285"/>
      <c r="V1879" s="310" t="str">
        <f>IF(Tabela2[[#This Row],[F.R.
(Fonte Recurso)]]="",IF(B1879&lt;&gt;"",B1879&amp;".","")&amp;C1879&amp;"."&amp;D1879&amp;"."&amp;E1879&amp;"."&amp;F1879&amp;"."&amp;G1879&amp;"."&amp;H1879&amp;"."&amp;I1879&amp;"."&amp;J1879,"")</f>
        <v/>
      </c>
      <c r="W1879" s="310" t="b">
        <f>V1879=Tabela2[[#This Row],[N.R.
(Natureza da Receita)]]</f>
        <v>1</v>
      </c>
      <c r="X1879" s="310" t="str">
        <f>IF(Tabela2[[#This Row],[F.R.
(Fonte Recurso)]]="",VLOOKUP(Tabela2[[#This Row],[N.R.
(Natureza da Receita)]],TabelaENR[[NR]:[Situação]],3,FALSE),"")</f>
        <v/>
      </c>
      <c r="Y1879" s="310" t="b">
        <f>X1879=Tabela2[[#This Row],[(S)intética
(A)nalítica]]</f>
        <v>1</v>
      </c>
    </row>
    <row r="1880" spans="2:25" ht="30" x14ac:dyDescent="0.25">
      <c r="B1880" s="102"/>
      <c r="C1880" s="214"/>
      <c r="D1880" s="214"/>
      <c r="E1880" s="214"/>
      <c r="F1880" s="214"/>
      <c r="G1880" s="214"/>
      <c r="H1880" s="214"/>
      <c r="I1880" s="214"/>
      <c r="J1880" s="214"/>
      <c r="K1880" s="185"/>
      <c r="L1880" s="185" t="s">
        <v>2973</v>
      </c>
      <c r="M1880" s="168" t="s">
        <v>2974</v>
      </c>
      <c r="N1880" s="185" t="str">
        <f>IF(Tabela2[[#This Row],[F.R.
(Fonte Recurso)]]="",VLOOKUP(Tabela2[[#This Row],[N.R.
(Natureza da Receita)]],TabelaENR[[NR]:[Situação]],3,FALSE),"")</f>
        <v/>
      </c>
      <c r="O1880" s="185" t="s">
        <v>158</v>
      </c>
      <c r="P1880" s="214" t="s">
        <v>158</v>
      </c>
      <c r="Q1880" s="24" t="s">
        <v>3002</v>
      </c>
      <c r="R1880" s="24" t="s">
        <v>158</v>
      </c>
      <c r="S1880" s="215" t="s">
        <v>158</v>
      </c>
      <c r="T1880" s="285"/>
      <c r="V1880" s="310" t="str">
        <f>IF(Tabela2[[#This Row],[F.R.
(Fonte Recurso)]]="",IF(B1880&lt;&gt;"",B1880&amp;".","")&amp;C1880&amp;"."&amp;D1880&amp;"."&amp;E1880&amp;"."&amp;F1880&amp;"."&amp;G1880&amp;"."&amp;H1880&amp;"."&amp;I1880&amp;"."&amp;J1880,"")</f>
        <v/>
      </c>
      <c r="W1880" s="310" t="b">
        <f>V1880=Tabela2[[#This Row],[N.R.
(Natureza da Receita)]]</f>
        <v>1</v>
      </c>
      <c r="X1880" s="310" t="str">
        <f>IF(Tabela2[[#This Row],[F.R.
(Fonte Recurso)]]="",VLOOKUP(Tabela2[[#This Row],[N.R.
(Natureza da Receita)]],TabelaENR[[NR]:[Situação]],3,FALSE),"")</f>
        <v/>
      </c>
      <c r="Y1880" s="310" t="b">
        <f>X1880=Tabela2[[#This Row],[(S)intética
(A)nalítica]]</f>
        <v>1</v>
      </c>
    </row>
    <row r="1881" spans="2:25" ht="30" x14ac:dyDescent="0.25">
      <c r="B1881" s="102"/>
      <c r="C1881" s="214"/>
      <c r="D1881" s="214"/>
      <c r="E1881" s="214"/>
      <c r="F1881" s="214"/>
      <c r="G1881" s="214"/>
      <c r="H1881" s="214"/>
      <c r="I1881" s="214"/>
      <c r="J1881" s="214"/>
      <c r="K1881" s="185"/>
      <c r="L1881" s="185" t="s">
        <v>2975</v>
      </c>
      <c r="M1881" s="168" t="s">
        <v>2976</v>
      </c>
      <c r="N1881" s="185" t="str">
        <f>IF(Tabela2[[#This Row],[F.R.
(Fonte Recurso)]]="",VLOOKUP(Tabela2[[#This Row],[N.R.
(Natureza da Receita)]],TabelaENR[[NR]:[Situação]],3,FALSE),"")</f>
        <v/>
      </c>
      <c r="O1881" s="185" t="s">
        <v>158</v>
      </c>
      <c r="P1881" s="214" t="s">
        <v>158</v>
      </c>
      <c r="Q1881" s="24" t="s">
        <v>3002</v>
      </c>
      <c r="R1881" s="24" t="s">
        <v>158</v>
      </c>
      <c r="S1881" s="215" t="s">
        <v>158</v>
      </c>
      <c r="T1881" s="285"/>
      <c r="V1881" s="310" t="str">
        <f>IF(Tabela2[[#This Row],[F.R.
(Fonte Recurso)]]="",IF(B1881&lt;&gt;"",B1881&amp;".","")&amp;C1881&amp;"."&amp;D1881&amp;"."&amp;E1881&amp;"."&amp;F1881&amp;"."&amp;G1881&amp;"."&amp;H1881&amp;"."&amp;I1881&amp;"."&amp;J1881,"")</f>
        <v/>
      </c>
      <c r="W1881" s="310" t="b">
        <f>V1881=Tabela2[[#This Row],[N.R.
(Natureza da Receita)]]</f>
        <v>1</v>
      </c>
      <c r="X1881" s="310" t="str">
        <f>IF(Tabela2[[#This Row],[F.R.
(Fonte Recurso)]]="",VLOOKUP(Tabela2[[#This Row],[N.R.
(Natureza da Receita)]],TabelaENR[[NR]:[Situação]],3,FALSE),"")</f>
        <v/>
      </c>
      <c r="Y1881" s="310" t="b">
        <f>X1881=Tabela2[[#This Row],[(S)intética
(A)nalítica]]</f>
        <v>1</v>
      </c>
    </row>
    <row r="1882" spans="2:25" ht="30" x14ac:dyDescent="0.25">
      <c r="B1882" s="102"/>
      <c r="C1882" s="214"/>
      <c r="D1882" s="214"/>
      <c r="E1882" s="214"/>
      <c r="F1882" s="214"/>
      <c r="G1882" s="214"/>
      <c r="H1882" s="214"/>
      <c r="I1882" s="214"/>
      <c r="J1882" s="214"/>
      <c r="K1882" s="185"/>
      <c r="L1882" s="185" t="s">
        <v>2977</v>
      </c>
      <c r="M1882" s="168" t="s">
        <v>2978</v>
      </c>
      <c r="N1882" s="185" t="str">
        <f>IF(Tabela2[[#This Row],[F.R.
(Fonte Recurso)]]="",VLOOKUP(Tabela2[[#This Row],[N.R.
(Natureza da Receita)]],TabelaENR[[NR]:[Situação]],3,FALSE),"")</f>
        <v/>
      </c>
      <c r="O1882" s="185" t="s">
        <v>158</v>
      </c>
      <c r="P1882" s="214" t="s">
        <v>158</v>
      </c>
      <c r="Q1882" s="24" t="s">
        <v>3002</v>
      </c>
      <c r="R1882" s="24" t="s">
        <v>158</v>
      </c>
      <c r="S1882" s="215" t="s">
        <v>158</v>
      </c>
      <c r="T1882" s="285"/>
      <c r="V1882" s="310" t="str">
        <f>IF(Tabela2[[#This Row],[F.R.
(Fonte Recurso)]]="",IF(B1882&lt;&gt;"",B1882&amp;".","")&amp;C1882&amp;"."&amp;D1882&amp;"."&amp;E1882&amp;"."&amp;F1882&amp;"."&amp;G1882&amp;"."&amp;H1882&amp;"."&amp;I1882&amp;"."&amp;J1882,"")</f>
        <v/>
      </c>
      <c r="W1882" s="310" t="b">
        <f>V1882=Tabela2[[#This Row],[N.R.
(Natureza da Receita)]]</f>
        <v>1</v>
      </c>
      <c r="X1882" s="310" t="str">
        <f>IF(Tabela2[[#This Row],[F.R.
(Fonte Recurso)]]="",VLOOKUP(Tabela2[[#This Row],[N.R.
(Natureza da Receita)]],TabelaENR[[NR]:[Situação]],3,FALSE),"")</f>
        <v/>
      </c>
      <c r="Y1882" s="310" t="b">
        <f>X1882=Tabela2[[#This Row],[(S)intética
(A)nalítica]]</f>
        <v>1</v>
      </c>
    </row>
    <row r="1883" spans="2:25" ht="30" x14ac:dyDescent="0.25">
      <c r="B1883" s="102" t="s">
        <v>832</v>
      </c>
      <c r="C1883" s="214" t="s">
        <v>820</v>
      </c>
      <c r="D1883" s="214" t="s">
        <v>829</v>
      </c>
      <c r="E1883" s="214" t="s">
        <v>820</v>
      </c>
      <c r="F1883" s="214" t="s">
        <v>831</v>
      </c>
      <c r="G1883" s="214" t="s">
        <v>850</v>
      </c>
      <c r="H1883" s="214" t="s">
        <v>821</v>
      </c>
      <c r="I1883" s="214" t="s">
        <v>823</v>
      </c>
      <c r="J1883" s="214" t="s">
        <v>826</v>
      </c>
      <c r="K1883" s="185" t="s">
        <v>2361</v>
      </c>
      <c r="L1883" s="185"/>
      <c r="M1883" s="168" t="s">
        <v>930</v>
      </c>
      <c r="N1883" s="185" t="str">
        <f>IF(Tabela2[[#This Row],[F.R.
(Fonte Recurso)]]="",VLOOKUP(Tabela2[[#This Row],[N.R.
(Natureza da Receita)]],TabelaENR[[NR]:[Situação]],3,FALSE),"")</f>
        <v>S</v>
      </c>
      <c r="O1883" s="185">
        <v>7</v>
      </c>
      <c r="P1883" s="214" t="s">
        <v>54</v>
      </c>
      <c r="Q1883" s="24" t="s">
        <v>1194</v>
      </c>
      <c r="R1883" s="24" t="s">
        <v>158</v>
      </c>
      <c r="S1883" s="215" t="s">
        <v>10</v>
      </c>
      <c r="T1883" s="285"/>
      <c r="V1883" s="310" t="str">
        <f>IF(Tabela2[[#This Row],[F.R.
(Fonte Recurso)]]="",IF(B1883&lt;&gt;"",B1883&amp;".","")&amp;C1883&amp;"."&amp;D1883&amp;"."&amp;E1883&amp;"."&amp;F1883&amp;"."&amp;G1883&amp;"."&amp;H1883&amp;"."&amp;I1883&amp;"."&amp;J1883,"")</f>
        <v>9.1.2.1.5.51.3.0.00</v>
      </c>
      <c r="W1883" s="310" t="b">
        <f>V1883=Tabela2[[#This Row],[N.R.
(Natureza da Receita)]]</f>
        <v>1</v>
      </c>
      <c r="X1883" s="310" t="str">
        <f>IF(Tabela2[[#This Row],[F.R.
(Fonte Recurso)]]="",VLOOKUP(Tabela2[[#This Row],[N.R.
(Natureza da Receita)]],TabelaENR[[NR]:[Situação]],3,FALSE),"")</f>
        <v>S</v>
      </c>
      <c r="Y1883" s="310" t="b">
        <f>X1883=Tabela2[[#This Row],[(S)intética
(A)nalítica]]</f>
        <v>1</v>
      </c>
    </row>
    <row r="1884" spans="2:25" ht="30" x14ac:dyDescent="0.25">
      <c r="B1884" s="102"/>
      <c r="C1884" s="214"/>
      <c r="D1884" s="214"/>
      <c r="E1884" s="214"/>
      <c r="F1884" s="214"/>
      <c r="G1884" s="214"/>
      <c r="H1884" s="214"/>
      <c r="I1884" s="214"/>
      <c r="J1884" s="214"/>
      <c r="K1884" s="185"/>
      <c r="L1884" s="185" t="s">
        <v>2971</v>
      </c>
      <c r="M1884" s="168" t="s">
        <v>2972</v>
      </c>
      <c r="N1884" s="185" t="str">
        <f>IF(Tabela2[[#This Row],[F.R.
(Fonte Recurso)]]="",VLOOKUP(Tabela2[[#This Row],[N.R.
(Natureza da Receita)]],TabelaENR[[NR]:[Situação]],3,FALSE),"")</f>
        <v/>
      </c>
      <c r="O1884" s="185" t="s">
        <v>158</v>
      </c>
      <c r="P1884" s="214" t="s">
        <v>158</v>
      </c>
      <c r="Q1884" s="24" t="s">
        <v>3002</v>
      </c>
      <c r="R1884" s="24" t="s">
        <v>158</v>
      </c>
      <c r="S1884" s="215" t="s">
        <v>158</v>
      </c>
      <c r="T1884" s="285"/>
      <c r="V1884" s="310" t="str">
        <f>IF(Tabela2[[#This Row],[F.R.
(Fonte Recurso)]]="",IF(B1884&lt;&gt;"",B1884&amp;".","")&amp;C1884&amp;"."&amp;D1884&amp;"."&amp;E1884&amp;"."&amp;F1884&amp;"."&amp;G1884&amp;"."&amp;H1884&amp;"."&amp;I1884&amp;"."&amp;J1884,"")</f>
        <v/>
      </c>
      <c r="W1884" s="310" t="b">
        <f>V1884=Tabela2[[#This Row],[N.R.
(Natureza da Receita)]]</f>
        <v>1</v>
      </c>
      <c r="X1884" s="310" t="str">
        <f>IF(Tabela2[[#This Row],[F.R.
(Fonte Recurso)]]="",VLOOKUP(Tabela2[[#This Row],[N.R.
(Natureza da Receita)]],TabelaENR[[NR]:[Situação]],3,FALSE),"")</f>
        <v/>
      </c>
      <c r="Y1884" s="310" t="b">
        <f>X1884=Tabela2[[#This Row],[(S)intética
(A)nalítica]]</f>
        <v>1</v>
      </c>
    </row>
    <row r="1885" spans="2:25" ht="30" x14ac:dyDescent="0.25">
      <c r="B1885" s="102"/>
      <c r="C1885" s="214"/>
      <c r="D1885" s="214"/>
      <c r="E1885" s="214"/>
      <c r="F1885" s="214"/>
      <c r="G1885" s="214"/>
      <c r="H1885" s="214"/>
      <c r="I1885" s="214"/>
      <c r="J1885" s="214"/>
      <c r="K1885" s="185"/>
      <c r="L1885" s="185" t="s">
        <v>2973</v>
      </c>
      <c r="M1885" s="168" t="s">
        <v>2974</v>
      </c>
      <c r="N1885" s="185" t="str">
        <f>IF(Tabela2[[#This Row],[F.R.
(Fonte Recurso)]]="",VLOOKUP(Tabela2[[#This Row],[N.R.
(Natureza da Receita)]],TabelaENR[[NR]:[Situação]],3,FALSE),"")</f>
        <v/>
      </c>
      <c r="O1885" s="185" t="s">
        <v>158</v>
      </c>
      <c r="P1885" s="214" t="s">
        <v>158</v>
      </c>
      <c r="Q1885" s="24" t="s">
        <v>3002</v>
      </c>
      <c r="R1885" s="24" t="s">
        <v>158</v>
      </c>
      <c r="S1885" s="215" t="s">
        <v>158</v>
      </c>
      <c r="T1885" s="285"/>
      <c r="V1885" s="310" t="str">
        <f>IF(Tabela2[[#This Row],[F.R.
(Fonte Recurso)]]="",IF(B1885&lt;&gt;"",B1885&amp;".","")&amp;C1885&amp;"."&amp;D1885&amp;"."&amp;E1885&amp;"."&amp;F1885&amp;"."&amp;G1885&amp;"."&amp;H1885&amp;"."&amp;I1885&amp;"."&amp;J1885,"")</f>
        <v/>
      </c>
      <c r="W1885" s="310" t="b">
        <f>V1885=Tabela2[[#This Row],[N.R.
(Natureza da Receita)]]</f>
        <v>1</v>
      </c>
      <c r="X1885" s="310" t="str">
        <f>IF(Tabela2[[#This Row],[F.R.
(Fonte Recurso)]]="",VLOOKUP(Tabela2[[#This Row],[N.R.
(Natureza da Receita)]],TabelaENR[[NR]:[Situação]],3,FALSE),"")</f>
        <v/>
      </c>
      <c r="Y1885" s="310" t="b">
        <f>X1885=Tabela2[[#This Row],[(S)intética
(A)nalítica]]</f>
        <v>1</v>
      </c>
    </row>
    <row r="1886" spans="2:25" ht="30" x14ac:dyDescent="0.25">
      <c r="B1886" s="102"/>
      <c r="C1886" s="214"/>
      <c r="D1886" s="214"/>
      <c r="E1886" s="214"/>
      <c r="F1886" s="214"/>
      <c r="G1886" s="214"/>
      <c r="H1886" s="214"/>
      <c r="I1886" s="214"/>
      <c r="J1886" s="214"/>
      <c r="K1886" s="185"/>
      <c r="L1886" s="185" t="s">
        <v>2975</v>
      </c>
      <c r="M1886" s="168" t="s">
        <v>2976</v>
      </c>
      <c r="N1886" s="185" t="str">
        <f>IF(Tabela2[[#This Row],[F.R.
(Fonte Recurso)]]="",VLOOKUP(Tabela2[[#This Row],[N.R.
(Natureza da Receita)]],TabelaENR[[NR]:[Situação]],3,FALSE),"")</f>
        <v/>
      </c>
      <c r="O1886" s="185" t="s">
        <v>158</v>
      </c>
      <c r="P1886" s="214" t="s">
        <v>158</v>
      </c>
      <c r="Q1886" s="24" t="s">
        <v>3002</v>
      </c>
      <c r="R1886" s="24" t="s">
        <v>158</v>
      </c>
      <c r="S1886" s="215" t="s">
        <v>158</v>
      </c>
      <c r="T1886" s="285"/>
      <c r="V1886" s="310" t="str">
        <f>IF(Tabela2[[#This Row],[F.R.
(Fonte Recurso)]]="",IF(B1886&lt;&gt;"",B1886&amp;".","")&amp;C1886&amp;"."&amp;D1886&amp;"."&amp;E1886&amp;"."&amp;F1886&amp;"."&amp;G1886&amp;"."&amp;H1886&amp;"."&amp;I1886&amp;"."&amp;J1886,"")</f>
        <v/>
      </c>
      <c r="W1886" s="310" t="b">
        <f>V1886=Tabela2[[#This Row],[N.R.
(Natureza da Receita)]]</f>
        <v>1</v>
      </c>
      <c r="X1886" s="310" t="str">
        <f>IF(Tabela2[[#This Row],[F.R.
(Fonte Recurso)]]="",VLOOKUP(Tabela2[[#This Row],[N.R.
(Natureza da Receita)]],TabelaENR[[NR]:[Situação]],3,FALSE),"")</f>
        <v/>
      </c>
      <c r="Y1886" s="310" t="b">
        <f>X1886=Tabela2[[#This Row],[(S)intética
(A)nalítica]]</f>
        <v>1</v>
      </c>
    </row>
    <row r="1887" spans="2:25" ht="30" x14ac:dyDescent="0.25">
      <c r="B1887" s="102"/>
      <c r="C1887" s="214"/>
      <c r="D1887" s="214"/>
      <c r="E1887" s="214"/>
      <c r="F1887" s="214"/>
      <c r="G1887" s="214"/>
      <c r="H1887" s="214"/>
      <c r="I1887" s="214"/>
      <c r="J1887" s="214"/>
      <c r="K1887" s="185"/>
      <c r="L1887" s="185" t="s">
        <v>2977</v>
      </c>
      <c r="M1887" s="168" t="s">
        <v>2978</v>
      </c>
      <c r="N1887" s="185" t="str">
        <f>IF(Tabela2[[#This Row],[F.R.
(Fonte Recurso)]]="",VLOOKUP(Tabela2[[#This Row],[N.R.
(Natureza da Receita)]],TabelaENR[[NR]:[Situação]],3,FALSE),"")</f>
        <v/>
      </c>
      <c r="O1887" s="185" t="s">
        <v>158</v>
      </c>
      <c r="P1887" s="214" t="s">
        <v>158</v>
      </c>
      <c r="Q1887" s="24" t="s">
        <v>3002</v>
      </c>
      <c r="R1887" s="24" t="s">
        <v>158</v>
      </c>
      <c r="S1887" s="215" t="s">
        <v>158</v>
      </c>
      <c r="T1887" s="285"/>
      <c r="V1887" s="310" t="str">
        <f>IF(Tabela2[[#This Row],[F.R.
(Fonte Recurso)]]="",IF(B1887&lt;&gt;"",B1887&amp;".","")&amp;C1887&amp;"."&amp;D1887&amp;"."&amp;E1887&amp;"."&amp;F1887&amp;"."&amp;G1887&amp;"."&amp;H1887&amp;"."&amp;I1887&amp;"."&amp;J1887,"")</f>
        <v/>
      </c>
      <c r="W1887" s="310" t="b">
        <f>V1887=Tabela2[[#This Row],[N.R.
(Natureza da Receita)]]</f>
        <v>1</v>
      </c>
      <c r="X1887" s="310" t="str">
        <f>IF(Tabela2[[#This Row],[F.R.
(Fonte Recurso)]]="",VLOOKUP(Tabela2[[#This Row],[N.R.
(Natureza da Receita)]],TabelaENR[[NR]:[Situação]],3,FALSE),"")</f>
        <v/>
      </c>
      <c r="Y1887" s="310" t="b">
        <f>X1887=Tabela2[[#This Row],[(S)intética
(A)nalítica]]</f>
        <v>1</v>
      </c>
    </row>
    <row r="1888" spans="2:25" ht="30" x14ac:dyDescent="0.25">
      <c r="B1888" s="102" t="s">
        <v>832</v>
      </c>
      <c r="C1888" s="214" t="s">
        <v>820</v>
      </c>
      <c r="D1888" s="214" t="s">
        <v>829</v>
      </c>
      <c r="E1888" s="214" t="s">
        <v>820</v>
      </c>
      <c r="F1888" s="214" t="s">
        <v>825</v>
      </c>
      <c r="G1888" s="214" t="s">
        <v>826</v>
      </c>
      <c r="H1888" s="214" t="s">
        <v>823</v>
      </c>
      <c r="I1888" s="214" t="s">
        <v>823</v>
      </c>
      <c r="J1888" s="214" t="s">
        <v>826</v>
      </c>
      <c r="K1888" s="185" t="s">
        <v>2362</v>
      </c>
      <c r="L1888" s="185"/>
      <c r="M1888" s="168" t="s">
        <v>6845</v>
      </c>
      <c r="N1888" s="185" t="str">
        <f>IF(Tabela2[[#This Row],[F.R.
(Fonte Recurso)]]="",VLOOKUP(Tabela2[[#This Row],[N.R.
(Natureza da Receita)]],TabelaENR[[NR]:[Situação]],3,FALSE),"")</f>
        <v>S</v>
      </c>
      <c r="O1888" s="185">
        <v>5</v>
      </c>
      <c r="P1888" s="214" t="s">
        <v>44</v>
      </c>
      <c r="Q1888" s="24" t="s">
        <v>6846</v>
      </c>
      <c r="R1888" s="24" t="s">
        <v>158</v>
      </c>
      <c r="S1888" s="215" t="s">
        <v>158</v>
      </c>
      <c r="T1888" s="285"/>
      <c r="V1888" s="310" t="str">
        <f>IF(Tabela2[[#This Row],[F.R.
(Fonte Recurso)]]="",IF(B1888&lt;&gt;"",B1888&amp;".","")&amp;C1888&amp;"."&amp;D1888&amp;"."&amp;E1888&amp;"."&amp;F1888&amp;"."&amp;G1888&amp;"."&amp;H1888&amp;"."&amp;I1888&amp;"."&amp;J1888,"")</f>
        <v>9.1.2.1.6.00.0.0.00</v>
      </c>
      <c r="W1888" s="310" t="b">
        <f>V1888=Tabela2[[#This Row],[N.R.
(Natureza da Receita)]]</f>
        <v>1</v>
      </c>
      <c r="X1888" s="310" t="str">
        <f>IF(Tabela2[[#This Row],[F.R.
(Fonte Recurso)]]="",VLOOKUP(Tabela2[[#This Row],[N.R.
(Natureza da Receita)]],TabelaENR[[NR]:[Situação]],3,FALSE),"")</f>
        <v>S</v>
      </c>
      <c r="Y1888" s="310" t="b">
        <f>X1888=Tabela2[[#This Row],[(S)intética
(A)nalítica]]</f>
        <v>1</v>
      </c>
    </row>
    <row r="1889" spans="2:25" ht="45" x14ac:dyDescent="0.25">
      <c r="B1889" s="102" t="s">
        <v>832</v>
      </c>
      <c r="C1889" s="214" t="s">
        <v>820</v>
      </c>
      <c r="D1889" s="214" t="s">
        <v>829</v>
      </c>
      <c r="E1889" s="214" t="s">
        <v>820</v>
      </c>
      <c r="F1889" s="214" t="s">
        <v>825</v>
      </c>
      <c r="G1889" s="214" t="s">
        <v>833</v>
      </c>
      <c r="H1889" s="214" t="s">
        <v>823</v>
      </c>
      <c r="I1889" s="214" t="s">
        <v>823</v>
      </c>
      <c r="J1889" s="214" t="s">
        <v>826</v>
      </c>
      <c r="K1889" s="185" t="s">
        <v>2363</v>
      </c>
      <c r="L1889" s="185"/>
      <c r="M1889" s="168" t="s">
        <v>931</v>
      </c>
      <c r="N1889" s="185" t="str">
        <f>IF(Tabela2[[#This Row],[F.R.
(Fonte Recurso)]]="",VLOOKUP(Tabela2[[#This Row],[N.R.
(Natureza da Receita)]],TabelaENR[[NR]:[Situação]],3,FALSE),"")</f>
        <v>S</v>
      </c>
      <c r="O1889" s="185">
        <v>6</v>
      </c>
      <c r="P1889" s="214" t="s">
        <v>50</v>
      </c>
      <c r="Q1889" s="24" t="s">
        <v>6847</v>
      </c>
      <c r="R1889" s="24" t="s">
        <v>158</v>
      </c>
      <c r="S1889" s="215" t="s">
        <v>158</v>
      </c>
      <c r="T1889" s="285"/>
      <c r="V1889" s="310" t="str">
        <f>IF(Tabela2[[#This Row],[F.R.
(Fonte Recurso)]]="",IF(B1889&lt;&gt;"",B1889&amp;".","")&amp;C1889&amp;"."&amp;D1889&amp;"."&amp;E1889&amp;"."&amp;F1889&amp;"."&amp;G1889&amp;"."&amp;H1889&amp;"."&amp;I1889&amp;"."&amp;J1889,"")</f>
        <v>9.1.2.1.6.03.0.0.00</v>
      </c>
      <c r="W1889" s="310" t="b">
        <f>V1889=Tabela2[[#This Row],[N.R.
(Natureza da Receita)]]</f>
        <v>1</v>
      </c>
      <c r="X1889" s="310" t="str">
        <f>IF(Tabela2[[#This Row],[F.R.
(Fonte Recurso)]]="",VLOOKUP(Tabela2[[#This Row],[N.R.
(Natureza da Receita)]],TabelaENR[[NR]:[Situação]],3,FALSE),"")</f>
        <v>S</v>
      </c>
      <c r="Y1889" s="310" t="b">
        <f>X1889=Tabela2[[#This Row],[(S)intética
(A)nalítica]]</f>
        <v>1</v>
      </c>
    </row>
    <row r="1890" spans="2:25" ht="30" x14ac:dyDescent="0.25">
      <c r="B1890" s="102" t="s">
        <v>832</v>
      </c>
      <c r="C1890" s="214" t="s">
        <v>820</v>
      </c>
      <c r="D1890" s="214" t="s">
        <v>829</v>
      </c>
      <c r="E1890" s="214" t="s">
        <v>820</v>
      </c>
      <c r="F1890" s="214" t="s">
        <v>825</v>
      </c>
      <c r="G1890" s="214" t="s">
        <v>833</v>
      </c>
      <c r="H1890" s="214" t="s">
        <v>820</v>
      </c>
      <c r="I1890" s="214" t="s">
        <v>823</v>
      </c>
      <c r="J1890" s="214" t="s">
        <v>826</v>
      </c>
      <c r="K1890" s="185" t="s">
        <v>2364</v>
      </c>
      <c r="L1890" s="185"/>
      <c r="M1890" s="168" t="s">
        <v>931</v>
      </c>
      <c r="N1890" s="185" t="str">
        <f>IF(Tabela2[[#This Row],[F.R.
(Fonte Recurso)]]="",VLOOKUP(Tabela2[[#This Row],[N.R.
(Natureza da Receita)]],TabelaENR[[NR]:[Situação]],3,FALSE),"")</f>
        <v>S</v>
      </c>
      <c r="O1890" s="185">
        <v>7</v>
      </c>
      <c r="P1890" s="214" t="s">
        <v>50</v>
      </c>
      <c r="Q1890" s="24" t="s">
        <v>1195</v>
      </c>
      <c r="R1890" s="24" t="s">
        <v>158</v>
      </c>
      <c r="S1890" s="215" t="s">
        <v>158</v>
      </c>
      <c r="T1890" s="285"/>
      <c r="V1890" s="310" t="str">
        <f>IF(Tabela2[[#This Row],[F.R.
(Fonte Recurso)]]="",IF(B1890&lt;&gt;"",B1890&amp;".","")&amp;C1890&amp;"."&amp;D1890&amp;"."&amp;E1890&amp;"."&amp;F1890&amp;"."&amp;G1890&amp;"."&amp;H1890&amp;"."&amp;I1890&amp;"."&amp;J1890,"")</f>
        <v>9.1.2.1.6.03.1.0.00</v>
      </c>
      <c r="W1890" s="310" t="b">
        <f>V1890=Tabela2[[#This Row],[N.R.
(Natureza da Receita)]]</f>
        <v>1</v>
      </c>
      <c r="X1890" s="310" t="str">
        <f>IF(Tabela2[[#This Row],[F.R.
(Fonte Recurso)]]="",VLOOKUP(Tabela2[[#This Row],[N.R.
(Natureza da Receita)]],TabelaENR[[NR]:[Situação]],3,FALSE),"")</f>
        <v>S</v>
      </c>
      <c r="Y1890" s="310" t="b">
        <f>X1890=Tabela2[[#This Row],[(S)intética
(A)nalítica]]</f>
        <v>1</v>
      </c>
    </row>
    <row r="1891" spans="2:25" ht="30" x14ac:dyDescent="0.25">
      <c r="B1891" s="102"/>
      <c r="C1891" s="214"/>
      <c r="D1891" s="214"/>
      <c r="E1891" s="214"/>
      <c r="F1891" s="214"/>
      <c r="G1891" s="214"/>
      <c r="H1891" s="214"/>
      <c r="I1891" s="214"/>
      <c r="J1891" s="214"/>
      <c r="K1891" s="185"/>
      <c r="L1891" s="185" t="s">
        <v>2968</v>
      </c>
      <c r="M1891" s="168" t="s">
        <v>2969</v>
      </c>
      <c r="N1891" s="185" t="str">
        <f>IF(Tabela2[[#This Row],[F.R.
(Fonte Recurso)]]="",VLOOKUP(Tabela2[[#This Row],[N.R.
(Natureza da Receita)]],TabelaENR[[NR]:[Situação]],3,FALSE),"")</f>
        <v/>
      </c>
      <c r="O1891" s="185" t="s">
        <v>158</v>
      </c>
      <c r="P1891" s="214" t="s">
        <v>158</v>
      </c>
      <c r="Q1891" s="24" t="s">
        <v>2979</v>
      </c>
      <c r="R1891" s="24" t="s">
        <v>158</v>
      </c>
      <c r="S1891" s="215" t="s">
        <v>158</v>
      </c>
      <c r="T1891" s="285"/>
      <c r="V1891" s="310" t="str">
        <f>IF(Tabela2[[#This Row],[F.R.
(Fonte Recurso)]]="",IF(B1891&lt;&gt;"",B1891&amp;".","")&amp;C1891&amp;"."&amp;D1891&amp;"."&amp;E1891&amp;"."&amp;F1891&amp;"."&amp;G1891&amp;"."&amp;H1891&amp;"."&amp;I1891&amp;"."&amp;J1891,"")</f>
        <v/>
      </c>
      <c r="W1891" s="310" t="b">
        <f>V1891=Tabela2[[#This Row],[N.R.
(Natureza da Receita)]]</f>
        <v>1</v>
      </c>
      <c r="X1891" s="310" t="str">
        <f>IF(Tabela2[[#This Row],[F.R.
(Fonte Recurso)]]="",VLOOKUP(Tabela2[[#This Row],[N.R.
(Natureza da Receita)]],TabelaENR[[NR]:[Situação]],3,FALSE),"")</f>
        <v/>
      </c>
      <c r="Y1891" s="310" t="b">
        <f>X1891=Tabela2[[#This Row],[(S)intética
(A)nalítica]]</f>
        <v>1</v>
      </c>
    </row>
    <row r="1892" spans="2:25" ht="45" x14ac:dyDescent="0.25">
      <c r="B1892" s="102" t="s">
        <v>832</v>
      </c>
      <c r="C1892" s="214" t="s">
        <v>820</v>
      </c>
      <c r="D1892" s="214" t="s">
        <v>829</v>
      </c>
      <c r="E1892" s="214" t="s">
        <v>820</v>
      </c>
      <c r="F1892" s="214" t="s">
        <v>825</v>
      </c>
      <c r="G1892" s="214" t="s">
        <v>836</v>
      </c>
      <c r="H1892" s="214" t="s">
        <v>823</v>
      </c>
      <c r="I1892" s="214" t="s">
        <v>823</v>
      </c>
      <c r="J1892" s="214" t="s">
        <v>826</v>
      </c>
      <c r="K1892" s="185" t="s">
        <v>2365</v>
      </c>
      <c r="L1892" s="185"/>
      <c r="M1892" s="168" t="s">
        <v>932</v>
      </c>
      <c r="N1892" s="185" t="str">
        <f>IF(Tabela2[[#This Row],[F.R.
(Fonte Recurso)]]="",VLOOKUP(Tabela2[[#This Row],[N.R.
(Natureza da Receita)]],TabelaENR[[NR]:[Situação]],3,FALSE),"")</f>
        <v>S</v>
      </c>
      <c r="O1892" s="185">
        <v>6</v>
      </c>
      <c r="P1892" s="214" t="s">
        <v>50</v>
      </c>
      <c r="Q1892" s="24" t="s">
        <v>6867</v>
      </c>
      <c r="R1892" s="24" t="s">
        <v>158</v>
      </c>
      <c r="S1892" s="215" t="s">
        <v>78</v>
      </c>
      <c r="T1892" s="285"/>
      <c r="V1892" s="310" t="str">
        <f>IF(Tabela2[[#This Row],[F.R.
(Fonte Recurso)]]="",IF(B1892&lt;&gt;"",B1892&amp;".","")&amp;C1892&amp;"."&amp;D1892&amp;"."&amp;E1892&amp;"."&amp;F1892&amp;"."&amp;G1892&amp;"."&amp;H1892&amp;"."&amp;I1892&amp;"."&amp;J1892,"")</f>
        <v>9.1.2.1.6.99.0.0.00</v>
      </c>
      <c r="W1892" s="310" t="b">
        <f>V1892=Tabela2[[#This Row],[N.R.
(Natureza da Receita)]]</f>
        <v>1</v>
      </c>
      <c r="X1892" s="310" t="str">
        <f>IF(Tabela2[[#This Row],[F.R.
(Fonte Recurso)]]="",VLOOKUP(Tabela2[[#This Row],[N.R.
(Natureza da Receita)]],TabelaENR[[NR]:[Situação]],3,FALSE),"")</f>
        <v>S</v>
      </c>
      <c r="Y1892" s="310" t="b">
        <f>X1892=Tabela2[[#This Row],[(S)intética
(A)nalítica]]</f>
        <v>1</v>
      </c>
    </row>
    <row r="1893" spans="2:25" ht="45" x14ac:dyDescent="0.25">
      <c r="B1893" s="102" t="s">
        <v>832</v>
      </c>
      <c r="C1893" s="214" t="s">
        <v>820</v>
      </c>
      <c r="D1893" s="214" t="s">
        <v>829</v>
      </c>
      <c r="E1893" s="214" t="s">
        <v>820</v>
      </c>
      <c r="F1893" s="214" t="s">
        <v>825</v>
      </c>
      <c r="G1893" s="214" t="s">
        <v>836</v>
      </c>
      <c r="H1893" s="214" t="s">
        <v>820</v>
      </c>
      <c r="I1893" s="214" t="s">
        <v>823</v>
      </c>
      <c r="J1893" s="214" t="s">
        <v>826</v>
      </c>
      <c r="K1893" s="185" t="s">
        <v>2366</v>
      </c>
      <c r="L1893" s="185"/>
      <c r="M1893" s="168" t="s">
        <v>932</v>
      </c>
      <c r="N1893" s="185" t="str">
        <f>IF(Tabela2[[#This Row],[F.R.
(Fonte Recurso)]]="",VLOOKUP(Tabela2[[#This Row],[N.R.
(Natureza da Receita)]],TabelaENR[[NR]:[Situação]],3,FALSE),"")</f>
        <v>S</v>
      </c>
      <c r="O1893" s="185">
        <v>7</v>
      </c>
      <c r="P1893" s="214" t="s">
        <v>50</v>
      </c>
      <c r="Q1893" s="24" t="s">
        <v>1196</v>
      </c>
      <c r="R1893" s="24" t="s">
        <v>158</v>
      </c>
      <c r="S1893" s="215" t="s">
        <v>78</v>
      </c>
      <c r="T1893" s="285"/>
      <c r="V1893" s="310" t="str">
        <f>IF(Tabela2[[#This Row],[F.R.
(Fonte Recurso)]]="",IF(B1893&lt;&gt;"",B1893&amp;".","")&amp;C1893&amp;"."&amp;D1893&amp;"."&amp;E1893&amp;"."&amp;F1893&amp;"."&amp;G1893&amp;"."&amp;H1893&amp;"."&amp;I1893&amp;"."&amp;J1893,"")</f>
        <v>9.1.2.1.6.99.1.0.00</v>
      </c>
      <c r="W1893" s="310" t="b">
        <f>V1893=Tabela2[[#This Row],[N.R.
(Natureza da Receita)]]</f>
        <v>1</v>
      </c>
      <c r="X1893" s="310" t="str">
        <f>IF(Tabela2[[#This Row],[F.R.
(Fonte Recurso)]]="",VLOOKUP(Tabela2[[#This Row],[N.R.
(Natureza da Receita)]],TabelaENR[[NR]:[Situação]],3,FALSE),"")</f>
        <v>S</v>
      </c>
      <c r="Y1893" s="310" t="b">
        <f>X1893=Tabela2[[#This Row],[(S)intética
(A)nalítica]]</f>
        <v>1</v>
      </c>
    </row>
    <row r="1894" spans="2:25" ht="30" x14ac:dyDescent="0.25">
      <c r="B1894" s="102"/>
      <c r="C1894" s="214"/>
      <c r="D1894" s="214"/>
      <c r="E1894" s="214"/>
      <c r="F1894" s="214"/>
      <c r="G1894" s="214"/>
      <c r="H1894" s="214"/>
      <c r="I1894" s="214"/>
      <c r="J1894" s="214"/>
      <c r="K1894" s="185"/>
      <c r="L1894" s="185" t="s">
        <v>2968</v>
      </c>
      <c r="M1894" s="168" t="s">
        <v>2969</v>
      </c>
      <c r="N1894" s="185" t="str">
        <f>IF(Tabela2[[#This Row],[F.R.
(Fonte Recurso)]]="",VLOOKUP(Tabela2[[#This Row],[N.R.
(Natureza da Receita)]],TabelaENR[[NR]:[Situação]],3,FALSE),"")</f>
        <v/>
      </c>
      <c r="O1894" s="185" t="s">
        <v>158</v>
      </c>
      <c r="P1894" s="214" t="s">
        <v>158</v>
      </c>
      <c r="Q1894" s="24" t="s">
        <v>2979</v>
      </c>
      <c r="R1894" s="24" t="s">
        <v>158</v>
      </c>
      <c r="S1894" s="215" t="s">
        <v>158</v>
      </c>
      <c r="T1894" s="285"/>
      <c r="V1894" s="310" t="str">
        <f>IF(Tabela2[[#This Row],[F.R.
(Fonte Recurso)]]="",IF(B1894&lt;&gt;"",B1894&amp;".","")&amp;C1894&amp;"."&amp;D1894&amp;"."&amp;E1894&amp;"."&amp;F1894&amp;"."&amp;G1894&amp;"."&amp;H1894&amp;"."&amp;I1894&amp;"."&amp;J1894,"")</f>
        <v/>
      </c>
      <c r="W1894" s="310" t="b">
        <f>V1894=Tabela2[[#This Row],[N.R.
(Natureza da Receita)]]</f>
        <v>1</v>
      </c>
      <c r="X1894" s="310" t="str">
        <f>IF(Tabela2[[#This Row],[F.R.
(Fonte Recurso)]]="",VLOOKUP(Tabela2[[#This Row],[N.R.
(Natureza da Receita)]],TabelaENR[[NR]:[Situação]],3,FALSE),"")</f>
        <v/>
      </c>
      <c r="Y1894" s="310" t="b">
        <f>X1894=Tabela2[[#This Row],[(S)intética
(A)nalítica]]</f>
        <v>1</v>
      </c>
    </row>
    <row r="1895" spans="2:25" ht="45" x14ac:dyDescent="0.25">
      <c r="B1895" s="102" t="s">
        <v>832</v>
      </c>
      <c r="C1895" s="214" t="s">
        <v>820</v>
      </c>
      <c r="D1895" s="214" t="s">
        <v>829</v>
      </c>
      <c r="E1895" s="214" t="s">
        <v>820</v>
      </c>
      <c r="F1895" s="214" t="s">
        <v>825</v>
      </c>
      <c r="G1895" s="214" t="s">
        <v>836</v>
      </c>
      <c r="H1895" s="214" t="s">
        <v>829</v>
      </c>
      <c r="I1895" s="214" t="s">
        <v>823</v>
      </c>
      <c r="J1895" s="214" t="s">
        <v>826</v>
      </c>
      <c r="K1895" s="185" t="s">
        <v>2367</v>
      </c>
      <c r="L1895" s="185"/>
      <c r="M1895" s="168" t="s">
        <v>933</v>
      </c>
      <c r="N1895" s="185" t="str">
        <f>IF(Tabela2[[#This Row],[F.R.
(Fonte Recurso)]]="",VLOOKUP(Tabela2[[#This Row],[N.R.
(Natureza da Receita)]],TabelaENR[[NR]:[Situação]],3,FALSE),"")</f>
        <v>S</v>
      </c>
      <c r="O1895" s="185">
        <v>7</v>
      </c>
      <c r="P1895" s="214" t="s">
        <v>50</v>
      </c>
      <c r="Q1895" s="24" t="s">
        <v>1197</v>
      </c>
      <c r="R1895" s="24" t="s">
        <v>158</v>
      </c>
      <c r="S1895" s="215" t="s">
        <v>78</v>
      </c>
      <c r="T1895" s="285"/>
      <c r="V1895" s="310" t="str">
        <f>IF(Tabela2[[#This Row],[F.R.
(Fonte Recurso)]]="",IF(B1895&lt;&gt;"",B1895&amp;".","")&amp;C1895&amp;"."&amp;D1895&amp;"."&amp;E1895&amp;"."&amp;F1895&amp;"."&amp;G1895&amp;"."&amp;H1895&amp;"."&amp;I1895&amp;"."&amp;J1895,"")</f>
        <v>9.1.2.1.6.99.2.0.00</v>
      </c>
      <c r="W1895" s="310" t="b">
        <f>V1895=Tabela2[[#This Row],[N.R.
(Natureza da Receita)]]</f>
        <v>1</v>
      </c>
      <c r="X1895" s="310" t="str">
        <f>IF(Tabela2[[#This Row],[F.R.
(Fonte Recurso)]]="",VLOOKUP(Tabela2[[#This Row],[N.R.
(Natureza da Receita)]],TabelaENR[[NR]:[Situação]],3,FALSE),"")</f>
        <v>S</v>
      </c>
      <c r="Y1895" s="310" t="b">
        <f>X1895=Tabela2[[#This Row],[(S)intética
(A)nalítica]]</f>
        <v>1</v>
      </c>
    </row>
    <row r="1896" spans="2:25" ht="30" x14ac:dyDescent="0.25">
      <c r="B1896" s="102"/>
      <c r="C1896" s="214"/>
      <c r="D1896" s="214"/>
      <c r="E1896" s="214"/>
      <c r="F1896" s="214"/>
      <c r="G1896" s="214"/>
      <c r="H1896" s="214"/>
      <c r="I1896" s="214"/>
      <c r="J1896" s="214"/>
      <c r="K1896" s="185"/>
      <c r="L1896" s="185" t="s">
        <v>2968</v>
      </c>
      <c r="M1896" s="168" t="s">
        <v>2969</v>
      </c>
      <c r="N1896" s="185" t="str">
        <f>IF(Tabela2[[#This Row],[F.R.
(Fonte Recurso)]]="",VLOOKUP(Tabela2[[#This Row],[N.R.
(Natureza da Receita)]],TabelaENR[[NR]:[Situação]],3,FALSE),"")</f>
        <v/>
      </c>
      <c r="O1896" s="185" t="s">
        <v>158</v>
      </c>
      <c r="P1896" s="214" t="s">
        <v>158</v>
      </c>
      <c r="Q1896" s="24" t="s">
        <v>2979</v>
      </c>
      <c r="R1896" s="24" t="s">
        <v>158</v>
      </c>
      <c r="S1896" s="215" t="s">
        <v>158</v>
      </c>
      <c r="T1896" s="285"/>
      <c r="V1896" s="310" t="str">
        <f>IF(Tabela2[[#This Row],[F.R.
(Fonte Recurso)]]="",IF(B1896&lt;&gt;"",B1896&amp;".","")&amp;C1896&amp;"."&amp;D1896&amp;"."&amp;E1896&amp;"."&amp;F1896&amp;"."&amp;G1896&amp;"."&amp;H1896&amp;"."&amp;I1896&amp;"."&amp;J1896,"")</f>
        <v/>
      </c>
      <c r="W1896" s="310" t="b">
        <f>V1896=Tabela2[[#This Row],[N.R.
(Natureza da Receita)]]</f>
        <v>1</v>
      </c>
      <c r="X1896" s="310" t="str">
        <f>IF(Tabela2[[#This Row],[F.R.
(Fonte Recurso)]]="",VLOOKUP(Tabela2[[#This Row],[N.R.
(Natureza da Receita)]],TabelaENR[[NR]:[Situação]],3,FALSE),"")</f>
        <v/>
      </c>
      <c r="Y1896" s="310" t="b">
        <f>X1896=Tabela2[[#This Row],[(S)intética
(A)nalítica]]</f>
        <v>1</v>
      </c>
    </row>
    <row r="1897" spans="2:25" ht="30" x14ac:dyDescent="0.25">
      <c r="B1897" s="102" t="s">
        <v>832</v>
      </c>
      <c r="C1897" s="214" t="s">
        <v>820</v>
      </c>
      <c r="D1897" s="214" t="s">
        <v>829</v>
      </c>
      <c r="E1897" s="214" t="s">
        <v>820</v>
      </c>
      <c r="F1897" s="214" t="s">
        <v>832</v>
      </c>
      <c r="G1897" s="214" t="s">
        <v>826</v>
      </c>
      <c r="H1897" s="214" t="s">
        <v>823</v>
      </c>
      <c r="I1897" s="214" t="s">
        <v>823</v>
      </c>
      <c r="J1897" s="214" t="s">
        <v>826</v>
      </c>
      <c r="K1897" s="185" t="s">
        <v>2368</v>
      </c>
      <c r="L1897" s="185"/>
      <c r="M1897" s="168" t="s">
        <v>934</v>
      </c>
      <c r="N1897" s="185" t="str">
        <f>IF(Tabela2[[#This Row],[F.R.
(Fonte Recurso)]]="",VLOOKUP(Tabela2[[#This Row],[N.R.
(Natureza da Receita)]],TabelaENR[[NR]:[Situação]],3,FALSE),"")</f>
        <v>S</v>
      </c>
      <c r="O1897" s="185">
        <v>5</v>
      </c>
      <c r="P1897" s="214" t="s">
        <v>44</v>
      </c>
      <c r="Q1897" s="24" t="s">
        <v>6884</v>
      </c>
      <c r="R1897" s="24" t="s">
        <v>158</v>
      </c>
      <c r="S1897" s="215" t="s">
        <v>158</v>
      </c>
      <c r="T1897" s="285"/>
      <c r="V1897" s="310" t="str">
        <f>IF(Tabela2[[#This Row],[F.R.
(Fonte Recurso)]]="",IF(B1897&lt;&gt;"",B1897&amp;".","")&amp;C1897&amp;"."&amp;D1897&amp;"."&amp;E1897&amp;"."&amp;F1897&amp;"."&amp;G1897&amp;"."&amp;H1897&amp;"."&amp;I1897&amp;"."&amp;J1897,"")</f>
        <v>9.1.2.1.9.00.0.0.00</v>
      </c>
      <c r="W1897" s="310" t="b">
        <f>V1897=Tabela2[[#This Row],[N.R.
(Natureza da Receita)]]</f>
        <v>1</v>
      </c>
      <c r="X1897" s="310" t="str">
        <f>IF(Tabela2[[#This Row],[F.R.
(Fonte Recurso)]]="",VLOOKUP(Tabela2[[#This Row],[N.R.
(Natureza da Receita)]],TabelaENR[[NR]:[Situação]],3,FALSE),"")</f>
        <v>S</v>
      </c>
      <c r="Y1897" s="310" t="b">
        <f>X1897=Tabela2[[#This Row],[(S)intética
(A)nalítica]]</f>
        <v>1</v>
      </c>
    </row>
    <row r="1898" spans="2:25" ht="30" x14ac:dyDescent="0.25">
      <c r="B1898" s="102" t="s">
        <v>832</v>
      </c>
      <c r="C1898" s="214" t="s">
        <v>820</v>
      </c>
      <c r="D1898" s="214" t="s">
        <v>829</v>
      </c>
      <c r="E1898" s="214" t="s">
        <v>820</v>
      </c>
      <c r="F1898" s="214" t="s">
        <v>832</v>
      </c>
      <c r="G1898" s="214" t="s">
        <v>836</v>
      </c>
      <c r="H1898" s="214" t="s">
        <v>823</v>
      </c>
      <c r="I1898" s="214" t="s">
        <v>823</v>
      </c>
      <c r="J1898" s="214" t="s">
        <v>826</v>
      </c>
      <c r="K1898" s="185" t="s">
        <v>2369</v>
      </c>
      <c r="L1898" s="185"/>
      <c r="M1898" s="168" t="s">
        <v>935</v>
      </c>
      <c r="N1898" s="185" t="str">
        <f>IF(Tabela2[[#This Row],[F.R.
(Fonte Recurso)]]="",VLOOKUP(Tabela2[[#This Row],[N.R.
(Natureza da Receita)]],TabelaENR[[NR]:[Situação]],3,FALSE),"")</f>
        <v>S</v>
      </c>
      <c r="O1898" s="185">
        <v>6</v>
      </c>
      <c r="P1898" s="214" t="s">
        <v>50</v>
      </c>
      <c r="Q1898" s="24" t="s">
        <v>6885</v>
      </c>
      <c r="R1898" s="24" t="s">
        <v>158</v>
      </c>
      <c r="S1898" s="215" t="s">
        <v>158</v>
      </c>
      <c r="T1898" s="285"/>
      <c r="V1898" s="310" t="str">
        <f>IF(Tabela2[[#This Row],[F.R.
(Fonte Recurso)]]="",IF(B1898&lt;&gt;"",B1898&amp;".","")&amp;C1898&amp;"."&amp;D1898&amp;"."&amp;E1898&amp;"."&amp;F1898&amp;"."&amp;G1898&amp;"."&amp;H1898&amp;"."&amp;I1898&amp;"."&amp;J1898,"")</f>
        <v>9.1.2.1.9.99.0.0.00</v>
      </c>
      <c r="W1898" s="310" t="b">
        <f>V1898=Tabela2[[#This Row],[N.R.
(Natureza da Receita)]]</f>
        <v>1</v>
      </c>
      <c r="X1898" s="310" t="str">
        <f>IF(Tabela2[[#This Row],[F.R.
(Fonte Recurso)]]="",VLOOKUP(Tabela2[[#This Row],[N.R.
(Natureza da Receita)]],TabelaENR[[NR]:[Situação]],3,FALSE),"")</f>
        <v>S</v>
      </c>
      <c r="Y1898" s="310" t="b">
        <f>X1898=Tabela2[[#This Row],[(S)intética
(A)nalítica]]</f>
        <v>1</v>
      </c>
    </row>
    <row r="1899" spans="2:25" ht="75" x14ac:dyDescent="0.25">
      <c r="B1899" s="102" t="s">
        <v>832</v>
      </c>
      <c r="C1899" s="214" t="s">
        <v>820</v>
      </c>
      <c r="D1899" s="214" t="s">
        <v>829</v>
      </c>
      <c r="E1899" s="214" t="s">
        <v>820</v>
      </c>
      <c r="F1899" s="214" t="s">
        <v>832</v>
      </c>
      <c r="G1899" s="214" t="s">
        <v>836</v>
      </c>
      <c r="H1899" s="214" t="s">
        <v>820</v>
      </c>
      <c r="I1899" s="214" t="s">
        <v>823</v>
      </c>
      <c r="J1899" s="214" t="s">
        <v>826</v>
      </c>
      <c r="K1899" s="185" t="s">
        <v>2370</v>
      </c>
      <c r="L1899" s="185"/>
      <c r="M1899" s="168" t="s">
        <v>2847</v>
      </c>
      <c r="N1899" s="185" t="str">
        <f>IF(Tabela2[[#This Row],[F.R.
(Fonte Recurso)]]="",VLOOKUP(Tabela2[[#This Row],[N.R.
(Natureza da Receita)]],TabelaENR[[NR]:[Situação]],3,FALSE),"")</f>
        <v>S</v>
      </c>
      <c r="O1899" s="185">
        <v>7</v>
      </c>
      <c r="P1899" s="214" t="s">
        <v>50</v>
      </c>
      <c r="Q1899" s="24" t="s">
        <v>1198</v>
      </c>
      <c r="R1899" s="24" t="s">
        <v>158</v>
      </c>
      <c r="S1899" s="215" t="s">
        <v>78</v>
      </c>
      <c r="T1899" s="285"/>
      <c r="V1899" s="310" t="str">
        <f>IF(Tabela2[[#This Row],[F.R.
(Fonte Recurso)]]="",IF(B1899&lt;&gt;"",B1899&amp;".","")&amp;C1899&amp;"."&amp;D1899&amp;"."&amp;E1899&amp;"."&amp;F1899&amp;"."&amp;G1899&amp;"."&amp;H1899&amp;"."&amp;I1899&amp;"."&amp;J1899,"")</f>
        <v>9.1.2.1.9.99.1.0.00</v>
      </c>
      <c r="W1899" s="310" t="b">
        <f>V1899=Tabela2[[#This Row],[N.R.
(Natureza da Receita)]]</f>
        <v>1</v>
      </c>
      <c r="X1899" s="310" t="str">
        <f>IF(Tabela2[[#This Row],[F.R.
(Fonte Recurso)]]="",VLOOKUP(Tabela2[[#This Row],[N.R.
(Natureza da Receita)]],TabelaENR[[NR]:[Situação]],3,FALSE),"")</f>
        <v>S</v>
      </c>
      <c r="Y1899" s="310" t="b">
        <f>X1899=Tabela2[[#This Row],[(S)intética
(A)nalítica]]</f>
        <v>1</v>
      </c>
    </row>
    <row r="1900" spans="2:25" ht="30" x14ac:dyDescent="0.25">
      <c r="B1900" s="102"/>
      <c r="C1900" s="214"/>
      <c r="D1900" s="214"/>
      <c r="E1900" s="214"/>
      <c r="F1900" s="214"/>
      <c r="G1900" s="214"/>
      <c r="H1900" s="214"/>
      <c r="I1900" s="214"/>
      <c r="J1900" s="214"/>
      <c r="K1900" s="185"/>
      <c r="L1900" s="185" t="s">
        <v>2968</v>
      </c>
      <c r="M1900" s="168" t="s">
        <v>2969</v>
      </c>
      <c r="N1900" s="185" t="str">
        <f>IF(Tabela2[[#This Row],[F.R.
(Fonte Recurso)]]="",VLOOKUP(Tabela2[[#This Row],[N.R.
(Natureza da Receita)]],TabelaENR[[NR]:[Situação]],3,FALSE),"")</f>
        <v/>
      </c>
      <c r="O1900" s="185" t="s">
        <v>158</v>
      </c>
      <c r="P1900" s="214" t="s">
        <v>158</v>
      </c>
      <c r="Q1900" s="24" t="s">
        <v>2979</v>
      </c>
      <c r="R1900" s="24" t="s">
        <v>158</v>
      </c>
      <c r="S1900" s="215" t="s">
        <v>158</v>
      </c>
      <c r="T1900" s="285"/>
      <c r="V1900" s="310" t="str">
        <f>IF(Tabela2[[#This Row],[F.R.
(Fonte Recurso)]]="",IF(B1900&lt;&gt;"",B1900&amp;".","")&amp;C1900&amp;"."&amp;D1900&amp;"."&amp;E1900&amp;"."&amp;F1900&amp;"."&amp;G1900&amp;"."&amp;H1900&amp;"."&amp;I1900&amp;"."&amp;J1900,"")</f>
        <v/>
      </c>
      <c r="W1900" s="310" t="b">
        <f>V1900=Tabela2[[#This Row],[N.R.
(Natureza da Receita)]]</f>
        <v>1</v>
      </c>
      <c r="X1900" s="310" t="str">
        <f>IF(Tabela2[[#This Row],[F.R.
(Fonte Recurso)]]="",VLOOKUP(Tabela2[[#This Row],[N.R.
(Natureza da Receita)]],TabelaENR[[NR]:[Situação]],3,FALSE),"")</f>
        <v/>
      </c>
      <c r="Y1900" s="310" t="b">
        <f>X1900=Tabela2[[#This Row],[(S)intética
(A)nalítica]]</f>
        <v>1</v>
      </c>
    </row>
    <row r="1901" spans="2:25" ht="30" x14ac:dyDescent="0.25">
      <c r="B1901" s="102" t="s">
        <v>832</v>
      </c>
      <c r="C1901" s="214" t="s">
        <v>820</v>
      </c>
      <c r="D1901" s="214" t="s">
        <v>829</v>
      </c>
      <c r="E1901" s="214" t="s">
        <v>820</v>
      </c>
      <c r="F1901" s="214" t="s">
        <v>832</v>
      </c>
      <c r="G1901" s="214" t="s">
        <v>836</v>
      </c>
      <c r="H1901" s="214" t="s">
        <v>829</v>
      </c>
      <c r="I1901" s="214" t="s">
        <v>823</v>
      </c>
      <c r="J1901" s="214" t="s">
        <v>826</v>
      </c>
      <c r="K1901" s="185" t="s">
        <v>2371</v>
      </c>
      <c r="L1901" s="185"/>
      <c r="M1901" s="168" t="s">
        <v>2848</v>
      </c>
      <c r="N1901" s="185" t="str">
        <f>IF(Tabela2[[#This Row],[F.R.
(Fonte Recurso)]]="",VLOOKUP(Tabela2[[#This Row],[N.R.
(Natureza da Receita)]],TabelaENR[[NR]:[Situação]],3,FALSE),"")</f>
        <v>S</v>
      </c>
      <c r="O1901" s="185">
        <v>7</v>
      </c>
      <c r="P1901" s="214" t="s">
        <v>50</v>
      </c>
      <c r="Q1901" s="24" t="s">
        <v>1199</v>
      </c>
      <c r="R1901" s="24" t="s">
        <v>158</v>
      </c>
      <c r="S1901" s="215" t="s">
        <v>78</v>
      </c>
      <c r="T1901" s="285"/>
      <c r="V1901" s="310" t="str">
        <f>IF(Tabela2[[#This Row],[F.R.
(Fonte Recurso)]]="",IF(B1901&lt;&gt;"",B1901&amp;".","")&amp;C1901&amp;"."&amp;D1901&amp;"."&amp;E1901&amp;"."&amp;F1901&amp;"."&amp;G1901&amp;"."&amp;H1901&amp;"."&amp;I1901&amp;"."&amp;J1901,"")</f>
        <v>9.1.2.1.9.99.2.0.00</v>
      </c>
      <c r="W1901" s="310" t="b">
        <f>V1901=Tabela2[[#This Row],[N.R.
(Natureza da Receita)]]</f>
        <v>1</v>
      </c>
      <c r="X1901" s="310" t="str">
        <f>IF(Tabela2[[#This Row],[F.R.
(Fonte Recurso)]]="",VLOOKUP(Tabela2[[#This Row],[N.R.
(Natureza da Receita)]],TabelaENR[[NR]:[Situação]],3,FALSE),"")</f>
        <v>S</v>
      </c>
      <c r="Y1901" s="310" t="b">
        <f>X1901=Tabela2[[#This Row],[(S)intética
(A)nalítica]]</f>
        <v>1</v>
      </c>
    </row>
    <row r="1902" spans="2:25" ht="30" x14ac:dyDescent="0.25">
      <c r="B1902" s="102"/>
      <c r="C1902" s="214"/>
      <c r="D1902" s="214"/>
      <c r="E1902" s="214"/>
      <c r="F1902" s="214"/>
      <c r="G1902" s="214"/>
      <c r="H1902" s="214"/>
      <c r="I1902" s="214"/>
      <c r="J1902" s="214"/>
      <c r="K1902" s="185"/>
      <c r="L1902" s="185" t="s">
        <v>2968</v>
      </c>
      <c r="M1902" s="168" t="s">
        <v>2969</v>
      </c>
      <c r="N1902" s="185" t="str">
        <f>IF(Tabela2[[#This Row],[F.R.
(Fonte Recurso)]]="",VLOOKUP(Tabela2[[#This Row],[N.R.
(Natureza da Receita)]],TabelaENR[[NR]:[Situação]],3,FALSE),"")</f>
        <v/>
      </c>
      <c r="O1902" s="185" t="s">
        <v>158</v>
      </c>
      <c r="P1902" s="214" t="s">
        <v>158</v>
      </c>
      <c r="Q1902" s="24" t="s">
        <v>2979</v>
      </c>
      <c r="R1902" s="24" t="s">
        <v>158</v>
      </c>
      <c r="S1902" s="215" t="s">
        <v>158</v>
      </c>
      <c r="T1902" s="285"/>
      <c r="V1902" s="310" t="str">
        <f>IF(Tabela2[[#This Row],[F.R.
(Fonte Recurso)]]="",IF(B1902&lt;&gt;"",B1902&amp;".","")&amp;C1902&amp;"."&amp;D1902&amp;"."&amp;E1902&amp;"."&amp;F1902&amp;"."&amp;G1902&amp;"."&amp;H1902&amp;"."&amp;I1902&amp;"."&amp;J1902,"")</f>
        <v/>
      </c>
      <c r="W1902" s="310" t="b">
        <f>V1902=Tabela2[[#This Row],[N.R.
(Natureza da Receita)]]</f>
        <v>1</v>
      </c>
      <c r="X1902" s="310" t="str">
        <f>IF(Tabela2[[#This Row],[F.R.
(Fonte Recurso)]]="",VLOOKUP(Tabela2[[#This Row],[N.R.
(Natureza da Receita)]],TabelaENR[[NR]:[Situação]],3,FALSE),"")</f>
        <v/>
      </c>
      <c r="Y1902" s="310" t="b">
        <f>X1902=Tabela2[[#This Row],[(S)intética
(A)nalítica]]</f>
        <v>1</v>
      </c>
    </row>
    <row r="1903" spans="2:25" ht="60" x14ac:dyDescent="0.25">
      <c r="B1903" s="102" t="s">
        <v>832</v>
      </c>
      <c r="C1903" s="214" t="s">
        <v>820</v>
      </c>
      <c r="D1903" s="214" t="s">
        <v>829</v>
      </c>
      <c r="E1903" s="214" t="s">
        <v>829</v>
      </c>
      <c r="F1903" s="214" t="s">
        <v>823</v>
      </c>
      <c r="G1903" s="214" t="s">
        <v>826</v>
      </c>
      <c r="H1903" s="214" t="s">
        <v>823</v>
      </c>
      <c r="I1903" s="214" t="s">
        <v>823</v>
      </c>
      <c r="J1903" s="214" t="s">
        <v>826</v>
      </c>
      <c r="K1903" s="185" t="s">
        <v>2372</v>
      </c>
      <c r="L1903" s="185"/>
      <c r="M1903" s="168" t="s">
        <v>936</v>
      </c>
      <c r="N1903" s="185" t="str">
        <f>IF(Tabela2[[#This Row],[F.R.
(Fonte Recurso)]]="",VLOOKUP(Tabela2[[#This Row],[N.R.
(Natureza da Receita)]],TabelaENR[[NR]:[Situação]],3,FALSE),"")</f>
        <v>S</v>
      </c>
      <c r="O1903" s="185">
        <v>4</v>
      </c>
      <c r="P1903" s="214" t="s">
        <v>44</v>
      </c>
      <c r="Q1903" s="24" t="s">
        <v>6902</v>
      </c>
      <c r="R1903" s="24" t="s">
        <v>158</v>
      </c>
      <c r="S1903" s="215" t="s">
        <v>158</v>
      </c>
      <c r="T1903" s="285"/>
      <c r="V1903" s="310" t="str">
        <f>IF(Tabela2[[#This Row],[F.R.
(Fonte Recurso)]]="",IF(B1903&lt;&gt;"",B1903&amp;".","")&amp;C1903&amp;"."&amp;D1903&amp;"."&amp;E1903&amp;"."&amp;F1903&amp;"."&amp;G1903&amp;"."&amp;H1903&amp;"."&amp;I1903&amp;"."&amp;J1903,"")</f>
        <v>9.1.2.2.0.00.0.0.00</v>
      </c>
      <c r="W1903" s="310" t="b">
        <f>V1903=Tabela2[[#This Row],[N.R.
(Natureza da Receita)]]</f>
        <v>1</v>
      </c>
      <c r="X1903" s="310" t="str">
        <f>IF(Tabela2[[#This Row],[F.R.
(Fonte Recurso)]]="",VLOOKUP(Tabela2[[#This Row],[N.R.
(Natureza da Receita)]],TabelaENR[[NR]:[Situação]],3,FALSE),"")</f>
        <v>S</v>
      </c>
      <c r="Y1903" s="310" t="b">
        <f>X1903=Tabela2[[#This Row],[(S)intética
(A)nalítica]]</f>
        <v>1</v>
      </c>
    </row>
    <row r="1904" spans="2:25" ht="60" x14ac:dyDescent="0.25">
      <c r="B1904" s="102" t="s">
        <v>832</v>
      </c>
      <c r="C1904" s="214" t="s">
        <v>820</v>
      </c>
      <c r="D1904" s="214" t="s">
        <v>829</v>
      </c>
      <c r="E1904" s="214" t="s">
        <v>829</v>
      </c>
      <c r="F1904" s="214" t="s">
        <v>820</v>
      </c>
      <c r="G1904" s="214" t="s">
        <v>826</v>
      </c>
      <c r="H1904" s="214" t="s">
        <v>823</v>
      </c>
      <c r="I1904" s="214" t="s">
        <v>823</v>
      </c>
      <c r="J1904" s="214" t="s">
        <v>826</v>
      </c>
      <c r="K1904" s="185" t="s">
        <v>2373</v>
      </c>
      <c r="L1904" s="185"/>
      <c r="M1904" s="168" t="s">
        <v>936</v>
      </c>
      <c r="N1904" s="185" t="str">
        <f>IF(Tabela2[[#This Row],[F.R.
(Fonte Recurso)]]="",VLOOKUP(Tabela2[[#This Row],[N.R.
(Natureza da Receita)]],TabelaENR[[NR]:[Situação]],3,FALSE),"")</f>
        <v>S</v>
      </c>
      <c r="O1904" s="185">
        <v>5</v>
      </c>
      <c r="P1904" s="214" t="s">
        <v>44</v>
      </c>
      <c r="Q1904" s="24" t="s">
        <v>6902</v>
      </c>
      <c r="R1904" s="24" t="s">
        <v>158</v>
      </c>
      <c r="S1904" s="215" t="s">
        <v>14</v>
      </c>
      <c r="T1904" s="285"/>
      <c r="V1904" s="310" t="str">
        <f>IF(Tabela2[[#This Row],[F.R.
(Fonte Recurso)]]="",IF(B1904&lt;&gt;"",B1904&amp;".","")&amp;C1904&amp;"."&amp;D1904&amp;"."&amp;E1904&amp;"."&amp;F1904&amp;"."&amp;G1904&amp;"."&amp;H1904&amp;"."&amp;I1904&amp;"."&amp;J1904,"")</f>
        <v>9.1.2.2.1.00.0.0.00</v>
      </c>
      <c r="W1904" s="310" t="b">
        <f>V1904=Tabela2[[#This Row],[N.R.
(Natureza da Receita)]]</f>
        <v>1</v>
      </c>
      <c r="X1904" s="310" t="str">
        <f>IF(Tabela2[[#This Row],[F.R.
(Fonte Recurso)]]="",VLOOKUP(Tabela2[[#This Row],[N.R.
(Natureza da Receita)]],TabelaENR[[NR]:[Situação]],3,FALSE),"")</f>
        <v>S</v>
      </c>
      <c r="Y1904" s="310" t="b">
        <f>X1904=Tabela2[[#This Row],[(S)intética
(A)nalítica]]</f>
        <v>1</v>
      </c>
    </row>
    <row r="1905" spans="1:25" ht="30" x14ac:dyDescent="0.25">
      <c r="A1905" s="335"/>
      <c r="B1905" s="102" t="s">
        <v>832</v>
      </c>
      <c r="C1905" s="214" t="s">
        <v>820</v>
      </c>
      <c r="D1905" s="214" t="s">
        <v>829</v>
      </c>
      <c r="E1905" s="214" t="s">
        <v>829</v>
      </c>
      <c r="F1905" s="214" t="s">
        <v>820</v>
      </c>
      <c r="G1905" s="214" t="s">
        <v>836</v>
      </c>
      <c r="H1905" s="214" t="s">
        <v>823</v>
      </c>
      <c r="I1905" s="214" t="s">
        <v>823</v>
      </c>
      <c r="J1905" s="214" t="s">
        <v>826</v>
      </c>
      <c r="K1905" s="185" t="s">
        <v>2374</v>
      </c>
      <c r="L1905" s="185"/>
      <c r="M1905" s="168" t="s">
        <v>937</v>
      </c>
      <c r="N1905" s="185" t="str">
        <f>IF(Tabela2[[#This Row],[F.R.
(Fonte Recurso)]]="",VLOOKUP(Tabela2[[#This Row],[N.R.
(Natureza da Receita)]],TabelaENR[[NR]:[Situação]],3,FALSE),"")</f>
        <v>S</v>
      </c>
      <c r="O1905" s="185">
        <v>6</v>
      </c>
      <c r="P1905" s="214" t="s">
        <v>50</v>
      </c>
      <c r="Q1905" s="24" t="s">
        <v>6903</v>
      </c>
      <c r="R1905" s="24" t="s">
        <v>158</v>
      </c>
      <c r="S1905" s="215" t="s">
        <v>10</v>
      </c>
      <c r="T1905" s="285"/>
      <c r="V1905" s="310" t="str">
        <f>IF(Tabela2[[#This Row],[F.R.
(Fonte Recurso)]]="",IF(B1905&lt;&gt;"",B1905&amp;".","")&amp;C1905&amp;"."&amp;D1905&amp;"."&amp;E1905&amp;"."&amp;F1905&amp;"."&amp;G1905&amp;"."&amp;H1905&amp;"."&amp;I1905&amp;"."&amp;J1905,"")</f>
        <v>9.1.2.2.1.99.0.0.00</v>
      </c>
      <c r="W1905" s="310" t="b">
        <f>V1905=Tabela2[[#This Row],[N.R.
(Natureza da Receita)]]</f>
        <v>1</v>
      </c>
      <c r="X1905" s="310" t="str">
        <f>IF(Tabela2[[#This Row],[F.R.
(Fonte Recurso)]]="",VLOOKUP(Tabela2[[#This Row],[N.R.
(Natureza da Receita)]],TabelaENR[[NR]:[Situação]],3,FALSE),"")</f>
        <v>S</v>
      </c>
      <c r="Y1905" s="310" t="b">
        <f>X1905=Tabela2[[#This Row],[(S)intética
(A)nalítica]]</f>
        <v>1</v>
      </c>
    </row>
    <row r="1906" spans="1:25" ht="14.25" customHeight="1" x14ac:dyDescent="0.25">
      <c r="A1906" s="335"/>
      <c r="B1906" s="102" t="s">
        <v>832</v>
      </c>
      <c r="C1906" s="214" t="s">
        <v>820</v>
      </c>
      <c r="D1906" s="214" t="s">
        <v>829</v>
      </c>
      <c r="E1906" s="214" t="s">
        <v>829</v>
      </c>
      <c r="F1906" s="214" t="s">
        <v>820</v>
      </c>
      <c r="G1906" s="214" t="s">
        <v>836</v>
      </c>
      <c r="H1906" s="214" t="s">
        <v>820</v>
      </c>
      <c r="I1906" s="214" t="s">
        <v>823</v>
      </c>
      <c r="J1906" s="214" t="s">
        <v>826</v>
      </c>
      <c r="K1906" s="185" t="s">
        <v>2375</v>
      </c>
      <c r="L1906" s="185"/>
      <c r="M1906" s="168" t="s">
        <v>2849</v>
      </c>
      <c r="N1906" s="185" t="str">
        <f>IF(Tabela2[[#This Row],[F.R.
(Fonte Recurso)]]="",VLOOKUP(Tabela2[[#This Row],[N.R.
(Natureza da Receita)]],TabelaENR[[NR]:[Situação]],3,FALSE),"")</f>
        <v>S</v>
      </c>
      <c r="O1906" s="185">
        <v>7</v>
      </c>
      <c r="P1906" s="214" t="s">
        <v>50</v>
      </c>
      <c r="Q1906" s="24" t="s">
        <v>1200</v>
      </c>
      <c r="R1906" s="24" t="s">
        <v>158</v>
      </c>
      <c r="S1906" s="215" t="s">
        <v>10</v>
      </c>
      <c r="T1906" s="285"/>
      <c r="V1906" s="310" t="str">
        <f>IF(Tabela2[[#This Row],[F.R.
(Fonte Recurso)]]="",IF(B1906&lt;&gt;"",B1906&amp;".","")&amp;C1906&amp;"."&amp;D1906&amp;"."&amp;E1906&amp;"."&amp;F1906&amp;"."&amp;G1906&amp;"."&amp;H1906&amp;"."&amp;I1906&amp;"."&amp;J1906,"")</f>
        <v>9.1.2.2.1.99.1.0.00</v>
      </c>
      <c r="W1906" s="310" t="b">
        <f>V1906=Tabela2[[#This Row],[N.R.
(Natureza da Receita)]]</f>
        <v>1</v>
      </c>
      <c r="X1906" s="310" t="str">
        <f>IF(Tabela2[[#This Row],[F.R.
(Fonte Recurso)]]="",VLOOKUP(Tabela2[[#This Row],[N.R.
(Natureza da Receita)]],TabelaENR[[NR]:[Situação]],3,FALSE),"")</f>
        <v>S</v>
      </c>
      <c r="Y1906" s="310" t="b">
        <f>X1906=Tabela2[[#This Row],[(S)intética
(A)nalítica]]</f>
        <v>1</v>
      </c>
    </row>
    <row r="1907" spans="1:25" ht="30" x14ac:dyDescent="0.25">
      <c r="A1907" s="335"/>
      <c r="B1907" s="102"/>
      <c r="C1907" s="214"/>
      <c r="D1907" s="214"/>
      <c r="E1907" s="214"/>
      <c r="F1907" s="214"/>
      <c r="G1907" s="214"/>
      <c r="H1907" s="214"/>
      <c r="I1907" s="214"/>
      <c r="J1907" s="214"/>
      <c r="K1907" s="185"/>
      <c r="L1907" s="185" t="s">
        <v>2968</v>
      </c>
      <c r="M1907" s="168" t="s">
        <v>2969</v>
      </c>
      <c r="N1907" s="185" t="str">
        <f>IF(Tabela2[[#This Row],[F.R.
(Fonte Recurso)]]="",VLOOKUP(Tabela2[[#This Row],[N.R.
(Natureza da Receita)]],TabelaENR[[NR]:[Situação]],3,FALSE),"")</f>
        <v/>
      </c>
      <c r="O1907" s="185" t="s">
        <v>158</v>
      </c>
      <c r="P1907" s="214" t="s">
        <v>158</v>
      </c>
      <c r="Q1907" s="24" t="s">
        <v>2979</v>
      </c>
      <c r="R1907" s="24" t="s">
        <v>158</v>
      </c>
      <c r="S1907" s="215" t="s">
        <v>158</v>
      </c>
      <c r="T1907" s="285"/>
      <c r="V1907" s="310" t="str">
        <f>IF(Tabela2[[#This Row],[F.R.
(Fonte Recurso)]]="",IF(B1907&lt;&gt;"",B1907&amp;".","")&amp;C1907&amp;"."&amp;D1907&amp;"."&amp;E1907&amp;"."&amp;F1907&amp;"."&amp;G1907&amp;"."&amp;H1907&amp;"."&amp;I1907&amp;"."&amp;J1907,"")</f>
        <v/>
      </c>
      <c r="W1907" s="310" t="b">
        <f>V1907=Tabela2[[#This Row],[N.R.
(Natureza da Receita)]]</f>
        <v>1</v>
      </c>
      <c r="X1907" s="310" t="str">
        <f>IF(Tabela2[[#This Row],[F.R.
(Fonte Recurso)]]="",VLOOKUP(Tabela2[[#This Row],[N.R.
(Natureza da Receita)]],TabelaENR[[NR]:[Situação]],3,FALSE),"")</f>
        <v/>
      </c>
      <c r="Y1907" s="310" t="b">
        <f>X1907=Tabela2[[#This Row],[(S)intética
(A)nalítica]]</f>
        <v>1</v>
      </c>
    </row>
    <row r="1908" spans="1:25" ht="30" x14ac:dyDescent="0.25">
      <c r="A1908" s="335"/>
      <c r="B1908" s="102" t="s">
        <v>832</v>
      </c>
      <c r="C1908" s="214" t="s">
        <v>820</v>
      </c>
      <c r="D1908" s="214" t="s">
        <v>829</v>
      </c>
      <c r="E1908" s="214" t="s">
        <v>830</v>
      </c>
      <c r="F1908" s="214" t="s">
        <v>823</v>
      </c>
      <c r="G1908" s="214" t="s">
        <v>826</v>
      </c>
      <c r="H1908" s="214" t="s">
        <v>823</v>
      </c>
      <c r="I1908" s="214" t="s">
        <v>823</v>
      </c>
      <c r="J1908" s="214" t="s">
        <v>826</v>
      </c>
      <c r="K1908" s="185" t="s">
        <v>2376</v>
      </c>
      <c r="L1908" s="185"/>
      <c r="M1908" s="168" t="s">
        <v>938</v>
      </c>
      <c r="N1908" s="185" t="str">
        <f>IF(Tabela2[[#This Row],[F.R.
(Fonte Recurso)]]="",VLOOKUP(Tabela2[[#This Row],[N.R.
(Natureza da Receita)]],TabelaENR[[NR]:[Situação]],3,FALSE),"")</f>
        <v>S</v>
      </c>
      <c r="O1908" s="185">
        <v>4</v>
      </c>
      <c r="P1908" s="214" t="s">
        <v>44</v>
      </c>
      <c r="Q1908" s="24" t="s">
        <v>6920</v>
      </c>
      <c r="R1908" s="24" t="s">
        <v>158</v>
      </c>
      <c r="S1908" s="215" t="s">
        <v>158</v>
      </c>
      <c r="T1908" s="285"/>
      <c r="V1908" s="310" t="str">
        <f>IF(Tabela2[[#This Row],[F.R.
(Fonte Recurso)]]="",IF(B1908&lt;&gt;"",B1908&amp;".","")&amp;C1908&amp;"."&amp;D1908&amp;"."&amp;E1908&amp;"."&amp;F1908&amp;"."&amp;G1908&amp;"."&amp;H1908&amp;"."&amp;I1908&amp;"."&amp;J1908,"")</f>
        <v>9.1.2.4.0.00.0.0.00</v>
      </c>
      <c r="W1908" s="310" t="b">
        <f>V1908=Tabela2[[#This Row],[N.R.
(Natureza da Receita)]]</f>
        <v>1</v>
      </c>
      <c r="X1908" s="310" t="str">
        <f>IF(Tabela2[[#This Row],[F.R.
(Fonte Recurso)]]="",VLOOKUP(Tabela2[[#This Row],[N.R.
(Natureza da Receita)]],TabelaENR[[NR]:[Situação]],3,FALSE),"")</f>
        <v>S</v>
      </c>
      <c r="Y1908" s="310" t="b">
        <f>X1908=Tabela2[[#This Row],[(S)intética
(A)nalítica]]</f>
        <v>1</v>
      </c>
    </row>
    <row r="1909" spans="1:25" ht="30" x14ac:dyDescent="0.25">
      <c r="A1909" s="335"/>
      <c r="B1909" s="102" t="s">
        <v>832</v>
      </c>
      <c r="C1909" s="214" t="s">
        <v>820</v>
      </c>
      <c r="D1909" s="214" t="s">
        <v>829</v>
      </c>
      <c r="E1909" s="214" t="s">
        <v>830</v>
      </c>
      <c r="F1909" s="214" t="s">
        <v>820</v>
      </c>
      <c r="G1909" s="214" t="s">
        <v>826</v>
      </c>
      <c r="H1909" s="214" t="s">
        <v>823</v>
      </c>
      <c r="I1909" s="214" t="s">
        <v>823</v>
      </c>
      <c r="J1909" s="214" t="s">
        <v>826</v>
      </c>
      <c r="K1909" s="185" t="s">
        <v>2377</v>
      </c>
      <c r="L1909" s="185"/>
      <c r="M1909" s="168" t="s">
        <v>938</v>
      </c>
      <c r="N1909" s="185" t="str">
        <f>IF(Tabela2[[#This Row],[F.R.
(Fonte Recurso)]]="",VLOOKUP(Tabela2[[#This Row],[N.R.
(Natureza da Receita)]],TabelaENR[[NR]:[Situação]],3,FALSE),"")</f>
        <v>S</v>
      </c>
      <c r="O1909" s="185">
        <v>5</v>
      </c>
      <c r="P1909" s="214" t="s">
        <v>44</v>
      </c>
      <c r="Q1909" s="24" t="s">
        <v>6920</v>
      </c>
      <c r="R1909" s="24" t="s">
        <v>158</v>
      </c>
      <c r="S1909" s="215" t="s">
        <v>14</v>
      </c>
      <c r="T1909" s="285"/>
      <c r="V1909" s="310" t="str">
        <f>IF(Tabela2[[#This Row],[F.R.
(Fonte Recurso)]]="",IF(B1909&lt;&gt;"",B1909&amp;".","")&amp;C1909&amp;"."&amp;D1909&amp;"."&amp;E1909&amp;"."&amp;F1909&amp;"."&amp;G1909&amp;"."&amp;H1909&amp;"."&amp;I1909&amp;"."&amp;J1909,"")</f>
        <v>9.1.2.4.1.00.0.0.00</v>
      </c>
      <c r="W1909" s="310" t="b">
        <f>V1909=Tabela2[[#This Row],[N.R.
(Natureza da Receita)]]</f>
        <v>1</v>
      </c>
      <c r="X1909" s="310" t="str">
        <f>IF(Tabela2[[#This Row],[F.R.
(Fonte Recurso)]]="",VLOOKUP(Tabela2[[#This Row],[N.R.
(Natureza da Receita)]],TabelaENR[[NR]:[Situação]],3,FALSE),"")</f>
        <v>S</v>
      </c>
      <c r="Y1909" s="310" t="b">
        <f>X1909=Tabela2[[#This Row],[(S)intética
(A)nalítica]]</f>
        <v>1</v>
      </c>
    </row>
    <row r="1910" spans="1:25" ht="30" x14ac:dyDescent="0.25">
      <c r="A1910" s="335"/>
      <c r="B1910" s="102" t="s">
        <v>832</v>
      </c>
      <c r="C1910" s="214" t="s">
        <v>820</v>
      </c>
      <c r="D1910" s="214" t="s">
        <v>829</v>
      </c>
      <c r="E1910" s="214" t="s">
        <v>830</v>
      </c>
      <c r="F1910" s="214" t="s">
        <v>820</v>
      </c>
      <c r="G1910" s="214" t="s">
        <v>848</v>
      </c>
      <c r="H1910" s="214" t="s">
        <v>823</v>
      </c>
      <c r="I1910" s="214" t="s">
        <v>823</v>
      </c>
      <c r="J1910" s="214" t="s">
        <v>826</v>
      </c>
      <c r="K1910" s="185" t="s">
        <v>2378</v>
      </c>
      <c r="L1910" s="185"/>
      <c r="M1910" s="168" t="s">
        <v>938</v>
      </c>
      <c r="N1910" s="185" t="str">
        <f>IF(Tabela2[[#This Row],[F.R.
(Fonte Recurso)]]="",VLOOKUP(Tabela2[[#This Row],[N.R.
(Natureza da Receita)]],TabelaENR[[NR]:[Situação]],3,FALSE),"")</f>
        <v>S</v>
      </c>
      <c r="O1910" s="185">
        <v>6</v>
      </c>
      <c r="P1910" s="214" t="s">
        <v>54</v>
      </c>
      <c r="Q1910" s="24" t="s">
        <v>6921</v>
      </c>
      <c r="R1910" s="24" t="s">
        <v>158</v>
      </c>
      <c r="S1910" s="215" t="s">
        <v>10</v>
      </c>
      <c r="T1910" s="285"/>
      <c r="V1910" s="310" t="str">
        <f>IF(Tabela2[[#This Row],[F.R.
(Fonte Recurso)]]="",IF(B1910&lt;&gt;"",B1910&amp;".","")&amp;C1910&amp;"."&amp;D1910&amp;"."&amp;E1910&amp;"."&amp;F1910&amp;"."&amp;G1910&amp;"."&amp;H1910&amp;"."&amp;I1910&amp;"."&amp;J1910,"")</f>
        <v>9.1.2.4.1.50.0.0.00</v>
      </c>
      <c r="W1910" s="310" t="b">
        <f>V1910=Tabela2[[#This Row],[N.R.
(Natureza da Receita)]]</f>
        <v>1</v>
      </c>
      <c r="X1910" s="310" t="str">
        <f>IF(Tabela2[[#This Row],[F.R.
(Fonte Recurso)]]="",VLOOKUP(Tabela2[[#This Row],[N.R.
(Natureza da Receita)]],TabelaENR[[NR]:[Situação]],3,FALSE),"")</f>
        <v>S</v>
      </c>
      <c r="Y1910" s="310" t="b">
        <f>X1910=Tabela2[[#This Row],[(S)intética
(A)nalítica]]</f>
        <v>1</v>
      </c>
    </row>
    <row r="1911" spans="1:25" ht="30" x14ac:dyDescent="0.25">
      <c r="A1911" s="335"/>
      <c r="B1911" s="102"/>
      <c r="C1911" s="214"/>
      <c r="D1911" s="214"/>
      <c r="E1911" s="214"/>
      <c r="F1911" s="214"/>
      <c r="G1911" s="214"/>
      <c r="H1911" s="214"/>
      <c r="I1911" s="214"/>
      <c r="J1911" s="214"/>
      <c r="K1911" s="185"/>
      <c r="L1911" s="185" t="s">
        <v>2980</v>
      </c>
      <c r="M1911" s="168" t="s">
        <v>2981</v>
      </c>
      <c r="N1911" s="185" t="str">
        <f>IF(Tabela2[[#This Row],[F.R.
(Fonte Recurso)]]="",VLOOKUP(Tabela2[[#This Row],[N.R.
(Natureza da Receita)]],TabelaENR[[NR]:[Situação]],3,FALSE),"")</f>
        <v/>
      </c>
      <c r="O1911" s="185" t="s">
        <v>158</v>
      </c>
      <c r="P1911" s="214" t="s">
        <v>158</v>
      </c>
      <c r="Q1911" s="24" t="s">
        <v>3002</v>
      </c>
      <c r="R1911" s="24" t="s">
        <v>158</v>
      </c>
      <c r="S1911" s="215" t="s">
        <v>158</v>
      </c>
      <c r="T1911" s="285"/>
      <c r="V1911" s="310" t="str">
        <f>IF(Tabela2[[#This Row],[F.R.
(Fonte Recurso)]]="",IF(B1911&lt;&gt;"",B1911&amp;".","")&amp;C1911&amp;"."&amp;D1911&amp;"."&amp;E1911&amp;"."&amp;F1911&amp;"."&amp;G1911&amp;"."&amp;H1911&amp;"."&amp;I1911&amp;"."&amp;J1911,"")</f>
        <v/>
      </c>
      <c r="W1911" s="310" t="b">
        <f>V1911=Tabela2[[#This Row],[N.R.
(Natureza da Receita)]]</f>
        <v>1</v>
      </c>
      <c r="X1911" s="310" t="str">
        <f>IF(Tabela2[[#This Row],[F.R.
(Fonte Recurso)]]="",VLOOKUP(Tabela2[[#This Row],[N.R.
(Natureza da Receita)]],TabelaENR[[NR]:[Situação]],3,FALSE),"")</f>
        <v/>
      </c>
      <c r="Y1911" s="310" t="b">
        <f>X1911=Tabela2[[#This Row],[(S)intética
(A)nalítica]]</f>
        <v>1</v>
      </c>
    </row>
    <row r="1912" spans="1:25" x14ac:dyDescent="0.25">
      <c r="A1912" s="335"/>
      <c r="B1912" s="102" t="s">
        <v>832</v>
      </c>
      <c r="C1912" s="214" t="s">
        <v>820</v>
      </c>
      <c r="D1912" s="214" t="s">
        <v>821</v>
      </c>
      <c r="E1912" s="214" t="s">
        <v>823</v>
      </c>
      <c r="F1912" s="214" t="s">
        <v>823</v>
      </c>
      <c r="G1912" s="214" t="s">
        <v>826</v>
      </c>
      <c r="H1912" s="214" t="s">
        <v>823</v>
      </c>
      <c r="I1912" s="214" t="s">
        <v>823</v>
      </c>
      <c r="J1912" s="214" t="s">
        <v>826</v>
      </c>
      <c r="K1912" s="185" t="s">
        <v>2379</v>
      </c>
      <c r="L1912" s="185"/>
      <c r="M1912" s="168" t="s">
        <v>939</v>
      </c>
      <c r="N1912" s="185" t="str">
        <f>IF(Tabela2[[#This Row],[F.R.
(Fonte Recurso)]]="",VLOOKUP(Tabela2[[#This Row],[N.R.
(Natureza da Receita)]],TabelaENR[[NR]:[Situação]],3,FALSE),"")</f>
        <v>S</v>
      </c>
      <c r="O1912" s="185">
        <v>3</v>
      </c>
      <c r="P1912" s="214" t="s">
        <v>44</v>
      </c>
      <c r="Q1912" s="24" t="s">
        <v>6938</v>
      </c>
      <c r="R1912" s="24" t="s">
        <v>158</v>
      </c>
      <c r="S1912" s="215" t="s">
        <v>158</v>
      </c>
      <c r="T1912" s="285"/>
      <c r="V1912" s="310" t="str">
        <f>IF(Tabela2[[#This Row],[F.R.
(Fonte Recurso)]]="",IF(B1912&lt;&gt;"",B1912&amp;".","")&amp;C1912&amp;"."&amp;D1912&amp;"."&amp;E1912&amp;"."&amp;F1912&amp;"."&amp;G1912&amp;"."&amp;H1912&amp;"."&amp;I1912&amp;"."&amp;J1912,"")</f>
        <v>9.1.3.0.0.00.0.0.00</v>
      </c>
      <c r="W1912" s="310" t="b">
        <f>V1912=Tabela2[[#This Row],[N.R.
(Natureza da Receita)]]</f>
        <v>1</v>
      </c>
      <c r="X1912" s="310" t="str">
        <f>IF(Tabela2[[#This Row],[F.R.
(Fonte Recurso)]]="",VLOOKUP(Tabela2[[#This Row],[N.R.
(Natureza da Receita)]],TabelaENR[[NR]:[Situação]],3,FALSE),"")</f>
        <v>S</v>
      </c>
      <c r="Y1912" s="310" t="b">
        <f>X1912=Tabela2[[#This Row],[(S)intética
(A)nalítica]]</f>
        <v>1</v>
      </c>
    </row>
    <row r="1913" spans="1:25" x14ac:dyDescent="0.25">
      <c r="A1913" s="335"/>
      <c r="B1913" s="102" t="s">
        <v>832</v>
      </c>
      <c r="C1913" s="214" t="s">
        <v>820</v>
      </c>
      <c r="D1913" s="214" t="s">
        <v>821</v>
      </c>
      <c r="E1913" s="214" t="s">
        <v>820</v>
      </c>
      <c r="F1913" s="214" t="s">
        <v>823</v>
      </c>
      <c r="G1913" s="214" t="s">
        <v>826</v>
      </c>
      <c r="H1913" s="214" t="s">
        <v>823</v>
      </c>
      <c r="I1913" s="214" t="s">
        <v>823</v>
      </c>
      <c r="J1913" s="214" t="s">
        <v>826</v>
      </c>
      <c r="K1913" s="185" t="s">
        <v>2380</v>
      </c>
      <c r="L1913" s="185"/>
      <c r="M1913" s="168" t="s">
        <v>940</v>
      </c>
      <c r="N1913" s="185" t="str">
        <f>IF(Tabela2[[#This Row],[F.R.
(Fonte Recurso)]]="",VLOOKUP(Tabela2[[#This Row],[N.R.
(Natureza da Receita)]],TabelaENR[[NR]:[Situação]],3,FALSE),"")</f>
        <v>S</v>
      </c>
      <c r="O1913" s="185">
        <v>4</v>
      </c>
      <c r="P1913" s="214" t="s">
        <v>44</v>
      </c>
      <c r="Q1913" s="24" t="s">
        <v>6939</v>
      </c>
      <c r="R1913" s="24" t="s">
        <v>158</v>
      </c>
      <c r="S1913" s="215" t="s">
        <v>158</v>
      </c>
      <c r="T1913" s="285"/>
      <c r="V1913" s="310" t="str">
        <f>IF(Tabela2[[#This Row],[F.R.
(Fonte Recurso)]]="",IF(B1913&lt;&gt;"",B1913&amp;".","")&amp;C1913&amp;"."&amp;D1913&amp;"."&amp;E1913&amp;"."&amp;F1913&amp;"."&amp;G1913&amp;"."&amp;H1913&amp;"."&amp;I1913&amp;"."&amp;J1913,"")</f>
        <v>9.1.3.1.0.00.0.0.00</v>
      </c>
      <c r="W1913" s="310" t="b">
        <f>V1913=Tabela2[[#This Row],[N.R.
(Natureza da Receita)]]</f>
        <v>1</v>
      </c>
      <c r="X1913" s="310" t="str">
        <f>IF(Tabela2[[#This Row],[F.R.
(Fonte Recurso)]]="",VLOOKUP(Tabela2[[#This Row],[N.R.
(Natureza da Receita)]],TabelaENR[[NR]:[Situação]],3,FALSE),"")</f>
        <v>S</v>
      </c>
      <c r="Y1913" s="310" t="b">
        <f>X1913=Tabela2[[#This Row],[(S)intética
(A)nalítica]]</f>
        <v>1</v>
      </c>
    </row>
    <row r="1914" spans="1:25" x14ac:dyDescent="0.25">
      <c r="A1914" s="335"/>
      <c r="B1914" s="102" t="s">
        <v>832</v>
      </c>
      <c r="C1914" s="214" t="s">
        <v>820</v>
      </c>
      <c r="D1914" s="214" t="s">
        <v>821</v>
      </c>
      <c r="E1914" s="214" t="s">
        <v>820</v>
      </c>
      <c r="F1914" s="214" t="s">
        <v>820</v>
      </c>
      <c r="G1914" s="214" t="s">
        <v>826</v>
      </c>
      <c r="H1914" s="214" t="s">
        <v>823</v>
      </c>
      <c r="I1914" s="214" t="s">
        <v>823</v>
      </c>
      <c r="J1914" s="214" t="s">
        <v>826</v>
      </c>
      <c r="K1914" s="185" t="s">
        <v>2381</v>
      </c>
      <c r="L1914" s="185"/>
      <c r="M1914" s="168" t="s">
        <v>940</v>
      </c>
      <c r="N1914" s="185" t="str">
        <f>IF(Tabela2[[#This Row],[F.R.
(Fonte Recurso)]]="",VLOOKUP(Tabela2[[#This Row],[N.R.
(Natureza da Receita)]],TabelaENR[[NR]:[Situação]],3,FALSE),"")</f>
        <v>S</v>
      </c>
      <c r="O1914" s="185">
        <v>5</v>
      </c>
      <c r="P1914" s="214" t="s">
        <v>44</v>
      </c>
      <c r="Q1914" s="24" t="s">
        <v>6939</v>
      </c>
      <c r="R1914" s="24" t="s">
        <v>158</v>
      </c>
      <c r="S1914" s="215" t="s">
        <v>14</v>
      </c>
      <c r="T1914" s="285"/>
      <c r="V1914" s="310" t="str">
        <f>IF(Tabela2[[#This Row],[F.R.
(Fonte Recurso)]]="",IF(B1914&lt;&gt;"",B1914&amp;".","")&amp;C1914&amp;"."&amp;D1914&amp;"."&amp;E1914&amp;"."&amp;F1914&amp;"."&amp;G1914&amp;"."&amp;H1914&amp;"."&amp;I1914&amp;"."&amp;J1914,"")</f>
        <v>9.1.3.1.1.00.0.0.00</v>
      </c>
      <c r="W1914" s="310" t="b">
        <f>V1914=Tabela2[[#This Row],[N.R.
(Natureza da Receita)]]</f>
        <v>1</v>
      </c>
      <c r="X1914" s="310" t="str">
        <f>IF(Tabela2[[#This Row],[F.R.
(Fonte Recurso)]]="",VLOOKUP(Tabela2[[#This Row],[N.R.
(Natureza da Receita)]],TabelaENR[[NR]:[Situação]],3,FALSE),"")</f>
        <v>S</v>
      </c>
      <c r="Y1914" s="310" t="b">
        <f>X1914=Tabela2[[#This Row],[(S)intética
(A)nalítica]]</f>
        <v>1</v>
      </c>
    </row>
    <row r="1915" spans="1:25" ht="45" x14ac:dyDescent="0.25">
      <c r="A1915" s="335"/>
      <c r="B1915" s="102" t="s">
        <v>832</v>
      </c>
      <c r="C1915" s="214" t="s">
        <v>820</v>
      </c>
      <c r="D1915" s="214" t="s">
        <v>821</v>
      </c>
      <c r="E1915" s="214" t="s">
        <v>820</v>
      </c>
      <c r="F1915" s="214" t="s">
        <v>820</v>
      </c>
      <c r="G1915" s="214" t="s">
        <v>822</v>
      </c>
      <c r="H1915" s="214" t="s">
        <v>823</v>
      </c>
      <c r="I1915" s="214" t="s">
        <v>823</v>
      </c>
      <c r="J1915" s="214" t="s">
        <v>826</v>
      </c>
      <c r="K1915" s="185" t="s">
        <v>2382</v>
      </c>
      <c r="L1915" s="185"/>
      <c r="M1915" s="168" t="s">
        <v>941</v>
      </c>
      <c r="N1915" s="185" t="str">
        <f>IF(Tabela2[[#This Row],[F.R.
(Fonte Recurso)]]="",VLOOKUP(Tabela2[[#This Row],[N.R.
(Natureza da Receita)]],TabelaENR[[NR]:[Situação]],3,FALSE),"")</f>
        <v>S</v>
      </c>
      <c r="O1915" s="185">
        <v>6</v>
      </c>
      <c r="P1915" s="214" t="s">
        <v>50</v>
      </c>
      <c r="Q1915" s="24" t="s">
        <v>6940</v>
      </c>
      <c r="R1915" s="24" t="s">
        <v>158</v>
      </c>
      <c r="S1915" s="215" t="s">
        <v>10</v>
      </c>
      <c r="T1915" s="285"/>
      <c r="V1915" s="310" t="str">
        <f>IF(Tabela2[[#This Row],[F.R.
(Fonte Recurso)]]="",IF(B1915&lt;&gt;"",B1915&amp;".","")&amp;C1915&amp;"."&amp;D1915&amp;"."&amp;E1915&amp;"."&amp;F1915&amp;"."&amp;G1915&amp;"."&amp;H1915&amp;"."&amp;I1915&amp;"."&amp;J1915,"")</f>
        <v>9.1.3.1.1.01.0.0.00</v>
      </c>
      <c r="W1915" s="310" t="b">
        <f>V1915=Tabela2[[#This Row],[N.R.
(Natureza da Receita)]]</f>
        <v>1</v>
      </c>
      <c r="X1915" s="310" t="str">
        <f>IF(Tabela2[[#This Row],[F.R.
(Fonte Recurso)]]="",VLOOKUP(Tabela2[[#This Row],[N.R.
(Natureza da Receita)]],TabelaENR[[NR]:[Situação]],3,FALSE),"")</f>
        <v>S</v>
      </c>
      <c r="Y1915" s="310" t="b">
        <f>X1915=Tabela2[[#This Row],[(S)intética
(A)nalítica]]</f>
        <v>1</v>
      </c>
    </row>
    <row r="1916" spans="1:25" ht="30" x14ac:dyDescent="0.25">
      <c r="A1916" s="335"/>
      <c r="B1916" s="102" t="s">
        <v>832</v>
      </c>
      <c r="C1916" s="214" t="s">
        <v>820</v>
      </c>
      <c r="D1916" s="214" t="s">
        <v>821</v>
      </c>
      <c r="E1916" s="214" t="s">
        <v>820</v>
      </c>
      <c r="F1916" s="214" t="s">
        <v>820</v>
      </c>
      <c r="G1916" s="214" t="s">
        <v>822</v>
      </c>
      <c r="H1916" s="214" t="s">
        <v>820</v>
      </c>
      <c r="I1916" s="214" t="s">
        <v>823</v>
      </c>
      <c r="J1916" s="214" t="s">
        <v>826</v>
      </c>
      <c r="K1916" s="185" t="s">
        <v>2383</v>
      </c>
      <c r="L1916" s="185"/>
      <c r="M1916" s="168" t="s">
        <v>942</v>
      </c>
      <c r="N1916" s="185" t="str">
        <f>IF(Tabela2[[#This Row],[F.R.
(Fonte Recurso)]]="",VLOOKUP(Tabela2[[#This Row],[N.R.
(Natureza da Receita)]],TabelaENR[[NR]:[Situação]],3,FALSE),"")</f>
        <v>S</v>
      </c>
      <c r="O1916" s="185">
        <v>7</v>
      </c>
      <c r="P1916" s="214" t="s">
        <v>50</v>
      </c>
      <c r="Q1916" s="24" t="s">
        <v>1202</v>
      </c>
      <c r="R1916" s="24" t="s">
        <v>158</v>
      </c>
      <c r="S1916" s="215" t="s">
        <v>10</v>
      </c>
      <c r="T1916" s="285"/>
      <c r="V1916" s="310" t="str">
        <f>IF(Tabela2[[#This Row],[F.R.
(Fonte Recurso)]]="",IF(B1916&lt;&gt;"",B1916&amp;".","")&amp;C1916&amp;"."&amp;D1916&amp;"."&amp;E1916&amp;"."&amp;F1916&amp;"."&amp;G1916&amp;"."&amp;H1916&amp;"."&amp;I1916&amp;"."&amp;J1916,"")</f>
        <v>9.1.3.1.1.01.1.0.00</v>
      </c>
      <c r="W1916" s="310" t="b">
        <f>V1916=Tabela2[[#This Row],[N.R.
(Natureza da Receita)]]</f>
        <v>1</v>
      </c>
      <c r="X1916" s="310" t="str">
        <f>IF(Tabela2[[#This Row],[F.R.
(Fonte Recurso)]]="",VLOOKUP(Tabela2[[#This Row],[N.R.
(Natureza da Receita)]],TabelaENR[[NR]:[Situação]],3,FALSE),"")</f>
        <v>S</v>
      </c>
      <c r="Y1916" s="310" t="b">
        <f>X1916=Tabela2[[#This Row],[(S)intética
(A)nalítica]]</f>
        <v>1</v>
      </c>
    </row>
    <row r="1917" spans="1:25" ht="30" x14ac:dyDescent="0.25">
      <c r="A1917" s="335"/>
      <c r="B1917" s="102"/>
      <c r="C1917" s="214"/>
      <c r="D1917" s="214"/>
      <c r="E1917" s="214"/>
      <c r="F1917" s="214"/>
      <c r="G1917" s="214"/>
      <c r="H1917" s="214"/>
      <c r="I1917" s="214"/>
      <c r="J1917" s="214"/>
      <c r="K1917" s="185"/>
      <c r="L1917" s="185" t="s">
        <v>2962</v>
      </c>
      <c r="M1917" s="168" t="s">
        <v>2963</v>
      </c>
      <c r="N1917" s="185" t="str">
        <f>IF(Tabela2[[#This Row],[F.R.
(Fonte Recurso)]]="",VLOOKUP(Tabela2[[#This Row],[N.R.
(Natureza da Receita)]],TabelaENR[[NR]:[Situação]],3,FALSE),"")</f>
        <v/>
      </c>
      <c r="O1917" s="185" t="s">
        <v>158</v>
      </c>
      <c r="P1917" s="214" t="s">
        <v>158</v>
      </c>
      <c r="Q1917" s="24" t="s">
        <v>3002</v>
      </c>
      <c r="R1917" s="24" t="s">
        <v>158</v>
      </c>
      <c r="S1917" s="215" t="s">
        <v>158</v>
      </c>
      <c r="T1917" s="285"/>
      <c r="V1917" s="310" t="str">
        <f>IF(Tabela2[[#This Row],[F.R.
(Fonte Recurso)]]="",IF(B1917&lt;&gt;"",B1917&amp;".","")&amp;C1917&amp;"."&amp;D1917&amp;"."&amp;E1917&amp;"."&amp;F1917&amp;"."&amp;G1917&amp;"."&amp;H1917&amp;"."&amp;I1917&amp;"."&amp;J1917,"")</f>
        <v/>
      </c>
      <c r="W1917" s="310" t="b">
        <f>V1917=Tabela2[[#This Row],[N.R.
(Natureza da Receita)]]</f>
        <v>1</v>
      </c>
      <c r="X1917" s="310" t="str">
        <f>IF(Tabela2[[#This Row],[F.R.
(Fonte Recurso)]]="",VLOOKUP(Tabela2[[#This Row],[N.R.
(Natureza da Receita)]],TabelaENR[[NR]:[Situação]],3,FALSE),"")</f>
        <v/>
      </c>
      <c r="Y1917" s="310" t="b">
        <f>X1917=Tabela2[[#This Row],[(S)intética
(A)nalítica]]</f>
        <v>1</v>
      </c>
    </row>
    <row r="1918" spans="1:25" ht="30" x14ac:dyDescent="0.25">
      <c r="A1918" s="335"/>
      <c r="B1918" s="102" t="s">
        <v>832</v>
      </c>
      <c r="C1918" s="214" t="s">
        <v>820</v>
      </c>
      <c r="D1918" s="214" t="s">
        <v>821</v>
      </c>
      <c r="E1918" s="214" t="s">
        <v>820</v>
      </c>
      <c r="F1918" s="214" t="s">
        <v>820</v>
      </c>
      <c r="G1918" s="214" t="s">
        <v>822</v>
      </c>
      <c r="H1918" s="214" t="s">
        <v>829</v>
      </c>
      <c r="I1918" s="214" t="s">
        <v>823</v>
      </c>
      <c r="J1918" s="214" t="s">
        <v>826</v>
      </c>
      <c r="K1918" s="185" t="s">
        <v>2384</v>
      </c>
      <c r="L1918" s="185"/>
      <c r="M1918" s="168" t="s">
        <v>943</v>
      </c>
      <c r="N1918" s="185" t="str">
        <f>IF(Tabela2[[#This Row],[F.R.
(Fonte Recurso)]]="",VLOOKUP(Tabela2[[#This Row],[N.R.
(Natureza da Receita)]],TabelaENR[[NR]:[Situação]],3,FALSE),"")</f>
        <v>S</v>
      </c>
      <c r="O1918" s="185">
        <v>7</v>
      </c>
      <c r="P1918" s="214" t="s">
        <v>50</v>
      </c>
      <c r="Q1918" s="24" t="s">
        <v>1203</v>
      </c>
      <c r="R1918" s="24" t="s">
        <v>158</v>
      </c>
      <c r="S1918" s="215" t="s">
        <v>10</v>
      </c>
      <c r="T1918" s="285"/>
      <c r="V1918" s="310" t="str">
        <f>IF(Tabela2[[#This Row],[F.R.
(Fonte Recurso)]]="",IF(B1918&lt;&gt;"",B1918&amp;".","")&amp;C1918&amp;"."&amp;D1918&amp;"."&amp;E1918&amp;"."&amp;F1918&amp;"."&amp;G1918&amp;"."&amp;H1918&amp;"."&amp;I1918&amp;"."&amp;J1918,"")</f>
        <v>9.1.3.1.1.01.2.0.00</v>
      </c>
      <c r="W1918" s="310" t="b">
        <f>V1918=Tabela2[[#This Row],[N.R.
(Natureza da Receita)]]</f>
        <v>1</v>
      </c>
      <c r="X1918" s="310" t="str">
        <f>IF(Tabela2[[#This Row],[F.R.
(Fonte Recurso)]]="",VLOOKUP(Tabela2[[#This Row],[N.R.
(Natureza da Receita)]],TabelaENR[[NR]:[Situação]],3,FALSE),"")</f>
        <v>S</v>
      </c>
      <c r="Y1918" s="310" t="b">
        <f>X1918=Tabela2[[#This Row],[(S)intética
(A)nalítica]]</f>
        <v>1</v>
      </c>
    </row>
    <row r="1919" spans="1:25" ht="30" x14ac:dyDescent="0.25">
      <c r="A1919" s="335"/>
      <c r="B1919" s="102"/>
      <c r="C1919" s="214"/>
      <c r="D1919" s="214"/>
      <c r="E1919" s="214"/>
      <c r="F1919" s="214"/>
      <c r="G1919" s="214"/>
      <c r="H1919" s="214"/>
      <c r="I1919" s="214"/>
      <c r="J1919" s="214"/>
      <c r="K1919" s="185"/>
      <c r="L1919" s="185" t="s">
        <v>2962</v>
      </c>
      <c r="M1919" s="168" t="s">
        <v>2963</v>
      </c>
      <c r="N1919" s="185" t="str">
        <f>IF(Tabela2[[#This Row],[F.R.
(Fonte Recurso)]]="",VLOOKUP(Tabela2[[#This Row],[N.R.
(Natureza da Receita)]],TabelaENR[[NR]:[Situação]],3,FALSE),"")</f>
        <v/>
      </c>
      <c r="O1919" s="185" t="s">
        <v>158</v>
      </c>
      <c r="P1919" s="214" t="s">
        <v>158</v>
      </c>
      <c r="Q1919" s="24" t="s">
        <v>3002</v>
      </c>
      <c r="R1919" s="24" t="s">
        <v>158</v>
      </c>
      <c r="S1919" s="215" t="s">
        <v>158</v>
      </c>
      <c r="T1919" s="285"/>
      <c r="V1919" s="310" t="str">
        <f>IF(Tabela2[[#This Row],[F.R.
(Fonte Recurso)]]="",IF(B1919&lt;&gt;"",B1919&amp;".","")&amp;C1919&amp;"."&amp;D1919&amp;"."&amp;E1919&amp;"."&amp;F1919&amp;"."&amp;G1919&amp;"."&amp;H1919&amp;"."&amp;I1919&amp;"."&amp;J1919,"")</f>
        <v/>
      </c>
      <c r="W1919" s="310" t="b">
        <f>V1919=Tabela2[[#This Row],[N.R.
(Natureza da Receita)]]</f>
        <v>1</v>
      </c>
      <c r="X1919" s="310" t="str">
        <f>IF(Tabela2[[#This Row],[F.R.
(Fonte Recurso)]]="",VLOOKUP(Tabela2[[#This Row],[N.R.
(Natureza da Receita)]],TabelaENR[[NR]:[Situação]],3,FALSE),"")</f>
        <v/>
      </c>
      <c r="Y1919" s="310" t="b">
        <f>X1919=Tabela2[[#This Row],[(S)intética
(A)nalítica]]</f>
        <v>1</v>
      </c>
    </row>
    <row r="1920" spans="1:25" ht="45" x14ac:dyDescent="0.25">
      <c r="B1920" s="102" t="s">
        <v>832</v>
      </c>
      <c r="C1920" s="214" t="s">
        <v>820</v>
      </c>
      <c r="D1920" s="214" t="s">
        <v>821</v>
      </c>
      <c r="E1920" s="214" t="s">
        <v>820</v>
      </c>
      <c r="F1920" s="214" t="s">
        <v>820</v>
      </c>
      <c r="G1920" s="214" t="s">
        <v>824</v>
      </c>
      <c r="H1920" s="214" t="s">
        <v>823</v>
      </c>
      <c r="I1920" s="214" t="s">
        <v>823</v>
      </c>
      <c r="J1920" s="214" t="s">
        <v>826</v>
      </c>
      <c r="K1920" s="185" t="s">
        <v>2385</v>
      </c>
      <c r="L1920" s="185"/>
      <c r="M1920" s="168" t="s">
        <v>944</v>
      </c>
      <c r="N1920" s="185" t="str">
        <f>IF(Tabela2[[#This Row],[F.R.
(Fonte Recurso)]]="",VLOOKUP(Tabela2[[#This Row],[N.R.
(Natureza da Receita)]],TabelaENR[[NR]:[Situação]],3,FALSE),"")</f>
        <v>S</v>
      </c>
      <c r="O1920" s="185">
        <v>6</v>
      </c>
      <c r="P1920" s="214" t="s">
        <v>50</v>
      </c>
      <c r="Q1920" s="24" t="s">
        <v>6973</v>
      </c>
      <c r="R1920" s="24" t="s">
        <v>158</v>
      </c>
      <c r="S1920" s="215" t="s">
        <v>10</v>
      </c>
      <c r="T1920" s="285"/>
      <c r="V1920" s="310" t="str">
        <f>IF(Tabela2[[#This Row],[F.R.
(Fonte Recurso)]]="",IF(B1920&lt;&gt;"",B1920&amp;".","")&amp;C1920&amp;"."&amp;D1920&amp;"."&amp;E1920&amp;"."&amp;F1920&amp;"."&amp;G1920&amp;"."&amp;H1920&amp;"."&amp;I1920&amp;"."&amp;J1920,"")</f>
        <v>9.1.3.1.1.02.0.0.00</v>
      </c>
      <c r="W1920" s="310" t="b">
        <f>V1920=Tabela2[[#This Row],[N.R.
(Natureza da Receita)]]</f>
        <v>1</v>
      </c>
      <c r="X1920" s="310" t="str">
        <f>IF(Tabela2[[#This Row],[F.R.
(Fonte Recurso)]]="",VLOOKUP(Tabela2[[#This Row],[N.R.
(Natureza da Receita)]],TabelaENR[[NR]:[Situação]],3,FALSE),"")</f>
        <v>S</v>
      </c>
      <c r="Y1920" s="310" t="b">
        <f>X1920=Tabela2[[#This Row],[(S)intética
(A)nalítica]]</f>
        <v>1</v>
      </c>
    </row>
    <row r="1921" spans="2:25" ht="30" x14ac:dyDescent="0.25">
      <c r="B1921" s="102"/>
      <c r="C1921" s="214"/>
      <c r="D1921" s="214"/>
      <c r="E1921" s="214"/>
      <c r="F1921" s="214"/>
      <c r="G1921" s="214"/>
      <c r="H1921" s="214"/>
      <c r="I1921" s="214"/>
      <c r="J1921" s="214"/>
      <c r="K1921" s="185"/>
      <c r="L1921" s="185" t="s">
        <v>2962</v>
      </c>
      <c r="M1921" s="168" t="s">
        <v>2963</v>
      </c>
      <c r="N1921" s="185" t="str">
        <f>IF(Tabela2[[#This Row],[F.R.
(Fonte Recurso)]]="",VLOOKUP(Tabela2[[#This Row],[N.R.
(Natureza da Receita)]],TabelaENR[[NR]:[Situação]],3,FALSE),"")</f>
        <v/>
      </c>
      <c r="O1921" s="185" t="s">
        <v>158</v>
      </c>
      <c r="P1921" s="214" t="s">
        <v>158</v>
      </c>
      <c r="Q1921" s="24" t="s">
        <v>3002</v>
      </c>
      <c r="R1921" s="24" t="s">
        <v>158</v>
      </c>
      <c r="S1921" s="215" t="s">
        <v>158</v>
      </c>
      <c r="T1921" s="285"/>
      <c r="V1921" s="310" t="str">
        <f>IF(Tabela2[[#This Row],[F.R.
(Fonte Recurso)]]="",IF(B1921&lt;&gt;"",B1921&amp;".","")&amp;C1921&amp;"."&amp;D1921&amp;"."&amp;E1921&amp;"."&amp;F1921&amp;"."&amp;G1921&amp;"."&amp;H1921&amp;"."&amp;I1921&amp;"."&amp;J1921,"")</f>
        <v/>
      </c>
      <c r="W1921" s="310" t="b">
        <f>V1921=Tabela2[[#This Row],[N.R.
(Natureza da Receita)]]</f>
        <v>1</v>
      </c>
      <c r="X1921" s="310" t="str">
        <f>IF(Tabela2[[#This Row],[F.R.
(Fonte Recurso)]]="",VLOOKUP(Tabela2[[#This Row],[N.R.
(Natureza da Receita)]],TabelaENR[[NR]:[Situação]],3,FALSE),"")</f>
        <v/>
      </c>
      <c r="Y1921" s="310" t="b">
        <f>X1921=Tabela2[[#This Row],[(S)intética
(A)nalítica]]</f>
        <v>1</v>
      </c>
    </row>
    <row r="1922" spans="2:25" ht="30" x14ac:dyDescent="0.25">
      <c r="B1922" s="102" t="s">
        <v>832</v>
      </c>
      <c r="C1922" s="214" t="s">
        <v>820</v>
      </c>
      <c r="D1922" s="214" t="s">
        <v>821</v>
      </c>
      <c r="E1922" s="214" t="s">
        <v>820</v>
      </c>
      <c r="F1922" s="214" t="s">
        <v>820</v>
      </c>
      <c r="G1922" s="214" t="s">
        <v>836</v>
      </c>
      <c r="H1922" s="214" t="s">
        <v>823</v>
      </c>
      <c r="I1922" s="214" t="s">
        <v>823</v>
      </c>
      <c r="J1922" s="214" t="s">
        <v>826</v>
      </c>
      <c r="K1922" s="185" t="s">
        <v>2386</v>
      </c>
      <c r="L1922" s="185"/>
      <c r="M1922" s="168" t="s">
        <v>945</v>
      </c>
      <c r="N1922" s="185" t="str">
        <f>IF(Tabela2[[#This Row],[F.R.
(Fonte Recurso)]]="",VLOOKUP(Tabela2[[#This Row],[N.R.
(Natureza da Receita)]],TabelaENR[[NR]:[Situação]],3,FALSE),"")</f>
        <v>S</v>
      </c>
      <c r="O1922" s="185">
        <v>6</v>
      </c>
      <c r="P1922" s="214" t="s">
        <v>50</v>
      </c>
      <c r="Q1922" s="24" t="s">
        <v>6990</v>
      </c>
      <c r="R1922" s="24" t="s">
        <v>158</v>
      </c>
      <c r="S1922" s="215" t="s">
        <v>10</v>
      </c>
      <c r="T1922" s="285"/>
      <c r="V1922" s="310" t="str">
        <f>IF(Tabela2[[#This Row],[F.R.
(Fonte Recurso)]]="",IF(B1922&lt;&gt;"",B1922&amp;".","")&amp;C1922&amp;"."&amp;D1922&amp;"."&amp;E1922&amp;"."&amp;F1922&amp;"."&amp;G1922&amp;"."&amp;H1922&amp;"."&amp;I1922&amp;"."&amp;J1922,"")</f>
        <v>9.1.3.1.1.99.0.0.00</v>
      </c>
      <c r="W1922" s="310" t="b">
        <f>V1922=Tabela2[[#This Row],[N.R.
(Natureza da Receita)]]</f>
        <v>1</v>
      </c>
      <c r="X1922" s="310" t="str">
        <f>IF(Tabela2[[#This Row],[F.R.
(Fonte Recurso)]]="",VLOOKUP(Tabela2[[#This Row],[N.R.
(Natureza da Receita)]],TabelaENR[[NR]:[Situação]],3,FALSE),"")</f>
        <v>S</v>
      </c>
      <c r="Y1922" s="310" t="b">
        <f>X1922=Tabela2[[#This Row],[(S)intética
(A)nalítica]]</f>
        <v>1</v>
      </c>
    </row>
    <row r="1923" spans="2:25" x14ac:dyDescent="0.25">
      <c r="B1923" s="102" t="s">
        <v>832</v>
      </c>
      <c r="C1923" s="214" t="s">
        <v>820</v>
      </c>
      <c r="D1923" s="214" t="s">
        <v>821</v>
      </c>
      <c r="E1923" s="214" t="s">
        <v>829</v>
      </c>
      <c r="F1923" s="214" t="s">
        <v>823</v>
      </c>
      <c r="G1923" s="214" t="s">
        <v>826</v>
      </c>
      <c r="H1923" s="214" t="s">
        <v>823</v>
      </c>
      <c r="I1923" s="214" t="s">
        <v>823</v>
      </c>
      <c r="J1923" s="214" t="s">
        <v>826</v>
      </c>
      <c r="K1923" s="185" t="s">
        <v>2387</v>
      </c>
      <c r="L1923" s="185"/>
      <c r="M1923" s="168" t="s">
        <v>7007</v>
      </c>
      <c r="N1923" s="185" t="str">
        <f>IF(Tabela2[[#This Row],[F.R.
(Fonte Recurso)]]="",VLOOKUP(Tabela2[[#This Row],[N.R.
(Natureza da Receita)]],TabelaENR[[NR]:[Situação]],3,FALSE),"")</f>
        <v>S</v>
      </c>
      <c r="O1923" s="185">
        <v>4</v>
      </c>
      <c r="P1923" s="214" t="s">
        <v>44</v>
      </c>
      <c r="Q1923" s="24" t="s">
        <v>7008</v>
      </c>
      <c r="R1923" s="24" t="s">
        <v>158</v>
      </c>
      <c r="S1923" s="215" t="s">
        <v>158</v>
      </c>
      <c r="T1923" s="285"/>
      <c r="V1923" s="310" t="str">
        <f>IF(Tabela2[[#This Row],[F.R.
(Fonte Recurso)]]="",IF(B1923&lt;&gt;"",B1923&amp;".","")&amp;C1923&amp;"."&amp;D1923&amp;"."&amp;E1923&amp;"."&amp;F1923&amp;"."&amp;G1923&amp;"."&amp;H1923&amp;"."&amp;I1923&amp;"."&amp;J1923,"")</f>
        <v>9.1.3.2.0.00.0.0.00</v>
      </c>
      <c r="W1923" s="310" t="b">
        <f>V1923=Tabela2[[#This Row],[N.R.
(Natureza da Receita)]]</f>
        <v>1</v>
      </c>
      <c r="X1923" s="310" t="str">
        <f>IF(Tabela2[[#This Row],[F.R.
(Fonte Recurso)]]="",VLOOKUP(Tabela2[[#This Row],[N.R.
(Natureza da Receita)]],TabelaENR[[NR]:[Situação]],3,FALSE),"")</f>
        <v>S</v>
      </c>
      <c r="Y1923" s="310" t="b">
        <f>X1923=Tabela2[[#This Row],[(S)intética
(A)nalítica]]</f>
        <v>1</v>
      </c>
    </row>
    <row r="1924" spans="2:25" x14ac:dyDescent="0.25">
      <c r="B1924" s="102" t="s">
        <v>832</v>
      </c>
      <c r="C1924" s="214" t="s">
        <v>820</v>
      </c>
      <c r="D1924" s="214" t="s">
        <v>821</v>
      </c>
      <c r="E1924" s="214" t="s">
        <v>829</v>
      </c>
      <c r="F1924" s="214" t="s">
        <v>820</v>
      </c>
      <c r="G1924" s="214" t="s">
        <v>826</v>
      </c>
      <c r="H1924" s="214" t="s">
        <v>823</v>
      </c>
      <c r="I1924" s="214" t="s">
        <v>823</v>
      </c>
      <c r="J1924" s="214" t="s">
        <v>826</v>
      </c>
      <c r="K1924" s="185" t="s">
        <v>2388</v>
      </c>
      <c r="L1924" s="185"/>
      <c r="M1924" s="168" t="s">
        <v>7009</v>
      </c>
      <c r="N1924" s="185" t="str">
        <f>IF(Tabela2[[#This Row],[F.R.
(Fonte Recurso)]]="",VLOOKUP(Tabela2[[#This Row],[N.R.
(Natureza da Receita)]],TabelaENR[[NR]:[Situação]],3,FALSE),"")</f>
        <v>S</v>
      </c>
      <c r="O1924" s="185">
        <v>5</v>
      </c>
      <c r="P1924" s="214" t="s">
        <v>44</v>
      </c>
      <c r="Q1924" s="24" t="s">
        <v>7010</v>
      </c>
      <c r="R1924" s="24" t="s">
        <v>158</v>
      </c>
      <c r="S1924" s="215" t="s">
        <v>158</v>
      </c>
      <c r="T1924" s="285"/>
      <c r="V1924" s="310" t="str">
        <f>IF(Tabela2[[#This Row],[F.R.
(Fonte Recurso)]]="",IF(B1924&lt;&gt;"",B1924&amp;".","")&amp;C1924&amp;"."&amp;D1924&amp;"."&amp;E1924&amp;"."&amp;F1924&amp;"."&amp;G1924&amp;"."&amp;H1924&amp;"."&amp;I1924&amp;"."&amp;J1924,"")</f>
        <v>9.1.3.2.1.00.0.0.00</v>
      </c>
      <c r="W1924" s="310" t="b">
        <f>V1924=Tabela2[[#This Row],[N.R.
(Natureza da Receita)]]</f>
        <v>1</v>
      </c>
      <c r="X1924" s="310" t="str">
        <f>IF(Tabela2[[#This Row],[F.R.
(Fonte Recurso)]]="",VLOOKUP(Tabela2[[#This Row],[N.R.
(Natureza da Receita)]],TabelaENR[[NR]:[Situação]],3,FALSE),"")</f>
        <v>S</v>
      </c>
      <c r="Y1924" s="310" t="b">
        <f>X1924=Tabela2[[#This Row],[(S)intética
(A)nalítica]]</f>
        <v>1</v>
      </c>
    </row>
    <row r="1925" spans="2:25" ht="30" x14ac:dyDescent="0.25">
      <c r="B1925" s="102" t="s">
        <v>832</v>
      </c>
      <c r="C1925" s="214" t="s">
        <v>820</v>
      </c>
      <c r="D1925" s="214" t="s">
        <v>821</v>
      </c>
      <c r="E1925" s="214" t="s">
        <v>829</v>
      </c>
      <c r="F1925" s="214" t="s">
        <v>820</v>
      </c>
      <c r="G1925" s="214" t="s">
        <v>822</v>
      </c>
      <c r="H1925" s="214" t="s">
        <v>823</v>
      </c>
      <c r="I1925" s="214" t="s">
        <v>823</v>
      </c>
      <c r="J1925" s="214" t="s">
        <v>826</v>
      </c>
      <c r="K1925" s="185" t="s">
        <v>2389</v>
      </c>
      <c r="L1925" s="185"/>
      <c r="M1925" s="168" t="s">
        <v>946</v>
      </c>
      <c r="N1925" s="185" t="str">
        <f>IF(Tabela2[[#This Row],[F.R.
(Fonte Recurso)]]="",VLOOKUP(Tabela2[[#This Row],[N.R.
(Natureza da Receita)]],TabelaENR[[NR]:[Situação]],3,FALSE),"")</f>
        <v>S</v>
      </c>
      <c r="O1925" s="185">
        <v>6</v>
      </c>
      <c r="P1925" s="214" t="s">
        <v>50</v>
      </c>
      <c r="Q1925" s="24" t="s">
        <v>7011</v>
      </c>
      <c r="R1925" s="24" t="s">
        <v>158</v>
      </c>
      <c r="S1925" s="215" t="s">
        <v>10</v>
      </c>
      <c r="T1925" s="285"/>
      <c r="V1925" s="310" t="str">
        <f>IF(Tabela2[[#This Row],[F.R.
(Fonte Recurso)]]="",IF(B1925&lt;&gt;"",B1925&amp;".","")&amp;C1925&amp;"."&amp;D1925&amp;"."&amp;E1925&amp;"."&amp;F1925&amp;"."&amp;G1925&amp;"."&amp;H1925&amp;"."&amp;I1925&amp;"."&amp;J1925,"")</f>
        <v>9.1.3.2.1.01.0.0.00</v>
      </c>
      <c r="W1925" s="310" t="b">
        <f>V1925=Tabela2[[#This Row],[N.R.
(Natureza da Receita)]]</f>
        <v>1</v>
      </c>
      <c r="X1925" s="310" t="str">
        <f>IF(Tabela2[[#This Row],[F.R.
(Fonte Recurso)]]="",VLOOKUP(Tabela2[[#This Row],[N.R.
(Natureza da Receita)]],TabelaENR[[NR]:[Situação]],3,FALSE),"")</f>
        <v>S</v>
      </c>
      <c r="Y1925" s="310" t="b">
        <f>X1925=Tabela2[[#This Row],[(S)intética
(A)nalítica]]</f>
        <v>1</v>
      </c>
    </row>
    <row r="1926" spans="2:25" ht="30" x14ac:dyDescent="0.25">
      <c r="B1926" s="102"/>
      <c r="C1926" s="214"/>
      <c r="D1926" s="214"/>
      <c r="E1926" s="214"/>
      <c r="F1926" s="214"/>
      <c r="G1926" s="214"/>
      <c r="H1926" s="214"/>
      <c r="I1926" s="214"/>
      <c r="J1926" s="214"/>
      <c r="K1926" s="185"/>
      <c r="L1926" s="185" t="s">
        <v>2968</v>
      </c>
      <c r="M1926" s="11" t="s">
        <v>2969</v>
      </c>
      <c r="N1926" s="185" t="str">
        <f>IF(Tabela2[[#This Row],[F.R.
(Fonte Recurso)]]="",VLOOKUP(Tabela2[[#This Row],[N.R.
(Natureza da Receita)]],TabelaENR[[NR]:[Situação]],3,FALSE),"")</f>
        <v/>
      </c>
      <c r="O1926" s="185" t="s">
        <v>158</v>
      </c>
      <c r="P1926" s="214" t="s">
        <v>158</v>
      </c>
      <c r="Q1926" s="11" t="s">
        <v>2979</v>
      </c>
      <c r="R1926" s="24" t="s">
        <v>158</v>
      </c>
      <c r="S1926" s="215" t="s">
        <v>158</v>
      </c>
      <c r="T1926" s="285"/>
      <c r="V1926" s="310" t="str">
        <f>IF(Tabela2[[#This Row],[F.R.
(Fonte Recurso)]]="",IF(B1926&lt;&gt;"",B1926&amp;".","")&amp;C1926&amp;"."&amp;D1926&amp;"."&amp;E1926&amp;"."&amp;F1926&amp;"."&amp;G1926&amp;"."&amp;H1926&amp;"."&amp;I1926&amp;"."&amp;J1926,"")</f>
        <v/>
      </c>
      <c r="W1926" s="310" t="b">
        <f>V1926=Tabela2[[#This Row],[N.R.
(Natureza da Receita)]]</f>
        <v>1</v>
      </c>
      <c r="X1926" s="310" t="str">
        <f>IF(Tabela2[[#This Row],[F.R.
(Fonte Recurso)]]="",VLOOKUP(Tabela2[[#This Row],[N.R.
(Natureza da Receita)]],TabelaENR[[NR]:[Situação]],3,FALSE),"")</f>
        <v/>
      </c>
      <c r="Y1926" s="310" t="b">
        <f>X1926=Tabela2[[#This Row],[(S)intética
(A)nalítica]]</f>
        <v>1</v>
      </c>
    </row>
    <row r="1927" spans="2:25" x14ac:dyDescent="0.25">
      <c r="B1927" s="102" t="s">
        <v>832</v>
      </c>
      <c r="C1927" s="214" t="s">
        <v>820</v>
      </c>
      <c r="D1927" s="214" t="s">
        <v>821</v>
      </c>
      <c r="E1927" s="214" t="s">
        <v>829</v>
      </c>
      <c r="F1927" s="214" t="s">
        <v>820</v>
      </c>
      <c r="G1927" s="214" t="s">
        <v>824</v>
      </c>
      <c r="H1927" s="214" t="s">
        <v>823</v>
      </c>
      <c r="I1927" s="214" t="s">
        <v>823</v>
      </c>
      <c r="J1927" s="214" t="s">
        <v>826</v>
      </c>
      <c r="K1927" s="185" t="s">
        <v>2390</v>
      </c>
      <c r="L1927" s="185"/>
      <c r="M1927" s="168" t="s">
        <v>947</v>
      </c>
      <c r="N1927" s="185" t="str">
        <f>IF(Tabela2[[#This Row],[F.R.
(Fonte Recurso)]]="",VLOOKUP(Tabela2[[#This Row],[N.R.
(Natureza da Receita)]],TabelaENR[[NR]:[Situação]],3,FALSE),"")</f>
        <v>S</v>
      </c>
      <c r="O1927" s="185">
        <v>6</v>
      </c>
      <c r="P1927" s="214" t="s">
        <v>50</v>
      </c>
      <c r="Q1927" s="24" t="s">
        <v>7014</v>
      </c>
      <c r="R1927" s="24" t="s">
        <v>158</v>
      </c>
      <c r="S1927" s="215" t="s">
        <v>10</v>
      </c>
      <c r="T1927" s="285"/>
      <c r="V1927" s="310" t="str">
        <f>IF(Tabela2[[#This Row],[F.R.
(Fonte Recurso)]]="",IF(B1927&lt;&gt;"",B1927&amp;".","")&amp;C1927&amp;"."&amp;D1927&amp;"."&amp;E1927&amp;"."&amp;F1927&amp;"."&amp;G1927&amp;"."&amp;H1927&amp;"."&amp;I1927&amp;"."&amp;J1927,"")</f>
        <v>9.1.3.2.1.02.0.0.00</v>
      </c>
      <c r="W1927" s="310" t="b">
        <f>V1927=Tabela2[[#This Row],[N.R.
(Natureza da Receita)]]</f>
        <v>1</v>
      </c>
      <c r="X1927" s="310" t="str">
        <f>IF(Tabela2[[#This Row],[F.R.
(Fonte Recurso)]]="",VLOOKUP(Tabela2[[#This Row],[N.R.
(Natureza da Receita)]],TabelaENR[[NR]:[Situação]],3,FALSE),"")</f>
        <v>S</v>
      </c>
      <c r="Y1927" s="310" t="b">
        <f>X1927=Tabela2[[#This Row],[(S)intética
(A)nalítica]]</f>
        <v>1</v>
      </c>
    </row>
    <row r="1928" spans="2:25" ht="30" x14ac:dyDescent="0.25">
      <c r="B1928" s="102"/>
      <c r="C1928" s="214"/>
      <c r="D1928" s="214"/>
      <c r="E1928" s="214"/>
      <c r="F1928" s="214"/>
      <c r="G1928" s="214"/>
      <c r="H1928" s="214"/>
      <c r="I1928" s="214"/>
      <c r="J1928" s="214"/>
      <c r="K1928" s="185"/>
      <c r="L1928" s="185" t="s">
        <v>2968</v>
      </c>
      <c r="M1928" s="11" t="s">
        <v>2969</v>
      </c>
      <c r="N1928" s="185" t="str">
        <f>IF(Tabela2[[#This Row],[F.R.
(Fonte Recurso)]]="",VLOOKUP(Tabela2[[#This Row],[N.R.
(Natureza da Receita)]],TabelaENR[[NR]:[Situação]],3,FALSE),"")</f>
        <v/>
      </c>
      <c r="O1928" s="185" t="s">
        <v>158</v>
      </c>
      <c r="P1928" s="214" t="s">
        <v>158</v>
      </c>
      <c r="Q1928" s="11" t="s">
        <v>2979</v>
      </c>
      <c r="R1928" s="24" t="s">
        <v>158</v>
      </c>
      <c r="S1928" s="215" t="s">
        <v>158</v>
      </c>
      <c r="T1928" s="285"/>
      <c r="V1928" s="310" t="str">
        <f>IF(Tabela2[[#This Row],[F.R.
(Fonte Recurso)]]="",IF(B1928&lt;&gt;"",B1928&amp;".","")&amp;C1928&amp;"."&amp;D1928&amp;"."&amp;E1928&amp;"."&amp;F1928&amp;"."&amp;G1928&amp;"."&amp;H1928&amp;"."&amp;I1928&amp;"."&amp;J1928,"")</f>
        <v/>
      </c>
      <c r="W1928" s="310" t="b">
        <f>V1928=Tabela2[[#This Row],[N.R.
(Natureza da Receita)]]</f>
        <v>1</v>
      </c>
      <c r="X1928" s="310" t="str">
        <f>IF(Tabela2[[#This Row],[F.R.
(Fonte Recurso)]]="",VLOOKUP(Tabela2[[#This Row],[N.R.
(Natureza da Receita)]],TabelaENR[[NR]:[Situação]],3,FALSE),"")</f>
        <v/>
      </c>
      <c r="Y1928" s="310" t="b">
        <f>X1928=Tabela2[[#This Row],[(S)intética
(A)nalítica]]</f>
        <v>1</v>
      </c>
    </row>
    <row r="1929" spans="2:25" ht="30" x14ac:dyDescent="0.25">
      <c r="B1929" s="102" t="s">
        <v>832</v>
      </c>
      <c r="C1929" s="214" t="s">
        <v>820</v>
      </c>
      <c r="D1929" s="214" t="s">
        <v>821</v>
      </c>
      <c r="E1929" s="214" t="s">
        <v>829</v>
      </c>
      <c r="F1929" s="214" t="s">
        <v>820</v>
      </c>
      <c r="G1929" s="214" t="s">
        <v>833</v>
      </c>
      <c r="H1929" s="214" t="s">
        <v>823</v>
      </c>
      <c r="I1929" s="214" t="s">
        <v>823</v>
      </c>
      <c r="J1929" s="214" t="s">
        <v>826</v>
      </c>
      <c r="K1929" s="185" t="s">
        <v>2391</v>
      </c>
      <c r="L1929" s="185"/>
      <c r="M1929" s="168" t="s">
        <v>948</v>
      </c>
      <c r="N1929" s="185" t="str">
        <f>IF(Tabela2[[#This Row],[F.R.
(Fonte Recurso)]]="",VLOOKUP(Tabela2[[#This Row],[N.R.
(Natureza da Receita)]],TabelaENR[[NR]:[Situação]],3,FALSE),"")</f>
        <v>S</v>
      </c>
      <c r="O1929" s="185">
        <v>6</v>
      </c>
      <c r="P1929" s="214" t="s">
        <v>50</v>
      </c>
      <c r="Q1929" s="24" t="s">
        <v>7017</v>
      </c>
      <c r="R1929" s="24" t="s">
        <v>158</v>
      </c>
      <c r="S1929" s="215" t="s">
        <v>10</v>
      </c>
      <c r="T1929" s="285"/>
      <c r="V1929" s="310" t="str">
        <f>IF(Tabela2[[#This Row],[F.R.
(Fonte Recurso)]]="",IF(B1929&lt;&gt;"",B1929&amp;".","")&amp;C1929&amp;"."&amp;D1929&amp;"."&amp;E1929&amp;"."&amp;F1929&amp;"."&amp;G1929&amp;"."&amp;H1929&amp;"."&amp;I1929&amp;"."&amp;J1929,"")</f>
        <v>9.1.3.2.1.03.0.0.00</v>
      </c>
      <c r="W1929" s="310" t="b">
        <f>V1929=Tabela2[[#This Row],[N.R.
(Natureza da Receita)]]</f>
        <v>1</v>
      </c>
      <c r="X1929" s="310" t="str">
        <f>IF(Tabela2[[#This Row],[F.R.
(Fonte Recurso)]]="",VLOOKUP(Tabela2[[#This Row],[N.R.
(Natureza da Receita)]],TabelaENR[[NR]:[Situação]],3,FALSE),"")</f>
        <v>S</v>
      </c>
      <c r="Y1929" s="310" t="b">
        <f>X1929=Tabela2[[#This Row],[(S)intética
(A)nalítica]]</f>
        <v>1</v>
      </c>
    </row>
    <row r="1930" spans="2:25" ht="30" x14ac:dyDescent="0.25">
      <c r="B1930" s="102"/>
      <c r="C1930" s="214"/>
      <c r="D1930" s="214"/>
      <c r="E1930" s="214"/>
      <c r="F1930" s="214"/>
      <c r="G1930" s="214"/>
      <c r="H1930" s="214"/>
      <c r="I1930" s="214"/>
      <c r="J1930" s="214"/>
      <c r="K1930" s="185"/>
      <c r="L1930" s="185" t="s">
        <v>2968</v>
      </c>
      <c r="M1930" s="11" t="s">
        <v>2969</v>
      </c>
      <c r="N1930" s="185" t="str">
        <f>IF(Tabela2[[#This Row],[F.R.
(Fonte Recurso)]]="",VLOOKUP(Tabela2[[#This Row],[N.R.
(Natureza da Receita)]],TabelaENR[[NR]:[Situação]],3,FALSE),"")</f>
        <v/>
      </c>
      <c r="O1930" s="185" t="s">
        <v>158</v>
      </c>
      <c r="P1930" s="214" t="s">
        <v>158</v>
      </c>
      <c r="Q1930" s="11" t="s">
        <v>2979</v>
      </c>
      <c r="R1930" s="24" t="s">
        <v>158</v>
      </c>
      <c r="S1930" s="215" t="s">
        <v>158</v>
      </c>
      <c r="T1930" s="285"/>
      <c r="V1930" s="310" t="str">
        <f>IF(Tabela2[[#This Row],[F.R.
(Fonte Recurso)]]="",IF(B1930&lt;&gt;"",B1930&amp;".","")&amp;C1930&amp;"."&amp;D1930&amp;"."&amp;E1930&amp;"."&amp;F1930&amp;"."&amp;G1930&amp;"."&amp;H1930&amp;"."&amp;I1930&amp;"."&amp;J1930,"")</f>
        <v/>
      </c>
      <c r="W1930" s="310" t="b">
        <f>V1930=Tabela2[[#This Row],[N.R.
(Natureza da Receita)]]</f>
        <v>1</v>
      </c>
      <c r="X1930" s="310" t="str">
        <f>IF(Tabela2[[#This Row],[F.R.
(Fonte Recurso)]]="",VLOOKUP(Tabela2[[#This Row],[N.R.
(Natureza da Receita)]],TabelaENR[[NR]:[Situação]],3,FALSE),"")</f>
        <v/>
      </c>
      <c r="Y1930" s="310" t="b">
        <f>X1930=Tabela2[[#This Row],[(S)intética
(A)nalítica]]</f>
        <v>1</v>
      </c>
    </row>
    <row r="1931" spans="2:25" ht="30" x14ac:dyDescent="0.25">
      <c r="B1931" s="102" t="s">
        <v>832</v>
      </c>
      <c r="C1931" s="214" t="s">
        <v>820</v>
      </c>
      <c r="D1931" s="214" t="s">
        <v>821</v>
      </c>
      <c r="E1931" s="214" t="s">
        <v>829</v>
      </c>
      <c r="F1931" s="214" t="s">
        <v>820</v>
      </c>
      <c r="G1931" s="214" t="s">
        <v>834</v>
      </c>
      <c r="H1931" s="214" t="s">
        <v>823</v>
      </c>
      <c r="I1931" s="214" t="s">
        <v>823</v>
      </c>
      <c r="J1931" s="214" t="s">
        <v>826</v>
      </c>
      <c r="K1931" s="185" t="s">
        <v>2392</v>
      </c>
      <c r="L1931" s="185"/>
      <c r="M1931" s="168" t="s">
        <v>7020</v>
      </c>
      <c r="N1931" s="185" t="str">
        <f>IF(Tabela2[[#This Row],[F.R.
(Fonte Recurso)]]="",VLOOKUP(Tabela2[[#This Row],[N.R.
(Natureza da Receita)]],TabelaENR[[NR]:[Situação]],3,FALSE),"")</f>
        <v>S</v>
      </c>
      <c r="O1931" s="185">
        <v>6</v>
      </c>
      <c r="P1931" s="214" t="s">
        <v>50</v>
      </c>
      <c r="Q1931" s="24" t="s">
        <v>7021</v>
      </c>
      <c r="R1931" s="24" t="s">
        <v>158</v>
      </c>
      <c r="S1931" s="215" t="s">
        <v>10</v>
      </c>
      <c r="T1931" s="285"/>
      <c r="V1931" s="310" t="str">
        <f>IF(Tabela2[[#This Row],[F.R.
(Fonte Recurso)]]="",IF(B1931&lt;&gt;"",B1931&amp;".","")&amp;C1931&amp;"."&amp;D1931&amp;"."&amp;E1931&amp;"."&amp;F1931&amp;"."&amp;G1931&amp;"."&amp;H1931&amp;"."&amp;I1931&amp;"."&amp;J1931,"")</f>
        <v>9.1.3.2.1.04.0.0.00</v>
      </c>
      <c r="W1931" s="310" t="b">
        <f>V1931=Tabela2[[#This Row],[N.R.
(Natureza da Receita)]]</f>
        <v>1</v>
      </c>
      <c r="X1931" s="310" t="str">
        <f>IF(Tabela2[[#This Row],[F.R.
(Fonte Recurso)]]="",VLOOKUP(Tabela2[[#This Row],[N.R.
(Natureza da Receita)]],TabelaENR[[NR]:[Situação]],3,FALSE),"")</f>
        <v>S</v>
      </c>
      <c r="Y1931" s="310" t="b">
        <f>X1931=Tabela2[[#This Row],[(S)intética
(A)nalítica]]</f>
        <v>1</v>
      </c>
    </row>
    <row r="1932" spans="2:25" ht="30" x14ac:dyDescent="0.25">
      <c r="B1932" s="102"/>
      <c r="C1932" s="214"/>
      <c r="D1932" s="214"/>
      <c r="E1932" s="214"/>
      <c r="F1932" s="214"/>
      <c r="G1932" s="214"/>
      <c r="H1932" s="214"/>
      <c r="I1932" s="214"/>
      <c r="J1932" s="214"/>
      <c r="K1932" s="185"/>
      <c r="L1932" s="185" t="s">
        <v>2971</v>
      </c>
      <c r="M1932" s="168" t="s">
        <v>2972</v>
      </c>
      <c r="N1932" s="185" t="str">
        <f>IF(Tabela2[[#This Row],[F.R.
(Fonte Recurso)]]="",VLOOKUP(Tabela2[[#This Row],[N.R.
(Natureza da Receita)]],TabelaENR[[NR]:[Situação]],3,FALSE),"")</f>
        <v/>
      </c>
      <c r="O1932" s="185" t="s">
        <v>158</v>
      </c>
      <c r="P1932" s="214" t="s">
        <v>158</v>
      </c>
      <c r="Q1932" s="24" t="s">
        <v>3002</v>
      </c>
      <c r="R1932" s="24" t="s">
        <v>158</v>
      </c>
      <c r="S1932" s="215" t="s">
        <v>158</v>
      </c>
      <c r="T1932" s="285"/>
      <c r="V1932" s="310" t="str">
        <f>IF(Tabela2[[#This Row],[F.R.
(Fonte Recurso)]]="",IF(B1932&lt;&gt;"",B1932&amp;".","")&amp;C1932&amp;"."&amp;D1932&amp;"."&amp;E1932&amp;"."&amp;F1932&amp;"."&amp;G1932&amp;"."&amp;H1932&amp;"."&amp;I1932&amp;"."&amp;J1932,"")</f>
        <v/>
      </c>
      <c r="W1932" s="310" t="b">
        <f>V1932=Tabela2[[#This Row],[N.R.
(Natureza da Receita)]]</f>
        <v>1</v>
      </c>
      <c r="X1932" s="310" t="str">
        <f>IF(Tabela2[[#This Row],[F.R.
(Fonte Recurso)]]="",VLOOKUP(Tabela2[[#This Row],[N.R.
(Natureza da Receita)]],TabelaENR[[NR]:[Situação]],3,FALSE),"")</f>
        <v/>
      </c>
      <c r="Y1932" s="310" t="b">
        <f>X1932=Tabela2[[#This Row],[(S)intética
(A)nalítica]]</f>
        <v>1</v>
      </c>
    </row>
    <row r="1933" spans="2:25" ht="30" x14ac:dyDescent="0.25">
      <c r="B1933" s="102"/>
      <c r="C1933" s="214"/>
      <c r="D1933" s="214"/>
      <c r="E1933" s="214"/>
      <c r="F1933" s="214"/>
      <c r="G1933" s="214"/>
      <c r="H1933" s="214"/>
      <c r="I1933" s="214"/>
      <c r="J1933" s="214"/>
      <c r="K1933" s="185"/>
      <c r="L1933" s="185" t="s">
        <v>2973</v>
      </c>
      <c r="M1933" s="168" t="s">
        <v>2974</v>
      </c>
      <c r="N1933" s="185" t="str">
        <f>IF(Tabela2[[#This Row],[F.R.
(Fonte Recurso)]]="",VLOOKUP(Tabela2[[#This Row],[N.R.
(Natureza da Receita)]],TabelaENR[[NR]:[Situação]],3,FALSE),"")</f>
        <v/>
      </c>
      <c r="O1933" s="185" t="s">
        <v>158</v>
      </c>
      <c r="P1933" s="214" t="s">
        <v>158</v>
      </c>
      <c r="Q1933" s="24" t="s">
        <v>3002</v>
      </c>
      <c r="R1933" s="24" t="s">
        <v>158</v>
      </c>
      <c r="S1933" s="215" t="s">
        <v>158</v>
      </c>
      <c r="T1933" s="285"/>
      <c r="V1933" s="310" t="str">
        <f>IF(Tabela2[[#This Row],[F.R.
(Fonte Recurso)]]="",IF(B1933&lt;&gt;"",B1933&amp;".","")&amp;C1933&amp;"."&amp;D1933&amp;"."&amp;E1933&amp;"."&amp;F1933&amp;"."&amp;G1933&amp;"."&amp;H1933&amp;"."&amp;I1933&amp;"."&amp;J1933,"")</f>
        <v/>
      </c>
      <c r="W1933" s="310" t="b">
        <f>V1933=Tabela2[[#This Row],[N.R.
(Natureza da Receita)]]</f>
        <v>1</v>
      </c>
      <c r="X1933" s="310" t="str">
        <f>IF(Tabela2[[#This Row],[F.R.
(Fonte Recurso)]]="",VLOOKUP(Tabela2[[#This Row],[N.R.
(Natureza da Receita)]],TabelaENR[[NR]:[Situação]],3,FALSE),"")</f>
        <v/>
      </c>
      <c r="Y1933" s="310" t="b">
        <f>X1933=Tabela2[[#This Row],[(S)intética
(A)nalítica]]</f>
        <v>1</v>
      </c>
    </row>
    <row r="1934" spans="2:25" ht="30" x14ac:dyDescent="0.25">
      <c r="B1934" s="102"/>
      <c r="C1934" s="214"/>
      <c r="D1934" s="214"/>
      <c r="E1934" s="214"/>
      <c r="F1934" s="214"/>
      <c r="G1934" s="214"/>
      <c r="H1934" s="214"/>
      <c r="I1934" s="214"/>
      <c r="J1934" s="214"/>
      <c r="K1934" s="185"/>
      <c r="L1934" s="185" t="s">
        <v>2975</v>
      </c>
      <c r="M1934" s="168" t="s">
        <v>2976</v>
      </c>
      <c r="N1934" s="185" t="str">
        <f>IF(Tabela2[[#This Row],[F.R.
(Fonte Recurso)]]="",VLOOKUP(Tabela2[[#This Row],[N.R.
(Natureza da Receita)]],TabelaENR[[NR]:[Situação]],3,FALSE),"")</f>
        <v/>
      </c>
      <c r="O1934" s="185" t="s">
        <v>158</v>
      </c>
      <c r="P1934" s="214" t="s">
        <v>158</v>
      </c>
      <c r="Q1934" s="24" t="s">
        <v>3002</v>
      </c>
      <c r="R1934" s="24" t="s">
        <v>158</v>
      </c>
      <c r="S1934" s="215" t="s">
        <v>158</v>
      </c>
      <c r="T1934" s="285"/>
      <c r="V1934" s="310" t="str">
        <f>IF(Tabela2[[#This Row],[F.R.
(Fonte Recurso)]]="",IF(B1934&lt;&gt;"",B1934&amp;".","")&amp;C1934&amp;"."&amp;D1934&amp;"."&amp;E1934&amp;"."&amp;F1934&amp;"."&amp;G1934&amp;"."&amp;H1934&amp;"."&amp;I1934&amp;"."&amp;J1934,"")</f>
        <v/>
      </c>
      <c r="W1934" s="310" t="b">
        <f>V1934=Tabela2[[#This Row],[N.R.
(Natureza da Receita)]]</f>
        <v>1</v>
      </c>
      <c r="X1934" s="310" t="str">
        <f>IF(Tabela2[[#This Row],[F.R.
(Fonte Recurso)]]="",VLOOKUP(Tabela2[[#This Row],[N.R.
(Natureza da Receita)]],TabelaENR[[NR]:[Situação]],3,FALSE),"")</f>
        <v/>
      </c>
      <c r="Y1934" s="310" t="b">
        <f>X1934=Tabela2[[#This Row],[(S)intética
(A)nalítica]]</f>
        <v>1</v>
      </c>
    </row>
    <row r="1935" spans="2:25" ht="30" x14ac:dyDescent="0.25">
      <c r="B1935" s="102"/>
      <c r="C1935" s="214"/>
      <c r="D1935" s="214"/>
      <c r="E1935" s="214"/>
      <c r="F1935" s="214"/>
      <c r="G1935" s="214"/>
      <c r="H1935" s="214"/>
      <c r="I1935" s="214"/>
      <c r="J1935" s="214"/>
      <c r="K1935" s="185"/>
      <c r="L1935" s="185" t="s">
        <v>2977</v>
      </c>
      <c r="M1935" s="168" t="s">
        <v>2978</v>
      </c>
      <c r="N1935" s="185" t="str">
        <f>IF(Tabela2[[#This Row],[F.R.
(Fonte Recurso)]]="",VLOOKUP(Tabela2[[#This Row],[N.R.
(Natureza da Receita)]],TabelaENR[[NR]:[Situação]],3,FALSE),"")</f>
        <v/>
      </c>
      <c r="O1935" s="185" t="s">
        <v>158</v>
      </c>
      <c r="P1935" s="214" t="s">
        <v>158</v>
      </c>
      <c r="Q1935" s="24" t="s">
        <v>3002</v>
      </c>
      <c r="R1935" s="24" t="s">
        <v>158</v>
      </c>
      <c r="S1935" s="215" t="s">
        <v>158</v>
      </c>
      <c r="T1935" s="285"/>
      <c r="V1935" s="310" t="str">
        <f>IF(Tabela2[[#This Row],[F.R.
(Fonte Recurso)]]="",IF(B1935&lt;&gt;"",B1935&amp;".","")&amp;C1935&amp;"."&amp;D1935&amp;"."&amp;E1935&amp;"."&amp;F1935&amp;"."&amp;G1935&amp;"."&amp;H1935&amp;"."&amp;I1935&amp;"."&amp;J1935,"")</f>
        <v/>
      </c>
      <c r="W1935" s="310" t="b">
        <f>V1935=Tabela2[[#This Row],[N.R.
(Natureza da Receita)]]</f>
        <v>1</v>
      </c>
      <c r="X1935" s="310" t="str">
        <f>IF(Tabela2[[#This Row],[F.R.
(Fonte Recurso)]]="",VLOOKUP(Tabela2[[#This Row],[N.R.
(Natureza da Receita)]],TabelaENR[[NR]:[Situação]],3,FALSE),"")</f>
        <v/>
      </c>
      <c r="Y1935" s="310" t="b">
        <f>X1935=Tabela2[[#This Row],[(S)intética
(A)nalítica]]</f>
        <v>1</v>
      </c>
    </row>
    <row r="1936" spans="2:25" ht="30" x14ac:dyDescent="0.25">
      <c r="B1936" s="102" t="s">
        <v>832</v>
      </c>
      <c r="C1936" s="214" t="s">
        <v>820</v>
      </c>
      <c r="D1936" s="214" t="s">
        <v>821</v>
      </c>
      <c r="E1936" s="214" t="s">
        <v>829</v>
      </c>
      <c r="F1936" s="214" t="s">
        <v>820</v>
      </c>
      <c r="G1936" s="214" t="s">
        <v>835</v>
      </c>
      <c r="H1936" s="214" t="s">
        <v>823</v>
      </c>
      <c r="I1936" s="214" t="s">
        <v>823</v>
      </c>
      <c r="J1936" s="214" t="s">
        <v>826</v>
      </c>
      <c r="K1936" s="185" t="s">
        <v>2393</v>
      </c>
      <c r="L1936" s="185"/>
      <c r="M1936" s="168" t="s">
        <v>949</v>
      </c>
      <c r="N1936" s="185" t="str">
        <f>IF(Tabela2[[#This Row],[F.R.
(Fonte Recurso)]]="",VLOOKUP(Tabela2[[#This Row],[N.R.
(Natureza da Receita)]],TabelaENR[[NR]:[Situação]],3,FALSE),"")</f>
        <v>S</v>
      </c>
      <c r="O1936" s="185">
        <v>6</v>
      </c>
      <c r="P1936" s="214" t="s">
        <v>50</v>
      </c>
      <c r="Q1936" s="24" t="s">
        <v>7024</v>
      </c>
      <c r="R1936" s="24" t="s">
        <v>158</v>
      </c>
      <c r="S1936" s="215" t="s">
        <v>10</v>
      </c>
      <c r="T1936" s="285"/>
      <c r="V1936" s="310" t="str">
        <f>IF(Tabela2[[#This Row],[F.R.
(Fonte Recurso)]]="",IF(B1936&lt;&gt;"",B1936&amp;".","")&amp;C1936&amp;"."&amp;D1936&amp;"."&amp;E1936&amp;"."&amp;F1936&amp;"."&amp;G1936&amp;"."&amp;H1936&amp;"."&amp;I1936&amp;"."&amp;J1936,"")</f>
        <v>9.1.3.2.1.05.0.0.00</v>
      </c>
      <c r="W1936" s="310" t="b">
        <f>V1936=Tabela2[[#This Row],[N.R.
(Natureza da Receita)]]</f>
        <v>1</v>
      </c>
      <c r="X1936" s="310" t="str">
        <f>IF(Tabela2[[#This Row],[F.R.
(Fonte Recurso)]]="",VLOOKUP(Tabela2[[#This Row],[N.R.
(Natureza da Receita)]],TabelaENR[[NR]:[Situação]],3,FALSE),"")</f>
        <v>S</v>
      </c>
      <c r="Y1936" s="310" t="b">
        <f>X1936=Tabela2[[#This Row],[(S)intética
(A)nalítica]]</f>
        <v>1</v>
      </c>
    </row>
    <row r="1937" spans="2:25" ht="30" x14ac:dyDescent="0.25">
      <c r="B1937" s="102"/>
      <c r="C1937" s="214"/>
      <c r="D1937" s="214"/>
      <c r="E1937" s="214"/>
      <c r="F1937" s="214"/>
      <c r="G1937" s="214"/>
      <c r="H1937" s="214"/>
      <c r="I1937" s="214"/>
      <c r="J1937" s="214"/>
      <c r="K1937" s="185"/>
      <c r="L1937" s="185" t="s">
        <v>2968</v>
      </c>
      <c r="M1937" s="11" t="s">
        <v>2969</v>
      </c>
      <c r="N1937" s="185" t="str">
        <f>IF(Tabela2[[#This Row],[F.R.
(Fonte Recurso)]]="",VLOOKUP(Tabela2[[#This Row],[N.R.
(Natureza da Receita)]],TabelaENR[[NR]:[Situação]],3,FALSE),"")</f>
        <v/>
      </c>
      <c r="O1937" s="185" t="s">
        <v>158</v>
      </c>
      <c r="P1937" s="214" t="s">
        <v>158</v>
      </c>
      <c r="Q1937" s="11" t="s">
        <v>2979</v>
      </c>
      <c r="R1937" s="24" t="s">
        <v>158</v>
      </c>
      <c r="S1937" s="215" t="s">
        <v>158</v>
      </c>
      <c r="T1937" s="285"/>
      <c r="V1937" s="310" t="str">
        <f>IF(Tabela2[[#This Row],[F.R.
(Fonte Recurso)]]="",IF(B1937&lt;&gt;"",B1937&amp;".","")&amp;C1937&amp;"."&amp;D1937&amp;"."&amp;E1937&amp;"."&amp;F1937&amp;"."&amp;G1937&amp;"."&amp;H1937&amp;"."&amp;I1937&amp;"."&amp;J1937,"")</f>
        <v/>
      </c>
      <c r="W1937" s="310" t="b">
        <f>V1937=Tabela2[[#This Row],[N.R.
(Natureza da Receita)]]</f>
        <v>1</v>
      </c>
      <c r="X1937" s="310" t="str">
        <f>IF(Tabela2[[#This Row],[F.R.
(Fonte Recurso)]]="",VLOOKUP(Tabela2[[#This Row],[N.R.
(Natureza da Receita)]],TabelaENR[[NR]:[Situação]],3,FALSE),"")</f>
        <v/>
      </c>
      <c r="Y1937" s="310" t="b">
        <f>X1937=Tabela2[[#This Row],[(S)intética
(A)nalítica]]</f>
        <v>1</v>
      </c>
    </row>
    <row r="1938" spans="2:25" ht="60" x14ac:dyDescent="0.25">
      <c r="B1938" s="102" t="s">
        <v>832</v>
      </c>
      <c r="C1938" s="214" t="s">
        <v>820</v>
      </c>
      <c r="D1938" s="214" t="s">
        <v>821</v>
      </c>
      <c r="E1938" s="214" t="s">
        <v>829</v>
      </c>
      <c r="F1938" s="214" t="s">
        <v>820</v>
      </c>
      <c r="G1938" s="214" t="s">
        <v>837</v>
      </c>
      <c r="H1938" s="214" t="s">
        <v>823</v>
      </c>
      <c r="I1938" s="214" t="s">
        <v>823</v>
      </c>
      <c r="J1938" s="214" t="s">
        <v>826</v>
      </c>
      <c r="K1938" s="185" t="s">
        <v>2394</v>
      </c>
      <c r="L1938" s="185"/>
      <c r="M1938" s="168" t="s">
        <v>950</v>
      </c>
      <c r="N1938" s="185" t="str">
        <f>IF(Tabela2[[#This Row],[F.R.
(Fonte Recurso)]]="",VLOOKUP(Tabela2[[#This Row],[N.R.
(Natureza da Receita)]],TabelaENR[[NR]:[Situação]],3,FALSE),"")</f>
        <v>S</v>
      </c>
      <c r="O1938" s="185">
        <v>6</v>
      </c>
      <c r="P1938" s="214" t="s">
        <v>50</v>
      </c>
      <c r="Q1938" s="24" t="s">
        <v>7027</v>
      </c>
      <c r="R1938" s="24" t="s">
        <v>158</v>
      </c>
      <c r="S1938" s="215" t="s">
        <v>10</v>
      </c>
      <c r="T1938" s="285"/>
      <c r="V1938" s="310" t="str">
        <f>IF(Tabela2[[#This Row],[F.R.
(Fonte Recurso)]]="",IF(B1938&lt;&gt;"",B1938&amp;".","")&amp;C1938&amp;"."&amp;D1938&amp;"."&amp;E1938&amp;"."&amp;F1938&amp;"."&amp;G1938&amp;"."&amp;H1938&amp;"."&amp;I1938&amp;"."&amp;J1938,"")</f>
        <v>9.1.3.2.1.06.0.0.00</v>
      </c>
      <c r="W1938" s="310" t="b">
        <f>V1938=Tabela2[[#This Row],[N.R.
(Natureza da Receita)]]</f>
        <v>1</v>
      </c>
      <c r="X1938" s="310" t="str">
        <f>IF(Tabela2[[#This Row],[F.R.
(Fonte Recurso)]]="",VLOOKUP(Tabela2[[#This Row],[N.R.
(Natureza da Receita)]],TabelaENR[[NR]:[Situação]],3,FALSE),"")</f>
        <v>S</v>
      </c>
      <c r="Y1938" s="310" t="b">
        <f>X1938=Tabela2[[#This Row],[(S)intética
(A)nalítica]]</f>
        <v>1</v>
      </c>
    </row>
    <row r="1939" spans="2:25" ht="30" x14ac:dyDescent="0.25">
      <c r="B1939" s="102"/>
      <c r="C1939" s="214"/>
      <c r="D1939" s="214"/>
      <c r="E1939" s="214"/>
      <c r="F1939" s="214"/>
      <c r="G1939" s="214"/>
      <c r="H1939" s="214"/>
      <c r="I1939" s="214"/>
      <c r="J1939" s="214"/>
      <c r="K1939" s="185"/>
      <c r="L1939" s="185" t="s">
        <v>2968</v>
      </c>
      <c r="M1939" s="11" t="s">
        <v>2969</v>
      </c>
      <c r="N1939" s="185" t="str">
        <f>IF(Tabela2[[#This Row],[F.R.
(Fonte Recurso)]]="",VLOOKUP(Tabela2[[#This Row],[N.R.
(Natureza da Receita)]],TabelaENR[[NR]:[Situação]],3,FALSE),"")</f>
        <v/>
      </c>
      <c r="O1939" s="185" t="s">
        <v>158</v>
      </c>
      <c r="P1939" s="214" t="s">
        <v>158</v>
      </c>
      <c r="Q1939" s="11" t="s">
        <v>2979</v>
      </c>
      <c r="R1939" s="24" t="s">
        <v>158</v>
      </c>
      <c r="S1939" s="215" t="s">
        <v>158</v>
      </c>
      <c r="T1939" s="285"/>
      <c r="V1939" s="310" t="str">
        <f>IF(Tabela2[[#This Row],[F.R.
(Fonte Recurso)]]="",IF(B1939&lt;&gt;"",B1939&amp;".","")&amp;C1939&amp;"."&amp;D1939&amp;"."&amp;E1939&amp;"."&amp;F1939&amp;"."&amp;G1939&amp;"."&amp;H1939&amp;"."&amp;I1939&amp;"."&amp;J1939,"")</f>
        <v/>
      </c>
      <c r="W1939" s="310" t="b">
        <f>V1939=Tabela2[[#This Row],[N.R.
(Natureza da Receita)]]</f>
        <v>1</v>
      </c>
      <c r="X1939" s="310" t="str">
        <f>IF(Tabela2[[#This Row],[F.R.
(Fonte Recurso)]]="",VLOOKUP(Tabela2[[#This Row],[N.R.
(Natureza da Receita)]],TabelaENR[[NR]:[Situação]],3,FALSE),"")</f>
        <v/>
      </c>
      <c r="Y1939" s="310" t="b">
        <f>X1939=Tabela2[[#This Row],[(S)intética
(A)nalítica]]</f>
        <v>1</v>
      </c>
    </row>
    <row r="1940" spans="2:25" ht="30" x14ac:dyDescent="0.25">
      <c r="B1940" s="102" t="s">
        <v>832</v>
      </c>
      <c r="C1940" s="214" t="s">
        <v>820</v>
      </c>
      <c r="D1940" s="214" t="s">
        <v>821</v>
      </c>
      <c r="E1940" s="214" t="s">
        <v>821</v>
      </c>
      <c r="F1940" s="214" t="s">
        <v>823</v>
      </c>
      <c r="G1940" s="214" t="s">
        <v>826</v>
      </c>
      <c r="H1940" s="214" t="s">
        <v>823</v>
      </c>
      <c r="I1940" s="214" t="s">
        <v>823</v>
      </c>
      <c r="J1940" s="214" t="s">
        <v>826</v>
      </c>
      <c r="K1940" s="185" t="s">
        <v>2395</v>
      </c>
      <c r="L1940" s="185"/>
      <c r="M1940" s="168" t="s">
        <v>951</v>
      </c>
      <c r="N1940" s="185" t="str">
        <f>IF(Tabela2[[#This Row],[F.R.
(Fonte Recurso)]]="",VLOOKUP(Tabela2[[#This Row],[N.R.
(Natureza da Receita)]],TabelaENR[[NR]:[Situação]],3,FALSE),"")</f>
        <v>S</v>
      </c>
      <c r="O1940" s="185">
        <v>4</v>
      </c>
      <c r="P1940" s="214" t="s">
        <v>44</v>
      </c>
      <c r="Q1940" s="24" t="s">
        <v>7030</v>
      </c>
      <c r="R1940" s="24" t="s">
        <v>158</v>
      </c>
      <c r="S1940" s="215" t="s">
        <v>158</v>
      </c>
      <c r="T1940" s="285"/>
      <c r="V1940" s="310" t="str">
        <f>IF(Tabela2[[#This Row],[F.R.
(Fonte Recurso)]]="",IF(B1940&lt;&gt;"",B1940&amp;".","")&amp;C1940&amp;"."&amp;D1940&amp;"."&amp;E1940&amp;"."&amp;F1940&amp;"."&amp;G1940&amp;"."&amp;H1940&amp;"."&amp;I1940&amp;"."&amp;J1940,"")</f>
        <v>9.1.3.3.0.00.0.0.00</v>
      </c>
      <c r="W1940" s="310" t="b">
        <f>V1940=Tabela2[[#This Row],[N.R.
(Natureza da Receita)]]</f>
        <v>1</v>
      </c>
      <c r="X1940" s="310" t="str">
        <f>IF(Tabela2[[#This Row],[F.R.
(Fonte Recurso)]]="",VLOOKUP(Tabela2[[#This Row],[N.R.
(Natureza da Receita)]],TabelaENR[[NR]:[Situação]],3,FALSE),"")</f>
        <v>S</v>
      </c>
      <c r="Y1940" s="310" t="b">
        <f>X1940=Tabela2[[#This Row],[(S)intética
(A)nalítica]]</f>
        <v>1</v>
      </c>
    </row>
    <row r="1941" spans="2:25" ht="30" x14ac:dyDescent="0.25">
      <c r="B1941" s="102" t="s">
        <v>832</v>
      </c>
      <c r="C1941" s="214" t="s">
        <v>820</v>
      </c>
      <c r="D1941" s="214" t="s">
        <v>821</v>
      </c>
      <c r="E1941" s="214" t="s">
        <v>821</v>
      </c>
      <c r="F1941" s="214" t="s">
        <v>820</v>
      </c>
      <c r="G1941" s="214" t="s">
        <v>826</v>
      </c>
      <c r="H1941" s="214" t="s">
        <v>823</v>
      </c>
      <c r="I1941" s="214" t="s">
        <v>823</v>
      </c>
      <c r="J1941" s="214" t="s">
        <v>826</v>
      </c>
      <c r="K1941" s="185" t="s">
        <v>2396</v>
      </c>
      <c r="L1941" s="185"/>
      <c r="M1941" s="168" t="s">
        <v>952</v>
      </c>
      <c r="N1941" s="185" t="str">
        <f>IF(Tabela2[[#This Row],[F.R.
(Fonte Recurso)]]="",VLOOKUP(Tabela2[[#This Row],[N.R.
(Natureza da Receita)]],TabelaENR[[NR]:[Situação]],3,FALSE),"")</f>
        <v>S</v>
      </c>
      <c r="O1941" s="185">
        <v>5</v>
      </c>
      <c r="P1941" s="214" t="s">
        <v>44</v>
      </c>
      <c r="Q1941" s="24" t="s">
        <v>7031</v>
      </c>
      <c r="R1941" s="24" t="s">
        <v>158</v>
      </c>
      <c r="S1941" s="215" t="s">
        <v>158</v>
      </c>
      <c r="T1941" s="285"/>
      <c r="V1941" s="310" t="str">
        <f>IF(Tabela2[[#This Row],[F.R.
(Fonte Recurso)]]="",IF(B1941&lt;&gt;"",B1941&amp;".","")&amp;C1941&amp;"."&amp;D1941&amp;"."&amp;E1941&amp;"."&amp;F1941&amp;"."&amp;G1941&amp;"."&amp;H1941&amp;"."&amp;I1941&amp;"."&amp;J1941,"")</f>
        <v>9.1.3.3.1.00.0.0.00</v>
      </c>
      <c r="W1941" s="310" t="b">
        <f>V1941=Tabela2[[#This Row],[N.R.
(Natureza da Receita)]]</f>
        <v>1</v>
      </c>
      <c r="X1941" s="310" t="str">
        <f>IF(Tabela2[[#This Row],[F.R.
(Fonte Recurso)]]="",VLOOKUP(Tabela2[[#This Row],[N.R.
(Natureza da Receita)]],TabelaENR[[NR]:[Situação]],3,FALSE),"")</f>
        <v>S</v>
      </c>
      <c r="Y1941" s="310" t="b">
        <f>X1941=Tabela2[[#This Row],[(S)intética
(A)nalítica]]</f>
        <v>1</v>
      </c>
    </row>
    <row r="1942" spans="2:25" ht="30" x14ac:dyDescent="0.25">
      <c r="B1942" s="102" t="s">
        <v>832</v>
      </c>
      <c r="C1942" s="214" t="s">
        <v>820</v>
      </c>
      <c r="D1942" s="214" t="s">
        <v>821</v>
      </c>
      <c r="E1942" s="214" t="s">
        <v>821</v>
      </c>
      <c r="F1942" s="214" t="s">
        <v>820</v>
      </c>
      <c r="G1942" s="214" t="s">
        <v>822</v>
      </c>
      <c r="H1942" s="214" t="s">
        <v>823</v>
      </c>
      <c r="I1942" s="214" t="s">
        <v>823</v>
      </c>
      <c r="J1942" s="214" t="s">
        <v>826</v>
      </c>
      <c r="K1942" s="185" t="s">
        <v>2397</v>
      </c>
      <c r="L1942" s="185"/>
      <c r="M1942" s="168" t="s">
        <v>953</v>
      </c>
      <c r="N1942" s="185" t="str">
        <f>IF(Tabela2[[#This Row],[F.R.
(Fonte Recurso)]]="",VLOOKUP(Tabela2[[#This Row],[N.R.
(Natureza da Receita)]],TabelaENR[[NR]:[Situação]],3,FALSE),"")</f>
        <v>S</v>
      </c>
      <c r="O1942" s="185">
        <v>6</v>
      </c>
      <c r="P1942" s="214" t="s">
        <v>50</v>
      </c>
      <c r="Q1942" s="24" t="s">
        <v>7032</v>
      </c>
      <c r="R1942" s="24" t="s">
        <v>158</v>
      </c>
      <c r="S1942" s="215" t="s">
        <v>158</v>
      </c>
      <c r="T1942" s="285"/>
      <c r="V1942" s="310" t="str">
        <f>IF(Tabela2[[#This Row],[F.R.
(Fonte Recurso)]]="",IF(B1942&lt;&gt;"",B1942&amp;".","")&amp;C1942&amp;"."&amp;D1942&amp;"."&amp;E1942&amp;"."&amp;F1942&amp;"."&amp;G1942&amp;"."&amp;H1942&amp;"."&amp;I1942&amp;"."&amp;J1942,"")</f>
        <v>9.1.3.3.1.01.0.0.00</v>
      </c>
      <c r="W1942" s="310" t="b">
        <f>V1942=Tabela2[[#This Row],[N.R.
(Natureza da Receita)]]</f>
        <v>1</v>
      </c>
      <c r="X1942" s="310" t="str">
        <f>IF(Tabela2[[#This Row],[F.R.
(Fonte Recurso)]]="",VLOOKUP(Tabela2[[#This Row],[N.R.
(Natureza da Receita)]],TabelaENR[[NR]:[Situação]],3,FALSE),"")</f>
        <v>S</v>
      </c>
      <c r="Y1942" s="310" t="b">
        <f>X1942=Tabela2[[#This Row],[(S)intética
(A)nalítica]]</f>
        <v>1</v>
      </c>
    </row>
    <row r="1943" spans="2:25" ht="30" x14ac:dyDescent="0.25">
      <c r="B1943" s="102"/>
      <c r="C1943" s="214"/>
      <c r="D1943" s="214"/>
      <c r="E1943" s="214"/>
      <c r="F1943" s="214"/>
      <c r="G1943" s="214"/>
      <c r="H1943" s="214"/>
      <c r="I1943" s="214"/>
      <c r="J1943" s="214"/>
      <c r="K1943" s="185"/>
      <c r="L1943" s="185" t="s">
        <v>2962</v>
      </c>
      <c r="M1943" s="168" t="s">
        <v>2963</v>
      </c>
      <c r="N1943" s="185" t="str">
        <f>IF(Tabela2[[#This Row],[F.R.
(Fonte Recurso)]]="",VLOOKUP(Tabela2[[#This Row],[N.R.
(Natureza da Receita)]],TabelaENR[[NR]:[Situação]],3,FALSE),"")</f>
        <v/>
      </c>
      <c r="O1943" s="185" t="s">
        <v>158</v>
      </c>
      <c r="P1943" s="214" t="s">
        <v>158</v>
      </c>
      <c r="Q1943" s="24" t="s">
        <v>3002</v>
      </c>
      <c r="R1943" s="24" t="s">
        <v>158</v>
      </c>
      <c r="S1943" s="215" t="s">
        <v>158</v>
      </c>
      <c r="T1943" s="285"/>
      <c r="V1943" s="310" t="str">
        <f>IF(Tabela2[[#This Row],[F.R.
(Fonte Recurso)]]="",IF(B1943&lt;&gt;"",B1943&amp;".","")&amp;C1943&amp;"."&amp;D1943&amp;"."&amp;E1943&amp;"."&amp;F1943&amp;"."&amp;G1943&amp;"."&amp;H1943&amp;"."&amp;I1943&amp;"."&amp;J1943,"")</f>
        <v/>
      </c>
      <c r="W1943" s="310" t="b">
        <f>V1943=Tabela2[[#This Row],[N.R.
(Natureza da Receita)]]</f>
        <v>1</v>
      </c>
      <c r="X1943" s="310" t="str">
        <f>IF(Tabela2[[#This Row],[F.R.
(Fonte Recurso)]]="",VLOOKUP(Tabela2[[#This Row],[N.R.
(Natureza da Receita)]],TabelaENR[[NR]:[Situação]],3,FALSE),"")</f>
        <v/>
      </c>
      <c r="Y1943" s="310" t="b">
        <f>X1943=Tabela2[[#This Row],[(S)intética
(A)nalítica]]</f>
        <v>1</v>
      </c>
    </row>
    <row r="1944" spans="2:25" x14ac:dyDescent="0.25">
      <c r="B1944" s="102" t="s">
        <v>832</v>
      </c>
      <c r="C1944" s="214" t="s">
        <v>820</v>
      </c>
      <c r="D1944" s="214" t="s">
        <v>821</v>
      </c>
      <c r="E1944" s="214" t="s">
        <v>821</v>
      </c>
      <c r="F1944" s="214" t="s">
        <v>832</v>
      </c>
      <c r="G1944" s="214" t="s">
        <v>826</v>
      </c>
      <c r="H1944" s="214" t="s">
        <v>823</v>
      </c>
      <c r="I1944" s="214" t="s">
        <v>823</v>
      </c>
      <c r="J1944" s="214" t="s">
        <v>826</v>
      </c>
      <c r="K1944" s="185" t="s">
        <v>2398</v>
      </c>
      <c r="L1944" s="185"/>
      <c r="M1944" s="168" t="s">
        <v>954</v>
      </c>
      <c r="N1944" s="185" t="str">
        <f>IF(Tabela2[[#This Row],[F.R.
(Fonte Recurso)]]="",VLOOKUP(Tabela2[[#This Row],[N.R.
(Natureza da Receita)]],TabelaENR[[NR]:[Situação]],3,FALSE),"")</f>
        <v>S</v>
      </c>
      <c r="O1944" s="185">
        <v>5</v>
      </c>
      <c r="P1944" s="214" t="s">
        <v>44</v>
      </c>
      <c r="Q1944" s="24" t="s">
        <v>7049</v>
      </c>
      <c r="R1944" s="24" t="s">
        <v>158</v>
      </c>
      <c r="S1944" s="215" t="s">
        <v>158</v>
      </c>
      <c r="T1944" s="285"/>
      <c r="V1944" s="310" t="str">
        <f>IF(Tabela2[[#This Row],[F.R.
(Fonte Recurso)]]="",IF(B1944&lt;&gt;"",B1944&amp;".","")&amp;C1944&amp;"."&amp;D1944&amp;"."&amp;E1944&amp;"."&amp;F1944&amp;"."&amp;G1944&amp;"."&amp;H1944&amp;"."&amp;I1944&amp;"."&amp;J1944,"")</f>
        <v>9.1.3.3.9.00.0.0.00</v>
      </c>
      <c r="W1944" s="310" t="b">
        <f>V1944=Tabela2[[#This Row],[N.R.
(Natureza da Receita)]]</f>
        <v>1</v>
      </c>
      <c r="X1944" s="310" t="str">
        <f>IF(Tabela2[[#This Row],[F.R.
(Fonte Recurso)]]="",VLOOKUP(Tabela2[[#This Row],[N.R.
(Natureza da Receita)]],TabelaENR[[NR]:[Situação]],3,FALSE),"")</f>
        <v>S</v>
      </c>
      <c r="Y1944" s="310" t="b">
        <f>X1944=Tabela2[[#This Row],[(S)intética
(A)nalítica]]</f>
        <v>1</v>
      </c>
    </row>
    <row r="1945" spans="2:25" ht="30" x14ac:dyDescent="0.25">
      <c r="B1945" s="102" t="s">
        <v>832</v>
      </c>
      <c r="C1945" s="214" t="s">
        <v>820</v>
      </c>
      <c r="D1945" s="214" t="s">
        <v>821</v>
      </c>
      <c r="E1945" s="214" t="s">
        <v>821</v>
      </c>
      <c r="F1945" s="214" t="s">
        <v>832</v>
      </c>
      <c r="G1945" s="214" t="s">
        <v>836</v>
      </c>
      <c r="H1945" s="214" t="s">
        <v>823</v>
      </c>
      <c r="I1945" s="214" t="s">
        <v>823</v>
      </c>
      <c r="J1945" s="214" t="s">
        <v>826</v>
      </c>
      <c r="K1945" s="185" t="s">
        <v>2399</v>
      </c>
      <c r="L1945" s="185"/>
      <c r="M1945" s="168" t="s">
        <v>955</v>
      </c>
      <c r="N1945" s="185" t="str">
        <f>IF(Tabela2[[#This Row],[F.R.
(Fonte Recurso)]]="",VLOOKUP(Tabela2[[#This Row],[N.R.
(Natureza da Receita)]],TabelaENR[[NR]:[Situação]],3,FALSE),"")</f>
        <v>S</v>
      </c>
      <c r="O1945" s="185">
        <v>6</v>
      </c>
      <c r="P1945" s="214" t="s">
        <v>50</v>
      </c>
      <c r="Q1945" s="24" t="s">
        <v>7050</v>
      </c>
      <c r="R1945" s="24" t="s">
        <v>158</v>
      </c>
      <c r="S1945" s="215" t="s">
        <v>158</v>
      </c>
      <c r="T1945" s="285"/>
      <c r="V1945" s="310" t="str">
        <f>IF(Tabela2[[#This Row],[F.R.
(Fonte Recurso)]]="",IF(B1945&lt;&gt;"",B1945&amp;".","")&amp;C1945&amp;"."&amp;D1945&amp;"."&amp;E1945&amp;"."&amp;F1945&amp;"."&amp;G1945&amp;"."&amp;H1945&amp;"."&amp;I1945&amp;"."&amp;J1945,"")</f>
        <v>9.1.3.3.9.99.0.0.00</v>
      </c>
      <c r="W1945" s="310" t="b">
        <f>V1945=Tabela2[[#This Row],[N.R.
(Natureza da Receita)]]</f>
        <v>1</v>
      </c>
      <c r="X1945" s="310" t="str">
        <f>IF(Tabela2[[#This Row],[F.R.
(Fonte Recurso)]]="",VLOOKUP(Tabela2[[#This Row],[N.R.
(Natureza da Receita)]],TabelaENR[[NR]:[Situação]],3,FALSE),"")</f>
        <v>S</v>
      </c>
      <c r="Y1945" s="310" t="b">
        <f>X1945=Tabela2[[#This Row],[(S)intética
(A)nalítica]]</f>
        <v>1</v>
      </c>
    </row>
    <row r="1946" spans="2:25" ht="30" x14ac:dyDescent="0.25">
      <c r="B1946" s="102"/>
      <c r="C1946" s="214"/>
      <c r="D1946" s="214"/>
      <c r="E1946" s="214"/>
      <c r="F1946" s="214"/>
      <c r="G1946" s="214"/>
      <c r="H1946" s="214"/>
      <c r="I1946" s="214"/>
      <c r="J1946" s="214"/>
      <c r="K1946" s="185"/>
      <c r="L1946" s="185" t="s">
        <v>2962</v>
      </c>
      <c r="M1946" s="168" t="s">
        <v>2963</v>
      </c>
      <c r="N1946" s="185" t="str">
        <f>IF(Tabela2[[#This Row],[F.R.
(Fonte Recurso)]]="",VLOOKUP(Tabela2[[#This Row],[N.R.
(Natureza da Receita)]],TabelaENR[[NR]:[Situação]],3,FALSE),"")</f>
        <v/>
      </c>
      <c r="O1946" s="185" t="s">
        <v>158</v>
      </c>
      <c r="P1946" s="214" t="s">
        <v>158</v>
      </c>
      <c r="Q1946" s="24" t="s">
        <v>3002</v>
      </c>
      <c r="R1946" s="24" t="s">
        <v>158</v>
      </c>
      <c r="S1946" s="215" t="s">
        <v>158</v>
      </c>
      <c r="T1946" s="285"/>
      <c r="V1946" s="310" t="str">
        <f>IF(Tabela2[[#This Row],[F.R.
(Fonte Recurso)]]="",IF(B1946&lt;&gt;"",B1946&amp;".","")&amp;C1946&amp;"."&amp;D1946&amp;"."&amp;E1946&amp;"."&amp;F1946&amp;"."&amp;G1946&amp;"."&amp;H1946&amp;"."&amp;I1946&amp;"."&amp;J1946,"")</f>
        <v/>
      </c>
      <c r="W1946" s="310" t="b">
        <f>V1946=Tabela2[[#This Row],[N.R.
(Natureza da Receita)]]</f>
        <v>1</v>
      </c>
      <c r="X1946" s="310" t="str">
        <f>IF(Tabela2[[#This Row],[F.R.
(Fonte Recurso)]]="",VLOOKUP(Tabela2[[#This Row],[N.R.
(Natureza da Receita)]],TabelaENR[[NR]:[Situação]],3,FALSE),"")</f>
        <v/>
      </c>
      <c r="Y1946" s="310" t="b">
        <f>X1946=Tabela2[[#This Row],[(S)intética
(A)nalítica]]</f>
        <v>1</v>
      </c>
    </row>
    <row r="1947" spans="2:25" x14ac:dyDescent="0.25">
      <c r="B1947" s="102" t="s">
        <v>832</v>
      </c>
      <c r="C1947" s="214" t="s">
        <v>820</v>
      </c>
      <c r="D1947" s="214" t="s">
        <v>821</v>
      </c>
      <c r="E1947" s="214" t="s">
        <v>830</v>
      </c>
      <c r="F1947" s="214" t="s">
        <v>823</v>
      </c>
      <c r="G1947" s="214" t="s">
        <v>826</v>
      </c>
      <c r="H1947" s="214" t="s">
        <v>823</v>
      </c>
      <c r="I1947" s="214" t="s">
        <v>823</v>
      </c>
      <c r="J1947" s="214" t="s">
        <v>826</v>
      </c>
      <c r="K1947" s="185" t="s">
        <v>2400</v>
      </c>
      <c r="L1947" s="185"/>
      <c r="M1947" s="168" t="s">
        <v>956</v>
      </c>
      <c r="N1947" s="185" t="str">
        <f>IF(Tabela2[[#This Row],[F.R.
(Fonte Recurso)]]="",VLOOKUP(Tabela2[[#This Row],[N.R.
(Natureza da Receita)]],TabelaENR[[NR]:[Situação]],3,FALSE),"")</f>
        <v>S</v>
      </c>
      <c r="O1947" s="185">
        <v>4</v>
      </c>
      <c r="P1947" s="214" t="s">
        <v>44</v>
      </c>
      <c r="Q1947" s="24" t="s">
        <v>7067</v>
      </c>
      <c r="R1947" s="24" t="s">
        <v>158</v>
      </c>
      <c r="S1947" s="215" t="s">
        <v>158</v>
      </c>
      <c r="T1947" s="285"/>
      <c r="V1947" s="310" t="str">
        <f>IF(Tabela2[[#This Row],[F.R.
(Fonte Recurso)]]="",IF(B1947&lt;&gt;"",B1947&amp;".","")&amp;C1947&amp;"."&amp;D1947&amp;"."&amp;E1947&amp;"."&amp;F1947&amp;"."&amp;G1947&amp;"."&amp;H1947&amp;"."&amp;I1947&amp;"."&amp;J1947,"")</f>
        <v>9.1.3.4.0.00.0.0.00</v>
      </c>
      <c r="W1947" s="310" t="b">
        <f>V1947=Tabela2[[#This Row],[N.R.
(Natureza da Receita)]]</f>
        <v>1</v>
      </c>
      <c r="X1947" s="310" t="str">
        <f>IF(Tabela2[[#This Row],[F.R.
(Fonte Recurso)]]="",VLOOKUP(Tabela2[[#This Row],[N.R.
(Natureza da Receita)]],TabelaENR[[NR]:[Situação]],3,FALSE),"")</f>
        <v>S</v>
      </c>
      <c r="Y1947" s="310" t="b">
        <f>X1947=Tabela2[[#This Row],[(S)intética
(A)nalítica]]</f>
        <v>1</v>
      </c>
    </row>
    <row r="1948" spans="2:25" ht="30" x14ac:dyDescent="0.25">
      <c r="B1948" s="102" t="s">
        <v>832</v>
      </c>
      <c r="C1948" s="214" t="s">
        <v>820</v>
      </c>
      <c r="D1948" s="214" t="s">
        <v>821</v>
      </c>
      <c r="E1948" s="214" t="s">
        <v>830</v>
      </c>
      <c r="F1948" s="214" t="s">
        <v>832</v>
      </c>
      <c r="G1948" s="214" t="s">
        <v>826</v>
      </c>
      <c r="H1948" s="214" t="s">
        <v>823</v>
      </c>
      <c r="I1948" s="214" t="s">
        <v>823</v>
      </c>
      <c r="J1948" s="214" t="s">
        <v>826</v>
      </c>
      <c r="K1948" s="185" t="s">
        <v>2401</v>
      </c>
      <c r="L1948" s="185"/>
      <c r="M1948" s="168" t="s">
        <v>957</v>
      </c>
      <c r="N1948" s="185" t="str">
        <f>IF(Tabela2[[#This Row],[F.R.
(Fonte Recurso)]]="",VLOOKUP(Tabela2[[#This Row],[N.R.
(Natureza da Receita)]],TabelaENR[[NR]:[Situação]],3,FALSE),"")</f>
        <v>S</v>
      </c>
      <c r="O1948" s="185">
        <v>5</v>
      </c>
      <c r="P1948" s="214" t="s">
        <v>44</v>
      </c>
      <c r="Q1948" s="24" t="s">
        <v>7068</v>
      </c>
      <c r="R1948" s="24" t="s">
        <v>158</v>
      </c>
      <c r="S1948" s="215" t="s">
        <v>158</v>
      </c>
      <c r="T1948" s="285"/>
      <c r="V1948" s="310" t="str">
        <f>IF(Tabela2[[#This Row],[F.R.
(Fonte Recurso)]]="",IF(B1948&lt;&gt;"",B1948&amp;".","")&amp;C1948&amp;"."&amp;D1948&amp;"."&amp;E1948&amp;"."&amp;F1948&amp;"."&amp;G1948&amp;"."&amp;H1948&amp;"."&amp;I1948&amp;"."&amp;J1948,"")</f>
        <v>9.1.3.4.9.00.0.0.00</v>
      </c>
      <c r="W1948" s="310" t="b">
        <f>V1948=Tabela2[[#This Row],[N.R.
(Natureza da Receita)]]</f>
        <v>1</v>
      </c>
      <c r="X1948" s="310" t="str">
        <f>IF(Tabela2[[#This Row],[F.R.
(Fonte Recurso)]]="",VLOOKUP(Tabela2[[#This Row],[N.R.
(Natureza da Receita)]],TabelaENR[[NR]:[Situação]],3,FALSE),"")</f>
        <v>S</v>
      </c>
      <c r="Y1948" s="310" t="b">
        <f>X1948=Tabela2[[#This Row],[(S)intética
(A)nalítica]]</f>
        <v>1</v>
      </c>
    </row>
    <row r="1949" spans="2:25" ht="30" x14ac:dyDescent="0.25">
      <c r="B1949" s="102" t="s">
        <v>832</v>
      </c>
      <c r="C1949" s="214" t="s">
        <v>820</v>
      </c>
      <c r="D1949" s="214" t="s">
        <v>821</v>
      </c>
      <c r="E1949" s="214" t="s">
        <v>830</v>
      </c>
      <c r="F1949" s="214" t="s">
        <v>832</v>
      </c>
      <c r="G1949" s="214" t="s">
        <v>836</v>
      </c>
      <c r="H1949" s="214" t="s">
        <v>823</v>
      </c>
      <c r="I1949" s="214" t="s">
        <v>823</v>
      </c>
      <c r="J1949" s="214" t="s">
        <v>826</v>
      </c>
      <c r="K1949" s="185" t="s">
        <v>2402</v>
      </c>
      <c r="L1949" s="185"/>
      <c r="M1949" s="168" t="s">
        <v>958</v>
      </c>
      <c r="N1949" s="185" t="str">
        <f>IF(Tabela2[[#This Row],[F.R.
(Fonte Recurso)]]="",VLOOKUP(Tabela2[[#This Row],[N.R.
(Natureza da Receita)]],TabelaENR[[NR]:[Situação]],3,FALSE),"")</f>
        <v>S</v>
      </c>
      <c r="O1949" s="185">
        <v>6</v>
      </c>
      <c r="P1949" s="214" t="s">
        <v>50</v>
      </c>
      <c r="Q1949" s="24" t="s">
        <v>7069</v>
      </c>
      <c r="R1949" s="24" t="s">
        <v>158</v>
      </c>
      <c r="S1949" s="215" t="s">
        <v>158</v>
      </c>
      <c r="T1949" s="285"/>
      <c r="V1949" s="310" t="str">
        <f>IF(Tabela2[[#This Row],[F.R.
(Fonte Recurso)]]="",IF(B1949&lt;&gt;"",B1949&amp;".","")&amp;C1949&amp;"."&amp;D1949&amp;"."&amp;E1949&amp;"."&amp;F1949&amp;"."&amp;G1949&amp;"."&amp;H1949&amp;"."&amp;I1949&amp;"."&amp;J1949,"")</f>
        <v>9.1.3.4.9.99.0.0.00</v>
      </c>
      <c r="W1949" s="310" t="b">
        <f>V1949=Tabela2[[#This Row],[N.R.
(Natureza da Receita)]]</f>
        <v>1</v>
      </c>
      <c r="X1949" s="310" t="str">
        <f>IF(Tabela2[[#This Row],[F.R.
(Fonte Recurso)]]="",VLOOKUP(Tabela2[[#This Row],[N.R.
(Natureza da Receita)]],TabelaENR[[NR]:[Situação]],3,FALSE),"")</f>
        <v>S</v>
      </c>
      <c r="Y1949" s="310" t="b">
        <f>X1949=Tabela2[[#This Row],[(S)intética
(A)nalítica]]</f>
        <v>1</v>
      </c>
    </row>
    <row r="1950" spans="2:25" ht="30" x14ac:dyDescent="0.25">
      <c r="B1950" s="102"/>
      <c r="C1950" s="214"/>
      <c r="D1950" s="214"/>
      <c r="E1950" s="214"/>
      <c r="F1950" s="214"/>
      <c r="G1950" s="214"/>
      <c r="H1950" s="214"/>
      <c r="I1950" s="214"/>
      <c r="J1950" s="214"/>
      <c r="K1950" s="185"/>
      <c r="L1950" s="185" t="s">
        <v>2962</v>
      </c>
      <c r="M1950" s="168" t="s">
        <v>2963</v>
      </c>
      <c r="N1950" s="185" t="str">
        <f>IF(Tabela2[[#This Row],[F.R.
(Fonte Recurso)]]="",VLOOKUP(Tabela2[[#This Row],[N.R.
(Natureza da Receita)]],TabelaENR[[NR]:[Situação]],3,FALSE),"")</f>
        <v/>
      </c>
      <c r="O1950" s="185" t="s">
        <v>158</v>
      </c>
      <c r="P1950" s="214" t="s">
        <v>158</v>
      </c>
      <c r="Q1950" s="24" t="s">
        <v>3002</v>
      </c>
      <c r="R1950" s="24" t="s">
        <v>158</v>
      </c>
      <c r="S1950" s="215" t="s">
        <v>158</v>
      </c>
      <c r="T1950" s="285"/>
      <c r="V1950" s="310" t="str">
        <f>IF(Tabela2[[#This Row],[F.R.
(Fonte Recurso)]]="",IF(B1950&lt;&gt;"",B1950&amp;".","")&amp;C1950&amp;"."&amp;D1950&amp;"."&amp;E1950&amp;"."&amp;F1950&amp;"."&amp;G1950&amp;"."&amp;H1950&amp;"."&amp;I1950&amp;"."&amp;J1950,"")</f>
        <v/>
      </c>
      <c r="W1950" s="310" t="b">
        <f>V1950=Tabela2[[#This Row],[N.R.
(Natureza da Receita)]]</f>
        <v>1</v>
      </c>
      <c r="X1950" s="310" t="str">
        <f>IF(Tabela2[[#This Row],[F.R.
(Fonte Recurso)]]="",VLOOKUP(Tabela2[[#This Row],[N.R.
(Natureza da Receita)]],TabelaENR[[NR]:[Situação]],3,FALSE),"")</f>
        <v/>
      </c>
      <c r="Y1950" s="310" t="b">
        <f>X1950=Tabela2[[#This Row],[(S)intética
(A)nalítica]]</f>
        <v>1</v>
      </c>
    </row>
    <row r="1951" spans="2:25" x14ac:dyDescent="0.25">
      <c r="B1951" s="102" t="s">
        <v>832</v>
      </c>
      <c r="C1951" s="214" t="s">
        <v>820</v>
      </c>
      <c r="D1951" s="214" t="s">
        <v>821</v>
      </c>
      <c r="E1951" s="214" t="s">
        <v>825</v>
      </c>
      <c r="F1951" s="214" t="s">
        <v>823</v>
      </c>
      <c r="G1951" s="214" t="s">
        <v>826</v>
      </c>
      <c r="H1951" s="214" t="s">
        <v>823</v>
      </c>
      <c r="I1951" s="214" t="s">
        <v>823</v>
      </c>
      <c r="J1951" s="214" t="s">
        <v>826</v>
      </c>
      <c r="K1951" s="185" t="s">
        <v>2403</v>
      </c>
      <c r="L1951" s="185"/>
      <c r="M1951" s="168" t="s">
        <v>959</v>
      </c>
      <c r="N1951" s="185" t="str">
        <f>IF(Tabela2[[#This Row],[F.R.
(Fonte Recurso)]]="",VLOOKUP(Tabela2[[#This Row],[N.R.
(Natureza da Receita)]],TabelaENR[[NR]:[Situação]],3,FALSE),"")</f>
        <v>S</v>
      </c>
      <c r="O1951" s="185">
        <v>4</v>
      </c>
      <c r="P1951" s="214" t="s">
        <v>44</v>
      </c>
      <c r="Q1951" s="24" t="s">
        <v>7086</v>
      </c>
      <c r="R1951" s="24" t="s">
        <v>158</v>
      </c>
      <c r="S1951" s="215" t="s">
        <v>158</v>
      </c>
      <c r="T1951" s="285"/>
      <c r="V1951" s="310" t="str">
        <f>IF(Tabela2[[#This Row],[F.R.
(Fonte Recurso)]]="",IF(B1951&lt;&gt;"",B1951&amp;".","")&amp;C1951&amp;"."&amp;D1951&amp;"."&amp;E1951&amp;"."&amp;F1951&amp;"."&amp;G1951&amp;"."&amp;H1951&amp;"."&amp;I1951&amp;"."&amp;J1951,"")</f>
        <v>9.1.3.6.0.00.0.0.00</v>
      </c>
      <c r="W1951" s="310" t="b">
        <f>V1951=Tabela2[[#This Row],[N.R.
(Natureza da Receita)]]</f>
        <v>1</v>
      </c>
      <c r="X1951" s="310" t="str">
        <f>IF(Tabela2[[#This Row],[F.R.
(Fonte Recurso)]]="",VLOOKUP(Tabela2[[#This Row],[N.R.
(Natureza da Receita)]],TabelaENR[[NR]:[Situação]],3,FALSE),"")</f>
        <v>S</v>
      </c>
      <c r="Y1951" s="310" t="b">
        <f>X1951=Tabela2[[#This Row],[(S)intética
(A)nalítica]]</f>
        <v>1</v>
      </c>
    </row>
    <row r="1952" spans="2:25" x14ac:dyDescent="0.25">
      <c r="B1952" s="102" t="s">
        <v>832</v>
      </c>
      <c r="C1952" s="214" t="s">
        <v>820</v>
      </c>
      <c r="D1952" s="214" t="s">
        <v>821</v>
      </c>
      <c r="E1952" s="214" t="s">
        <v>825</v>
      </c>
      <c r="F1952" s="214" t="s">
        <v>820</v>
      </c>
      <c r="G1952" s="214" t="s">
        <v>826</v>
      </c>
      <c r="H1952" s="214" t="s">
        <v>823</v>
      </c>
      <c r="I1952" s="214" t="s">
        <v>823</v>
      </c>
      <c r="J1952" s="214" t="s">
        <v>826</v>
      </c>
      <c r="K1952" s="185" t="s">
        <v>2404</v>
      </c>
      <c r="L1952" s="185"/>
      <c r="M1952" s="168" t="s">
        <v>959</v>
      </c>
      <c r="N1952" s="185" t="str">
        <f>IF(Tabela2[[#This Row],[F.R.
(Fonte Recurso)]]="",VLOOKUP(Tabela2[[#This Row],[N.R.
(Natureza da Receita)]],TabelaENR[[NR]:[Situação]],3,FALSE),"")</f>
        <v>S</v>
      </c>
      <c r="O1952" s="185">
        <v>5</v>
      </c>
      <c r="P1952" s="214" t="s">
        <v>44</v>
      </c>
      <c r="Q1952" s="24" t="s">
        <v>7086</v>
      </c>
      <c r="R1952" s="24" t="s">
        <v>158</v>
      </c>
      <c r="S1952" s="215" t="s">
        <v>14</v>
      </c>
      <c r="T1952" s="285"/>
      <c r="V1952" s="310" t="str">
        <f>IF(Tabela2[[#This Row],[F.R.
(Fonte Recurso)]]="",IF(B1952&lt;&gt;"",B1952&amp;".","")&amp;C1952&amp;"."&amp;D1952&amp;"."&amp;E1952&amp;"."&amp;F1952&amp;"."&amp;G1952&amp;"."&amp;H1952&amp;"."&amp;I1952&amp;"."&amp;J1952,"")</f>
        <v>9.1.3.6.1.00.0.0.00</v>
      </c>
      <c r="W1952" s="310" t="b">
        <f>V1952=Tabela2[[#This Row],[N.R.
(Natureza da Receita)]]</f>
        <v>1</v>
      </c>
      <c r="X1952" s="310" t="str">
        <f>IF(Tabela2[[#This Row],[F.R.
(Fonte Recurso)]]="",VLOOKUP(Tabela2[[#This Row],[N.R.
(Natureza da Receita)]],TabelaENR[[NR]:[Situação]],3,FALSE),"")</f>
        <v>S</v>
      </c>
      <c r="Y1952" s="310" t="b">
        <f>X1952=Tabela2[[#This Row],[(S)intética
(A)nalítica]]</f>
        <v>1</v>
      </c>
    </row>
    <row r="1953" spans="2:25" ht="75" x14ac:dyDescent="0.25">
      <c r="B1953" s="102" t="s">
        <v>832</v>
      </c>
      <c r="C1953" s="214" t="s">
        <v>820</v>
      </c>
      <c r="D1953" s="214" t="s">
        <v>821</v>
      </c>
      <c r="E1953" s="214" t="s">
        <v>825</v>
      </c>
      <c r="F1953" s="214" t="s">
        <v>820</v>
      </c>
      <c r="G1953" s="214" t="s">
        <v>822</v>
      </c>
      <c r="H1953" s="214" t="s">
        <v>823</v>
      </c>
      <c r="I1953" s="214" t="s">
        <v>823</v>
      </c>
      <c r="J1953" s="214" t="s">
        <v>826</v>
      </c>
      <c r="K1953" s="185" t="s">
        <v>2405</v>
      </c>
      <c r="L1953" s="185"/>
      <c r="M1953" s="168" t="s">
        <v>960</v>
      </c>
      <c r="N1953" s="185" t="str">
        <f>IF(Tabela2[[#This Row],[F.R.
(Fonte Recurso)]]="",VLOOKUP(Tabela2[[#This Row],[N.R.
(Natureza da Receita)]],TabelaENR[[NR]:[Situação]],3,FALSE),"")</f>
        <v>S</v>
      </c>
      <c r="O1953" s="185">
        <v>6</v>
      </c>
      <c r="P1953" s="214" t="s">
        <v>50</v>
      </c>
      <c r="Q1953" s="24" t="s">
        <v>7087</v>
      </c>
      <c r="R1953" s="24" t="s">
        <v>158</v>
      </c>
      <c r="S1953" s="215" t="s">
        <v>10</v>
      </c>
      <c r="T1953" s="285"/>
      <c r="V1953" s="310" t="str">
        <f>IF(Tabela2[[#This Row],[F.R.
(Fonte Recurso)]]="",IF(B1953&lt;&gt;"",B1953&amp;".","")&amp;C1953&amp;"."&amp;D1953&amp;"."&amp;E1953&amp;"."&amp;F1953&amp;"."&amp;G1953&amp;"."&amp;H1953&amp;"."&amp;I1953&amp;"."&amp;J1953,"")</f>
        <v>9.1.3.6.1.01.0.0.00</v>
      </c>
      <c r="W1953" s="310" t="b">
        <f>V1953=Tabela2[[#This Row],[N.R.
(Natureza da Receita)]]</f>
        <v>1</v>
      </c>
      <c r="X1953" s="310" t="str">
        <f>IF(Tabela2[[#This Row],[F.R.
(Fonte Recurso)]]="",VLOOKUP(Tabela2[[#This Row],[N.R.
(Natureza da Receita)]],TabelaENR[[NR]:[Situação]],3,FALSE),"")</f>
        <v>S</v>
      </c>
      <c r="Y1953" s="310" t="b">
        <f>X1953=Tabela2[[#This Row],[(S)intética
(A)nalítica]]</f>
        <v>1</v>
      </c>
    </row>
    <row r="1954" spans="2:25" ht="30" x14ac:dyDescent="0.25">
      <c r="B1954" s="102" t="s">
        <v>832</v>
      </c>
      <c r="C1954" s="214" t="s">
        <v>820</v>
      </c>
      <c r="D1954" s="214" t="s">
        <v>821</v>
      </c>
      <c r="E1954" s="214" t="s">
        <v>825</v>
      </c>
      <c r="F1954" s="214" t="s">
        <v>820</v>
      </c>
      <c r="G1954" s="214" t="s">
        <v>822</v>
      </c>
      <c r="H1954" s="214" t="s">
        <v>820</v>
      </c>
      <c r="I1954" s="214" t="s">
        <v>823</v>
      </c>
      <c r="J1954" s="214" t="s">
        <v>826</v>
      </c>
      <c r="K1954" s="185" t="s">
        <v>2406</v>
      </c>
      <c r="L1954" s="185"/>
      <c r="M1954" s="168" t="s">
        <v>961</v>
      </c>
      <c r="N1954" s="185" t="str">
        <f>IF(Tabela2[[#This Row],[F.R.
(Fonte Recurso)]]="",VLOOKUP(Tabela2[[#This Row],[N.R.
(Natureza da Receita)]],TabelaENR[[NR]:[Situação]],3,FALSE),"")</f>
        <v>S</v>
      </c>
      <c r="O1954" s="185">
        <v>7</v>
      </c>
      <c r="P1954" s="214" t="s">
        <v>50</v>
      </c>
      <c r="Q1954" s="24" t="s">
        <v>1215</v>
      </c>
      <c r="R1954" s="24" t="s">
        <v>266</v>
      </c>
      <c r="S1954" s="215" t="s">
        <v>10</v>
      </c>
      <c r="T1954" s="285"/>
      <c r="V1954" s="310" t="str">
        <f>IF(Tabela2[[#This Row],[F.R.
(Fonte Recurso)]]="",IF(B1954&lt;&gt;"",B1954&amp;".","")&amp;C1954&amp;"."&amp;D1954&amp;"."&amp;E1954&amp;"."&amp;F1954&amp;"."&amp;G1954&amp;"."&amp;H1954&amp;"."&amp;I1954&amp;"."&amp;J1954,"")</f>
        <v>9.1.3.6.1.01.1.0.00</v>
      </c>
      <c r="W1954" s="310" t="b">
        <f>V1954=Tabela2[[#This Row],[N.R.
(Natureza da Receita)]]</f>
        <v>1</v>
      </c>
      <c r="X1954" s="310" t="str">
        <f>IF(Tabela2[[#This Row],[F.R.
(Fonte Recurso)]]="",VLOOKUP(Tabela2[[#This Row],[N.R.
(Natureza da Receita)]],TabelaENR[[NR]:[Situação]],3,FALSE),"")</f>
        <v>S</v>
      </c>
      <c r="Y1954" s="310" t="b">
        <f>X1954=Tabela2[[#This Row],[(S)intética
(A)nalítica]]</f>
        <v>1</v>
      </c>
    </row>
    <row r="1955" spans="2:25" ht="30" x14ac:dyDescent="0.25">
      <c r="B1955" s="102"/>
      <c r="C1955" s="214"/>
      <c r="D1955" s="214"/>
      <c r="E1955" s="214"/>
      <c r="F1955" s="214"/>
      <c r="G1955" s="214"/>
      <c r="H1955" s="214"/>
      <c r="I1955" s="214"/>
      <c r="J1955" s="214"/>
      <c r="K1955" s="185"/>
      <c r="L1955" s="185" t="s">
        <v>2962</v>
      </c>
      <c r="M1955" s="168" t="s">
        <v>2963</v>
      </c>
      <c r="N1955" s="185" t="str">
        <f>IF(Tabela2[[#This Row],[F.R.
(Fonte Recurso)]]="",VLOOKUP(Tabela2[[#This Row],[N.R.
(Natureza da Receita)]],TabelaENR[[NR]:[Situação]],3,FALSE),"")</f>
        <v/>
      </c>
      <c r="O1955" s="185" t="s">
        <v>158</v>
      </c>
      <c r="P1955" s="214" t="s">
        <v>158</v>
      </c>
      <c r="Q1955" s="24" t="s">
        <v>3002</v>
      </c>
      <c r="R1955" s="24" t="s">
        <v>158</v>
      </c>
      <c r="S1955" s="215" t="s">
        <v>158</v>
      </c>
      <c r="T1955" s="285"/>
      <c r="V1955" s="310" t="str">
        <f>IF(Tabela2[[#This Row],[F.R.
(Fonte Recurso)]]="",IF(B1955&lt;&gt;"",B1955&amp;".","")&amp;C1955&amp;"."&amp;D1955&amp;"."&amp;E1955&amp;"."&amp;F1955&amp;"."&amp;G1955&amp;"."&amp;H1955&amp;"."&amp;I1955&amp;"."&amp;J1955,"")</f>
        <v/>
      </c>
      <c r="W1955" s="310" t="b">
        <f>V1955=Tabela2[[#This Row],[N.R.
(Natureza da Receita)]]</f>
        <v>1</v>
      </c>
      <c r="X1955" s="310" t="str">
        <f>IF(Tabela2[[#This Row],[F.R.
(Fonte Recurso)]]="",VLOOKUP(Tabela2[[#This Row],[N.R.
(Natureza da Receita)]],TabelaENR[[NR]:[Situação]],3,FALSE),"")</f>
        <v/>
      </c>
      <c r="Y1955" s="310" t="b">
        <f>X1955=Tabela2[[#This Row],[(S)intética
(A)nalítica]]</f>
        <v>1</v>
      </c>
    </row>
    <row r="1956" spans="2:25" ht="30" x14ac:dyDescent="0.25">
      <c r="B1956" s="102" t="s">
        <v>832</v>
      </c>
      <c r="C1956" s="214" t="s">
        <v>820</v>
      </c>
      <c r="D1956" s="214" t="s">
        <v>821</v>
      </c>
      <c r="E1956" s="214" t="s">
        <v>832</v>
      </c>
      <c r="F1956" s="214" t="s">
        <v>823</v>
      </c>
      <c r="G1956" s="214" t="s">
        <v>826</v>
      </c>
      <c r="H1956" s="214" t="s">
        <v>823</v>
      </c>
      <c r="I1956" s="214" t="s">
        <v>823</v>
      </c>
      <c r="J1956" s="214" t="s">
        <v>826</v>
      </c>
      <c r="K1956" s="185" t="s">
        <v>2407</v>
      </c>
      <c r="L1956" s="185"/>
      <c r="M1956" s="168" t="s">
        <v>962</v>
      </c>
      <c r="N1956" s="185" t="str">
        <f>IF(Tabela2[[#This Row],[F.R.
(Fonte Recurso)]]="",VLOOKUP(Tabela2[[#This Row],[N.R.
(Natureza da Receita)]],TabelaENR[[NR]:[Situação]],3,FALSE),"")</f>
        <v>S</v>
      </c>
      <c r="O1956" s="185">
        <v>4</v>
      </c>
      <c r="P1956" s="214" t="s">
        <v>44</v>
      </c>
      <c r="Q1956" s="24" t="s">
        <v>7104</v>
      </c>
      <c r="R1956" s="24" t="s">
        <v>158</v>
      </c>
      <c r="S1956" s="215" t="s">
        <v>158</v>
      </c>
      <c r="T1956" s="285"/>
      <c r="V1956" s="310" t="str">
        <f>IF(Tabela2[[#This Row],[F.R.
(Fonte Recurso)]]="",IF(B1956&lt;&gt;"",B1956&amp;".","")&amp;C1956&amp;"."&amp;D1956&amp;"."&amp;E1956&amp;"."&amp;F1956&amp;"."&amp;G1956&amp;"."&amp;H1956&amp;"."&amp;I1956&amp;"."&amp;J1956,"")</f>
        <v>9.1.3.9.0.00.0.0.00</v>
      </c>
      <c r="W1956" s="310" t="b">
        <f>V1956=Tabela2[[#This Row],[N.R.
(Natureza da Receita)]]</f>
        <v>1</v>
      </c>
      <c r="X1956" s="310" t="str">
        <f>IF(Tabela2[[#This Row],[F.R.
(Fonte Recurso)]]="",VLOOKUP(Tabela2[[#This Row],[N.R.
(Natureza da Receita)]],TabelaENR[[NR]:[Situação]],3,FALSE),"")</f>
        <v>S</v>
      </c>
      <c r="Y1956" s="310" t="b">
        <f>X1956=Tabela2[[#This Row],[(S)intética
(A)nalítica]]</f>
        <v>1</v>
      </c>
    </row>
    <row r="1957" spans="2:25" ht="30" x14ac:dyDescent="0.25">
      <c r="B1957" s="102" t="s">
        <v>832</v>
      </c>
      <c r="C1957" s="214" t="s">
        <v>820</v>
      </c>
      <c r="D1957" s="214" t="s">
        <v>821</v>
      </c>
      <c r="E1957" s="214" t="s">
        <v>832</v>
      </c>
      <c r="F1957" s="214" t="s">
        <v>832</v>
      </c>
      <c r="G1957" s="214" t="s">
        <v>826</v>
      </c>
      <c r="H1957" s="214" t="s">
        <v>823</v>
      </c>
      <c r="I1957" s="214" t="s">
        <v>823</v>
      </c>
      <c r="J1957" s="214" t="s">
        <v>826</v>
      </c>
      <c r="K1957" s="185" t="s">
        <v>2408</v>
      </c>
      <c r="L1957" s="185"/>
      <c r="M1957" s="168" t="s">
        <v>963</v>
      </c>
      <c r="N1957" s="185" t="str">
        <f>IF(Tabela2[[#This Row],[F.R.
(Fonte Recurso)]]="",VLOOKUP(Tabela2[[#This Row],[N.R.
(Natureza da Receita)]],TabelaENR[[NR]:[Situação]],3,FALSE),"")</f>
        <v>S</v>
      </c>
      <c r="O1957" s="185">
        <v>5</v>
      </c>
      <c r="P1957" s="214" t="s">
        <v>44</v>
      </c>
      <c r="Q1957" s="24" t="s">
        <v>7104</v>
      </c>
      <c r="R1957" s="24" t="s">
        <v>158</v>
      </c>
      <c r="S1957" s="215" t="s">
        <v>158</v>
      </c>
      <c r="T1957" s="285"/>
      <c r="V1957" s="310" t="str">
        <f>IF(Tabela2[[#This Row],[F.R.
(Fonte Recurso)]]="",IF(B1957&lt;&gt;"",B1957&amp;".","")&amp;C1957&amp;"."&amp;D1957&amp;"."&amp;E1957&amp;"."&amp;F1957&amp;"."&amp;G1957&amp;"."&amp;H1957&amp;"."&amp;I1957&amp;"."&amp;J1957,"")</f>
        <v>9.1.3.9.9.00.0.0.00</v>
      </c>
      <c r="W1957" s="310" t="b">
        <f>V1957=Tabela2[[#This Row],[N.R.
(Natureza da Receita)]]</f>
        <v>1</v>
      </c>
      <c r="X1957" s="310" t="str">
        <f>IF(Tabela2[[#This Row],[F.R.
(Fonte Recurso)]]="",VLOOKUP(Tabela2[[#This Row],[N.R.
(Natureza da Receita)]],TabelaENR[[NR]:[Situação]],3,FALSE),"")</f>
        <v>S</v>
      </c>
      <c r="Y1957" s="310" t="b">
        <f>X1957=Tabela2[[#This Row],[(S)intética
(A)nalítica]]</f>
        <v>1</v>
      </c>
    </row>
    <row r="1958" spans="2:25" ht="30" x14ac:dyDescent="0.25">
      <c r="B1958" s="102" t="s">
        <v>832</v>
      </c>
      <c r="C1958" s="214" t="s">
        <v>820</v>
      </c>
      <c r="D1958" s="214" t="s">
        <v>821</v>
      </c>
      <c r="E1958" s="214" t="s">
        <v>832</v>
      </c>
      <c r="F1958" s="214" t="s">
        <v>832</v>
      </c>
      <c r="G1958" s="214" t="s">
        <v>836</v>
      </c>
      <c r="H1958" s="214" t="s">
        <v>823</v>
      </c>
      <c r="I1958" s="214" t="s">
        <v>823</v>
      </c>
      <c r="J1958" s="214" t="s">
        <v>826</v>
      </c>
      <c r="K1958" s="185" t="s">
        <v>2409</v>
      </c>
      <c r="L1958" s="185"/>
      <c r="M1958" s="168" t="s">
        <v>963</v>
      </c>
      <c r="N1958" s="185" t="str">
        <f>IF(Tabela2[[#This Row],[F.R.
(Fonte Recurso)]]="",VLOOKUP(Tabela2[[#This Row],[N.R.
(Natureza da Receita)]],TabelaENR[[NR]:[Situação]],3,FALSE),"")</f>
        <v>S</v>
      </c>
      <c r="O1958" s="185">
        <v>6</v>
      </c>
      <c r="P1958" s="214" t="s">
        <v>50</v>
      </c>
      <c r="Q1958" s="24" t="s">
        <v>7105</v>
      </c>
      <c r="R1958" s="24" t="s">
        <v>158</v>
      </c>
      <c r="S1958" s="215" t="s">
        <v>78</v>
      </c>
      <c r="T1958" s="285"/>
      <c r="V1958" s="310" t="str">
        <f>IF(Tabela2[[#This Row],[F.R.
(Fonte Recurso)]]="",IF(B1958&lt;&gt;"",B1958&amp;".","")&amp;C1958&amp;"."&amp;D1958&amp;"."&amp;E1958&amp;"."&amp;F1958&amp;"."&amp;G1958&amp;"."&amp;H1958&amp;"."&amp;I1958&amp;"."&amp;J1958,"")</f>
        <v>9.1.3.9.9.99.0.0.00</v>
      </c>
      <c r="W1958" s="310" t="b">
        <f>V1958=Tabela2[[#This Row],[N.R.
(Natureza da Receita)]]</f>
        <v>1</v>
      </c>
      <c r="X1958" s="310" t="str">
        <f>IF(Tabela2[[#This Row],[F.R.
(Fonte Recurso)]]="",VLOOKUP(Tabela2[[#This Row],[N.R.
(Natureza da Receita)]],TabelaENR[[NR]:[Situação]],3,FALSE),"")</f>
        <v>S</v>
      </c>
      <c r="Y1958" s="310" t="b">
        <f>X1958=Tabela2[[#This Row],[(S)intética
(A)nalítica]]</f>
        <v>1</v>
      </c>
    </row>
    <row r="1959" spans="2:25" ht="30" x14ac:dyDescent="0.25">
      <c r="B1959" s="102"/>
      <c r="C1959" s="214"/>
      <c r="D1959" s="214"/>
      <c r="E1959" s="214"/>
      <c r="F1959" s="214"/>
      <c r="G1959" s="214"/>
      <c r="H1959" s="214"/>
      <c r="I1959" s="214"/>
      <c r="J1959" s="214"/>
      <c r="K1959" s="185"/>
      <c r="L1959" s="185" t="s">
        <v>2962</v>
      </c>
      <c r="M1959" s="168" t="s">
        <v>2963</v>
      </c>
      <c r="N1959" s="185" t="str">
        <f>IF(Tabela2[[#This Row],[F.R.
(Fonte Recurso)]]="",VLOOKUP(Tabela2[[#This Row],[N.R.
(Natureza da Receita)]],TabelaENR[[NR]:[Situação]],3,FALSE),"")</f>
        <v/>
      </c>
      <c r="O1959" s="185" t="s">
        <v>158</v>
      </c>
      <c r="P1959" s="214" t="s">
        <v>158</v>
      </c>
      <c r="Q1959" s="24" t="s">
        <v>3002</v>
      </c>
      <c r="R1959" s="24" t="s">
        <v>158</v>
      </c>
      <c r="S1959" s="215" t="s">
        <v>158</v>
      </c>
      <c r="T1959" s="285"/>
      <c r="V1959" s="310" t="str">
        <f>IF(Tabela2[[#This Row],[F.R.
(Fonte Recurso)]]="",IF(B1959&lt;&gt;"",B1959&amp;".","")&amp;C1959&amp;"."&amp;D1959&amp;"."&amp;E1959&amp;"."&amp;F1959&amp;"."&amp;G1959&amp;"."&amp;H1959&amp;"."&amp;I1959&amp;"."&amp;J1959,"")</f>
        <v/>
      </c>
      <c r="W1959" s="310" t="b">
        <f>V1959=Tabela2[[#This Row],[N.R.
(Natureza da Receita)]]</f>
        <v>1</v>
      </c>
      <c r="X1959" s="310" t="str">
        <f>IF(Tabela2[[#This Row],[F.R.
(Fonte Recurso)]]="",VLOOKUP(Tabela2[[#This Row],[N.R.
(Natureza da Receita)]],TabelaENR[[NR]:[Situação]],3,FALSE),"")</f>
        <v/>
      </c>
      <c r="Y1959" s="310" t="b">
        <f>X1959=Tabela2[[#This Row],[(S)intética
(A)nalítica]]</f>
        <v>1</v>
      </c>
    </row>
    <row r="1960" spans="2:25" ht="30" x14ac:dyDescent="0.25">
      <c r="B1960" s="102" t="s">
        <v>832</v>
      </c>
      <c r="C1960" s="214" t="s">
        <v>820</v>
      </c>
      <c r="D1960" s="214" t="s">
        <v>830</v>
      </c>
      <c r="E1960" s="214" t="s">
        <v>823</v>
      </c>
      <c r="F1960" s="214" t="s">
        <v>823</v>
      </c>
      <c r="G1960" s="214" t="s">
        <v>826</v>
      </c>
      <c r="H1960" s="214" t="s">
        <v>823</v>
      </c>
      <c r="I1960" s="214" t="s">
        <v>823</v>
      </c>
      <c r="J1960" s="214" t="s">
        <v>826</v>
      </c>
      <c r="K1960" s="185" t="s">
        <v>2410</v>
      </c>
      <c r="L1960" s="185"/>
      <c r="M1960" s="168" t="s">
        <v>964</v>
      </c>
      <c r="N1960" s="185" t="str">
        <f>IF(Tabela2[[#This Row],[F.R.
(Fonte Recurso)]]="",VLOOKUP(Tabela2[[#This Row],[N.R.
(Natureza da Receita)]],TabelaENR[[NR]:[Situação]],3,FALSE),"")</f>
        <v>S</v>
      </c>
      <c r="O1960" s="185">
        <v>3</v>
      </c>
      <c r="P1960" s="214" t="s">
        <v>44</v>
      </c>
      <c r="Q1960" s="24" t="s">
        <v>7122</v>
      </c>
      <c r="R1960" s="24" t="s">
        <v>158</v>
      </c>
      <c r="S1960" s="215" t="s">
        <v>158</v>
      </c>
      <c r="T1960" s="285"/>
      <c r="V1960" s="310" t="str">
        <f>IF(Tabela2[[#This Row],[F.R.
(Fonte Recurso)]]="",IF(B1960&lt;&gt;"",B1960&amp;".","")&amp;C1960&amp;"."&amp;D1960&amp;"."&amp;E1960&amp;"."&amp;F1960&amp;"."&amp;G1960&amp;"."&amp;H1960&amp;"."&amp;I1960&amp;"."&amp;J1960,"")</f>
        <v>9.1.4.0.0.00.0.0.00</v>
      </c>
      <c r="W1960" s="310" t="b">
        <f>V1960=Tabela2[[#This Row],[N.R.
(Natureza da Receita)]]</f>
        <v>1</v>
      </c>
      <c r="X1960" s="310" t="str">
        <f>IF(Tabela2[[#This Row],[F.R.
(Fonte Recurso)]]="",VLOOKUP(Tabela2[[#This Row],[N.R.
(Natureza da Receita)]],TabelaENR[[NR]:[Situação]],3,FALSE),"")</f>
        <v>S</v>
      </c>
      <c r="Y1960" s="310" t="b">
        <f>X1960=Tabela2[[#This Row],[(S)intética
(A)nalítica]]</f>
        <v>1</v>
      </c>
    </row>
    <row r="1961" spans="2:25" ht="30" x14ac:dyDescent="0.25">
      <c r="B1961" s="102" t="s">
        <v>832</v>
      </c>
      <c r="C1961" s="214" t="s">
        <v>820</v>
      </c>
      <c r="D1961" s="214" t="s">
        <v>830</v>
      </c>
      <c r="E1961" s="214" t="s">
        <v>820</v>
      </c>
      <c r="F1961" s="214" t="s">
        <v>823</v>
      </c>
      <c r="G1961" s="214" t="s">
        <v>826</v>
      </c>
      <c r="H1961" s="214" t="s">
        <v>823</v>
      </c>
      <c r="I1961" s="214" t="s">
        <v>823</v>
      </c>
      <c r="J1961" s="214" t="s">
        <v>826</v>
      </c>
      <c r="K1961" s="185" t="s">
        <v>2411</v>
      </c>
      <c r="L1961" s="185"/>
      <c r="M1961" s="168" t="s">
        <v>964</v>
      </c>
      <c r="N1961" s="185" t="str">
        <f>IF(Tabela2[[#This Row],[F.R.
(Fonte Recurso)]]="",VLOOKUP(Tabela2[[#This Row],[N.R.
(Natureza da Receita)]],TabelaENR[[NR]:[Situação]],3,FALSE),"")</f>
        <v>S</v>
      </c>
      <c r="O1961" s="185">
        <v>4</v>
      </c>
      <c r="P1961" s="214" t="s">
        <v>44</v>
      </c>
      <c r="Q1961" s="24" t="s">
        <v>7122</v>
      </c>
      <c r="R1961" s="24" t="s">
        <v>158</v>
      </c>
      <c r="S1961" s="215" t="s">
        <v>14</v>
      </c>
      <c r="T1961" s="285"/>
      <c r="V1961" s="310" t="str">
        <f>IF(Tabela2[[#This Row],[F.R.
(Fonte Recurso)]]="",IF(B1961&lt;&gt;"",B1961&amp;".","")&amp;C1961&amp;"."&amp;D1961&amp;"."&amp;E1961&amp;"."&amp;F1961&amp;"."&amp;G1961&amp;"."&amp;H1961&amp;"."&amp;I1961&amp;"."&amp;J1961,"")</f>
        <v>9.1.4.1.0.00.0.0.00</v>
      </c>
      <c r="W1961" s="310" t="b">
        <f>V1961=Tabela2[[#This Row],[N.R.
(Natureza da Receita)]]</f>
        <v>1</v>
      </c>
      <c r="X1961" s="310" t="str">
        <f>IF(Tabela2[[#This Row],[F.R.
(Fonte Recurso)]]="",VLOOKUP(Tabela2[[#This Row],[N.R.
(Natureza da Receita)]],TabelaENR[[NR]:[Situação]],3,FALSE),"")</f>
        <v>S</v>
      </c>
      <c r="Y1961" s="310" t="b">
        <f>X1961=Tabela2[[#This Row],[(S)intética
(A)nalítica]]</f>
        <v>1</v>
      </c>
    </row>
    <row r="1962" spans="2:25" ht="30" x14ac:dyDescent="0.25">
      <c r="B1962" s="102" t="s">
        <v>832</v>
      </c>
      <c r="C1962" s="214" t="s">
        <v>820</v>
      </c>
      <c r="D1962" s="214" t="s">
        <v>830</v>
      </c>
      <c r="E1962" s="214" t="s">
        <v>820</v>
      </c>
      <c r="F1962" s="214" t="s">
        <v>820</v>
      </c>
      <c r="G1962" s="214" t="s">
        <v>826</v>
      </c>
      <c r="H1962" s="214" t="s">
        <v>823</v>
      </c>
      <c r="I1962" s="214" t="s">
        <v>823</v>
      </c>
      <c r="J1962" s="214" t="s">
        <v>826</v>
      </c>
      <c r="K1962" s="185" t="s">
        <v>2412</v>
      </c>
      <c r="L1962" s="185"/>
      <c r="M1962" s="168" t="s">
        <v>964</v>
      </c>
      <c r="N1962" s="185" t="str">
        <f>IF(Tabela2[[#This Row],[F.R.
(Fonte Recurso)]]="",VLOOKUP(Tabela2[[#This Row],[N.R.
(Natureza da Receita)]],TabelaENR[[NR]:[Situação]],3,FALSE),"")</f>
        <v>S</v>
      </c>
      <c r="O1962" s="185">
        <v>5</v>
      </c>
      <c r="P1962" s="214" t="s">
        <v>44</v>
      </c>
      <c r="Q1962" s="24" t="s">
        <v>7122</v>
      </c>
      <c r="R1962" s="24" t="s">
        <v>158</v>
      </c>
      <c r="S1962" s="215" t="s">
        <v>14</v>
      </c>
      <c r="T1962" s="285"/>
      <c r="V1962" s="310" t="str">
        <f>IF(Tabela2[[#This Row],[F.R.
(Fonte Recurso)]]="",IF(B1962&lt;&gt;"",B1962&amp;".","")&amp;C1962&amp;"."&amp;D1962&amp;"."&amp;E1962&amp;"."&amp;F1962&amp;"."&amp;G1962&amp;"."&amp;H1962&amp;"."&amp;I1962&amp;"."&amp;J1962,"")</f>
        <v>9.1.4.1.1.00.0.0.00</v>
      </c>
      <c r="W1962" s="310" t="b">
        <f>V1962=Tabela2[[#This Row],[N.R.
(Natureza da Receita)]]</f>
        <v>1</v>
      </c>
      <c r="X1962" s="310" t="str">
        <f>IF(Tabela2[[#This Row],[F.R.
(Fonte Recurso)]]="",VLOOKUP(Tabela2[[#This Row],[N.R.
(Natureza da Receita)]],TabelaENR[[NR]:[Situação]],3,FALSE),"")</f>
        <v>S</v>
      </c>
      <c r="Y1962" s="310" t="b">
        <f>X1962=Tabela2[[#This Row],[(S)intética
(A)nalítica]]</f>
        <v>1</v>
      </c>
    </row>
    <row r="1963" spans="2:25" ht="60" x14ac:dyDescent="0.25">
      <c r="B1963" s="102" t="s">
        <v>832</v>
      </c>
      <c r="C1963" s="214" t="s">
        <v>820</v>
      </c>
      <c r="D1963" s="214" t="s">
        <v>830</v>
      </c>
      <c r="E1963" s="214" t="s">
        <v>820</v>
      </c>
      <c r="F1963" s="214" t="s">
        <v>820</v>
      </c>
      <c r="G1963" s="214" t="s">
        <v>822</v>
      </c>
      <c r="H1963" s="214" t="s">
        <v>823</v>
      </c>
      <c r="I1963" s="214" t="s">
        <v>823</v>
      </c>
      <c r="J1963" s="214" t="s">
        <v>826</v>
      </c>
      <c r="K1963" s="185" t="s">
        <v>2413</v>
      </c>
      <c r="L1963" s="185"/>
      <c r="M1963" s="168" t="s">
        <v>964</v>
      </c>
      <c r="N1963" s="185" t="str">
        <f>IF(Tabela2[[#This Row],[F.R.
(Fonte Recurso)]]="",VLOOKUP(Tabela2[[#This Row],[N.R.
(Natureza da Receita)]],TabelaENR[[NR]:[Situação]],3,FALSE),"")</f>
        <v>S</v>
      </c>
      <c r="O1963" s="185">
        <v>6</v>
      </c>
      <c r="P1963" s="214" t="s">
        <v>50</v>
      </c>
      <c r="Q1963" s="24" t="s">
        <v>7123</v>
      </c>
      <c r="R1963" s="24" t="s">
        <v>158</v>
      </c>
      <c r="S1963" s="215" t="s">
        <v>78</v>
      </c>
      <c r="T1963" s="285"/>
      <c r="V1963" s="310" t="str">
        <f>IF(Tabela2[[#This Row],[F.R.
(Fonte Recurso)]]="",IF(B1963&lt;&gt;"",B1963&amp;".","")&amp;C1963&amp;"."&amp;D1963&amp;"."&amp;E1963&amp;"."&amp;F1963&amp;"."&amp;G1963&amp;"."&amp;H1963&amp;"."&amp;I1963&amp;"."&amp;J1963,"")</f>
        <v>9.1.4.1.1.01.0.0.00</v>
      </c>
      <c r="W1963" s="310" t="b">
        <f>V1963=Tabela2[[#This Row],[N.R.
(Natureza da Receita)]]</f>
        <v>1</v>
      </c>
      <c r="X1963" s="310" t="str">
        <f>IF(Tabela2[[#This Row],[F.R.
(Fonte Recurso)]]="",VLOOKUP(Tabela2[[#This Row],[N.R.
(Natureza da Receita)]],TabelaENR[[NR]:[Situação]],3,FALSE),"")</f>
        <v>S</v>
      </c>
      <c r="Y1963" s="310" t="b">
        <f>X1963=Tabela2[[#This Row],[(S)intética
(A)nalítica]]</f>
        <v>1</v>
      </c>
    </row>
    <row r="1964" spans="2:25" ht="30" x14ac:dyDescent="0.25">
      <c r="B1964" s="102"/>
      <c r="C1964" s="214"/>
      <c r="D1964" s="214"/>
      <c r="E1964" s="214"/>
      <c r="F1964" s="214"/>
      <c r="G1964" s="214"/>
      <c r="H1964" s="214"/>
      <c r="I1964" s="214"/>
      <c r="J1964" s="214"/>
      <c r="K1964" s="185"/>
      <c r="L1964" s="185" t="s">
        <v>2962</v>
      </c>
      <c r="M1964" s="168" t="s">
        <v>2963</v>
      </c>
      <c r="N1964" s="185" t="str">
        <f>IF(Tabela2[[#This Row],[F.R.
(Fonte Recurso)]]="",VLOOKUP(Tabela2[[#This Row],[N.R.
(Natureza da Receita)]],TabelaENR[[NR]:[Situação]],3,FALSE),"")</f>
        <v/>
      </c>
      <c r="O1964" s="185" t="s">
        <v>158</v>
      </c>
      <c r="P1964" s="214" t="s">
        <v>158</v>
      </c>
      <c r="Q1964" s="24" t="s">
        <v>3002</v>
      </c>
      <c r="R1964" s="24" t="s">
        <v>158</v>
      </c>
      <c r="S1964" s="215" t="s">
        <v>158</v>
      </c>
      <c r="T1964" s="285"/>
      <c r="V1964" s="310" t="str">
        <f>IF(Tabela2[[#This Row],[F.R.
(Fonte Recurso)]]="",IF(B1964&lt;&gt;"",B1964&amp;".","")&amp;C1964&amp;"."&amp;D1964&amp;"."&amp;E1964&amp;"."&amp;F1964&amp;"."&amp;G1964&amp;"."&amp;H1964&amp;"."&amp;I1964&amp;"."&amp;J1964,"")</f>
        <v/>
      </c>
      <c r="W1964" s="310" t="b">
        <f>V1964=Tabela2[[#This Row],[N.R.
(Natureza da Receita)]]</f>
        <v>1</v>
      </c>
      <c r="X1964" s="310" t="str">
        <f>IF(Tabela2[[#This Row],[F.R.
(Fonte Recurso)]]="",VLOOKUP(Tabela2[[#This Row],[N.R.
(Natureza da Receita)]],TabelaENR[[NR]:[Situação]],3,FALSE),"")</f>
        <v/>
      </c>
      <c r="Y1964" s="310" t="b">
        <f>X1964=Tabela2[[#This Row],[(S)intética
(A)nalítica]]</f>
        <v>1</v>
      </c>
    </row>
    <row r="1965" spans="2:25" x14ac:dyDescent="0.25">
      <c r="B1965" s="102" t="s">
        <v>832</v>
      </c>
      <c r="C1965" s="214" t="s">
        <v>820</v>
      </c>
      <c r="D1965" s="214" t="s">
        <v>831</v>
      </c>
      <c r="E1965" s="214" t="s">
        <v>823</v>
      </c>
      <c r="F1965" s="214" t="s">
        <v>823</v>
      </c>
      <c r="G1965" s="214" t="s">
        <v>826</v>
      </c>
      <c r="H1965" s="214" t="s">
        <v>823</v>
      </c>
      <c r="I1965" s="214" t="s">
        <v>823</v>
      </c>
      <c r="J1965" s="214" t="s">
        <v>826</v>
      </c>
      <c r="K1965" s="185" t="s">
        <v>2414</v>
      </c>
      <c r="L1965" s="185"/>
      <c r="M1965" s="168" t="s">
        <v>965</v>
      </c>
      <c r="N1965" s="185" t="str">
        <f>IF(Tabela2[[#This Row],[F.R.
(Fonte Recurso)]]="",VLOOKUP(Tabela2[[#This Row],[N.R.
(Natureza da Receita)]],TabelaENR[[NR]:[Situação]],3,FALSE),"")</f>
        <v>S</v>
      </c>
      <c r="O1965" s="185">
        <v>3</v>
      </c>
      <c r="P1965" s="214" t="s">
        <v>44</v>
      </c>
      <c r="Q1965" s="24" t="s">
        <v>7140</v>
      </c>
      <c r="R1965" s="24" t="s">
        <v>158</v>
      </c>
      <c r="S1965" s="215" t="s">
        <v>158</v>
      </c>
      <c r="T1965" s="285"/>
      <c r="V1965" s="310" t="str">
        <f>IF(Tabela2[[#This Row],[F.R.
(Fonte Recurso)]]="",IF(B1965&lt;&gt;"",B1965&amp;".","")&amp;C1965&amp;"."&amp;D1965&amp;"."&amp;E1965&amp;"."&amp;F1965&amp;"."&amp;G1965&amp;"."&amp;H1965&amp;"."&amp;I1965&amp;"."&amp;J1965,"")</f>
        <v>9.1.5.0.0.00.0.0.00</v>
      </c>
      <c r="W1965" s="310" t="b">
        <f>V1965=Tabela2[[#This Row],[N.R.
(Natureza da Receita)]]</f>
        <v>1</v>
      </c>
      <c r="X1965" s="310" t="str">
        <f>IF(Tabela2[[#This Row],[F.R.
(Fonte Recurso)]]="",VLOOKUP(Tabela2[[#This Row],[N.R.
(Natureza da Receita)]],TabelaENR[[NR]:[Situação]],3,FALSE),"")</f>
        <v>S</v>
      </c>
      <c r="Y1965" s="310" t="b">
        <f>X1965=Tabela2[[#This Row],[(S)intética
(A)nalítica]]</f>
        <v>1</v>
      </c>
    </row>
    <row r="1966" spans="2:25" x14ac:dyDescent="0.25">
      <c r="B1966" s="102" t="s">
        <v>832</v>
      </c>
      <c r="C1966" s="214" t="s">
        <v>820</v>
      </c>
      <c r="D1966" s="214" t="s">
        <v>831</v>
      </c>
      <c r="E1966" s="214" t="s">
        <v>820</v>
      </c>
      <c r="F1966" s="214" t="s">
        <v>823</v>
      </c>
      <c r="G1966" s="214" t="s">
        <v>826</v>
      </c>
      <c r="H1966" s="214" t="s">
        <v>823</v>
      </c>
      <c r="I1966" s="214" t="s">
        <v>823</v>
      </c>
      <c r="J1966" s="214" t="s">
        <v>826</v>
      </c>
      <c r="K1966" s="185" t="s">
        <v>2415</v>
      </c>
      <c r="L1966" s="185"/>
      <c r="M1966" s="168" t="s">
        <v>965</v>
      </c>
      <c r="N1966" s="185" t="str">
        <f>IF(Tabela2[[#This Row],[F.R.
(Fonte Recurso)]]="",VLOOKUP(Tabela2[[#This Row],[N.R.
(Natureza da Receita)]],TabelaENR[[NR]:[Situação]],3,FALSE),"")</f>
        <v>S</v>
      </c>
      <c r="O1966" s="185">
        <v>4</v>
      </c>
      <c r="P1966" s="214" t="s">
        <v>44</v>
      </c>
      <c r="Q1966" s="24" t="s">
        <v>7140</v>
      </c>
      <c r="R1966" s="24" t="s">
        <v>158</v>
      </c>
      <c r="S1966" s="215" t="s">
        <v>14</v>
      </c>
      <c r="T1966" s="285"/>
      <c r="V1966" s="310" t="str">
        <f>IF(Tabela2[[#This Row],[F.R.
(Fonte Recurso)]]="",IF(B1966&lt;&gt;"",B1966&amp;".","")&amp;C1966&amp;"."&amp;D1966&amp;"."&amp;E1966&amp;"."&amp;F1966&amp;"."&amp;G1966&amp;"."&amp;H1966&amp;"."&amp;I1966&amp;"."&amp;J1966,"")</f>
        <v>9.1.5.1.0.00.0.0.00</v>
      </c>
      <c r="W1966" s="310" t="b">
        <f>V1966=Tabela2[[#This Row],[N.R.
(Natureza da Receita)]]</f>
        <v>1</v>
      </c>
      <c r="X1966" s="310" t="str">
        <f>IF(Tabela2[[#This Row],[F.R.
(Fonte Recurso)]]="",VLOOKUP(Tabela2[[#This Row],[N.R.
(Natureza da Receita)]],TabelaENR[[NR]:[Situação]],3,FALSE),"")</f>
        <v>S</v>
      </c>
      <c r="Y1966" s="310" t="b">
        <f>X1966=Tabela2[[#This Row],[(S)intética
(A)nalítica]]</f>
        <v>1</v>
      </c>
    </row>
    <row r="1967" spans="2:25" x14ac:dyDescent="0.25">
      <c r="B1967" s="102" t="s">
        <v>832</v>
      </c>
      <c r="C1967" s="214" t="s">
        <v>820</v>
      </c>
      <c r="D1967" s="214" t="s">
        <v>831</v>
      </c>
      <c r="E1967" s="214" t="s">
        <v>820</v>
      </c>
      <c r="F1967" s="214" t="s">
        <v>820</v>
      </c>
      <c r="G1967" s="214" t="s">
        <v>826</v>
      </c>
      <c r="H1967" s="214" t="s">
        <v>823</v>
      </c>
      <c r="I1967" s="214" t="s">
        <v>823</v>
      </c>
      <c r="J1967" s="214" t="s">
        <v>826</v>
      </c>
      <c r="K1967" s="185" t="s">
        <v>2416</v>
      </c>
      <c r="L1967" s="185"/>
      <c r="M1967" s="168" t="s">
        <v>965</v>
      </c>
      <c r="N1967" s="185" t="str">
        <f>IF(Tabela2[[#This Row],[F.R.
(Fonte Recurso)]]="",VLOOKUP(Tabela2[[#This Row],[N.R.
(Natureza da Receita)]],TabelaENR[[NR]:[Situação]],3,FALSE),"")</f>
        <v>S</v>
      </c>
      <c r="O1967" s="185">
        <v>5</v>
      </c>
      <c r="P1967" s="214" t="s">
        <v>44</v>
      </c>
      <c r="Q1967" s="24" t="s">
        <v>7140</v>
      </c>
      <c r="R1967" s="24" t="s">
        <v>158</v>
      </c>
      <c r="S1967" s="215" t="s">
        <v>14</v>
      </c>
      <c r="T1967" s="285"/>
      <c r="V1967" s="310" t="str">
        <f>IF(Tabela2[[#This Row],[F.R.
(Fonte Recurso)]]="",IF(B1967&lt;&gt;"",B1967&amp;".","")&amp;C1967&amp;"."&amp;D1967&amp;"."&amp;E1967&amp;"."&amp;F1967&amp;"."&amp;G1967&amp;"."&amp;H1967&amp;"."&amp;I1967&amp;"."&amp;J1967,"")</f>
        <v>9.1.5.1.1.00.0.0.00</v>
      </c>
      <c r="W1967" s="310" t="b">
        <f>V1967=Tabela2[[#This Row],[N.R.
(Natureza da Receita)]]</f>
        <v>1</v>
      </c>
      <c r="X1967" s="310" t="str">
        <f>IF(Tabela2[[#This Row],[F.R.
(Fonte Recurso)]]="",VLOOKUP(Tabela2[[#This Row],[N.R.
(Natureza da Receita)]],TabelaENR[[NR]:[Situação]],3,FALSE),"")</f>
        <v>S</v>
      </c>
      <c r="Y1967" s="310" t="b">
        <f>X1967=Tabela2[[#This Row],[(S)intética
(A)nalítica]]</f>
        <v>1</v>
      </c>
    </row>
    <row r="1968" spans="2:25" x14ac:dyDescent="0.25">
      <c r="B1968" s="102" t="s">
        <v>832</v>
      </c>
      <c r="C1968" s="214" t="s">
        <v>820</v>
      </c>
      <c r="D1968" s="214" t="s">
        <v>831</v>
      </c>
      <c r="E1968" s="214" t="s">
        <v>820</v>
      </c>
      <c r="F1968" s="214" t="s">
        <v>820</v>
      </c>
      <c r="G1968" s="214" t="s">
        <v>822</v>
      </c>
      <c r="H1968" s="214" t="s">
        <v>823</v>
      </c>
      <c r="I1968" s="214" t="s">
        <v>823</v>
      </c>
      <c r="J1968" s="214" t="s">
        <v>826</v>
      </c>
      <c r="K1968" s="185" t="s">
        <v>2417</v>
      </c>
      <c r="L1968" s="185"/>
      <c r="M1968" s="168" t="s">
        <v>965</v>
      </c>
      <c r="N1968" s="185" t="str">
        <f>IF(Tabela2[[#This Row],[F.R.
(Fonte Recurso)]]="",VLOOKUP(Tabela2[[#This Row],[N.R.
(Natureza da Receita)]],TabelaENR[[NR]:[Situação]],3,FALSE),"")</f>
        <v>S</v>
      </c>
      <c r="O1968" s="185">
        <v>6</v>
      </c>
      <c r="P1968" s="214" t="s">
        <v>50</v>
      </c>
      <c r="Q1968" s="24" t="s">
        <v>7141</v>
      </c>
      <c r="R1968" s="24" t="s">
        <v>158</v>
      </c>
      <c r="S1968" s="215" t="s">
        <v>78</v>
      </c>
      <c r="T1968" s="285"/>
      <c r="V1968" s="310" t="str">
        <f>IF(Tabela2[[#This Row],[F.R.
(Fonte Recurso)]]="",IF(B1968&lt;&gt;"",B1968&amp;".","")&amp;C1968&amp;"."&amp;D1968&amp;"."&amp;E1968&amp;"."&amp;F1968&amp;"."&amp;G1968&amp;"."&amp;H1968&amp;"."&amp;I1968&amp;"."&amp;J1968,"")</f>
        <v>9.1.5.1.1.01.0.0.00</v>
      </c>
      <c r="W1968" s="310" t="b">
        <f>V1968=Tabela2[[#This Row],[N.R.
(Natureza da Receita)]]</f>
        <v>1</v>
      </c>
      <c r="X1968" s="310" t="str">
        <f>IF(Tabela2[[#This Row],[F.R.
(Fonte Recurso)]]="",VLOOKUP(Tabela2[[#This Row],[N.R.
(Natureza da Receita)]],TabelaENR[[NR]:[Situação]],3,FALSE),"")</f>
        <v>S</v>
      </c>
      <c r="Y1968" s="310" t="b">
        <f>X1968=Tabela2[[#This Row],[(S)intética
(A)nalítica]]</f>
        <v>1</v>
      </c>
    </row>
    <row r="1969" spans="2:25" ht="30" x14ac:dyDescent="0.25">
      <c r="B1969" s="102"/>
      <c r="C1969" s="214"/>
      <c r="D1969" s="214"/>
      <c r="E1969" s="214"/>
      <c r="F1969" s="214"/>
      <c r="G1969" s="214"/>
      <c r="H1969" s="214"/>
      <c r="I1969" s="214"/>
      <c r="J1969" s="214"/>
      <c r="K1969" s="185"/>
      <c r="L1969" s="185" t="s">
        <v>2962</v>
      </c>
      <c r="M1969" s="168" t="s">
        <v>2963</v>
      </c>
      <c r="N1969" s="185" t="str">
        <f>IF(Tabela2[[#This Row],[F.R.
(Fonte Recurso)]]="",VLOOKUP(Tabela2[[#This Row],[N.R.
(Natureza da Receita)]],TabelaENR[[NR]:[Situação]],3,FALSE),"")</f>
        <v/>
      </c>
      <c r="O1969" s="185" t="s">
        <v>158</v>
      </c>
      <c r="P1969" s="214" t="s">
        <v>158</v>
      </c>
      <c r="Q1969" s="24" t="s">
        <v>3002</v>
      </c>
      <c r="R1969" s="24" t="s">
        <v>158</v>
      </c>
      <c r="S1969" s="215" t="s">
        <v>158</v>
      </c>
      <c r="T1969" s="285"/>
      <c r="V1969" s="310" t="str">
        <f>IF(Tabela2[[#This Row],[F.R.
(Fonte Recurso)]]="",IF(B1969&lt;&gt;"",B1969&amp;".","")&amp;C1969&amp;"."&amp;D1969&amp;"."&amp;E1969&amp;"."&amp;F1969&amp;"."&amp;G1969&amp;"."&amp;H1969&amp;"."&amp;I1969&amp;"."&amp;J1969,"")</f>
        <v/>
      </c>
      <c r="W1969" s="310" t="b">
        <f>V1969=Tabela2[[#This Row],[N.R.
(Natureza da Receita)]]</f>
        <v>1</v>
      </c>
      <c r="X1969" s="310" t="str">
        <f>IF(Tabela2[[#This Row],[F.R.
(Fonte Recurso)]]="",VLOOKUP(Tabela2[[#This Row],[N.R.
(Natureza da Receita)]],TabelaENR[[NR]:[Situação]],3,FALSE),"")</f>
        <v/>
      </c>
      <c r="Y1969" s="310" t="b">
        <f>X1969=Tabela2[[#This Row],[(S)intética
(A)nalítica]]</f>
        <v>1</v>
      </c>
    </row>
    <row r="1970" spans="2:25" x14ac:dyDescent="0.25">
      <c r="B1970" s="102" t="s">
        <v>832</v>
      </c>
      <c r="C1970" s="214" t="s">
        <v>820</v>
      </c>
      <c r="D1970" s="214" t="s">
        <v>825</v>
      </c>
      <c r="E1970" s="214" t="s">
        <v>823</v>
      </c>
      <c r="F1970" s="214" t="s">
        <v>823</v>
      </c>
      <c r="G1970" s="214" t="s">
        <v>826</v>
      </c>
      <c r="H1970" s="214" t="s">
        <v>823</v>
      </c>
      <c r="I1970" s="214" t="s">
        <v>823</v>
      </c>
      <c r="J1970" s="214" t="s">
        <v>826</v>
      </c>
      <c r="K1970" s="185" t="s">
        <v>2418</v>
      </c>
      <c r="L1970" s="185"/>
      <c r="M1970" s="168" t="s">
        <v>966</v>
      </c>
      <c r="N1970" s="185" t="str">
        <f>IF(Tabela2[[#This Row],[F.R.
(Fonte Recurso)]]="",VLOOKUP(Tabela2[[#This Row],[N.R.
(Natureza da Receita)]],TabelaENR[[NR]:[Situação]],3,FALSE),"")</f>
        <v>S</v>
      </c>
      <c r="O1970" s="185">
        <v>3</v>
      </c>
      <c r="P1970" s="214" t="s">
        <v>44</v>
      </c>
      <c r="Q1970" s="24" t="s">
        <v>7158</v>
      </c>
      <c r="R1970" s="24" t="s">
        <v>158</v>
      </c>
      <c r="S1970" s="215" t="s">
        <v>158</v>
      </c>
      <c r="T1970" s="285"/>
      <c r="V1970" s="310" t="str">
        <f>IF(Tabela2[[#This Row],[F.R.
(Fonte Recurso)]]="",IF(B1970&lt;&gt;"",B1970&amp;".","")&amp;C1970&amp;"."&amp;D1970&amp;"."&amp;E1970&amp;"."&amp;F1970&amp;"."&amp;G1970&amp;"."&amp;H1970&amp;"."&amp;I1970&amp;"."&amp;J1970,"")</f>
        <v>9.1.6.0.0.00.0.0.00</v>
      </c>
      <c r="W1970" s="310" t="b">
        <f>V1970=Tabela2[[#This Row],[N.R.
(Natureza da Receita)]]</f>
        <v>1</v>
      </c>
      <c r="X1970" s="310" t="str">
        <f>IF(Tabela2[[#This Row],[F.R.
(Fonte Recurso)]]="",VLOOKUP(Tabela2[[#This Row],[N.R.
(Natureza da Receita)]],TabelaENR[[NR]:[Situação]],3,FALSE),"")</f>
        <v>S</v>
      </c>
      <c r="Y1970" s="310" t="b">
        <f>X1970=Tabela2[[#This Row],[(S)intética
(A)nalítica]]</f>
        <v>1</v>
      </c>
    </row>
    <row r="1971" spans="2:25" ht="45" x14ac:dyDescent="0.25">
      <c r="B1971" s="102" t="s">
        <v>832</v>
      </c>
      <c r="C1971" s="214" t="s">
        <v>820</v>
      </c>
      <c r="D1971" s="214" t="s">
        <v>825</v>
      </c>
      <c r="E1971" s="214" t="s">
        <v>820</v>
      </c>
      <c r="F1971" s="214" t="s">
        <v>823</v>
      </c>
      <c r="G1971" s="214" t="s">
        <v>826</v>
      </c>
      <c r="H1971" s="214" t="s">
        <v>823</v>
      </c>
      <c r="I1971" s="214" t="s">
        <v>823</v>
      </c>
      <c r="J1971" s="214" t="s">
        <v>826</v>
      </c>
      <c r="K1971" s="185" t="s">
        <v>2419</v>
      </c>
      <c r="L1971" s="185"/>
      <c r="M1971" s="168" t="s">
        <v>967</v>
      </c>
      <c r="N1971" s="185" t="str">
        <f>IF(Tabela2[[#This Row],[F.R.
(Fonte Recurso)]]="",VLOOKUP(Tabela2[[#This Row],[N.R.
(Natureza da Receita)]],TabelaENR[[NR]:[Situação]],3,FALSE),"")</f>
        <v>S</v>
      </c>
      <c r="O1971" s="185">
        <v>4</v>
      </c>
      <c r="P1971" s="214" t="s">
        <v>44</v>
      </c>
      <c r="Q1971" s="24" t="s">
        <v>7159</v>
      </c>
      <c r="R1971" s="24" t="s">
        <v>158</v>
      </c>
      <c r="S1971" s="215" t="s">
        <v>158</v>
      </c>
      <c r="T1971" s="285"/>
      <c r="V1971" s="310" t="str">
        <f>IF(Tabela2[[#This Row],[F.R.
(Fonte Recurso)]]="",IF(B1971&lt;&gt;"",B1971&amp;".","")&amp;C1971&amp;"."&amp;D1971&amp;"."&amp;E1971&amp;"."&amp;F1971&amp;"."&amp;G1971&amp;"."&amp;H1971&amp;"."&amp;I1971&amp;"."&amp;J1971,"")</f>
        <v>9.1.6.1.0.00.0.0.00</v>
      </c>
      <c r="W1971" s="310" t="b">
        <f>V1971=Tabela2[[#This Row],[N.R.
(Natureza da Receita)]]</f>
        <v>1</v>
      </c>
      <c r="X1971" s="310" t="str">
        <f>IF(Tabela2[[#This Row],[F.R.
(Fonte Recurso)]]="",VLOOKUP(Tabela2[[#This Row],[N.R.
(Natureza da Receita)]],TabelaENR[[NR]:[Situação]],3,FALSE),"")</f>
        <v>S</v>
      </c>
      <c r="Y1971" s="310" t="b">
        <f>X1971=Tabela2[[#This Row],[(S)intética
(A)nalítica]]</f>
        <v>1</v>
      </c>
    </row>
    <row r="1972" spans="2:25" ht="45" x14ac:dyDescent="0.25">
      <c r="B1972" s="102" t="s">
        <v>832</v>
      </c>
      <c r="C1972" s="214" t="s">
        <v>820</v>
      </c>
      <c r="D1972" s="214" t="s">
        <v>825</v>
      </c>
      <c r="E1972" s="214" t="s">
        <v>820</v>
      </c>
      <c r="F1972" s="214" t="s">
        <v>820</v>
      </c>
      <c r="G1972" s="214" t="s">
        <v>826</v>
      </c>
      <c r="H1972" s="214" t="s">
        <v>823</v>
      </c>
      <c r="I1972" s="214" t="s">
        <v>823</v>
      </c>
      <c r="J1972" s="214" t="s">
        <v>826</v>
      </c>
      <c r="K1972" s="185" t="s">
        <v>2420</v>
      </c>
      <c r="L1972" s="185"/>
      <c r="M1972" s="168" t="s">
        <v>967</v>
      </c>
      <c r="N1972" s="185" t="str">
        <f>IF(Tabela2[[#This Row],[F.R.
(Fonte Recurso)]]="",VLOOKUP(Tabela2[[#This Row],[N.R.
(Natureza da Receita)]],TabelaENR[[NR]:[Situação]],3,FALSE),"")</f>
        <v>S</v>
      </c>
      <c r="O1972" s="185">
        <v>5</v>
      </c>
      <c r="P1972" s="214" t="s">
        <v>44</v>
      </c>
      <c r="Q1972" s="24" t="s">
        <v>7159</v>
      </c>
      <c r="R1972" s="24" t="s">
        <v>158</v>
      </c>
      <c r="S1972" s="215" t="s">
        <v>14</v>
      </c>
      <c r="T1972" s="285"/>
      <c r="V1972" s="310" t="str">
        <f>IF(Tabela2[[#This Row],[F.R.
(Fonte Recurso)]]="",IF(B1972&lt;&gt;"",B1972&amp;".","")&amp;C1972&amp;"."&amp;D1972&amp;"."&amp;E1972&amp;"."&amp;F1972&amp;"."&amp;G1972&amp;"."&amp;H1972&amp;"."&amp;I1972&amp;"."&amp;J1972,"")</f>
        <v>9.1.6.1.1.00.0.0.00</v>
      </c>
      <c r="W1972" s="310" t="b">
        <f>V1972=Tabela2[[#This Row],[N.R.
(Natureza da Receita)]]</f>
        <v>1</v>
      </c>
      <c r="X1972" s="310" t="str">
        <f>IF(Tabela2[[#This Row],[F.R.
(Fonte Recurso)]]="",VLOOKUP(Tabela2[[#This Row],[N.R.
(Natureza da Receita)]],TabelaENR[[NR]:[Situação]],3,FALSE),"")</f>
        <v>S</v>
      </c>
      <c r="Y1972" s="310" t="b">
        <f>X1972=Tabela2[[#This Row],[(S)intética
(A)nalítica]]</f>
        <v>1</v>
      </c>
    </row>
    <row r="1973" spans="2:25" ht="30" x14ac:dyDescent="0.25">
      <c r="B1973" s="102" t="s">
        <v>832</v>
      </c>
      <c r="C1973" s="214" t="s">
        <v>820</v>
      </c>
      <c r="D1973" s="214" t="s">
        <v>825</v>
      </c>
      <c r="E1973" s="214" t="s">
        <v>820</v>
      </c>
      <c r="F1973" s="214" t="s">
        <v>820</v>
      </c>
      <c r="G1973" s="214" t="s">
        <v>822</v>
      </c>
      <c r="H1973" s="214" t="s">
        <v>823</v>
      </c>
      <c r="I1973" s="214" t="s">
        <v>823</v>
      </c>
      <c r="J1973" s="214" t="s">
        <v>826</v>
      </c>
      <c r="K1973" s="185" t="s">
        <v>2421</v>
      </c>
      <c r="L1973" s="185"/>
      <c r="M1973" s="168" t="s">
        <v>967</v>
      </c>
      <c r="N1973" s="185" t="str">
        <f>IF(Tabela2[[#This Row],[F.R.
(Fonte Recurso)]]="",VLOOKUP(Tabela2[[#This Row],[N.R.
(Natureza da Receita)]],TabelaENR[[NR]:[Situação]],3,FALSE),"")</f>
        <v>S</v>
      </c>
      <c r="O1973" s="185">
        <v>6</v>
      </c>
      <c r="P1973" s="214" t="s">
        <v>50</v>
      </c>
      <c r="Q1973" s="24" t="s">
        <v>7160</v>
      </c>
      <c r="R1973" s="24" t="s">
        <v>158</v>
      </c>
      <c r="S1973" s="215" t="s">
        <v>10</v>
      </c>
      <c r="T1973" s="285"/>
      <c r="V1973" s="310" t="str">
        <f>IF(Tabela2[[#This Row],[F.R.
(Fonte Recurso)]]="",IF(B1973&lt;&gt;"",B1973&amp;".","")&amp;C1973&amp;"."&amp;D1973&amp;"."&amp;E1973&amp;"."&amp;F1973&amp;"."&amp;G1973&amp;"."&amp;H1973&amp;"."&amp;I1973&amp;"."&amp;J1973,"")</f>
        <v>9.1.6.1.1.01.0.0.00</v>
      </c>
      <c r="W1973" s="310" t="b">
        <f>V1973=Tabela2[[#This Row],[N.R.
(Natureza da Receita)]]</f>
        <v>1</v>
      </c>
      <c r="X1973" s="310" t="str">
        <f>IF(Tabela2[[#This Row],[F.R.
(Fonte Recurso)]]="",VLOOKUP(Tabela2[[#This Row],[N.R.
(Natureza da Receita)]],TabelaENR[[NR]:[Situação]],3,FALSE),"")</f>
        <v>S</v>
      </c>
      <c r="Y1973" s="310" t="b">
        <f>X1973=Tabela2[[#This Row],[(S)intética
(A)nalítica]]</f>
        <v>1</v>
      </c>
    </row>
    <row r="1974" spans="2:25" ht="30" x14ac:dyDescent="0.25">
      <c r="B1974" s="102"/>
      <c r="C1974" s="214"/>
      <c r="D1974" s="214"/>
      <c r="E1974" s="214"/>
      <c r="F1974" s="214"/>
      <c r="G1974" s="214"/>
      <c r="H1974" s="214"/>
      <c r="I1974" s="214"/>
      <c r="J1974" s="214"/>
      <c r="K1974" s="185"/>
      <c r="L1974" s="185" t="s">
        <v>2962</v>
      </c>
      <c r="M1974" s="168" t="s">
        <v>2963</v>
      </c>
      <c r="N1974" s="185" t="str">
        <f>IF(Tabela2[[#This Row],[F.R.
(Fonte Recurso)]]="",VLOOKUP(Tabela2[[#This Row],[N.R.
(Natureza da Receita)]],TabelaENR[[NR]:[Situação]],3,FALSE),"")</f>
        <v/>
      </c>
      <c r="O1974" s="185" t="s">
        <v>158</v>
      </c>
      <c r="P1974" s="214" t="s">
        <v>158</v>
      </c>
      <c r="Q1974" s="24" t="s">
        <v>3002</v>
      </c>
      <c r="R1974" s="24" t="s">
        <v>158</v>
      </c>
      <c r="S1974" s="215" t="s">
        <v>158</v>
      </c>
      <c r="T1974" s="285"/>
      <c r="V1974" s="310" t="str">
        <f>IF(Tabela2[[#This Row],[F.R.
(Fonte Recurso)]]="",IF(B1974&lt;&gt;"",B1974&amp;".","")&amp;C1974&amp;"."&amp;D1974&amp;"."&amp;E1974&amp;"."&amp;F1974&amp;"."&amp;G1974&amp;"."&amp;H1974&amp;"."&amp;I1974&amp;"."&amp;J1974,"")</f>
        <v/>
      </c>
      <c r="W1974" s="310" t="b">
        <f>V1974=Tabela2[[#This Row],[N.R.
(Natureza da Receita)]]</f>
        <v>1</v>
      </c>
      <c r="X1974" s="310" t="str">
        <f>IF(Tabela2[[#This Row],[F.R.
(Fonte Recurso)]]="",VLOOKUP(Tabela2[[#This Row],[N.R.
(Natureza da Receita)]],TabelaENR[[NR]:[Situação]],3,FALSE),"")</f>
        <v/>
      </c>
      <c r="Y1974" s="310" t="b">
        <f>X1974=Tabela2[[#This Row],[(S)intética
(A)nalítica]]</f>
        <v>1</v>
      </c>
    </row>
    <row r="1975" spans="2:25" ht="30" x14ac:dyDescent="0.25">
      <c r="B1975" s="102"/>
      <c r="C1975" s="214"/>
      <c r="D1975" s="214"/>
      <c r="E1975" s="214"/>
      <c r="F1975" s="214"/>
      <c r="G1975" s="214"/>
      <c r="H1975" s="214"/>
      <c r="I1975" s="214"/>
      <c r="J1975" s="214"/>
      <c r="K1975" s="185"/>
      <c r="L1975" s="185" t="s">
        <v>2984</v>
      </c>
      <c r="M1975" s="38" t="s">
        <v>2983</v>
      </c>
      <c r="N1975" s="185" t="str">
        <f>IF(Tabela2[[#This Row],[F.R.
(Fonte Recurso)]]="",VLOOKUP(Tabela2[[#This Row],[N.R.
(Natureza da Receita)]],TabelaENR[[NR]:[Situação]],3,FALSE),"")</f>
        <v/>
      </c>
      <c r="O1975" s="185" t="s">
        <v>158</v>
      </c>
      <c r="P1975" s="214" t="s">
        <v>158</v>
      </c>
      <c r="Q1975" s="24" t="s">
        <v>3002</v>
      </c>
      <c r="R1975" s="24" t="s">
        <v>158</v>
      </c>
      <c r="S1975" s="215" t="s">
        <v>158</v>
      </c>
      <c r="T1975" s="285"/>
      <c r="V1975" s="310" t="str">
        <f>IF(Tabela2[[#This Row],[F.R.
(Fonte Recurso)]]="",IF(B1975&lt;&gt;"",B1975&amp;".","")&amp;C1975&amp;"."&amp;D1975&amp;"."&amp;E1975&amp;"."&amp;F1975&amp;"."&amp;G1975&amp;"."&amp;H1975&amp;"."&amp;I1975&amp;"."&amp;J1975,"")</f>
        <v/>
      </c>
      <c r="W1975" s="310" t="b">
        <f>V1975=Tabela2[[#This Row],[N.R.
(Natureza da Receita)]]</f>
        <v>1</v>
      </c>
      <c r="X1975" s="310" t="str">
        <f>IF(Tabela2[[#This Row],[F.R.
(Fonte Recurso)]]="",VLOOKUP(Tabela2[[#This Row],[N.R.
(Natureza da Receita)]],TabelaENR[[NR]:[Situação]],3,FALSE),"")</f>
        <v/>
      </c>
      <c r="Y1975" s="310" t="b">
        <f>X1975=Tabela2[[#This Row],[(S)intética
(A)nalítica]]</f>
        <v>1</v>
      </c>
    </row>
    <row r="1976" spans="2:25" ht="30" x14ac:dyDescent="0.25">
      <c r="B1976" s="102" t="s">
        <v>832</v>
      </c>
      <c r="C1976" s="214" t="s">
        <v>820</v>
      </c>
      <c r="D1976" s="214" t="s">
        <v>825</v>
      </c>
      <c r="E1976" s="214" t="s">
        <v>820</v>
      </c>
      <c r="F1976" s="214" t="s">
        <v>820</v>
      </c>
      <c r="G1976" s="214" t="s">
        <v>824</v>
      </c>
      <c r="H1976" s="214" t="s">
        <v>823</v>
      </c>
      <c r="I1976" s="214" t="s">
        <v>823</v>
      </c>
      <c r="J1976" s="214" t="s">
        <v>826</v>
      </c>
      <c r="K1976" s="185" t="s">
        <v>2422</v>
      </c>
      <c r="L1976" s="185"/>
      <c r="M1976" s="168" t="s">
        <v>968</v>
      </c>
      <c r="N1976" s="185" t="str">
        <f>IF(Tabela2[[#This Row],[F.R.
(Fonte Recurso)]]="",VLOOKUP(Tabela2[[#This Row],[N.R.
(Natureza da Receita)]],TabelaENR[[NR]:[Situação]],3,FALSE),"")</f>
        <v>S</v>
      </c>
      <c r="O1976" s="185">
        <v>6</v>
      </c>
      <c r="P1976" s="214" t="s">
        <v>50</v>
      </c>
      <c r="Q1976" s="24" t="s">
        <v>7177</v>
      </c>
      <c r="R1976" s="24" t="s">
        <v>158</v>
      </c>
      <c r="S1976" s="215" t="s">
        <v>10</v>
      </c>
      <c r="T1976" s="285"/>
      <c r="V1976" s="310" t="str">
        <f>IF(Tabela2[[#This Row],[F.R.
(Fonte Recurso)]]="",IF(B1976&lt;&gt;"",B1976&amp;".","")&amp;C1976&amp;"."&amp;D1976&amp;"."&amp;E1976&amp;"."&amp;F1976&amp;"."&amp;G1976&amp;"."&amp;H1976&amp;"."&amp;I1976&amp;"."&amp;J1976,"")</f>
        <v>9.1.6.1.1.02.0.0.00</v>
      </c>
      <c r="W1976" s="310" t="b">
        <f>V1976=Tabela2[[#This Row],[N.R.
(Natureza da Receita)]]</f>
        <v>1</v>
      </c>
      <c r="X1976" s="310" t="str">
        <f>IF(Tabela2[[#This Row],[F.R.
(Fonte Recurso)]]="",VLOOKUP(Tabela2[[#This Row],[N.R.
(Natureza da Receita)]],TabelaENR[[NR]:[Situação]],3,FALSE),"")</f>
        <v>S</v>
      </c>
      <c r="Y1976" s="310" t="b">
        <f>X1976=Tabela2[[#This Row],[(S)intética
(A)nalítica]]</f>
        <v>1</v>
      </c>
    </row>
    <row r="1977" spans="2:25" ht="30" x14ac:dyDescent="0.25">
      <c r="B1977" s="102"/>
      <c r="C1977" s="214"/>
      <c r="D1977" s="214"/>
      <c r="E1977" s="214"/>
      <c r="F1977" s="214"/>
      <c r="G1977" s="214"/>
      <c r="H1977" s="214"/>
      <c r="I1977" s="214"/>
      <c r="J1977" s="214"/>
      <c r="K1977" s="185"/>
      <c r="L1977" s="185" t="s">
        <v>2962</v>
      </c>
      <c r="M1977" s="168" t="s">
        <v>2963</v>
      </c>
      <c r="N1977" s="185" t="str">
        <f>IF(Tabela2[[#This Row],[F.R.
(Fonte Recurso)]]="",VLOOKUP(Tabela2[[#This Row],[N.R.
(Natureza da Receita)]],TabelaENR[[NR]:[Situação]],3,FALSE),"")</f>
        <v/>
      </c>
      <c r="O1977" s="185" t="s">
        <v>158</v>
      </c>
      <c r="P1977" s="214" t="s">
        <v>158</v>
      </c>
      <c r="Q1977" s="24" t="s">
        <v>3002</v>
      </c>
      <c r="R1977" s="24" t="s">
        <v>158</v>
      </c>
      <c r="S1977" s="215" t="s">
        <v>158</v>
      </c>
      <c r="T1977" s="285"/>
      <c r="V1977" s="310" t="str">
        <f>IF(Tabela2[[#This Row],[F.R.
(Fonte Recurso)]]="",IF(B1977&lt;&gt;"",B1977&amp;".","")&amp;C1977&amp;"."&amp;D1977&amp;"."&amp;E1977&amp;"."&amp;F1977&amp;"."&amp;G1977&amp;"."&amp;H1977&amp;"."&amp;I1977&amp;"."&amp;J1977,"")</f>
        <v/>
      </c>
      <c r="W1977" s="310" t="b">
        <f>V1977=Tabela2[[#This Row],[N.R.
(Natureza da Receita)]]</f>
        <v>1</v>
      </c>
      <c r="X1977" s="310" t="str">
        <f>IF(Tabela2[[#This Row],[F.R.
(Fonte Recurso)]]="",VLOOKUP(Tabela2[[#This Row],[N.R.
(Natureza da Receita)]],TabelaENR[[NR]:[Situação]],3,FALSE),"")</f>
        <v/>
      </c>
      <c r="Y1977" s="310" t="b">
        <f>X1977=Tabela2[[#This Row],[(S)intética
(A)nalítica]]</f>
        <v>1</v>
      </c>
    </row>
    <row r="1978" spans="2:25" ht="30" x14ac:dyDescent="0.25">
      <c r="B1978" s="102" t="s">
        <v>832</v>
      </c>
      <c r="C1978" s="214" t="s">
        <v>820</v>
      </c>
      <c r="D1978" s="214" t="s">
        <v>825</v>
      </c>
      <c r="E1978" s="214" t="s">
        <v>820</v>
      </c>
      <c r="F1978" s="214" t="s">
        <v>820</v>
      </c>
      <c r="G1978" s="214" t="s">
        <v>833</v>
      </c>
      <c r="H1978" s="214" t="s">
        <v>823</v>
      </c>
      <c r="I1978" s="214" t="s">
        <v>823</v>
      </c>
      <c r="J1978" s="214" t="s">
        <v>826</v>
      </c>
      <c r="K1978" s="185" t="s">
        <v>2423</v>
      </c>
      <c r="L1978" s="185"/>
      <c r="M1978" s="168" t="s">
        <v>969</v>
      </c>
      <c r="N1978" s="185" t="str">
        <f>IF(Tabela2[[#This Row],[F.R.
(Fonte Recurso)]]="",VLOOKUP(Tabela2[[#This Row],[N.R.
(Natureza da Receita)]],TabelaENR[[NR]:[Situação]],3,FALSE),"")</f>
        <v>S</v>
      </c>
      <c r="O1978" s="185">
        <v>6</v>
      </c>
      <c r="P1978" s="214" t="s">
        <v>50</v>
      </c>
      <c r="Q1978" s="24" t="s">
        <v>7194</v>
      </c>
      <c r="R1978" s="24" t="s">
        <v>158</v>
      </c>
      <c r="S1978" s="215" t="s">
        <v>10</v>
      </c>
      <c r="T1978" s="285"/>
      <c r="V1978" s="310" t="str">
        <f>IF(Tabela2[[#This Row],[F.R.
(Fonte Recurso)]]="",IF(B1978&lt;&gt;"",B1978&amp;".","")&amp;C1978&amp;"."&amp;D1978&amp;"."&amp;E1978&amp;"."&amp;F1978&amp;"."&amp;G1978&amp;"."&amp;H1978&amp;"."&amp;I1978&amp;"."&amp;J1978,"")</f>
        <v>9.1.6.1.1.03.0.0.00</v>
      </c>
      <c r="W1978" s="310" t="b">
        <f>V1978=Tabela2[[#This Row],[N.R.
(Natureza da Receita)]]</f>
        <v>1</v>
      </c>
      <c r="X1978" s="310" t="str">
        <f>IF(Tabela2[[#This Row],[F.R.
(Fonte Recurso)]]="",VLOOKUP(Tabela2[[#This Row],[N.R.
(Natureza da Receita)]],TabelaENR[[NR]:[Situação]],3,FALSE),"")</f>
        <v>S</v>
      </c>
      <c r="Y1978" s="310" t="b">
        <f>X1978=Tabela2[[#This Row],[(S)intética
(A)nalítica]]</f>
        <v>1</v>
      </c>
    </row>
    <row r="1979" spans="2:25" ht="30" x14ac:dyDescent="0.25">
      <c r="B1979" s="102"/>
      <c r="C1979" s="214"/>
      <c r="D1979" s="214"/>
      <c r="E1979" s="214"/>
      <c r="F1979" s="214"/>
      <c r="G1979" s="214"/>
      <c r="H1979" s="214"/>
      <c r="I1979" s="214"/>
      <c r="J1979" s="214"/>
      <c r="K1979" s="185"/>
      <c r="L1979" s="185" t="s">
        <v>2962</v>
      </c>
      <c r="M1979" s="168" t="s">
        <v>2963</v>
      </c>
      <c r="N1979" s="185" t="str">
        <f>IF(Tabela2[[#This Row],[F.R.
(Fonte Recurso)]]="",VLOOKUP(Tabela2[[#This Row],[N.R.
(Natureza da Receita)]],TabelaENR[[NR]:[Situação]],3,FALSE),"")</f>
        <v/>
      </c>
      <c r="O1979" s="185" t="s">
        <v>158</v>
      </c>
      <c r="P1979" s="214" t="s">
        <v>158</v>
      </c>
      <c r="Q1979" s="24" t="s">
        <v>3002</v>
      </c>
      <c r="R1979" s="24" t="s">
        <v>158</v>
      </c>
      <c r="S1979" s="215" t="s">
        <v>158</v>
      </c>
      <c r="T1979" s="285"/>
      <c r="V1979" s="310" t="str">
        <f>IF(Tabela2[[#This Row],[F.R.
(Fonte Recurso)]]="",IF(B1979&lt;&gt;"",B1979&amp;".","")&amp;C1979&amp;"."&amp;D1979&amp;"."&amp;E1979&amp;"."&amp;F1979&amp;"."&amp;G1979&amp;"."&amp;H1979&amp;"."&amp;I1979&amp;"."&amp;J1979,"")</f>
        <v/>
      </c>
      <c r="W1979" s="310" t="b">
        <f>V1979=Tabela2[[#This Row],[N.R.
(Natureza da Receita)]]</f>
        <v>1</v>
      </c>
      <c r="X1979" s="310" t="str">
        <f>IF(Tabela2[[#This Row],[F.R.
(Fonte Recurso)]]="",VLOOKUP(Tabela2[[#This Row],[N.R.
(Natureza da Receita)]],TabelaENR[[NR]:[Situação]],3,FALSE),"")</f>
        <v/>
      </c>
      <c r="Y1979" s="310" t="b">
        <f>X1979=Tabela2[[#This Row],[(S)intética
(A)nalítica]]</f>
        <v>1</v>
      </c>
    </row>
    <row r="1980" spans="2:25" ht="45" x14ac:dyDescent="0.25">
      <c r="B1980" s="102" t="s">
        <v>832</v>
      </c>
      <c r="C1980" s="214" t="s">
        <v>820</v>
      </c>
      <c r="D1980" s="214" t="s">
        <v>825</v>
      </c>
      <c r="E1980" s="214" t="s">
        <v>820</v>
      </c>
      <c r="F1980" s="214" t="s">
        <v>820</v>
      </c>
      <c r="G1980" s="214" t="s">
        <v>834</v>
      </c>
      <c r="H1980" s="214" t="s">
        <v>823</v>
      </c>
      <c r="I1980" s="214" t="s">
        <v>823</v>
      </c>
      <c r="J1980" s="214" t="s">
        <v>826</v>
      </c>
      <c r="K1980" s="185" t="s">
        <v>2424</v>
      </c>
      <c r="L1980" s="185"/>
      <c r="M1980" s="168" t="s">
        <v>970</v>
      </c>
      <c r="N1980" s="185" t="str">
        <f>IF(Tabela2[[#This Row],[F.R.
(Fonte Recurso)]]="",VLOOKUP(Tabela2[[#This Row],[N.R.
(Natureza da Receita)]],TabelaENR[[NR]:[Situação]],3,FALSE),"")</f>
        <v>S</v>
      </c>
      <c r="O1980" s="185">
        <v>6</v>
      </c>
      <c r="P1980" s="214" t="s">
        <v>50</v>
      </c>
      <c r="Q1980" s="24" t="s">
        <v>7211</v>
      </c>
      <c r="R1980" s="24" t="s">
        <v>158</v>
      </c>
      <c r="S1980" s="215" t="s">
        <v>10</v>
      </c>
      <c r="T1980" s="285"/>
      <c r="V1980" s="310" t="str">
        <f>IF(Tabela2[[#This Row],[F.R.
(Fonte Recurso)]]="",IF(B1980&lt;&gt;"",B1980&amp;".","")&amp;C1980&amp;"."&amp;D1980&amp;"."&amp;E1980&amp;"."&amp;F1980&amp;"."&amp;G1980&amp;"."&amp;H1980&amp;"."&amp;I1980&amp;"."&amp;J1980,"")</f>
        <v>9.1.6.1.1.04.0.0.00</v>
      </c>
      <c r="W1980" s="310" t="b">
        <f>V1980=Tabela2[[#This Row],[N.R.
(Natureza da Receita)]]</f>
        <v>1</v>
      </c>
      <c r="X1980" s="310" t="str">
        <f>IF(Tabela2[[#This Row],[F.R.
(Fonte Recurso)]]="",VLOOKUP(Tabela2[[#This Row],[N.R.
(Natureza da Receita)]],TabelaENR[[NR]:[Situação]],3,FALSE),"")</f>
        <v>S</v>
      </c>
      <c r="Y1980" s="310" t="b">
        <f>X1980=Tabela2[[#This Row],[(S)intética
(A)nalítica]]</f>
        <v>1</v>
      </c>
    </row>
    <row r="1981" spans="2:25" ht="30" x14ac:dyDescent="0.25">
      <c r="B1981" s="102"/>
      <c r="C1981" s="214"/>
      <c r="D1981" s="214"/>
      <c r="E1981" s="214"/>
      <c r="F1981" s="214"/>
      <c r="G1981" s="214"/>
      <c r="H1981" s="214"/>
      <c r="I1981" s="214"/>
      <c r="J1981" s="214"/>
      <c r="K1981" s="185"/>
      <c r="L1981" s="185" t="s">
        <v>2962</v>
      </c>
      <c r="M1981" s="168" t="s">
        <v>2963</v>
      </c>
      <c r="N1981" s="185" t="str">
        <f>IF(Tabela2[[#This Row],[F.R.
(Fonte Recurso)]]="",VLOOKUP(Tabela2[[#This Row],[N.R.
(Natureza da Receita)]],TabelaENR[[NR]:[Situação]],3,FALSE),"")</f>
        <v/>
      </c>
      <c r="O1981" s="185" t="s">
        <v>158</v>
      </c>
      <c r="P1981" s="214" t="s">
        <v>158</v>
      </c>
      <c r="Q1981" s="24" t="s">
        <v>3002</v>
      </c>
      <c r="R1981" s="24" t="s">
        <v>158</v>
      </c>
      <c r="S1981" s="215" t="s">
        <v>158</v>
      </c>
      <c r="T1981" s="285"/>
      <c r="V1981" s="310" t="str">
        <f>IF(Tabela2[[#This Row],[F.R.
(Fonte Recurso)]]="",IF(B1981&lt;&gt;"",B1981&amp;".","")&amp;C1981&amp;"."&amp;D1981&amp;"."&amp;E1981&amp;"."&amp;F1981&amp;"."&amp;G1981&amp;"."&amp;H1981&amp;"."&amp;I1981&amp;"."&amp;J1981,"")</f>
        <v/>
      </c>
      <c r="W1981" s="310" t="b">
        <f>V1981=Tabela2[[#This Row],[N.R.
(Natureza da Receita)]]</f>
        <v>1</v>
      </c>
      <c r="X1981" s="310" t="str">
        <f>IF(Tabela2[[#This Row],[F.R.
(Fonte Recurso)]]="",VLOOKUP(Tabela2[[#This Row],[N.R.
(Natureza da Receita)]],TabelaENR[[NR]:[Situação]],3,FALSE),"")</f>
        <v/>
      </c>
      <c r="Y1981" s="310" t="b">
        <f>X1981=Tabela2[[#This Row],[(S)intética
(A)nalítica]]</f>
        <v>1</v>
      </c>
    </row>
    <row r="1982" spans="2:25" ht="45" x14ac:dyDescent="0.25">
      <c r="B1982" s="102" t="s">
        <v>832</v>
      </c>
      <c r="C1982" s="214" t="s">
        <v>820</v>
      </c>
      <c r="D1982" s="214" t="s">
        <v>825</v>
      </c>
      <c r="E1982" s="214" t="s">
        <v>829</v>
      </c>
      <c r="F1982" s="214" t="s">
        <v>823</v>
      </c>
      <c r="G1982" s="214" t="s">
        <v>826</v>
      </c>
      <c r="H1982" s="214" t="s">
        <v>823</v>
      </c>
      <c r="I1982" s="214" t="s">
        <v>823</v>
      </c>
      <c r="J1982" s="214" t="s">
        <v>826</v>
      </c>
      <c r="K1982" s="185" t="s">
        <v>2425</v>
      </c>
      <c r="L1982" s="185"/>
      <c r="M1982" s="168" t="s">
        <v>971</v>
      </c>
      <c r="N1982" s="185" t="str">
        <f>IF(Tabela2[[#This Row],[F.R.
(Fonte Recurso)]]="",VLOOKUP(Tabela2[[#This Row],[N.R.
(Natureza da Receita)]],TabelaENR[[NR]:[Situação]],3,FALSE),"")</f>
        <v>S</v>
      </c>
      <c r="O1982" s="185">
        <v>4</v>
      </c>
      <c r="P1982" s="214" t="s">
        <v>44</v>
      </c>
      <c r="Q1982" s="24" t="s">
        <v>7228</v>
      </c>
      <c r="R1982" s="24" t="s">
        <v>158</v>
      </c>
      <c r="S1982" s="215" t="s">
        <v>158</v>
      </c>
      <c r="T1982" s="285"/>
      <c r="V1982" s="310" t="str">
        <f>IF(Tabela2[[#This Row],[F.R.
(Fonte Recurso)]]="",IF(B1982&lt;&gt;"",B1982&amp;".","")&amp;C1982&amp;"."&amp;D1982&amp;"."&amp;E1982&amp;"."&amp;F1982&amp;"."&amp;G1982&amp;"."&amp;H1982&amp;"."&amp;I1982&amp;"."&amp;J1982,"")</f>
        <v>9.1.6.2.0.00.0.0.00</v>
      </c>
      <c r="W1982" s="310" t="b">
        <f>V1982=Tabela2[[#This Row],[N.R.
(Natureza da Receita)]]</f>
        <v>1</v>
      </c>
      <c r="X1982" s="310" t="str">
        <f>IF(Tabela2[[#This Row],[F.R.
(Fonte Recurso)]]="",VLOOKUP(Tabela2[[#This Row],[N.R.
(Natureza da Receita)]],TabelaENR[[NR]:[Situação]],3,FALSE),"")</f>
        <v>S</v>
      </c>
      <c r="Y1982" s="310" t="b">
        <f>X1982=Tabela2[[#This Row],[(S)intética
(A)nalítica]]</f>
        <v>1</v>
      </c>
    </row>
    <row r="1983" spans="2:25" ht="45" x14ac:dyDescent="0.25">
      <c r="B1983" s="102" t="s">
        <v>832</v>
      </c>
      <c r="C1983" s="214" t="s">
        <v>820</v>
      </c>
      <c r="D1983" s="214" t="s">
        <v>825</v>
      </c>
      <c r="E1983" s="214" t="s">
        <v>829</v>
      </c>
      <c r="F1983" s="214" t="s">
        <v>820</v>
      </c>
      <c r="G1983" s="214" t="s">
        <v>826</v>
      </c>
      <c r="H1983" s="214" t="s">
        <v>823</v>
      </c>
      <c r="I1983" s="214" t="s">
        <v>823</v>
      </c>
      <c r="J1983" s="214" t="s">
        <v>826</v>
      </c>
      <c r="K1983" s="185" t="s">
        <v>2426</v>
      </c>
      <c r="L1983" s="185"/>
      <c r="M1983" s="168" t="s">
        <v>971</v>
      </c>
      <c r="N1983" s="185" t="str">
        <f>IF(Tabela2[[#This Row],[F.R.
(Fonte Recurso)]]="",VLOOKUP(Tabela2[[#This Row],[N.R.
(Natureza da Receita)]],TabelaENR[[NR]:[Situação]],3,FALSE),"")</f>
        <v>S</v>
      </c>
      <c r="O1983" s="185">
        <v>5</v>
      </c>
      <c r="P1983" s="214" t="s">
        <v>44</v>
      </c>
      <c r="Q1983" s="24" t="s">
        <v>7228</v>
      </c>
      <c r="R1983" s="24" t="s">
        <v>158</v>
      </c>
      <c r="S1983" s="215" t="s">
        <v>14</v>
      </c>
      <c r="T1983" s="285"/>
      <c r="V1983" s="310" t="str">
        <f>IF(Tabela2[[#This Row],[F.R.
(Fonte Recurso)]]="",IF(B1983&lt;&gt;"",B1983&amp;".","")&amp;C1983&amp;"."&amp;D1983&amp;"."&amp;E1983&amp;"."&amp;F1983&amp;"."&amp;G1983&amp;"."&amp;H1983&amp;"."&amp;I1983&amp;"."&amp;J1983,"")</f>
        <v>9.1.6.2.1.00.0.0.00</v>
      </c>
      <c r="W1983" s="310" t="b">
        <f>V1983=Tabela2[[#This Row],[N.R.
(Natureza da Receita)]]</f>
        <v>1</v>
      </c>
      <c r="X1983" s="310" t="str">
        <f>IF(Tabela2[[#This Row],[F.R.
(Fonte Recurso)]]="",VLOOKUP(Tabela2[[#This Row],[N.R.
(Natureza da Receita)]],TabelaENR[[NR]:[Situação]],3,FALSE),"")</f>
        <v>S</v>
      </c>
      <c r="Y1983" s="310" t="b">
        <f>X1983=Tabela2[[#This Row],[(S)intética
(A)nalítica]]</f>
        <v>1</v>
      </c>
    </row>
    <row r="1984" spans="2:25" ht="30" x14ac:dyDescent="0.25">
      <c r="B1984" s="102" t="s">
        <v>832</v>
      </c>
      <c r="C1984" s="214" t="s">
        <v>820</v>
      </c>
      <c r="D1984" s="214" t="s">
        <v>825</v>
      </c>
      <c r="E1984" s="214" t="s">
        <v>829</v>
      </c>
      <c r="F1984" s="214" t="s">
        <v>820</v>
      </c>
      <c r="G1984" s="214" t="s">
        <v>822</v>
      </c>
      <c r="H1984" s="214" t="s">
        <v>823</v>
      </c>
      <c r="I1984" s="214" t="s">
        <v>823</v>
      </c>
      <c r="J1984" s="214" t="s">
        <v>826</v>
      </c>
      <c r="K1984" s="185" t="s">
        <v>2427</v>
      </c>
      <c r="L1984" s="185"/>
      <c r="M1984" s="168" t="s">
        <v>972</v>
      </c>
      <c r="N1984" s="185" t="str">
        <f>IF(Tabela2[[#This Row],[F.R.
(Fonte Recurso)]]="",VLOOKUP(Tabela2[[#This Row],[N.R.
(Natureza da Receita)]],TabelaENR[[NR]:[Situação]],3,FALSE),"")</f>
        <v>S</v>
      </c>
      <c r="O1984" s="185">
        <v>6</v>
      </c>
      <c r="P1984" s="214" t="s">
        <v>50</v>
      </c>
      <c r="Q1984" s="24" t="s">
        <v>7229</v>
      </c>
      <c r="R1984" s="24" t="s">
        <v>158</v>
      </c>
      <c r="S1984" s="215" t="s">
        <v>10</v>
      </c>
      <c r="T1984" s="285"/>
      <c r="V1984" s="310" t="str">
        <f>IF(Tabela2[[#This Row],[F.R.
(Fonte Recurso)]]="",IF(B1984&lt;&gt;"",B1984&amp;".","")&amp;C1984&amp;"."&amp;D1984&amp;"."&amp;E1984&amp;"."&amp;F1984&amp;"."&amp;G1984&amp;"."&amp;H1984&amp;"."&amp;I1984&amp;"."&amp;J1984,"")</f>
        <v>9.1.6.2.1.01.0.0.00</v>
      </c>
      <c r="W1984" s="310" t="b">
        <f>V1984=Tabela2[[#This Row],[N.R.
(Natureza da Receita)]]</f>
        <v>1</v>
      </c>
      <c r="X1984" s="310" t="str">
        <f>IF(Tabela2[[#This Row],[F.R.
(Fonte Recurso)]]="",VLOOKUP(Tabela2[[#This Row],[N.R.
(Natureza da Receita)]],TabelaENR[[NR]:[Situação]],3,FALSE),"")</f>
        <v>S</v>
      </c>
      <c r="Y1984" s="310" t="b">
        <f>X1984=Tabela2[[#This Row],[(S)intética
(A)nalítica]]</f>
        <v>1</v>
      </c>
    </row>
    <row r="1985" spans="1:25" ht="30" x14ac:dyDescent="0.25">
      <c r="B1985" s="102" t="s">
        <v>832</v>
      </c>
      <c r="C1985" s="214" t="s">
        <v>820</v>
      </c>
      <c r="D1985" s="214" t="s">
        <v>825</v>
      </c>
      <c r="E1985" s="214" t="s">
        <v>829</v>
      </c>
      <c r="F1985" s="214" t="s">
        <v>820</v>
      </c>
      <c r="G1985" s="214" t="s">
        <v>822</v>
      </c>
      <c r="H1985" s="214" t="s">
        <v>820</v>
      </c>
      <c r="I1985" s="214" t="s">
        <v>823</v>
      </c>
      <c r="J1985" s="214" t="s">
        <v>826</v>
      </c>
      <c r="K1985" s="185" t="s">
        <v>2428</v>
      </c>
      <c r="L1985" s="185"/>
      <c r="M1985" s="168" t="s">
        <v>973</v>
      </c>
      <c r="N1985" s="185" t="str">
        <f>IF(Tabela2[[#This Row],[F.R.
(Fonte Recurso)]]="",VLOOKUP(Tabela2[[#This Row],[N.R.
(Natureza da Receita)]],TabelaENR[[NR]:[Situação]],3,FALSE),"")</f>
        <v>S</v>
      </c>
      <c r="O1985" s="185">
        <v>7</v>
      </c>
      <c r="P1985" s="214" t="s">
        <v>50</v>
      </c>
      <c r="Q1985" s="11" t="s">
        <v>2907</v>
      </c>
      <c r="R1985" s="24" t="s">
        <v>158</v>
      </c>
      <c r="S1985" s="215" t="s">
        <v>14</v>
      </c>
      <c r="T1985" s="285"/>
      <c r="V1985" s="310" t="str">
        <f>IF(Tabela2[[#This Row],[F.R.
(Fonte Recurso)]]="",IF(B1985&lt;&gt;"",B1985&amp;".","")&amp;C1985&amp;"."&amp;D1985&amp;"."&amp;E1985&amp;"."&amp;F1985&amp;"."&amp;G1985&amp;"."&amp;H1985&amp;"."&amp;I1985&amp;"."&amp;J1985,"")</f>
        <v>9.1.6.2.1.01.1.0.00</v>
      </c>
      <c r="W1985" s="310" t="b">
        <f>V1985=Tabela2[[#This Row],[N.R.
(Natureza da Receita)]]</f>
        <v>1</v>
      </c>
      <c r="X1985" s="310" t="str">
        <f>IF(Tabela2[[#This Row],[F.R.
(Fonte Recurso)]]="",VLOOKUP(Tabela2[[#This Row],[N.R.
(Natureza da Receita)]],TabelaENR[[NR]:[Situação]],3,FALSE),"")</f>
        <v>S</v>
      </c>
      <c r="Y1985" s="310" t="b">
        <f>X1985=Tabela2[[#This Row],[(S)intética
(A)nalítica]]</f>
        <v>1</v>
      </c>
    </row>
    <row r="1986" spans="1:25" ht="30" x14ac:dyDescent="0.25">
      <c r="A1986" s="334"/>
      <c r="B1986" s="102"/>
      <c r="C1986" s="214"/>
      <c r="D1986" s="214"/>
      <c r="E1986" s="214"/>
      <c r="F1986" s="214"/>
      <c r="G1986" s="214"/>
      <c r="H1986" s="214"/>
      <c r="I1986" s="214"/>
      <c r="J1986" s="214"/>
      <c r="K1986" s="185"/>
      <c r="L1986" s="185" t="s">
        <v>2962</v>
      </c>
      <c r="M1986" s="168" t="s">
        <v>2963</v>
      </c>
      <c r="N1986" s="185" t="str">
        <f>IF(Tabela2[[#This Row],[F.R.
(Fonte Recurso)]]="",VLOOKUP(Tabela2[[#This Row],[N.R.
(Natureza da Receita)]],TabelaENR[[NR]:[Situação]],3,FALSE),"")</f>
        <v/>
      </c>
      <c r="O1986" s="185" t="s">
        <v>158</v>
      </c>
      <c r="P1986" s="214" t="s">
        <v>158</v>
      </c>
      <c r="Q1986" s="24" t="s">
        <v>3002</v>
      </c>
      <c r="R1986" s="24" t="s">
        <v>158</v>
      </c>
      <c r="S1986" s="215" t="s">
        <v>158</v>
      </c>
      <c r="T1986" s="285"/>
      <c r="V1986" s="310" t="str">
        <f>IF(Tabela2[[#This Row],[F.R.
(Fonte Recurso)]]="",IF(B1986&lt;&gt;"",B1986&amp;".","")&amp;C1986&amp;"."&amp;D1986&amp;"."&amp;E1986&amp;"."&amp;F1986&amp;"."&amp;G1986&amp;"."&amp;H1986&amp;"."&amp;I1986&amp;"."&amp;J1986,"")</f>
        <v/>
      </c>
      <c r="W1986" s="310" t="b">
        <f>V1986=Tabela2[[#This Row],[N.R.
(Natureza da Receita)]]</f>
        <v>1</v>
      </c>
      <c r="X1986" s="310" t="str">
        <f>IF(Tabela2[[#This Row],[F.R.
(Fonte Recurso)]]="",VLOOKUP(Tabela2[[#This Row],[N.R.
(Natureza da Receita)]],TabelaENR[[NR]:[Situação]],3,FALSE),"")</f>
        <v/>
      </c>
      <c r="Y1986" s="310" t="b">
        <f>X1986=Tabela2[[#This Row],[(S)intética
(A)nalítica]]</f>
        <v>1</v>
      </c>
    </row>
    <row r="1987" spans="1:25" ht="30" x14ac:dyDescent="0.25">
      <c r="A1987" s="334"/>
      <c r="B1987" s="102" t="s">
        <v>832</v>
      </c>
      <c r="C1987" s="214" t="s">
        <v>820</v>
      </c>
      <c r="D1987" s="214" t="s">
        <v>825</v>
      </c>
      <c r="E1987" s="214" t="s">
        <v>829</v>
      </c>
      <c r="F1987" s="214" t="s">
        <v>820</v>
      </c>
      <c r="G1987" s="214" t="s">
        <v>822</v>
      </c>
      <c r="H1987" s="214" t="s">
        <v>829</v>
      </c>
      <c r="I1987" s="214" t="s">
        <v>823</v>
      </c>
      <c r="J1987" s="214" t="s">
        <v>826</v>
      </c>
      <c r="K1987" s="185" t="s">
        <v>2429</v>
      </c>
      <c r="L1987" s="185"/>
      <c r="M1987" s="168" t="s">
        <v>974</v>
      </c>
      <c r="N1987" s="185" t="str">
        <f>IF(Tabela2[[#This Row],[F.R.
(Fonte Recurso)]]="",VLOOKUP(Tabela2[[#This Row],[N.R.
(Natureza da Receita)]],TabelaENR[[NR]:[Situação]],3,FALSE),"")</f>
        <v>S</v>
      </c>
      <c r="O1987" s="185">
        <v>7</v>
      </c>
      <c r="P1987" s="214" t="s">
        <v>50</v>
      </c>
      <c r="Q1987" s="11" t="s">
        <v>2907</v>
      </c>
      <c r="R1987" s="24" t="s">
        <v>158</v>
      </c>
      <c r="S1987" s="215" t="s">
        <v>90</v>
      </c>
      <c r="T1987" s="285"/>
      <c r="V1987" s="310" t="str">
        <f>IF(Tabela2[[#This Row],[F.R.
(Fonte Recurso)]]="",IF(B1987&lt;&gt;"",B1987&amp;".","")&amp;C1987&amp;"."&amp;D1987&amp;"."&amp;E1987&amp;"."&amp;F1987&amp;"."&amp;G1987&amp;"."&amp;H1987&amp;"."&amp;I1987&amp;"."&amp;J1987,"")</f>
        <v>9.1.6.2.1.01.2.0.00</v>
      </c>
      <c r="W1987" s="310" t="b">
        <f>V1987=Tabela2[[#This Row],[N.R.
(Natureza da Receita)]]</f>
        <v>1</v>
      </c>
      <c r="X1987" s="310" t="str">
        <f>IF(Tabela2[[#This Row],[F.R.
(Fonte Recurso)]]="",VLOOKUP(Tabela2[[#This Row],[N.R.
(Natureza da Receita)]],TabelaENR[[NR]:[Situação]],3,FALSE),"")</f>
        <v>S</v>
      </c>
      <c r="Y1987" s="310" t="b">
        <f>X1987=Tabela2[[#This Row],[(S)intética
(A)nalítica]]</f>
        <v>1</v>
      </c>
    </row>
    <row r="1988" spans="1:25" ht="30" x14ac:dyDescent="0.25">
      <c r="B1988" s="102"/>
      <c r="C1988" s="214"/>
      <c r="D1988" s="214"/>
      <c r="E1988" s="214"/>
      <c r="F1988" s="214"/>
      <c r="G1988" s="214"/>
      <c r="H1988" s="214"/>
      <c r="I1988" s="214"/>
      <c r="J1988" s="214"/>
      <c r="K1988" s="185"/>
      <c r="L1988" s="185" t="s">
        <v>2962</v>
      </c>
      <c r="M1988" s="168" t="s">
        <v>2963</v>
      </c>
      <c r="N1988" s="185" t="str">
        <f>IF(Tabela2[[#This Row],[F.R.
(Fonte Recurso)]]="",VLOOKUP(Tabela2[[#This Row],[N.R.
(Natureza da Receita)]],TabelaENR[[NR]:[Situação]],3,FALSE),"")</f>
        <v/>
      </c>
      <c r="O1988" s="185" t="s">
        <v>158</v>
      </c>
      <c r="P1988" s="214" t="s">
        <v>158</v>
      </c>
      <c r="Q1988" s="24" t="s">
        <v>3002</v>
      </c>
      <c r="R1988" s="24" t="s">
        <v>158</v>
      </c>
      <c r="S1988" s="215" t="s">
        <v>158</v>
      </c>
      <c r="T1988" s="285"/>
      <c r="V1988" s="310" t="str">
        <f>IF(Tabela2[[#This Row],[F.R.
(Fonte Recurso)]]="",IF(B1988&lt;&gt;"",B1988&amp;".","")&amp;C1988&amp;"."&amp;D1988&amp;"."&amp;E1988&amp;"."&amp;F1988&amp;"."&amp;G1988&amp;"."&amp;H1988&amp;"."&amp;I1988&amp;"."&amp;J1988,"")</f>
        <v/>
      </c>
      <c r="W1988" s="310" t="b">
        <f>V1988=Tabela2[[#This Row],[N.R.
(Natureza da Receita)]]</f>
        <v>1</v>
      </c>
      <c r="X1988" s="310" t="str">
        <f>IF(Tabela2[[#This Row],[F.R.
(Fonte Recurso)]]="",VLOOKUP(Tabela2[[#This Row],[N.R.
(Natureza da Receita)]],TabelaENR[[NR]:[Situação]],3,FALSE),"")</f>
        <v/>
      </c>
      <c r="Y1988" s="310" t="b">
        <f>X1988=Tabela2[[#This Row],[(S)intética
(A)nalítica]]</f>
        <v>1</v>
      </c>
    </row>
    <row r="1989" spans="1:25" ht="30" x14ac:dyDescent="0.25">
      <c r="B1989" s="102" t="s">
        <v>832</v>
      </c>
      <c r="C1989" s="214" t="s">
        <v>820</v>
      </c>
      <c r="D1989" s="214" t="s">
        <v>825</v>
      </c>
      <c r="E1989" s="214" t="s">
        <v>829</v>
      </c>
      <c r="F1989" s="214" t="s">
        <v>820</v>
      </c>
      <c r="G1989" s="214" t="s">
        <v>824</v>
      </c>
      <c r="H1989" s="214" t="s">
        <v>823</v>
      </c>
      <c r="I1989" s="214" t="s">
        <v>823</v>
      </c>
      <c r="J1989" s="214" t="s">
        <v>826</v>
      </c>
      <c r="K1989" s="185" t="s">
        <v>2430</v>
      </c>
      <c r="L1989" s="185"/>
      <c r="M1989" s="168" t="s">
        <v>975</v>
      </c>
      <c r="N1989" s="185" t="str">
        <f>IF(Tabela2[[#This Row],[F.R.
(Fonte Recurso)]]="",VLOOKUP(Tabela2[[#This Row],[N.R.
(Natureza da Receita)]],TabelaENR[[NR]:[Situação]],3,FALSE),"")</f>
        <v>S</v>
      </c>
      <c r="O1989" s="185">
        <v>6</v>
      </c>
      <c r="P1989" s="214" t="s">
        <v>50</v>
      </c>
      <c r="Q1989" s="24" t="s">
        <v>7262</v>
      </c>
      <c r="R1989" s="24" t="s">
        <v>158</v>
      </c>
      <c r="S1989" s="215" t="s">
        <v>10</v>
      </c>
      <c r="T1989" s="285"/>
      <c r="V1989" s="310" t="str">
        <f>IF(Tabela2[[#This Row],[F.R.
(Fonte Recurso)]]="",IF(B1989&lt;&gt;"",B1989&amp;".","")&amp;C1989&amp;"."&amp;D1989&amp;"."&amp;E1989&amp;"."&amp;F1989&amp;"."&amp;G1989&amp;"."&amp;H1989&amp;"."&amp;I1989&amp;"."&amp;J1989,"")</f>
        <v>9.1.6.2.1.02.0.0.00</v>
      </c>
      <c r="W1989" s="310" t="b">
        <f>V1989=Tabela2[[#This Row],[N.R.
(Natureza da Receita)]]</f>
        <v>1</v>
      </c>
      <c r="X1989" s="310" t="str">
        <f>IF(Tabela2[[#This Row],[F.R.
(Fonte Recurso)]]="",VLOOKUP(Tabela2[[#This Row],[N.R.
(Natureza da Receita)]],TabelaENR[[NR]:[Situação]],3,FALSE),"")</f>
        <v>S</v>
      </c>
      <c r="Y1989" s="310" t="b">
        <f>X1989=Tabela2[[#This Row],[(S)intética
(A)nalítica]]</f>
        <v>1</v>
      </c>
    </row>
    <row r="1990" spans="1:25" ht="30" x14ac:dyDescent="0.25">
      <c r="B1990" s="102"/>
      <c r="C1990" s="214"/>
      <c r="D1990" s="214"/>
      <c r="E1990" s="214"/>
      <c r="F1990" s="214"/>
      <c r="G1990" s="214"/>
      <c r="H1990" s="214"/>
      <c r="I1990" s="214"/>
      <c r="J1990" s="214"/>
      <c r="K1990" s="185"/>
      <c r="L1990" s="185" t="s">
        <v>2962</v>
      </c>
      <c r="M1990" s="168" t="s">
        <v>2963</v>
      </c>
      <c r="N1990" s="185" t="str">
        <f>IF(Tabela2[[#This Row],[F.R.
(Fonte Recurso)]]="",VLOOKUP(Tabela2[[#This Row],[N.R.
(Natureza da Receita)]],TabelaENR[[NR]:[Situação]],3,FALSE),"")</f>
        <v/>
      </c>
      <c r="O1990" s="185" t="s">
        <v>158</v>
      </c>
      <c r="P1990" s="214" t="s">
        <v>158</v>
      </c>
      <c r="Q1990" s="24" t="s">
        <v>3002</v>
      </c>
      <c r="R1990" s="24" t="s">
        <v>158</v>
      </c>
      <c r="S1990" s="215" t="s">
        <v>158</v>
      </c>
      <c r="T1990" s="285"/>
      <c r="V1990" s="310" t="str">
        <f>IF(Tabela2[[#This Row],[F.R.
(Fonte Recurso)]]="",IF(B1990&lt;&gt;"",B1990&amp;".","")&amp;C1990&amp;"."&amp;D1990&amp;"."&amp;E1990&amp;"."&amp;F1990&amp;"."&amp;G1990&amp;"."&amp;H1990&amp;"."&amp;I1990&amp;"."&amp;J1990,"")</f>
        <v/>
      </c>
      <c r="W1990" s="310" t="b">
        <f>V1990=Tabela2[[#This Row],[N.R.
(Natureza da Receita)]]</f>
        <v>1</v>
      </c>
      <c r="X1990" s="310" t="str">
        <f>IF(Tabela2[[#This Row],[F.R.
(Fonte Recurso)]]="",VLOOKUP(Tabela2[[#This Row],[N.R.
(Natureza da Receita)]],TabelaENR[[NR]:[Situação]],3,FALSE),"")</f>
        <v/>
      </c>
      <c r="Y1990" s="310" t="b">
        <f>X1990=Tabela2[[#This Row],[(S)intética
(A)nalítica]]</f>
        <v>1</v>
      </c>
    </row>
    <row r="1991" spans="1:25" ht="30" x14ac:dyDescent="0.25">
      <c r="B1991" s="102" t="s">
        <v>832</v>
      </c>
      <c r="C1991" s="214" t="s">
        <v>820</v>
      </c>
      <c r="D1991" s="214" t="s">
        <v>825</v>
      </c>
      <c r="E1991" s="214" t="s">
        <v>829</v>
      </c>
      <c r="F1991" s="214" t="s">
        <v>820</v>
      </c>
      <c r="G1991" s="214" t="s">
        <v>833</v>
      </c>
      <c r="H1991" s="214" t="s">
        <v>823</v>
      </c>
      <c r="I1991" s="214" t="s">
        <v>823</v>
      </c>
      <c r="J1991" s="214" t="s">
        <v>826</v>
      </c>
      <c r="K1991" s="185" t="s">
        <v>2431</v>
      </c>
      <c r="L1991" s="185"/>
      <c r="M1991" s="168" t="s">
        <v>976</v>
      </c>
      <c r="N1991" s="185" t="str">
        <f>IF(Tabela2[[#This Row],[F.R.
(Fonte Recurso)]]="",VLOOKUP(Tabela2[[#This Row],[N.R.
(Natureza da Receita)]],TabelaENR[[NR]:[Situação]],3,FALSE),"")</f>
        <v>S</v>
      </c>
      <c r="O1991" s="185">
        <v>6</v>
      </c>
      <c r="P1991" s="214" t="s">
        <v>50</v>
      </c>
      <c r="Q1991" s="24" t="s">
        <v>7279</v>
      </c>
      <c r="R1991" s="24" t="s">
        <v>158</v>
      </c>
      <c r="S1991" s="215" t="s">
        <v>10</v>
      </c>
      <c r="T1991" s="285"/>
      <c r="V1991" s="310" t="str">
        <f>IF(Tabela2[[#This Row],[F.R.
(Fonte Recurso)]]="",IF(B1991&lt;&gt;"",B1991&amp;".","")&amp;C1991&amp;"."&amp;D1991&amp;"."&amp;E1991&amp;"."&amp;F1991&amp;"."&amp;G1991&amp;"."&amp;H1991&amp;"."&amp;I1991&amp;"."&amp;J1991,"")</f>
        <v>9.1.6.2.1.03.0.0.00</v>
      </c>
      <c r="W1991" s="310" t="b">
        <f>V1991=Tabela2[[#This Row],[N.R.
(Natureza da Receita)]]</f>
        <v>1</v>
      </c>
      <c r="X1991" s="310" t="str">
        <f>IF(Tabela2[[#This Row],[F.R.
(Fonte Recurso)]]="",VLOOKUP(Tabela2[[#This Row],[N.R.
(Natureza da Receita)]],TabelaENR[[NR]:[Situação]],3,FALSE),"")</f>
        <v>S</v>
      </c>
      <c r="Y1991" s="310" t="b">
        <f>X1991=Tabela2[[#This Row],[(S)intética
(A)nalítica]]</f>
        <v>1</v>
      </c>
    </row>
    <row r="1992" spans="1:25" ht="30" x14ac:dyDescent="0.25">
      <c r="B1992" s="102"/>
      <c r="C1992" s="214"/>
      <c r="D1992" s="214"/>
      <c r="E1992" s="214"/>
      <c r="F1992" s="214"/>
      <c r="G1992" s="214"/>
      <c r="H1992" s="214"/>
      <c r="I1992" s="214"/>
      <c r="J1992" s="214"/>
      <c r="K1992" s="185"/>
      <c r="L1992" s="185" t="s">
        <v>2962</v>
      </c>
      <c r="M1992" s="168" t="s">
        <v>2963</v>
      </c>
      <c r="N1992" s="185" t="str">
        <f>IF(Tabela2[[#This Row],[F.R.
(Fonte Recurso)]]="",VLOOKUP(Tabela2[[#This Row],[N.R.
(Natureza da Receita)]],TabelaENR[[NR]:[Situação]],3,FALSE),"")</f>
        <v/>
      </c>
      <c r="O1992" s="185" t="s">
        <v>158</v>
      </c>
      <c r="P1992" s="214" t="s">
        <v>158</v>
      </c>
      <c r="Q1992" s="24" t="s">
        <v>3002</v>
      </c>
      <c r="R1992" s="24" t="s">
        <v>158</v>
      </c>
      <c r="S1992" s="215" t="s">
        <v>158</v>
      </c>
      <c r="T1992" s="285"/>
      <c r="V1992" s="310" t="str">
        <f>IF(Tabela2[[#This Row],[F.R.
(Fonte Recurso)]]="",IF(B1992&lt;&gt;"",B1992&amp;".","")&amp;C1992&amp;"."&amp;D1992&amp;"."&amp;E1992&amp;"."&amp;F1992&amp;"."&amp;G1992&amp;"."&amp;H1992&amp;"."&amp;I1992&amp;"."&amp;J1992,"")</f>
        <v/>
      </c>
      <c r="W1992" s="310" t="b">
        <f>V1992=Tabela2[[#This Row],[N.R.
(Natureza da Receita)]]</f>
        <v>1</v>
      </c>
      <c r="X1992" s="310" t="str">
        <f>IF(Tabela2[[#This Row],[F.R.
(Fonte Recurso)]]="",VLOOKUP(Tabela2[[#This Row],[N.R.
(Natureza da Receita)]],TabelaENR[[NR]:[Situação]],3,FALSE),"")</f>
        <v/>
      </c>
      <c r="Y1992" s="310" t="b">
        <f>X1992=Tabela2[[#This Row],[(S)intética
(A)nalítica]]</f>
        <v>1</v>
      </c>
    </row>
    <row r="1993" spans="1:25" ht="30" x14ac:dyDescent="0.25">
      <c r="B1993" s="102" t="s">
        <v>832</v>
      </c>
      <c r="C1993" s="214" t="s">
        <v>820</v>
      </c>
      <c r="D1993" s="214" t="s">
        <v>825</v>
      </c>
      <c r="E1993" s="214" t="s">
        <v>821</v>
      </c>
      <c r="F1993" s="214" t="s">
        <v>823</v>
      </c>
      <c r="G1993" s="214" t="s">
        <v>826</v>
      </c>
      <c r="H1993" s="214" t="s">
        <v>823</v>
      </c>
      <c r="I1993" s="214" t="s">
        <v>823</v>
      </c>
      <c r="J1993" s="214" t="s">
        <v>826</v>
      </c>
      <c r="K1993" s="185" t="s">
        <v>2432</v>
      </c>
      <c r="L1993" s="185"/>
      <c r="M1993" s="168" t="s">
        <v>977</v>
      </c>
      <c r="N1993" s="185" t="str">
        <f>IF(Tabela2[[#This Row],[F.R.
(Fonte Recurso)]]="",VLOOKUP(Tabela2[[#This Row],[N.R.
(Natureza da Receita)]],TabelaENR[[NR]:[Situação]],3,FALSE),"")</f>
        <v>S</v>
      </c>
      <c r="O1993" s="185">
        <v>4</v>
      </c>
      <c r="P1993" s="214" t="s">
        <v>44</v>
      </c>
      <c r="Q1993" s="24" t="s">
        <v>7296</v>
      </c>
      <c r="R1993" s="24" t="s">
        <v>158</v>
      </c>
      <c r="S1993" s="215" t="s">
        <v>158</v>
      </c>
      <c r="T1993" s="285"/>
      <c r="V1993" s="310" t="str">
        <f>IF(Tabela2[[#This Row],[F.R.
(Fonte Recurso)]]="",IF(B1993&lt;&gt;"",B1993&amp;".","")&amp;C1993&amp;"."&amp;D1993&amp;"."&amp;E1993&amp;"."&amp;F1993&amp;"."&amp;G1993&amp;"."&amp;H1993&amp;"."&amp;I1993&amp;"."&amp;J1993,"")</f>
        <v>9.1.6.3.0.00.0.0.00</v>
      </c>
      <c r="W1993" s="310" t="b">
        <f>V1993=Tabela2[[#This Row],[N.R.
(Natureza da Receita)]]</f>
        <v>1</v>
      </c>
      <c r="X1993" s="310" t="str">
        <f>IF(Tabela2[[#This Row],[F.R.
(Fonte Recurso)]]="",VLOOKUP(Tabela2[[#This Row],[N.R.
(Natureza da Receita)]],TabelaENR[[NR]:[Situação]],3,FALSE),"")</f>
        <v>S</v>
      </c>
      <c r="Y1993" s="310" t="b">
        <f>X1993=Tabela2[[#This Row],[(S)intética
(A)nalítica]]</f>
        <v>1</v>
      </c>
    </row>
    <row r="1994" spans="1:25" ht="30" x14ac:dyDescent="0.25">
      <c r="B1994" s="102" t="s">
        <v>832</v>
      </c>
      <c r="C1994" s="214" t="s">
        <v>820</v>
      </c>
      <c r="D1994" s="214" t="s">
        <v>825</v>
      </c>
      <c r="E1994" s="214" t="s">
        <v>821</v>
      </c>
      <c r="F1994" s="214" t="s">
        <v>820</v>
      </c>
      <c r="G1994" s="214" t="s">
        <v>826</v>
      </c>
      <c r="H1994" s="214" t="s">
        <v>823</v>
      </c>
      <c r="I1994" s="214" t="s">
        <v>823</v>
      </c>
      <c r="J1994" s="214" t="s">
        <v>826</v>
      </c>
      <c r="K1994" s="185" t="s">
        <v>2433</v>
      </c>
      <c r="L1994" s="185"/>
      <c r="M1994" s="168" t="s">
        <v>978</v>
      </c>
      <c r="N1994" s="185" t="str">
        <f>IF(Tabela2[[#This Row],[F.R.
(Fonte Recurso)]]="",VLOOKUP(Tabela2[[#This Row],[N.R.
(Natureza da Receita)]],TabelaENR[[NR]:[Situação]],3,FALSE),"")</f>
        <v>S</v>
      </c>
      <c r="O1994" s="185">
        <v>5</v>
      </c>
      <c r="P1994" s="214" t="s">
        <v>44</v>
      </c>
      <c r="Q1994" s="24" t="s">
        <v>7296</v>
      </c>
      <c r="R1994" s="24" t="s">
        <v>158</v>
      </c>
      <c r="S1994" s="215" t="s">
        <v>14</v>
      </c>
      <c r="T1994" s="285"/>
      <c r="V1994" s="310" t="str">
        <f>IF(Tabela2[[#This Row],[F.R.
(Fonte Recurso)]]="",IF(B1994&lt;&gt;"",B1994&amp;".","")&amp;C1994&amp;"."&amp;D1994&amp;"."&amp;E1994&amp;"."&amp;F1994&amp;"."&amp;G1994&amp;"."&amp;H1994&amp;"."&amp;I1994&amp;"."&amp;J1994,"")</f>
        <v>9.1.6.3.1.00.0.0.00</v>
      </c>
      <c r="W1994" s="310" t="b">
        <f>V1994=Tabela2[[#This Row],[N.R.
(Natureza da Receita)]]</f>
        <v>1</v>
      </c>
      <c r="X1994" s="310" t="str">
        <f>IF(Tabela2[[#This Row],[F.R.
(Fonte Recurso)]]="",VLOOKUP(Tabela2[[#This Row],[N.R.
(Natureza da Receita)]],TabelaENR[[NR]:[Situação]],3,FALSE),"")</f>
        <v>S</v>
      </c>
      <c r="Y1994" s="310" t="b">
        <f>X1994=Tabela2[[#This Row],[(S)intética
(A)nalítica]]</f>
        <v>1</v>
      </c>
    </row>
    <row r="1995" spans="1:25" ht="60" x14ac:dyDescent="0.25">
      <c r="B1995" s="102" t="s">
        <v>832</v>
      </c>
      <c r="C1995" s="214" t="s">
        <v>820</v>
      </c>
      <c r="D1995" s="214" t="s">
        <v>825</v>
      </c>
      <c r="E1995" s="214" t="s">
        <v>821</v>
      </c>
      <c r="F1995" s="214" t="s">
        <v>820</v>
      </c>
      <c r="G1995" s="214" t="s">
        <v>822</v>
      </c>
      <c r="H1995" s="214" t="s">
        <v>823</v>
      </c>
      <c r="I1995" s="214" t="s">
        <v>823</v>
      </c>
      <c r="J1995" s="214" t="s">
        <v>826</v>
      </c>
      <c r="K1995" s="185" t="s">
        <v>2434</v>
      </c>
      <c r="L1995" s="185"/>
      <c r="M1995" s="168" t="s">
        <v>979</v>
      </c>
      <c r="N1995" s="185" t="str">
        <f>IF(Tabela2[[#This Row],[F.R.
(Fonte Recurso)]]="",VLOOKUP(Tabela2[[#This Row],[N.R.
(Natureza da Receita)]],TabelaENR[[NR]:[Situação]],3,FALSE),"")</f>
        <v>S</v>
      </c>
      <c r="O1995" s="185">
        <v>6</v>
      </c>
      <c r="P1995" s="214" t="s">
        <v>50</v>
      </c>
      <c r="Q1995" s="24" t="s">
        <v>7297</v>
      </c>
      <c r="R1995" s="24" t="s">
        <v>158</v>
      </c>
      <c r="S1995" s="215" t="s">
        <v>10</v>
      </c>
      <c r="T1995" s="285"/>
      <c r="V1995" s="310" t="str">
        <f>IF(Tabela2[[#This Row],[F.R.
(Fonte Recurso)]]="",IF(B1995&lt;&gt;"",B1995&amp;".","")&amp;C1995&amp;"."&amp;D1995&amp;"."&amp;E1995&amp;"."&amp;F1995&amp;"."&amp;G1995&amp;"."&amp;H1995&amp;"."&amp;I1995&amp;"."&amp;J1995,"")</f>
        <v>9.1.6.3.1.01.0.0.00</v>
      </c>
      <c r="W1995" s="310" t="b">
        <f>V1995=Tabela2[[#This Row],[N.R.
(Natureza da Receita)]]</f>
        <v>1</v>
      </c>
      <c r="X1995" s="310" t="str">
        <f>IF(Tabela2[[#This Row],[F.R.
(Fonte Recurso)]]="",VLOOKUP(Tabela2[[#This Row],[N.R.
(Natureza da Receita)]],TabelaENR[[NR]:[Situação]],3,FALSE),"")</f>
        <v>S</v>
      </c>
      <c r="Y1995" s="310" t="b">
        <f>X1995=Tabela2[[#This Row],[(S)intética
(A)nalítica]]</f>
        <v>1</v>
      </c>
    </row>
    <row r="1996" spans="1:25" ht="30" x14ac:dyDescent="0.25">
      <c r="B1996" s="102"/>
      <c r="C1996" s="214"/>
      <c r="D1996" s="214"/>
      <c r="E1996" s="214"/>
      <c r="F1996" s="214"/>
      <c r="G1996" s="214"/>
      <c r="H1996" s="214"/>
      <c r="I1996" s="214"/>
      <c r="J1996" s="214"/>
      <c r="K1996" s="185"/>
      <c r="L1996" s="185" t="s">
        <v>2968</v>
      </c>
      <c r="M1996" s="11" t="s">
        <v>2969</v>
      </c>
      <c r="N1996" s="185" t="str">
        <f>IF(Tabela2[[#This Row],[F.R.
(Fonte Recurso)]]="",VLOOKUP(Tabela2[[#This Row],[N.R.
(Natureza da Receita)]],TabelaENR[[NR]:[Situação]],3,FALSE),"")</f>
        <v/>
      </c>
      <c r="O1996" s="185" t="s">
        <v>158</v>
      </c>
      <c r="P1996" s="214" t="s">
        <v>158</v>
      </c>
      <c r="Q1996" s="11" t="s">
        <v>2979</v>
      </c>
      <c r="R1996" s="24" t="s">
        <v>158</v>
      </c>
      <c r="S1996" s="215" t="s">
        <v>158</v>
      </c>
      <c r="T1996" s="285"/>
      <c r="V1996" s="310" t="str">
        <f>IF(Tabela2[[#This Row],[F.R.
(Fonte Recurso)]]="",IF(B1996&lt;&gt;"",B1996&amp;".","")&amp;C1996&amp;"."&amp;D1996&amp;"."&amp;E1996&amp;"."&amp;F1996&amp;"."&amp;G1996&amp;"."&amp;H1996&amp;"."&amp;I1996&amp;"."&amp;J1996,"")</f>
        <v/>
      </c>
      <c r="W1996" s="310" t="b">
        <f>V1996=Tabela2[[#This Row],[N.R.
(Natureza da Receita)]]</f>
        <v>1</v>
      </c>
      <c r="X1996" s="310" t="str">
        <f>IF(Tabela2[[#This Row],[F.R.
(Fonte Recurso)]]="",VLOOKUP(Tabela2[[#This Row],[N.R.
(Natureza da Receita)]],TabelaENR[[NR]:[Situação]],3,FALSE),"")</f>
        <v/>
      </c>
      <c r="Y1996" s="310" t="b">
        <f>X1996=Tabela2[[#This Row],[(S)intética
(A)nalítica]]</f>
        <v>1</v>
      </c>
    </row>
    <row r="1997" spans="1:25" ht="45" x14ac:dyDescent="0.25">
      <c r="B1997" s="102" t="s">
        <v>832</v>
      </c>
      <c r="C1997" s="214" t="s">
        <v>820</v>
      </c>
      <c r="D1997" s="214" t="s">
        <v>825</v>
      </c>
      <c r="E1997" s="214" t="s">
        <v>821</v>
      </c>
      <c r="F1997" s="214" t="s">
        <v>820</v>
      </c>
      <c r="G1997" s="214" t="s">
        <v>848</v>
      </c>
      <c r="H1997" s="214" t="s">
        <v>823</v>
      </c>
      <c r="I1997" s="214" t="s">
        <v>823</v>
      </c>
      <c r="J1997" s="214" t="s">
        <v>826</v>
      </c>
      <c r="K1997" s="185" t="s">
        <v>2435</v>
      </c>
      <c r="L1997" s="185"/>
      <c r="M1997" s="168" t="s">
        <v>980</v>
      </c>
      <c r="N1997" s="185" t="str">
        <f>IF(Tabela2[[#This Row],[F.R.
(Fonte Recurso)]]="",VLOOKUP(Tabela2[[#This Row],[N.R.
(Natureza da Receita)]],TabelaENR[[NR]:[Situação]],3,FALSE),"")</f>
        <v>S</v>
      </c>
      <c r="O1997" s="185">
        <v>6</v>
      </c>
      <c r="P1997" s="214" t="s">
        <v>54</v>
      </c>
      <c r="Q1997" s="24" t="s">
        <v>7314</v>
      </c>
      <c r="R1997" s="24" t="s">
        <v>158</v>
      </c>
      <c r="S1997" s="215" t="s">
        <v>10</v>
      </c>
      <c r="T1997" s="285"/>
      <c r="V1997" s="310" t="str">
        <f>IF(Tabela2[[#This Row],[F.R.
(Fonte Recurso)]]="",IF(B1997&lt;&gt;"",B1997&amp;".","")&amp;C1997&amp;"."&amp;D1997&amp;"."&amp;E1997&amp;"."&amp;F1997&amp;"."&amp;G1997&amp;"."&amp;H1997&amp;"."&amp;I1997&amp;"."&amp;J1997,"")</f>
        <v>9.1.6.3.1.50.0.0.00</v>
      </c>
      <c r="W1997" s="310" t="b">
        <f>V1997=Tabela2[[#This Row],[N.R.
(Natureza da Receita)]]</f>
        <v>1</v>
      </c>
      <c r="X1997" s="310" t="str">
        <f>IF(Tabela2[[#This Row],[F.R.
(Fonte Recurso)]]="",VLOOKUP(Tabela2[[#This Row],[N.R.
(Natureza da Receita)]],TabelaENR[[NR]:[Situação]],3,FALSE),"")</f>
        <v>S</v>
      </c>
      <c r="Y1997" s="310" t="b">
        <f>X1997=Tabela2[[#This Row],[(S)intética
(A)nalítica]]</f>
        <v>1</v>
      </c>
    </row>
    <row r="1998" spans="1:25" ht="30" x14ac:dyDescent="0.25">
      <c r="B1998" s="102"/>
      <c r="C1998" s="214"/>
      <c r="D1998" s="214"/>
      <c r="E1998" s="214"/>
      <c r="F1998" s="214"/>
      <c r="G1998" s="214"/>
      <c r="H1998" s="214"/>
      <c r="I1998" s="214"/>
      <c r="J1998" s="214"/>
      <c r="K1998" s="185"/>
      <c r="L1998" s="291" t="s">
        <v>2985</v>
      </c>
      <c r="M1998" s="292" t="s">
        <v>2986</v>
      </c>
      <c r="N1998" s="185" t="str">
        <f>IF(Tabela2[[#This Row],[F.R.
(Fonte Recurso)]]="",VLOOKUP(Tabela2[[#This Row],[N.R.
(Natureza da Receita)]],TabelaENR[[NR]:[Situação]],3,FALSE),"")</f>
        <v/>
      </c>
      <c r="O1998" s="185" t="s">
        <v>158</v>
      </c>
      <c r="P1998" s="214" t="s">
        <v>158</v>
      </c>
      <c r="Q1998" s="24" t="s">
        <v>3002</v>
      </c>
      <c r="R1998" s="24" t="s">
        <v>158</v>
      </c>
      <c r="S1998" s="215" t="s">
        <v>158</v>
      </c>
      <c r="T1998" s="285"/>
      <c r="V1998" s="310" t="str">
        <f>IF(Tabela2[[#This Row],[F.R.
(Fonte Recurso)]]="",IF(B1998&lt;&gt;"",B1998&amp;".","")&amp;C1998&amp;"."&amp;D1998&amp;"."&amp;E1998&amp;"."&amp;F1998&amp;"."&amp;G1998&amp;"."&amp;H1998&amp;"."&amp;I1998&amp;"."&amp;J1998,"")</f>
        <v/>
      </c>
      <c r="W1998" s="310" t="b">
        <f>V1998=Tabela2[[#This Row],[N.R.
(Natureza da Receita)]]</f>
        <v>1</v>
      </c>
      <c r="X1998" s="310" t="str">
        <f>IF(Tabela2[[#This Row],[F.R.
(Fonte Recurso)]]="",VLOOKUP(Tabela2[[#This Row],[N.R.
(Natureza da Receita)]],TabelaENR[[NR]:[Situação]],3,FALSE),"")</f>
        <v/>
      </c>
      <c r="Y1998" s="310" t="b">
        <f>X1998=Tabela2[[#This Row],[(S)intética
(A)nalítica]]</f>
        <v>1</v>
      </c>
    </row>
    <row r="1999" spans="1:25" ht="30" x14ac:dyDescent="0.25">
      <c r="B1999" s="102" t="s">
        <v>832</v>
      </c>
      <c r="C1999" s="214" t="s">
        <v>820</v>
      </c>
      <c r="D1999" s="214" t="s">
        <v>825</v>
      </c>
      <c r="E1999" s="214" t="s">
        <v>821</v>
      </c>
      <c r="F1999" s="214" t="s">
        <v>820</v>
      </c>
      <c r="G1999" s="214" t="s">
        <v>850</v>
      </c>
      <c r="H1999" s="214" t="s">
        <v>823</v>
      </c>
      <c r="I1999" s="214" t="s">
        <v>823</v>
      </c>
      <c r="J1999" s="214" t="s">
        <v>826</v>
      </c>
      <c r="K1999" s="185" t="s">
        <v>2436</v>
      </c>
      <c r="L1999" s="185"/>
      <c r="M1999" s="168" t="s">
        <v>981</v>
      </c>
      <c r="N1999" s="185" t="str">
        <f>IF(Tabela2[[#This Row],[F.R.
(Fonte Recurso)]]="",VLOOKUP(Tabela2[[#This Row],[N.R.
(Natureza da Receita)]],TabelaENR[[NR]:[Situação]],3,FALSE),"")</f>
        <v>S</v>
      </c>
      <c r="O1999" s="185">
        <v>6</v>
      </c>
      <c r="P1999" s="214" t="s">
        <v>54</v>
      </c>
      <c r="Q1999" s="24" t="s">
        <v>7331</v>
      </c>
      <c r="R1999" s="24" t="s">
        <v>158</v>
      </c>
      <c r="S1999" s="215" t="s">
        <v>10</v>
      </c>
      <c r="T1999" s="285"/>
      <c r="V1999" s="310" t="str">
        <f>IF(Tabela2[[#This Row],[F.R.
(Fonte Recurso)]]="",IF(B1999&lt;&gt;"",B1999&amp;".","")&amp;C1999&amp;"."&amp;D1999&amp;"."&amp;E1999&amp;"."&amp;F1999&amp;"."&amp;G1999&amp;"."&amp;H1999&amp;"."&amp;I1999&amp;"."&amp;J1999,"")</f>
        <v>9.1.6.3.1.51.0.0.00</v>
      </c>
      <c r="W1999" s="310" t="b">
        <f>V1999=Tabela2[[#This Row],[N.R.
(Natureza da Receita)]]</f>
        <v>1</v>
      </c>
      <c r="X1999" s="310" t="str">
        <f>IF(Tabela2[[#This Row],[F.R.
(Fonte Recurso)]]="",VLOOKUP(Tabela2[[#This Row],[N.R.
(Natureza da Receita)]],TabelaENR[[NR]:[Situação]],3,FALSE),"")</f>
        <v>S</v>
      </c>
      <c r="Y1999" s="310" t="b">
        <f>X1999=Tabela2[[#This Row],[(S)intética
(A)nalítica]]</f>
        <v>1</v>
      </c>
    </row>
    <row r="2000" spans="1:25" ht="30" x14ac:dyDescent="0.25">
      <c r="B2000" s="102"/>
      <c r="C2000" s="214"/>
      <c r="D2000" s="214"/>
      <c r="E2000" s="214"/>
      <c r="F2000" s="214"/>
      <c r="G2000" s="214"/>
      <c r="H2000" s="214"/>
      <c r="I2000" s="214"/>
      <c r="J2000" s="214"/>
      <c r="K2000" s="185"/>
      <c r="L2000" s="291" t="s">
        <v>2985</v>
      </c>
      <c r="M2000" s="292" t="s">
        <v>2986</v>
      </c>
      <c r="N2000" s="185" t="str">
        <f>IF(Tabela2[[#This Row],[F.R.
(Fonte Recurso)]]="",VLOOKUP(Tabela2[[#This Row],[N.R.
(Natureza da Receita)]],TabelaENR[[NR]:[Situação]],3,FALSE),"")</f>
        <v/>
      </c>
      <c r="O2000" s="185" t="s">
        <v>158</v>
      </c>
      <c r="P2000" s="214" t="s">
        <v>158</v>
      </c>
      <c r="Q2000" s="24" t="s">
        <v>3002</v>
      </c>
      <c r="R2000" s="24" t="s">
        <v>158</v>
      </c>
      <c r="S2000" s="215" t="s">
        <v>158</v>
      </c>
      <c r="T2000" s="285"/>
      <c r="V2000" s="310" t="str">
        <f>IF(Tabela2[[#This Row],[F.R.
(Fonte Recurso)]]="",IF(B2000&lt;&gt;"",B2000&amp;".","")&amp;C2000&amp;"."&amp;D2000&amp;"."&amp;E2000&amp;"."&amp;F2000&amp;"."&amp;G2000&amp;"."&amp;H2000&amp;"."&amp;I2000&amp;"."&amp;J2000,"")</f>
        <v/>
      </c>
      <c r="W2000" s="310" t="b">
        <f>V2000=Tabela2[[#This Row],[N.R.
(Natureza da Receita)]]</f>
        <v>1</v>
      </c>
      <c r="X2000" s="310" t="str">
        <f>IF(Tabela2[[#This Row],[F.R.
(Fonte Recurso)]]="",VLOOKUP(Tabela2[[#This Row],[N.R.
(Natureza da Receita)]],TabelaENR[[NR]:[Situação]],3,FALSE),"")</f>
        <v/>
      </c>
      <c r="Y2000" s="310" t="b">
        <f>X2000=Tabela2[[#This Row],[(S)intética
(A)nalítica]]</f>
        <v>1</v>
      </c>
    </row>
    <row r="2001" spans="2:25" ht="30" x14ac:dyDescent="0.25">
      <c r="B2001" s="102" t="s">
        <v>832</v>
      </c>
      <c r="C2001" s="214" t="s">
        <v>820</v>
      </c>
      <c r="D2001" s="214" t="s">
        <v>825</v>
      </c>
      <c r="E2001" s="214" t="s">
        <v>821</v>
      </c>
      <c r="F2001" s="214" t="s">
        <v>820</v>
      </c>
      <c r="G2001" s="214" t="s">
        <v>852</v>
      </c>
      <c r="H2001" s="214" t="s">
        <v>823</v>
      </c>
      <c r="I2001" s="214" t="s">
        <v>823</v>
      </c>
      <c r="J2001" s="214" t="s">
        <v>826</v>
      </c>
      <c r="K2001" s="185" t="s">
        <v>2437</v>
      </c>
      <c r="L2001" s="185"/>
      <c r="M2001" s="168" t="s">
        <v>982</v>
      </c>
      <c r="N2001" s="185" t="str">
        <f>IF(Tabela2[[#This Row],[F.R.
(Fonte Recurso)]]="",VLOOKUP(Tabela2[[#This Row],[N.R.
(Natureza da Receita)]],TabelaENR[[NR]:[Situação]],3,FALSE),"")</f>
        <v>S</v>
      </c>
      <c r="O2001" s="185">
        <v>6</v>
      </c>
      <c r="P2001" s="214" t="s">
        <v>54</v>
      </c>
      <c r="Q2001" s="24" t="s">
        <v>7348</v>
      </c>
      <c r="R2001" s="24" t="s">
        <v>158</v>
      </c>
      <c r="S2001" s="215" t="s">
        <v>10</v>
      </c>
      <c r="T2001" s="285"/>
      <c r="V2001" s="310" t="str">
        <f>IF(Tabela2[[#This Row],[F.R.
(Fonte Recurso)]]="",IF(B2001&lt;&gt;"",B2001&amp;".","")&amp;C2001&amp;"."&amp;D2001&amp;"."&amp;E2001&amp;"."&amp;F2001&amp;"."&amp;G2001&amp;"."&amp;H2001&amp;"."&amp;I2001&amp;"."&amp;J2001,"")</f>
        <v>9.1.6.3.1.52.0.0.00</v>
      </c>
      <c r="W2001" s="310" t="b">
        <f>V2001=Tabela2[[#This Row],[N.R.
(Natureza da Receita)]]</f>
        <v>1</v>
      </c>
      <c r="X2001" s="310" t="str">
        <f>IF(Tabela2[[#This Row],[F.R.
(Fonte Recurso)]]="",VLOOKUP(Tabela2[[#This Row],[N.R.
(Natureza da Receita)]],TabelaENR[[NR]:[Situação]],3,FALSE),"")</f>
        <v>S</v>
      </c>
      <c r="Y2001" s="310" t="b">
        <f>X2001=Tabela2[[#This Row],[(S)intética
(A)nalítica]]</f>
        <v>1</v>
      </c>
    </row>
    <row r="2002" spans="2:25" ht="30" x14ac:dyDescent="0.25">
      <c r="B2002" s="102"/>
      <c r="C2002" s="214"/>
      <c r="D2002" s="214"/>
      <c r="E2002" s="214"/>
      <c r="F2002" s="214"/>
      <c r="G2002" s="214"/>
      <c r="H2002" s="214"/>
      <c r="I2002" s="214"/>
      <c r="J2002" s="214"/>
      <c r="K2002" s="185"/>
      <c r="L2002" s="291" t="s">
        <v>2985</v>
      </c>
      <c r="M2002" s="292" t="s">
        <v>2986</v>
      </c>
      <c r="N2002" s="185" t="str">
        <f>IF(Tabela2[[#This Row],[F.R.
(Fonte Recurso)]]="",VLOOKUP(Tabela2[[#This Row],[N.R.
(Natureza da Receita)]],TabelaENR[[NR]:[Situação]],3,FALSE),"")</f>
        <v/>
      </c>
      <c r="O2002" s="185" t="s">
        <v>158</v>
      </c>
      <c r="P2002" s="214" t="s">
        <v>158</v>
      </c>
      <c r="Q2002" s="24" t="s">
        <v>3002</v>
      </c>
      <c r="R2002" s="24" t="s">
        <v>158</v>
      </c>
      <c r="S2002" s="215" t="s">
        <v>158</v>
      </c>
      <c r="T2002" s="285"/>
      <c r="V2002" s="310" t="str">
        <f>IF(Tabela2[[#This Row],[F.R.
(Fonte Recurso)]]="",IF(B2002&lt;&gt;"",B2002&amp;".","")&amp;C2002&amp;"."&amp;D2002&amp;"."&amp;E2002&amp;"."&amp;F2002&amp;"."&amp;G2002&amp;"."&amp;H2002&amp;"."&amp;I2002&amp;"."&amp;J2002,"")</f>
        <v/>
      </c>
      <c r="W2002" s="310" t="b">
        <f>V2002=Tabela2[[#This Row],[N.R.
(Natureza da Receita)]]</f>
        <v>1</v>
      </c>
      <c r="X2002" s="310" t="str">
        <f>IF(Tabela2[[#This Row],[F.R.
(Fonte Recurso)]]="",VLOOKUP(Tabela2[[#This Row],[N.R.
(Natureza da Receita)]],TabelaENR[[NR]:[Situação]],3,FALSE),"")</f>
        <v/>
      </c>
      <c r="Y2002" s="310" t="b">
        <f>X2002=Tabela2[[#This Row],[(S)intética
(A)nalítica]]</f>
        <v>1</v>
      </c>
    </row>
    <row r="2003" spans="2:25" ht="30" x14ac:dyDescent="0.25">
      <c r="B2003" s="102" t="s">
        <v>832</v>
      </c>
      <c r="C2003" s="214" t="s">
        <v>820</v>
      </c>
      <c r="D2003" s="214" t="s">
        <v>825</v>
      </c>
      <c r="E2003" s="214" t="s">
        <v>821</v>
      </c>
      <c r="F2003" s="214" t="s">
        <v>820</v>
      </c>
      <c r="G2003" s="214" t="s">
        <v>849</v>
      </c>
      <c r="H2003" s="214" t="s">
        <v>823</v>
      </c>
      <c r="I2003" s="214" t="s">
        <v>823</v>
      </c>
      <c r="J2003" s="214" t="s">
        <v>826</v>
      </c>
      <c r="K2003" s="185" t="s">
        <v>2438</v>
      </c>
      <c r="L2003" s="185"/>
      <c r="M2003" s="168" t="s">
        <v>983</v>
      </c>
      <c r="N2003" s="185" t="str">
        <f>IF(Tabela2[[#This Row],[F.R.
(Fonte Recurso)]]="",VLOOKUP(Tabela2[[#This Row],[N.R.
(Natureza da Receita)]],TabelaENR[[NR]:[Situação]],3,FALSE),"")</f>
        <v>S</v>
      </c>
      <c r="O2003" s="185">
        <v>6</v>
      </c>
      <c r="P2003" s="214" t="s">
        <v>54</v>
      </c>
      <c r="Q2003" s="24" t="s">
        <v>7365</v>
      </c>
      <c r="R2003" s="24" t="s">
        <v>158</v>
      </c>
      <c r="S2003" s="215" t="s">
        <v>10</v>
      </c>
      <c r="T2003" s="285"/>
      <c r="V2003" s="310" t="str">
        <f>IF(Tabela2[[#This Row],[F.R.
(Fonte Recurso)]]="",IF(B2003&lt;&gt;"",B2003&amp;".","")&amp;C2003&amp;"."&amp;D2003&amp;"."&amp;E2003&amp;"."&amp;F2003&amp;"."&amp;G2003&amp;"."&amp;H2003&amp;"."&amp;I2003&amp;"."&amp;J2003,"")</f>
        <v>9.1.6.3.1.53.0.0.00</v>
      </c>
      <c r="W2003" s="310" t="b">
        <f>V2003=Tabela2[[#This Row],[N.R.
(Natureza da Receita)]]</f>
        <v>1</v>
      </c>
      <c r="X2003" s="310" t="str">
        <f>IF(Tabela2[[#This Row],[F.R.
(Fonte Recurso)]]="",VLOOKUP(Tabela2[[#This Row],[N.R.
(Natureza da Receita)]],TabelaENR[[NR]:[Situação]],3,FALSE),"")</f>
        <v>S</v>
      </c>
      <c r="Y2003" s="310" t="b">
        <f>X2003=Tabela2[[#This Row],[(S)intética
(A)nalítica]]</f>
        <v>1</v>
      </c>
    </row>
    <row r="2004" spans="2:25" ht="30" x14ac:dyDescent="0.25">
      <c r="B2004" s="102"/>
      <c r="C2004" s="214"/>
      <c r="D2004" s="214"/>
      <c r="E2004" s="214"/>
      <c r="F2004" s="214"/>
      <c r="G2004" s="214"/>
      <c r="H2004" s="214"/>
      <c r="I2004" s="214"/>
      <c r="J2004" s="214"/>
      <c r="K2004" s="185"/>
      <c r="L2004" s="185" t="s">
        <v>2987</v>
      </c>
      <c r="M2004" s="168" t="s">
        <v>2988</v>
      </c>
      <c r="N2004" s="185" t="str">
        <f>IF(Tabela2[[#This Row],[F.R.
(Fonte Recurso)]]="",VLOOKUP(Tabela2[[#This Row],[N.R.
(Natureza da Receita)]],TabelaENR[[NR]:[Situação]],3,FALSE),"")</f>
        <v/>
      </c>
      <c r="O2004" s="185" t="s">
        <v>158</v>
      </c>
      <c r="P2004" s="214" t="s">
        <v>158</v>
      </c>
      <c r="Q2004" s="24" t="s">
        <v>3002</v>
      </c>
      <c r="R2004" s="24" t="s">
        <v>158</v>
      </c>
      <c r="S2004" s="215" t="s">
        <v>158</v>
      </c>
      <c r="T2004" s="285"/>
      <c r="V2004" s="310" t="str">
        <f>IF(Tabela2[[#This Row],[F.R.
(Fonte Recurso)]]="",IF(B2004&lt;&gt;"",B2004&amp;".","")&amp;C2004&amp;"."&amp;D2004&amp;"."&amp;E2004&amp;"."&amp;F2004&amp;"."&amp;G2004&amp;"."&amp;H2004&amp;"."&amp;I2004&amp;"."&amp;J2004,"")</f>
        <v/>
      </c>
      <c r="W2004" s="310" t="b">
        <f>V2004=Tabela2[[#This Row],[N.R.
(Natureza da Receita)]]</f>
        <v>1</v>
      </c>
      <c r="X2004" s="310" t="str">
        <f>IF(Tabela2[[#This Row],[F.R.
(Fonte Recurso)]]="",VLOOKUP(Tabela2[[#This Row],[N.R.
(Natureza da Receita)]],TabelaENR[[NR]:[Situação]],3,FALSE),"")</f>
        <v/>
      </c>
      <c r="Y2004" s="310" t="b">
        <f>X2004=Tabela2[[#This Row],[(S)intética
(A)nalítica]]</f>
        <v>1</v>
      </c>
    </row>
    <row r="2005" spans="2:25" ht="30" x14ac:dyDescent="0.25">
      <c r="B2005" s="102"/>
      <c r="C2005" s="214"/>
      <c r="D2005" s="214"/>
      <c r="E2005" s="214"/>
      <c r="F2005" s="214"/>
      <c r="G2005" s="214"/>
      <c r="H2005" s="214"/>
      <c r="I2005" s="214"/>
      <c r="J2005" s="214"/>
      <c r="K2005" s="185"/>
      <c r="L2005" s="185" t="s">
        <v>2985</v>
      </c>
      <c r="M2005" s="168" t="s">
        <v>2986</v>
      </c>
      <c r="N2005" s="185" t="str">
        <f>IF(Tabela2[[#This Row],[F.R.
(Fonte Recurso)]]="",VLOOKUP(Tabela2[[#This Row],[N.R.
(Natureza da Receita)]],TabelaENR[[NR]:[Situação]],3,FALSE),"")</f>
        <v/>
      </c>
      <c r="O2005" s="185" t="s">
        <v>158</v>
      </c>
      <c r="P2005" s="214" t="s">
        <v>158</v>
      </c>
      <c r="Q2005" s="24" t="s">
        <v>3002</v>
      </c>
      <c r="R2005" s="24" t="s">
        <v>158</v>
      </c>
      <c r="S2005" s="215" t="s">
        <v>158</v>
      </c>
      <c r="T2005" s="285"/>
      <c r="V2005" s="310" t="str">
        <f>IF(Tabela2[[#This Row],[F.R.
(Fonte Recurso)]]="",IF(B2005&lt;&gt;"",B2005&amp;".","")&amp;C2005&amp;"."&amp;D2005&amp;"."&amp;E2005&amp;"."&amp;F2005&amp;"."&amp;G2005&amp;"."&amp;H2005&amp;"."&amp;I2005&amp;"."&amp;J2005,"")</f>
        <v/>
      </c>
      <c r="W2005" s="310" t="b">
        <f>V2005=Tabela2[[#This Row],[N.R.
(Natureza da Receita)]]</f>
        <v>1</v>
      </c>
      <c r="X2005" s="310" t="str">
        <f>IF(Tabela2[[#This Row],[F.R.
(Fonte Recurso)]]="",VLOOKUP(Tabela2[[#This Row],[N.R.
(Natureza da Receita)]],TabelaENR[[NR]:[Situação]],3,FALSE),"")</f>
        <v/>
      </c>
      <c r="Y2005" s="310" t="b">
        <f>X2005=Tabela2[[#This Row],[(S)intética
(A)nalítica]]</f>
        <v>1</v>
      </c>
    </row>
    <row r="2006" spans="2:25" x14ac:dyDescent="0.25">
      <c r="B2006" s="104" t="s">
        <v>832</v>
      </c>
      <c r="C2006" s="214" t="s">
        <v>820</v>
      </c>
      <c r="D2006" s="214" t="s">
        <v>825</v>
      </c>
      <c r="E2006" s="214" t="s">
        <v>821</v>
      </c>
      <c r="F2006" s="214" t="s">
        <v>820</v>
      </c>
      <c r="G2006" s="214" t="s">
        <v>836</v>
      </c>
      <c r="H2006" s="214" t="s">
        <v>823</v>
      </c>
      <c r="I2006" s="214" t="s">
        <v>823</v>
      </c>
      <c r="J2006" s="214" t="s">
        <v>826</v>
      </c>
      <c r="K2006" s="185" t="s">
        <v>2439</v>
      </c>
      <c r="L2006" s="185"/>
      <c r="M2006" s="168" t="s">
        <v>984</v>
      </c>
      <c r="N2006" s="185" t="str">
        <f>IF(Tabela2[[#This Row],[F.R.
(Fonte Recurso)]]="",VLOOKUP(Tabela2[[#This Row],[N.R.
(Natureza da Receita)]],TabelaENR[[NR]:[Situação]],3,FALSE),"")</f>
        <v>S</v>
      </c>
      <c r="O2006" s="185">
        <v>6</v>
      </c>
      <c r="P2006" s="214" t="s">
        <v>50</v>
      </c>
      <c r="Q2006" s="24" t="s">
        <v>7382</v>
      </c>
      <c r="R2006" s="24" t="s">
        <v>158</v>
      </c>
      <c r="S2006" s="215" t="s">
        <v>10</v>
      </c>
      <c r="T2006" s="285"/>
      <c r="V2006" s="310" t="str">
        <f>IF(Tabela2[[#This Row],[F.R.
(Fonte Recurso)]]="",IF(B2006&lt;&gt;"",B2006&amp;".","")&amp;C2006&amp;"."&amp;D2006&amp;"."&amp;E2006&amp;"."&amp;F2006&amp;"."&amp;G2006&amp;"."&amp;H2006&amp;"."&amp;I2006&amp;"."&amp;J2006,"")</f>
        <v>9.1.6.3.1.99.0.0.00</v>
      </c>
      <c r="W2006" s="310" t="b">
        <f>V2006=Tabela2[[#This Row],[N.R.
(Natureza da Receita)]]</f>
        <v>1</v>
      </c>
      <c r="X2006" s="310" t="str">
        <f>IF(Tabela2[[#This Row],[F.R.
(Fonte Recurso)]]="",VLOOKUP(Tabela2[[#This Row],[N.R.
(Natureza da Receita)]],TabelaENR[[NR]:[Situação]],3,FALSE),"")</f>
        <v>S</v>
      </c>
      <c r="Y2006" s="310" t="b">
        <f>X2006=Tabela2[[#This Row],[(S)intética
(A)nalítica]]</f>
        <v>1</v>
      </c>
    </row>
    <row r="2007" spans="2:25" ht="30" x14ac:dyDescent="0.25">
      <c r="B2007" s="104"/>
      <c r="C2007" s="214"/>
      <c r="D2007" s="214"/>
      <c r="E2007" s="214"/>
      <c r="F2007" s="214"/>
      <c r="G2007" s="214"/>
      <c r="H2007" s="214"/>
      <c r="I2007" s="214"/>
      <c r="J2007" s="214"/>
      <c r="K2007" s="185"/>
      <c r="L2007" s="185" t="s">
        <v>2985</v>
      </c>
      <c r="M2007" s="168" t="s">
        <v>2986</v>
      </c>
      <c r="N2007" s="185" t="str">
        <f>IF(Tabela2[[#This Row],[F.R.
(Fonte Recurso)]]="",VLOOKUP(Tabela2[[#This Row],[N.R.
(Natureza da Receita)]],TabelaENR[[NR]:[Situação]],3,FALSE),"")</f>
        <v/>
      </c>
      <c r="O2007" s="185" t="s">
        <v>158</v>
      </c>
      <c r="P2007" s="214" t="s">
        <v>158</v>
      </c>
      <c r="Q2007" s="24" t="s">
        <v>3002</v>
      </c>
      <c r="R2007" s="24" t="s">
        <v>158</v>
      </c>
      <c r="S2007" s="215" t="s">
        <v>158</v>
      </c>
      <c r="T2007" s="285"/>
      <c r="V2007" s="310" t="str">
        <f>IF(Tabela2[[#This Row],[F.R.
(Fonte Recurso)]]="",IF(B2007&lt;&gt;"",B2007&amp;".","")&amp;C2007&amp;"."&amp;D2007&amp;"."&amp;E2007&amp;"."&amp;F2007&amp;"."&amp;G2007&amp;"."&amp;H2007&amp;"."&amp;I2007&amp;"."&amp;J2007,"")</f>
        <v/>
      </c>
      <c r="W2007" s="310" t="b">
        <f>V2007=Tabela2[[#This Row],[N.R.
(Natureza da Receita)]]</f>
        <v>1</v>
      </c>
      <c r="X2007" s="310" t="str">
        <f>IF(Tabela2[[#This Row],[F.R.
(Fonte Recurso)]]="",VLOOKUP(Tabela2[[#This Row],[N.R.
(Natureza da Receita)]],TabelaENR[[NR]:[Situação]],3,FALSE),"")</f>
        <v/>
      </c>
      <c r="Y2007" s="310" t="b">
        <f>X2007=Tabela2[[#This Row],[(S)intética
(A)nalítica]]</f>
        <v>1</v>
      </c>
    </row>
    <row r="2008" spans="2:25" x14ac:dyDescent="0.25">
      <c r="B2008" s="102" t="s">
        <v>832</v>
      </c>
      <c r="C2008" s="214" t="s">
        <v>820</v>
      </c>
      <c r="D2008" s="214" t="s">
        <v>825</v>
      </c>
      <c r="E2008" s="214" t="s">
        <v>832</v>
      </c>
      <c r="F2008" s="214" t="s">
        <v>823</v>
      </c>
      <c r="G2008" s="214" t="s">
        <v>826</v>
      </c>
      <c r="H2008" s="214" t="s">
        <v>823</v>
      </c>
      <c r="I2008" s="214" t="s">
        <v>823</v>
      </c>
      <c r="J2008" s="214" t="s">
        <v>826</v>
      </c>
      <c r="K2008" s="185" t="s">
        <v>2440</v>
      </c>
      <c r="L2008" s="185"/>
      <c r="M2008" s="168" t="s">
        <v>985</v>
      </c>
      <c r="N2008" s="185" t="str">
        <f>IF(Tabela2[[#This Row],[F.R.
(Fonte Recurso)]]="",VLOOKUP(Tabela2[[#This Row],[N.R.
(Natureza da Receita)]],TabelaENR[[NR]:[Situação]],3,FALSE),"")</f>
        <v>S</v>
      </c>
      <c r="O2008" s="185">
        <v>4</v>
      </c>
      <c r="P2008" s="214" t="s">
        <v>44</v>
      </c>
      <c r="Q2008" s="24" t="s">
        <v>7399</v>
      </c>
      <c r="R2008" s="24" t="s">
        <v>158</v>
      </c>
      <c r="S2008" s="215" t="s">
        <v>158</v>
      </c>
      <c r="T2008" s="285"/>
      <c r="V2008" s="310" t="str">
        <f>IF(Tabela2[[#This Row],[F.R.
(Fonte Recurso)]]="",IF(B2008&lt;&gt;"",B2008&amp;".","")&amp;C2008&amp;"."&amp;D2008&amp;"."&amp;E2008&amp;"."&amp;F2008&amp;"."&amp;G2008&amp;"."&amp;H2008&amp;"."&amp;I2008&amp;"."&amp;J2008,"")</f>
        <v>9.1.6.9.0.00.0.0.00</v>
      </c>
      <c r="W2008" s="310" t="b">
        <f>V2008=Tabela2[[#This Row],[N.R.
(Natureza da Receita)]]</f>
        <v>1</v>
      </c>
      <c r="X2008" s="310" t="str">
        <f>IF(Tabela2[[#This Row],[F.R.
(Fonte Recurso)]]="",VLOOKUP(Tabela2[[#This Row],[N.R.
(Natureza da Receita)]],TabelaENR[[NR]:[Situação]],3,FALSE),"")</f>
        <v>S</v>
      </c>
      <c r="Y2008" s="310" t="b">
        <f>X2008=Tabela2[[#This Row],[(S)intética
(A)nalítica]]</f>
        <v>1</v>
      </c>
    </row>
    <row r="2009" spans="2:25" x14ac:dyDescent="0.25">
      <c r="B2009" s="102" t="s">
        <v>832</v>
      </c>
      <c r="C2009" s="214" t="s">
        <v>820</v>
      </c>
      <c r="D2009" s="214" t="s">
        <v>825</v>
      </c>
      <c r="E2009" s="214" t="s">
        <v>832</v>
      </c>
      <c r="F2009" s="214" t="s">
        <v>832</v>
      </c>
      <c r="G2009" s="214" t="s">
        <v>826</v>
      </c>
      <c r="H2009" s="214" t="s">
        <v>823</v>
      </c>
      <c r="I2009" s="214" t="s">
        <v>823</v>
      </c>
      <c r="J2009" s="214" t="s">
        <v>826</v>
      </c>
      <c r="K2009" s="185" t="s">
        <v>2441</v>
      </c>
      <c r="L2009" s="185"/>
      <c r="M2009" s="168" t="s">
        <v>985</v>
      </c>
      <c r="N2009" s="185" t="str">
        <f>IF(Tabela2[[#This Row],[F.R.
(Fonte Recurso)]]="",VLOOKUP(Tabela2[[#This Row],[N.R.
(Natureza da Receita)]],TabelaENR[[NR]:[Situação]],3,FALSE),"")</f>
        <v>S</v>
      </c>
      <c r="O2009" s="185">
        <v>5</v>
      </c>
      <c r="P2009" s="214" t="s">
        <v>44</v>
      </c>
      <c r="Q2009" s="24" t="s">
        <v>7399</v>
      </c>
      <c r="R2009" s="24" t="s">
        <v>158</v>
      </c>
      <c r="S2009" s="215" t="s">
        <v>14</v>
      </c>
      <c r="T2009" s="285"/>
      <c r="V2009" s="310" t="str">
        <f>IF(Tabela2[[#This Row],[F.R.
(Fonte Recurso)]]="",IF(B2009&lt;&gt;"",B2009&amp;".","")&amp;C2009&amp;"."&amp;D2009&amp;"."&amp;E2009&amp;"."&amp;F2009&amp;"."&amp;G2009&amp;"."&amp;H2009&amp;"."&amp;I2009&amp;"."&amp;J2009,"")</f>
        <v>9.1.6.9.9.00.0.0.00</v>
      </c>
      <c r="W2009" s="310" t="b">
        <f>V2009=Tabela2[[#This Row],[N.R.
(Natureza da Receita)]]</f>
        <v>1</v>
      </c>
      <c r="X2009" s="310" t="str">
        <f>IF(Tabela2[[#This Row],[F.R.
(Fonte Recurso)]]="",VLOOKUP(Tabela2[[#This Row],[N.R.
(Natureza da Receita)]],TabelaENR[[NR]:[Situação]],3,FALSE),"")</f>
        <v>S</v>
      </c>
      <c r="Y2009" s="310" t="b">
        <f>X2009=Tabela2[[#This Row],[(S)intética
(A)nalítica]]</f>
        <v>1</v>
      </c>
    </row>
    <row r="2010" spans="2:25" x14ac:dyDescent="0.25">
      <c r="B2010" s="102" t="s">
        <v>832</v>
      </c>
      <c r="C2010" s="214" t="s">
        <v>820</v>
      </c>
      <c r="D2010" s="214" t="s">
        <v>825</v>
      </c>
      <c r="E2010" s="214" t="s">
        <v>832</v>
      </c>
      <c r="F2010" s="214" t="s">
        <v>832</v>
      </c>
      <c r="G2010" s="214" t="s">
        <v>836</v>
      </c>
      <c r="H2010" s="214" t="s">
        <v>823</v>
      </c>
      <c r="I2010" s="214" t="s">
        <v>823</v>
      </c>
      <c r="J2010" s="214" t="s">
        <v>826</v>
      </c>
      <c r="K2010" s="185" t="s">
        <v>2442</v>
      </c>
      <c r="L2010" s="185"/>
      <c r="M2010" s="168" t="s">
        <v>985</v>
      </c>
      <c r="N2010" s="185" t="str">
        <f>IF(Tabela2[[#This Row],[F.R.
(Fonte Recurso)]]="",VLOOKUP(Tabela2[[#This Row],[N.R.
(Natureza da Receita)]],TabelaENR[[NR]:[Situação]],3,FALSE),"")</f>
        <v>S</v>
      </c>
      <c r="O2010" s="185">
        <v>6</v>
      </c>
      <c r="P2010" s="214" t="s">
        <v>50</v>
      </c>
      <c r="Q2010" s="24" t="s">
        <v>7400</v>
      </c>
      <c r="R2010" s="24" t="s">
        <v>158</v>
      </c>
      <c r="S2010" s="215" t="s">
        <v>10</v>
      </c>
      <c r="T2010" s="285"/>
      <c r="V2010" s="310" t="str">
        <f>IF(Tabela2[[#This Row],[F.R.
(Fonte Recurso)]]="",IF(B2010&lt;&gt;"",B2010&amp;".","")&amp;C2010&amp;"."&amp;D2010&amp;"."&amp;E2010&amp;"."&amp;F2010&amp;"."&amp;G2010&amp;"."&amp;H2010&amp;"."&amp;I2010&amp;"."&amp;J2010,"")</f>
        <v>9.1.6.9.9.99.0.0.00</v>
      </c>
      <c r="W2010" s="310" t="b">
        <f>V2010=Tabela2[[#This Row],[N.R.
(Natureza da Receita)]]</f>
        <v>1</v>
      </c>
      <c r="X2010" s="310" t="str">
        <f>IF(Tabela2[[#This Row],[F.R.
(Fonte Recurso)]]="",VLOOKUP(Tabela2[[#This Row],[N.R.
(Natureza da Receita)]],TabelaENR[[NR]:[Situação]],3,FALSE),"")</f>
        <v>S</v>
      </c>
      <c r="Y2010" s="310" t="b">
        <f>X2010=Tabela2[[#This Row],[(S)intética
(A)nalítica]]</f>
        <v>1</v>
      </c>
    </row>
    <row r="2011" spans="2:25" ht="30" x14ac:dyDescent="0.25">
      <c r="B2011" s="102"/>
      <c r="C2011" s="214"/>
      <c r="D2011" s="214"/>
      <c r="E2011" s="214"/>
      <c r="F2011" s="214"/>
      <c r="G2011" s="214"/>
      <c r="H2011" s="214"/>
      <c r="I2011" s="214"/>
      <c r="J2011" s="214"/>
      <c r="K2011" s="185"/>
      <c r="L2011" s="185" t="s">
        <v>2962</v>
      </c>
      <c r="M2011" s="168" t="s">
        <v>2963</v>
      </c>
      <c r="N2011" s="185" t="str">
        <f>IF(Tabela2[[#This Row],[F.R.
(Fonte Recurso)]]="",VLOOKUP(Tabela2[[#This Row],[N.R.
(Natureza da Receita)]],TabelaENR[[NR]:[Situação]],3,FALSE),"")</f>
        <v/>
      </c>
      <c r="O2011" s="185" t="s">
        <v>158</v>
      </c>
      <c r="P2011" s="214" t="s">
        <v>158</v>
      </c>
      <c r="Q2011" s="24" t="s">
        <v>3002</v>
      </c>
      <c r="R2011" s="24" t="s">
        <v>158</v>
      </c>
      <c r="S2011" s="215" t="s">
        <v>158</v>
      </c>
      <c r="T2011" s="285"/>
      <c r="V2011" s="310" t="str">
        <f>IF(Tabela2[[#This Row],[F.R.
(Fonte Recurso)]]="",IF(B2011&lt;&gt;"",B2011&amp;".","")&amp;C2011&amp;"."&amp;D2011&amp;"."&amp;E2011&amp;"."&amp;F2011&amp;"."&amp;G2011&amp;"."&amp;H2011&amp;"."&amp;I2011&amp;"."&amp;J2011,"")</f>
        <v/>
      </c>
      <c r="W2011" s="310" t="b">
        <f>V2011=Tabela2[[#This Row],[N.R.
(Natureza da Receita)]]</f>
        <v>1</v>
      </c>
      <c r="X2011" s="310" t="str">
        <f>IF(Tabela2[[#This Row],[F.R.
(Fonte Recurso)]]="",VLOOKUP(Tabela2[[#This Row],[N.R.
(Natureza da Receita)]],TabelaENR[[NR]:[Situação]],3,FALSE),"")</f>
        <v/>
      </c>
      <c r="Y2011" s="310" t="b">
        <f>X2011=Tabela2[[#This Row],[(S)intética
(A)nalítica]]</f>
        <v>1</v>
      </c>
    </row>
    <row r="2012" spans="2:25" ht="45" x14ac:dyDescent="0.25">
      <c r="B2012" s="102" t="s">
        <v>832</v>
      </c>
      <c r="C2012" s="214" t="s">
        <v>820</v>
      </c>
      <c r="D2012" s="214" t="s">
        <v>827</v>
      </c>
      <c r="E2012" s="214" t="s">
        <v>823</v>
      </c>
      <c r="F2012" s="214" t="s">
        <v>823</v>
      </c>
      <c r="G2012" s="214" t="s">
        <v>826</v>
      </c>
      <c r="H2012" s="214" t="s">
        <v>823</v>
      </c>
      <c r="I2012" s="214" t="s">
        <v>823</v>
      </c>
      <c r="J2012" s="214" t="s">
        <v>826</v>
      </c>
      <c r="K2012" s="185" t="s">
        <v>2443</v>
      </c>
      <c r="L2012" s="185"/>
      <c r="M2012" s="168" t="s">
        <v>986</v>
      </c>
      <c r="N2012" s="185" t="str">
        <f>IF(Tabela2[[#This Row],[F.R.
(Fonte Recurso)]]="",VLOOKUP(Tabela2[[#This Row],[N.R.
(Natureza da Receita)]],TabelaENR[[NR]:[Situação]],3,FALSE),"")</f>
        <v>S</v>
      </c>
      <c r="O2012" s="185">
        <v>3</v>
      </c>
      <c r="P2012" s="214" t="s">
        <v>44</v>
      </c>
      <c r="Q2012" s="24" t="s">
        <v>7417</v>
      </c>
      <c r="R2012" s="24" t="s">
        <v>158</v>
      </c>
      <c r="S2012" s="215" t="s">
        <v>158</v>
      </c>
      <c r="T2012" s="285"/>
      <c r="V2012" s="310" t="str">
        <f>IF(Tabela2[[#This Row],[F.R.
(Fonte Recurso)]]="",IF(B2012&lt;&gt;"",B2012&amp;".","")&amp;C2012&amp;"."&amp;D2012&amp;"."&amp;E2012&amp;"."&amp;F2012&amp;"."&amp;G2012&amp;"."&amp;H2012&amp;"."&amp;I2012&amp;"."&amp;J2012,"")</f>
        <v>9.1.7.0.0.00.0.0.00</v>
      </c>
      <c r="W2012" s="310" t="b">
        <f>V2012=Tabela2[[#This Row],[N.R.
(Natureza da Receita)]]</f>
        <v>1</v>
      </c>
      <c r="X2012" s="310" t="str">
        <f>IF(Tabela2[[#This Row],[F.R.
(Fonte Recurso)]]="",VLOOKUP(Tabela2[[#This Row],[N.R.
(Natureza da Receita)]],TabelaENR[[NR]:[Situação]],3,FALSE),"")</f>
        <v>S</v>
      </c>
      <c r="Y2012" s="310" t="b">
        <f>X2012=Tabela2[[#This Row],[(S)intética
(A)nalítica]]</f>
        <v>1</v>
      </c>
    </row>
    <row r="2013" spans="2:25" ht="45" x14ac:dyDescent="0.25">
      <c r="B2013" s="102" t="s">
        <v>832</v>
      </c>
      <c r="C2013" s="214" t="s">
        <v>820</v>
      </c>
      <c r="D2013" s="214" t="s">
        <v>827</v>
      </c>
      <c r="E2013" s="214" t="s">
        <v>820</v>
      </c>
      <c r="F2013" s="214" t="s">
        <v>823</v>
      </c>
      <c r="G2013" s="214" t="s">
        <v>826</v>
      </c>
      <c r="H2013" s="214" t="s">
        <v>823</v>
      </c>
      <c r="I2013" s="214" t="s">
        <v>823</v>
      </c>
      <c r="J2013" s="214" t="s">
        <v>826</v>
      </c>
      <c r="K2013" s="185" t="s">
        <v>2444</v>
      </c>
      <c r="L2013" s="185"/>
      <c r="M2013" s="168" t="s">
        <v>2850</v>
      </c>
      <c r="N2013" s="185" t="str">
        <f>IF(Tabela2[[#This Row],[F.R.
(Fonte Recurso)]]="",VLOOKUP(Tabela2[[#This Row],[N.R.
(Natureza da Receita)]],TabelaENR[[NR]:[Situação]],3,FALSE),"")</f>
        <v>S</v>
      </c>
      <c r="O2013" s="185">
        <v>4</v>
      </c>
      <c r="P2013" s="214" t="s">
        <v>44</v>
      </c>
      <c r="Q2013" s="24" t="s">
        <v>7418</v>
      </c>
      <c r="R2013" s="24" t="s">
        <v>158</v>
      </c>
      <c r="S2013" s="215" t="s">
        <v>158</v>
      </c>
      <c r="T2013" s="285"/>
      <c r="V2013" s="310" t="str">
        <f>IF(Tabela2[[#This Row],[F.R.
(Fonte Recurso)]]="",IF(B2013&lt;&gt;"",B2013&amp;".","")&amp;C2013&amp;"."&amp;D2013&amp;"."&amp;E2013&amp;"."&amp;F2013&amp;"."&amp;G2013&amp;"."&amp;H2013&amp;"."&amp;I2013&amp;"."&amp;J2013,"")</f>
        <v>9.1.7.1.0.00.0.0.00</v>
      </c>
      <c r="W2013" s="310" t="b">
        <f>V2013=Tabela2[[#This Row],[N.R.
(Natureza da Receita)]]</f>
        <v>1</v>
      </c>
      <c r="X2013" s="310" t="str">
        <f>IF(Tabela2[[#This Row],[F.R.
(Fonte Recurso)]]="",VLOOKUP(Tabela2[[#This Row],[N.R.
(Natureza da Receita)]],TabelaENR[[NR]:[Situação]],3,FALSE),"")</f>
        <v>S</v>
      </c>
      <c r="Y2013" s="310" t="b">
        <f>X2013=Tabela2[[#This Row],[(S)intética
(A)nalítica]]</f>
        <v>1</v>
      </c>
    </row>
    <row r="2014" spans="2:25" ht="45" x14ac:dyDescent="0.25">
      <c r="B2014" s="102" t="s">
        <v>832</v>
      </c>
      <c r="C2014" s="214" t="s">
        <v>820</v>
      </c>
      <c r="D2014" s="214" t="s">
        <v>827</v>
      </c>
      <c r="E2014" s="214" t="s">
        <v>820</v>
      </c>
      <c r="F2014" s="214" t="s">
        <v>820</v>
      </c>
      <c r="G2014" s="214" t="s">
        <v>826</v>
      </c>
      <c r="H2014" s="214" t="s">
        <v>823</v>
      </c>
      <c r="I2014" s="214" t="s">
        <v>823</v>
      </c>
      <c r="J2014" s="214" t="s">
        <v>826</v>
      </c>
      <c r="K2014" s="185" t="s">
        <v>2445</v>
      </c>
      <c r="L2014" s="185"/>
      <c r="M2014" s="168" t="s">
        <v>987</v>
      </c>
      <c r="N2014" s="185" t="str">
        <f>IF(Tabela2[[#This Row],[F.R.
(Fonte Recurso)]]="",VLOOKUP(Tabela2[[#This Row],[N.R.
(Natureza da Receita)]],TabelaENR[[NR]:[Situação]],3,FALSE),"")</f>
        <v>S</v>
      </c>
      <c r="O2014" s="185">
        <v>5</v>
      </c>
      <c r="P2014" s="214" t="s">
        <v>44</v>
      </c>
      <c r="Q2014" s="24" t="s">
        <v>7419</v>
      </c>
      <c r="R2014" s="24" t="s">
        <v>158</v>
      </c>
      <c r="S2014" s="215" t="s">
        <v>14</v>
      </c>
      <c r="T2014" s="285"/>
      <c r="V2014" s="310" t="str">
        <f>IF(Tabela2[[#This Row],[F.R.
(Fonte Recurso)]]="",IF(B2014&lt;&gt;"",B2014&amp;".","")&amp;C2014&amp;"."&amp;D2014&amp;"."&amp;E2014&amp;"."&amp;F2014&amp;"."&amp;G2014&amp;"."&amp;H2014&amp;"."&amp;I2014&amp;"."&amp;J2014,"")</f>
        <v>9.1.7.1.1.00.0.0.00</v>
      </c>
      <c r="W2014" s="310" t="b">
        <f>V2014=Tabela2[[#This Row],[N.R.
(Natureza da Receita)]]</f>
        <v>1</v>
      </c>
      <c r="X2014" s="310" t="str">
        <f>IF(Tabela2[[#This Row],[F.R.
(Fonte Recurso)]]="",VLOOKUP(Tabela2[[#This Row],[N.R.
(Natureza da Receita)]],TabelaENR[[NR]:[Situação]],3,FALSE),"")</f>
        <v>S</v>
      </c>
      <c r="Y2014" s="310" t="b">
        <f>X2014=Tabela2[[#This Row],[(S)intética
(A)nalítica]]</f>
        <v>1</v>
      </c>
    </row>
    <row r="2015" spans="2:25" ht="30" x14ac:dyDescent="0.25">
      <c r="B2015" s="102" t="s">
        <v>832</v>
      </c>
      <c r="C2015" s="214" t="s">
        <v>820</v>
      </c>
      <c r="D2015" s="214" t="s">
        <v>827</v>
      </c>
      <c r="E2015" s="214" t="s">
        <v>820</v>
      </c>
      <c r="F2015" s="214" t="s">
        <v>820</v>
      </c>
      <c r="G2015" s="214" t="s">
        <v>850</v>
      </c>
      <c r="H2015" s="214" t="s">
        <v>823</v>
      </c>
      <c r="I2015" s="214" t="s">
        <v>823</v>
      </c>
      <c r="J2015" s="214" t="s">
        <v>826</v>
      </c>
      <c r="K2015" s="185" t="s">
        <v>2446</v>
      </c>
      <c r="L2015" s="185"/>
      <c r="M2015" s="168" t="s">
        <v>7420</v>
      </c>
      <c r="N2015" s="185" t="str">
        <f>IF(Tabela2[[#This Row],[F.R.
(Fonte Recurso)]]="",VLOOKUP(Tabela2[[#This Row],[N.R.
(Natureza da Receita)]],TabelaENR[[NR]:[Situação]],3,FALSE),"")</f>
        <v>S</v>
      </c>
      <c r="O2015" s="185">
        <v>6</v>
      </c>
      <c r="P2015" s="214" t="s">
        <v>54</v>
      </c>
      <c r="Q2015" s="24" t="s">
        <v>7421</v>
      </c>
      <c r="R2015" s="24" t="s">
        <v>158</v>
      </c>
      <c r="S2015" s="215" t="s">
        <v>14</v>
      </c>
      <c r="T2015" s="285"/>
      <c r="V2015" s="310" t="str">
        <f>IF(Tabela2[[#This Row],[F.R.
(Fonte Recurso)]]="",IF(B2015&lt;&gt;"",B2015&amp;".","")&amp;C2015&amp;"."&amp;D2015&amp;"."&amp;E2015&amp;"."&amp;F2015&amp;"."&amp;G2015&amp;"."&amp;H2015&amp;"."&amp;I2015&amp;"."&amp;J2015,"")</f>
        <v>9.1.7.1.1.51.0.0.00</v>
      </c>
      <c r="W2015" s="310" t="b">
        <f>V2015=Tabela2[[#This Row],[N.R.
(Natureza da Receita)]]</f>
        <v>1</v>
      </c>
      <c r="X2015" s="310" t="str">
        <f>IF(Tabela2[[#This Row],[F.R.
(Fonte Recurso)]]="",VLOOKUP(Tabela2[[#This Row],[N.R.
(Natureza da Receita)]],TabelaENR[[NR]:[Situação]],3,FALSE),"")</f>
        <v>S</v>
      </c>
      <c r="Y2015" s="310" t="b">
        <f>X2015=Tabela2[[#This Row],[(S)intética
(A)nalítica]]</f>
        <v>1</v>
      </c>
    </row>
    <row r="2016" spans="2:25" ht="30" x14ac:dyDescent="0.25">
      <c r="B2016" s="102" t="s">
        <v>832</v>
      </c>
      <c r="C2016" s="214" t="s">
        <v>820</v>
      </c>
      <c r="D2016" s="214" t="s">
        <v>827</v>
      </c>
      <c r="E2016" s="214" t="s">
        <v>820</v>
      </c>
      <c r="F2016" s="214" t="s">
        <v>820</v>
      </c>
      <c r="G2016" s="214" t="s">
        <v>850</v>
      </c>
      <c r="H2016" s="214" t="s">
        <v>820</v>
      </c>
      <c r="I2016" s="214" t="s">
        <v>823</v>
      </c>
      <c r="J2016" s="214" t="s">
        <v>826</v>
      </c>
      <c r="K2016" s="185" t="s">
        <v>2447</v>
      </c>
      <c r="L2016" s="185"/>
      <c r="M2016" s="168" t="s">
        <v>2851</v>
      </c>
      <c r="N2016" s="185" t="str">
        <f>IF(Tabela2[[#This Row],[F.R.
(Fonte Recurso)]]="",VLOOKUP(Tabela2[[#This Row],[N.R.
(Natureza da Receita)]],TabelaENR[[NR]:[Situação]],3,FALSE),"")</f>
        <v>S</v>
      </c>
      <c r="O2016" s="185">
        <v>7</v>
      </c>
      <c r="P2016" s="214" t="s">
        <v>54</v>
      </c>
      <c r="Q2016" s="24" t="s">
        <v>1231</v>
      </c>
      <c r="R2016" s="24" t="s">
        <v>158</v>
      </c>
      <c r="S2016" s="215" t="s">
        <v>10</v>
      </c>
      <c r="T2016" s="285"/>
      <c r="V2016" s="310" t="str">
        <f>IF(Tabela2[[#This Row],[F.R.
(Fonte Recurso)]]="",IF(B2016&lt;&gt;"",B2016&amp;".","")&amp;C2016&amp;"."&amp;D2016&amp;"."&amp;E2016&amp;"."&amp;F2016&amp;"."&amp;G2016&amp;"."&amp;H2016&amp;"."&amp;I2016&amp;"."&amp;J2016,"")</f>
        <v>9.1.7.1.1.51.1.0.00</v>
      </c>
      <c r="W2016" s="310" t="b">
        <f>V2016=Tabela2[[#This Row],[N.R.
(Natureza da Receita)]]</f>
        <v>1</v>
      </c>
      <c r="X2016" s="310" t="str">
        <f>IF(Tabela2[[#This Row],[F.R.
(Fonte Recurso)]]="",VLOOKUP(Tabela2[[#This Row],[N.R.
(Natureza da Receita)]],TabelaENR[[NR]:[Situação]],3,FALSE),"")</f>
        <v>S</v>
      </c>
      <c r="Y2016" s="310" t="b">
        <f>X2016=Tabela2[[#This Row],[(S)intética
(A)nalítica]]</f>
        <v>1</v>
      </c>
    </row>
    <row r="2017" spans="2:25" ht="30" x14ac:dyDescent="0.25">
      <c r="B2017" s="102"/>
      <c r="C2017" s="214"/>
      <c r="D2017" s="214"/>
      <c r="E2017" s="214"/>
      <c r="F2017" s="214"/>
      <c r="G2017" s="214"/>
      <c r="H2017" s="214"/>
      <c r="I2017" s="214"/>
      <c r="J2017" s="214"/>
      <c r="K2017" s="185"/>
      <c r="L2017" s="185" t="s">
        <v>2964</v>
      </c>
      <c r="M2017" s="168" t="s">
        <v>2965</v>
      </c>
      <c r="N2017" s="185" t="str">
        <f>IF(Tabela2[[#This Row],[F.R.
(Fonte Recurso)]]="",VLOOKUP(Tabela2[[#This Row],[N.R.
(Natureza da Receita)]],TabelaENR[[NR]:[Situação]],3,FALSE),"")</f>
        <v/>
      </c>
      <c r="O2017" s="185" t="s">
        <v>158</v>
      </c>
      <c r="P2017" s="214" t="s">
        <v>158</v>
      </c>
      <c r="Q2017" s="24" t="s">
        <v>3002</v>
      </c>
      <c r="R2017" s="24" t="s">
        <v>158</v>
      </c>
      <c r="S2017" s="215" t="s">
        <v>158</v>
      </c>
      <c r="T2017" s="285"/>
      <c r="V2017" s="310" t="str">
        <f>IF(Tabela2[[#This Row],[F.R.
(Fonte Recurso)]]="",IF(B2017&lt;&gt;"",B2017&amp;".","")&amp;C2017&amp;"."&amp;D2017&amp;"."&amp;E2017&amp;"."&amp;F2017&amp;"."&amp;G2017&amp;"."&amp;H2017&amp;"."&amp;I2017&amp;"."&amp;J2017,"")</f>
        <v/>
      </c>
      <c r="W2017" s="310" t="b">
        <f>V2017=Tabela2[[#This Row],[N.R.
(Natureza da Receita)]]</f>
        <v>1</v>
      </c>
      <c r="X2017" s="310" t="str">
        <f>IF(Tabela2[[#This Row],[F.R.
(Fonte Recurso)]]="",VLOOKUP(Tabela2[[#This Row],[N.R.
(Natureza da Receita)]],TabelaENR[[NR]:[Situação]],3,FALSE),"")</f>
        <v/>
      </c>
      <c r="Y2017" s="310" t="b">
        <f>X2017=Tabela2[[#This Row],[(S)intética
(A)nalítica]]</f>
        <v>1</v>
      </c>
    </row>
    <row r="2018" spans="2:25" ht="30" x14ac:dyDescent="0.25">
      <c r="B2018" s="102" t="s">
        <v>832</v>
      </c>
      <c r="C2018" s="214" t="s">
        <v>820</v>
      </c>
      <c r="D2018" s="214" t="s">
        <v>827</v>
      </c>
      <c r="E2018" s="214" t="s">
        <v>820</v>
      </c>
      <c r="F2018" s="214" t="s">
        <v>820</v>
      </c>
      <c r="G2018" s="214" t="s">
        <v>852</v>
      </c>
      <c r="H2018" s="214" t="s">
        <v>823</v>
      </c>
      <c r="I2018" s="214" t="s">
        <v>823</v>
      </c>
      <c r="J2018" s="214" t="s">
        <v>826</v>
      </c>
      <c r="K2018" s="185" t="s">
        <v>2448</v>
      </c>
      <c r="L2018" s="185"/>
      <c r="M2018" s="168" t="s">
        <v>7424</v>
      </c>
      <c r="N2018" s="185" t="str">
        <f>IF(Tabela2[[#This Row],[F.R.
(Fonte Recurso)]]="",VLOOKUP(Tabela2[[#This Row],[N.R.
(Natureza da Receita)]],TabelaENR[[NR]:[Situação]],3,FALSE),"")</f>
        <v>S</v>
      </c>
      <c r="O2018" s="185">
        <v>6</v>
      </c>
      <c r="P2018" s="214" t="s">
        <v>54</v>
      </c>
      <c r="Q2018" s="24" t="s">
        <v>7425</v>
      </c>
      <c r="R2018" s="24" t="s">
        <v>158</v>
      </c>
      <c r="S2018" s="215" t="s">
        <v>10</v>
      </c>
      <c r="T2018" s="285"/>
      <c r="V2018" s="310" t="str">
        <f>IF(Tabela2[[#This Row],[F.R.
(Fonte Recurso)]]="",IF(B2018&lt;&gt;"",B2018&amp;".","")&amp;C2018&amp;"."&amp;D2018&amp;"."&amp;E2018&amp;"."&amp;F2018&amp;"."&amp;G2018&amp;"."&amp;H2018&amp;"."&amp;I2018&amp;"."&amp;J2018,"")</f>
        <v>9.1.7.1.1.52.0.0.00</v>
      </c>
      <c r="W2018" s="310" t="b">
        <f>V2018=Tabela2[[#This Row],[N.R.
(Natureza da Receita)]]</f>
        <v>1</v>
      </c>
      <c r="X2018" s="310" t="str">
        <f>IF(Tabela2[[#This Row],[F.R.
(Fonte Recurso)]]="",VLOOKUP(Tabela2[[#This Row],[N.R.
(Natureza da Receita)]],TabelaENR[[NR]:[Situação]],3,FALSE),"")</f>
        <v>S</v>
      </c>
      <c r="Y2018" s="310" t="b">
        <f>X2018=Tabela2[[#This Row],[(S)intética
(A)nalítica]]</f>
        <v>1</v>
      </c>
    </row>
    <row r="2019" spans="2:25" ht="30" x14ac:dyDescent="0.25">
      <c r="B2019" s="102"/>
      <c r="C2019" s="214"/>
      <c r="D2019" s="214"/>
      <c r="E2019" s="214"/>
      <c r="F2019" s="214"/>
      <c r="G2019" s="214"/>
      <c r="H2019" s="214"/>
      <c r="I2019" s="214"/>
      <c r="J2019" s="214"/>
      <c r="K2019" s="185"/>
      <c r="L2019" s="185" t="s">
        <v>2964</v>
      </c>
      <c r="M2019" s="168" t="s">
        <v>2965</v>
      </c>
      <c r="N2019" s="185" t="str">
        <f>IF(Tabela2[[#This Row],[F.R.
(Fonte Recurso)]]="",VLOOKUP(Tabela2[[#This Row],[N.R.
(Natureza da Receita)]],TabelaENR[[NR]:[Situação]],3,FALSE),"")</f>
        <v/>
      </c>
      <c r="O2019" s="185" t="s">
        <v>158</v>
      </c>
      <c r="P2019" s="214" t="s">
        <v>158</v>
      </c>
      <c r="Q2019" s="24" t="s">
        <v>3002</v>
      </c>
      <c r="R2019" s="24" t="s">
        <v>158</v>
      </c>
      <c r="S2019" s="215" t="s">
        <v>158</v>
      </c>
      <c r="T2019" s="285"/>
      <c r="V2019" s="310" t="str">
        <f>IF(Tabela2[[#This Row],[F.R.
(Fonte Recurso)]]="",IF(B2019&lt;&gt;"",B2019&amp;".","")&amp;C2019&amp;"."&amp;D2019&amp;"."&amp;E2019&amp;"."&amp;F2019&amp;"."&amp;G2019&amp;"."&amp;H2019&amp;"."&amp;I2019&amp;"."&amp;J2019,"")</f>
        <v/>
      </c>
      <c r="W2019" s="310" t="b">
        <f>V2019=Tabela2[[#This Row],[N.R.
(Natureza da Receita)]]</f>
        <v>1</v>
      </c>
      <c r="X2019" s="310" t="str">
        <f>IF(Tabela2[[#This Row],[F.R.
(Fonte Recurso)]]="",VLOOKUP(Tabela2[[#This Row],[N.R.
(Natureza da Receita)]],TabelaENR[[NR]:[Situação]],3,FALSE),"")</f>
        <v/>
      </c>
      <c r="Y2019" s="310" t="b">
        <f>X2019=Tabela2[[#This Row],[(S)intética
(A)nalítica]]</f>
        <v>1</v>
      </c>
    </row>
    <row r="2020" spans="2:25" ht="30" x14ac:dyDescent="0.25">
      <c r="B2020" s="102" t="s">
        <v>832</v>
      </c>
      <c r="C2020" s="214" t="s">
        <v>820</v>
      </c>
      <c r="D2020" s="214" t="s">
        <v>827</v>
      </c>
      <c r="E2020" s="214" t="s">
        <v>820</v>
      </c>
      <c r="F2020" s="214" t="s">
        <v>820</v>
      </c>
      <c r="G2020" s="214" t="s">
        <v>849</v>
      </c>
      <c r="H2020" s="214" t="s">
        <v>823</v>
      </c>
      <c r="I2020" s="214" t="s">
        <v>823</v>
      </c>
      <c r="J2020" s="214" t="s">
        <v>826</v>
      </c>
      <c r="K2020" s="185" t="s">
        <v>2449</v>
      </c>
      <c r="L2020" s="185"/>
      <c r="M2020" s="168" t="s">
        <v>7428</v>
      </c>
      <c r="N2020" s="185" t="str">
        <f>IF(Tabela2[[#This Row],[F.R.
(Fonte Recurso)]]="",VLOOKUP(Tabela2[[#This Row],[N.R.
(Natureza da Receita)]],TabelaENR[[NR]:[Situação]],3,FALSE),"")</f>
        <v>S</v>
      </c>
      <c r="O2020" s="185">
        <v>6</v>
      </c>
      <c r="P2020" s="214" t="s">
        <v>54</v>
      </c>
      <c r="Q2020" s="24" t="s">
        <v>7429</v>
      </c>
      <c r="R2020" s="24" t="s">
        <v>158</v>
      </c>
      <c r="S2020" s="215" t="s">
        <v>10</v>
      </c>
      <c r="T2020" s="285"/>
      <c r="V2020" s="310" t="str">
        <f>IF(Tabela2[[#This Row],[F.R.
(Fonte Recurso)]]="",IF(B2020&lt;&gt;"",B2020&amp;".","")&amp;C2020&amp;"."&amp;D2020&amp;"."&amp;E2020&amp;"."&amp;F2020&amp;"."&amp;G2020&amp;"."&amp;H2020&amp;"."&amp;I2020&amp;"."&amp;J2020,"")</f>
        <v>9.1.7.1.1.53.0.0.00</v>
      </c>
      <c r="W2020" s="310" t="b">
        <f>V2020=Tabela2[[#This Row],[N.R.
(Natureza da Receita)]]</f>
        <v>1</v>
      </c>
      <c r="X2020" s="310" t="str">
        <f>IF(Tabela2[[#This Row],[F.R.
(Fonte Recurso)]]="",VLOOKUP(Tabela2[[#This Row],[N.R.
(Natureza da Receita)]],TabelaENR[[NR]:[Situação]],3,FALSE),"")</f>
        <v>S</v>
      </c>
      <c r="Y2020" s="310" t="b">
        <f>X2020=Tabela2[[#This Row],[(S)intética
(A)nalítica]]</f>
        <v>1</v>
      </c>
    </row>
    <row r="2021" spans="2:25" ht="30" x14ac:dyDescent="0.25">
      <c r="B2021" s="102"/>
      <c r="C2021" s="214"/>
      <c r="D2021" s="214"/>
      <c r="E2021" s="214"/>
      <c r="F2021" s="214"/>
      <c r="G2021" s="214"/>
      <c r="H2021" s="214"/>
      <c r="I2021" s="214"/>
      <c r="J2021" s="214"/>
      <c r="K2021" s="185"/>
      <c r="L2021" s="185" t="s">
        <v>2964</v>
      </c>
      <c r="M2021" s="168" t="s">
        <v>2965</v>
      </c>
      <c r="N2021" s="185" t="str">
        <f>IF(Tabela2[[#This Row],[F.R.
(Fonte Recurso)]]="",VLOOKUP(Tabela2[[#This Row],[N.R.
(Natureza da Receita)]],TabelaENR[[NR]:[Situação]],3,FALSE),"")</f>
        <v/>
      </c>
      <c r="O2021" s="185" t="s">
        <v>158</v>
      </c>
      <c r="P2021" s="214" t="s">
        <v>158</v>
      </c>
      <c r="Q2021" s="24" t="s">
        <v>3002</v>
      </c>
      <c r="R2021" s="24" t="s">
        <v>158</v>
      </c>
      <c r="S2021" s="215" t="s">
        <v>158</v>
      </c>
      <c r="T2021" s="285"/>
      <c r="V2021" s="310" t="str">
        <f>IF(Tabela2[[#This Row],[F.R.
(Fonte Recurso)]]="",IF(B2021&lt;&gt;"",B2021&amp;".","")&amp;C2021&amp;"."&amp;D2021&amp;"."&amp;E2021&amp;"."&amp;F2021&amp;"."&amp;G2021&amp;"."&amp;H2021&amp;"."&amp;I2021&amp;"."&amp;J2021,"")</f>
        <v/>
      </c>
      <c r="W2021" s="310" t="b">
        <f>V2021=Tabela2[[#This Row],[N.R.
(Natureza da Receita)]]</f>
        <v>1</v>
      </c>
      <c r="X2021" s="310" t="str">
        <f>IF(Tabela2[[#This Row],[F.R.
(Fonte Recurso)]]="",VLOOKUP(Tabela2[[#This Row],[N.R.
(Natureza da Receita)]],TabelaENR[[NR]:[Situação]],3,FALSE),"")</f>
        <v/>
      </c>
      <c r="Y2021" s="310" t="b">
        <f>X2021=Tabela2[[#This Row],[(S)intética
(A)nalítica]]</f>
        <v>1</v>
      </c>
    </row>
    <row r="2022" spans="2:25" ht="60" x14ac:dyDescent="0.25">
      <c r="B2022" s="102" t="s">
        <v>832</v>
      </c>
      <c r="C2022" s="214" t="s">
        <v>820</v>
      </c>
      <c r="D2022" s="214" t="s">
        <v>827</v>
      </c>
      <c r="E2022" s="214" t="s">
        <v>820</v>
      </c>
      <c r="F2022" s="214" t="s">
        <v>827</v>
      </c>
      <c r="G2022" s="214" t="s">
        <v>826</v>
      </c>
      <c r="H2022" s="214" t="s">
        <v>823</v>
      </c>
      <c r="I2022" s="214" t="s">
        <v>823</v>
      </c>
      <c r="J2022" s="214" t="s">
        <v>826</v>
      </c>
      <c r="K2022" s="185" t="s">
        <v>2450</v>
      </c>
      <c r="L2022" s="185"/>
      <c r="M2022" s="168" t="s">
        <v>988</v>
      </c>
      <c r="N2022" s="185" t="str">
        <f>IF(Tabela2[[#This Row],[F.R.
(Fonte Recurso)]]="",VLOOKUP(Tabela2[[#This Row],[N.R.
(Natureza da Receita)]],TabelaENR[[NR]:[Situação]],3,FALSE),"")</f>
        <v>S</v>
      </c>
      <c r="O2022" s="185">
        <v>5</v>
      </c>
      <c r="P2022" s="214" t="s">
        <v>44</v>
      </c>
      <c r="Q2022" s="24" t="s">
        <v>7432</v>
      </c>
      <c r="R2022" s="24" t="s">
        <v>158</v>
      </c>
      <c r="S2022" s="215" t="s">
        <v>14</v>
      </c>
      <c r="T2022" s="285"/>
      <c r="V2022" s="310" t="str">
        <f>IF(Tabela2[[#This Row],[F.R.
(Fonte Recurso)]]="",IF(B2022&lt;&gt;"",B2022&amp;".","")&amp;C2022&amp;"."&amp;D2022&amp;"."&amp;E2022&amp;"."&amp;F2022&amp;"."&amp;G2022&amp;"."&amp;H2022&amp;"."&amp;I2022&amp;"."&amp;J2022,"")</f>
        <v>9.1.7.1.7.00.0.0.00</v>
      </c>
      <c r="W2022" s="310" t="b">
        <f>V2022=Tabela2[[#This Row],[N.R.
(Natureza da Receita)]]</f>
        <v>1</v>
      </c>
      <c r="X2022" s="310" t="str">
        <f>IF(Tabela2[[#This Row],[F.R.
(Fonte Recurso)]]="",VLOOKUP(Tabela2[[#This Row],[N.R.
(Natureza da Receita)]],TabelaENR[[NR]:[Situação]],3,FALSE),"")</f>
        <v>S</v>
      </c>
      <c r="Y2022" s="310" t="b">
        <f>X2022=Tabela2[[#This Row],[(S)intética
(A)nalítica]]</f>
        <v>1</v>
      </c>
    </row>
    <row r="2023" spans="2:25" ht="45" x14ac:dyDescent="0.25">
      <c r="B2023" s="102" t="s">
        <v>832</v>
      </c>
      <c r="C2023" s="214" t="s">
        <v>820</v>
      </c>
      <c r="D2023" s="214" t="s">
        <v>827</v>
      </c>
      <c r="E2023" s="214" t="s">
        <v>820</v>
      </c>
      <c r="F2023" s="214" t="s">
        <v>827</v>
      </c>
      <c r="G2023" s="214" t="s">
        <v>848</v>
      </c>
      <c r="H2023" s="214" t="s">
        <v>823</v>
      </c>
      <c r="I2023" s="214" t="s">
        <v>823</v>
      </c>
      <c r="J2023" s="214" t="s">
        <v>826</v>
      </c>
      <c r="K2023" s="185" t="s">
        <v>2451</v>
      </c>
      <c r="L2023" s="93"/>
      <c r="M2023" s="168" t="s">
        <v>7433</v>
      </c>
      <c r="N2023" s="185" t="str">
        <f>IF(Tabela2[[#This Row],[F.R.
(Fonte Recurso)]]="",VLOOKUP(Tabela2[[#This Row],[N.R.
(Natureza da Receita)]],TabelaENR[[NR]:[Situação]],3,FALSE),"")</f>
        <v>S</v>
      </c>
      <c r="O2023" s="185">
        <v>6</v>
      </c>
      <c r="P2023" s="214" t="s">
        <v>54</v>
      </c>
      <c r="Q2023" s="24" t="s">
        <v>7434</v>
      </c>
      <c r="R2023" s="24" t="s">
        <v>158</v>
      </c>
      <c r="S2023" s="215" t="s">
        <v>10</v>
      </c>
      <c r="T2023" s="285"/>
      <c r="V2023" s="310" t="str">
        <f>IF(Tabela2[[#This Row],[F.R.
(Fonte Recurso)]]="",IF(B2023&lt;&gt;"",B2023&amp;".","")&amp;C2023&amp;"."&amp;D2023&amp;"."&amp;E2023&amp;"."&amp;F2023&amp;"."&amp;G2023&amp;"."&amp;H2023&amp;"."&amp;I2023&amp;"."&amp;J2023,"")</f>
        <v>9.1.7.1.7.50.0.0.00</v>
      </c>
      <c r="W2023" s="310" t="b">
        <f>V2023=Tabela2[[#This Row],[N.R.
(Natureza da Receita)]]</f>
        <v>1</v>
      </c>
      <c r="X2023" s="310" t="str">
        <f>IF(Tabela2[[#This Row],[F.R.
(Fonte Recurso)]]="",VLOOKUP(Tabela2[[#This Row],[N.R.
(Natureza da Receita)]],TabelaENR[[NR]:[Situação]],3,FALSE),"")</f>
        <v>S</v>
      </c>
      <c r="Y2023" s="310" t="b">
        <f>X2023=Tabela2[[#This Row],[(S)intética
(A)nalítica]]</f>
        <v>1</v>
      </c>
    </row>
    <row r="2024" spans="2:25" ht="45" x14ac:dyDescent="0.25">
      <c r="B2024" s="102" t="s">
        <v>832</v>
      </c>
      <c r="C2024" s="214" t="s">
        <v>820</v>
      </c>
      <c r="D2024" s="214" t="s">
        <v>827</v>
      </c>
      <c r="E2024" s="214" t="s">
        <v>820</v>
      </c>
      <c r="F2024" s="214" t="s">
        <v>827</v>
      </c>
      <c r="G2024" s="214" t="s">
        <v>848</v>
      </c>
      <c r="H2024" s="214" t="s">
        <v>823</v>
      </c>
      <c r="I2024" s="214" t="s">
        <v>820</v>
      </c>
      <c r="J2024" s="214" t="s">
        <v>826</v>
      </c>
      <c r="K2024" s="185" t="s">
        <v>2452</v>
      </c>
      <c r="L2024" s="185"/>
      <c r="M2024" s="168" t="s">
        <v>2852</v>
      </c>
      <c r="N2024" s="185" t="str">
        <f>IF(Tabela2[[#This Row],[F.R.
(Fonte Recurso)]]="",VLOOKUP(Tabela2[[#This Row],[N.R.
(Natureza da Receita)]],TabelaENR[[NR]:[Situação]],3,FALSE),"")</f>
        <v>S</v>
      </c>
      <c r="O2024" s="185">
        <v>8</v>
      </c>
      <c r="P2024" s="214" t="s">
        <v>54</v>
      </c>
      <c r="Q2024" s="24" t="s">
        <v>1234</v>
      </c>
      <c r="R2024" s="24" t="s">
        <v>158</v>
      </c>
      <c r="S2024" s="215" t="s">
        <v>158</v>
      </c>
      <c r="T2024" s="285"/>
      <c r="V2024" s="310" t="str">
        <f>IF(Tabela2[[#This Row],[F.R.
(Fonte Recurso)]]="",IF(B2024&lt;&gt;"",B2024&amp;".","")&amp;C2024&amp;"."&amp;D2024&amp;"."&amp;E2024&amp;"."&amp;F2024&amp;"."&amp;G2024&amp;"."&amp;H2024&amp;"."&amp;I2024&amp;"."&amp;J2024,"")</f>
        <v>9.1.7.1.7.50.0.1.00</v>
      </c>
      <c r="W2024" s="310" t="b">
        <f>V2024=Tabela2[[#This Row],[N.R.
(Natureza da Receita)]]</f>
        <v>1</v>
      </c>
      <c r="X2024" s="310" t="str">
        <f>IF(Tabela2[[#This Row],[F.R.
(Fonte Recurso)]]="",VLOOKUP(Tabela2[[#This Row],[N.R.
(Natureza da Receita)]],TabelaENR[[NR]:[Situação]],3,FALSE),"")</f>
        <v>S</v>
      </c>
      <c r="Y2024" s="310" t="b">
        <f>X2024=Tabela2[[#This Row],[(S)intética
(A)nalítica]]</f>
        <v>1</v>
      </c>
    </row>
    <row r="2025" spans="2:25" ht="45" x14ac:dyDescent="0.25">
      <c r="B2025" s="110" t="s">
        <v>832</v>
      </c>
      <c r="C2025" s="65" t="s">
        <v>820</v>
      </c>
      <c r="D2025" s="65" t="s">
        <v>827</v>
      </c>
      <c r="E2025" s="65" t="s">
        <v>820</v>
      </c>
      <c r="F2025" s="65" t="s">
        <v>827</v>
      </c>
      <c r="G2025" s="65" t="s">
        <v>848</v>
      </c>
      <c r="H2025" s="65" t="s">
        <v>823</v>
      </c>
      <c r="I2025" s="65" t="s">
        <v>820</v>
      </c>
      <c r="J2025" s="65" t="s">
        <v>822</v>
      </c>
      <c r="K2025" s="185" t="s">
        <v>2453</v>
      </c>
      <c r="L2025" s="185"/>
      <c r="M2025" s="66" t="s">
        <v>2852</v>
      </c>
      <c r="N2025" s="185" t="str">
        <f>IF(Tabela2[[#This Row],[F.R.
(Fonte Recurso)]]="",VLOOKUP(Tabela2[[#This Row],[N.R.
(Natureza da Receita)]],TabelaENR[[NR]:[Situação]],3,FALSE),"")</f>
        <v>A</v>
      </c>
      <c r="O2025" s="185">
        <v>9</v>
      </c>
      <c r="P2025" s="65" t="s">
        <v>1559</v>
      </c>
      <c r="Q2025" s="71" t="s">
        <v>1234</v>
      </c>
      <c r="R2025" s="24" t="s">
        <v>158</v>
      </c>
      <c r="S2025" s="215" t="s">
        <v>805</v>
      </c>
      <c r="T2025" s="285"/>
      <c r="V2025" s="310" t="str">
        <f>IF(Tabela2[[#This Row],[F.R.
(Fonte Recurso)]]="",IF(B2025&lt;&gt;"",B2025&amp;".","")&amp;C2025&amp;"."&amp;D2025&amp;"."&amp;E2025&amp;"."&amp;F2025&amp;"."&amp;G2025&amp;"."&amp;H2025&amp;"."&amp;I2025&amp;"."&amp;J2025,"")</f>
        <v>9.1.7.1.7.50.0.1.01</v>
      </c>
      <c r="W2025" s="310" t="b">
        <f>V2025=Tabela2[[#This Row],[N.R.
(Natureza da Receita)]]</f>
        <v>1</v>
      </c>
      <c r="X2025" s="310" t="str">
        <f>IF(Tabela2[[#This Row],[F.R.
(Fonte Recurso)]]="",VLOOKUP(Tabela2[[#This Row],[N.R.
(Natureza da Receita)]],TabelaENR[[NR]:[Situação]],3,FALSE),"")</f>
        <v>A</v>
      </c>
      <c r="Y2025" s="310" t="b">
        <f>X2025=Tabela2[[#This Row],[(S)intética
(A)nalítica]]</f>
        <v>1</v>
      </c>
    </row>
    <row r="2026" spans="2:25" ht="30" x14ac:dyDescent="0.25">
      <c r="B2026" s="110"/>
      <c r="C2026" s="65"/>
      <c r="D2026" s="65"/>
      <c r="E2026" s="65"/>
      <c r="F2026" s="65"/>
      <c r="G2026" s="65"/>
      <c r="H2026" s="65"/>
      <c r="I2026" s="65"/>
      <c r="J2026" s="65"/>
      <c r="K2026" s="185"/>
      <c r="L2026" s="185" t="s">
        <v>3061</v>
      </c>
      <c r="M2026" s="168" t="s">
        <v>3062</v>
      </c>
      <c r="N2026" s="185" t="str">
        <f>IF(Tabela2[[#This Row],[F.R.
(Fonte Recurso)]]="",VLOOKUP(Tabela2[[#This Row],[N.R.
(Natureza da Receita)]],TabelaENR[[NR]:[Situação]],3,FALSE),"")</f>
        <v/>
      </c>
      <c r="O2026" s="185" t="s">
        <v>158</v>
      </c>
      <c r="P2026" s="214" t="s">
        <v>158</v>
      </c>
      <c r="Q2026" s="24" t="s">
        <v>3002</v>
      </c>
      <c r="R2026" s="24" t="s">
        <v>158</v>
      </c>
      <c r="S2026" s="215" t="s">
        <v>158</v>
      </c>
      <c r="T2026" s="285"/>
      <c r="V2026" s="310" t="str">
        <f>IF(Tabela2[[#This Row],[F.R.
(Fonte Recurso)]]="",IF(B2026&lt;&gt;"",B2026&amp;".","")&amp;C2026&amp;"."&amp;D2026&amp;"."&amp;E2026&amp;"."&amp;F2026&amp;"."&amp;G2026&amp;"."&amp;H2026&amp;"."&amp;I2026&amp;"."&amp;J2026,"")</f>
        <v/>
      </c>
      <c r="W2026" s="310" t="b">
        <f>V2026=Tabela2[[#This Row],[N.R.
(Natureza da Receita)]]</f>
        <v>1</v>
      </c>
      <c r="X2026" s="310" t="str">
        <f>IF(Tabela2[[#This Row],[F.R.
(Fonte Recurso)]]="",VLOOKUP(Tabela2[[#This Row],[N.R.
(Natureza da Receita)]],TabelaENR[[NR]:[Situação]],3,FALSE),"")</f>
        <v/>
      </c>
      <c r="Y2026" s="310" t="b">
        <f>X2026=Tabela2[[#This Row],[(S)intética
(A)nalítica]]</f>
        <v>1</v>
      </c>
    </row>
    <row r="2027" spans="2:25" ht="45" x14ac:dyDescent="0.25">
      <c r="B2027" s="110" t="s">
        <v>832</v>
      </c>
      <c r="C2027" s="65" t="s">
        <v>820</v>
      </c>
      <c r="D2027" s="65" t="s">
        <v>827</v>
      </c>
      <c r="E2027" s="65" t="s">
        <v>820</v>
      </c>
      <c r="F2027" s="65" t="s">
        <v>827</v>
      </c>
      <c r="G2027" s="65" t="s">
        <v>848</v>
      </c>
      <c r="H2027" s="65" t="s">
        <v>823</v>
      </c>
      <c r="I2027" s="65" t="s">
        <v>820</v>
      </c>
      <c r="J2027" s="65" t="s">
        <v>824</v>
      </c>
      <c r="K2027" s="185" t="s">
        <v>2454</v>
      </c>
      <c r="L2027" s="185"/>
      <c r="M2027" s="66" t="s">
        <v>2853</v>
      </c>
      <c r="N2027" s="185" t="str">
        <f>IF(Tabela2[[#This Row],[F.R.
(Fonte Recurso)]]="",VLOOKUP(Tabela2[[#This Row],[N.R.
(Natureza da Receita)]],TabelaENR[[NR]:[Situação]],3,FALSE),"")</f>
        <v>A</v>
      </c>
      <c r="O2027" s="185">
        <v>9</v>
      </c>
      <c r="P2027" s="65" t="s">
        <v>1559</v>
      </c>
      <c r="Q2027" s="71" t="s">
        <v>7435</v>
      </c>
      <c r="R2027" s="24" t="s">
        <v>158</v>
      </c>
      <c r="S2027" s="215" t="s">
        <v>805</v>
      </c>
      <c r="T2027" s="285"/>
      <c r="V2027" s="310" t="str">
        <f>IF(Tabela2[[#This Row],[F.R.
(Fonte Recurso)]]="",IF(B2027&lt;&gt;"",B2027&amp;".","")&amp;C2027&amp;"."&amp;D2027&amp;"."&amp;E2027&amp;"."&amp;F2027&amp;"."&amp;G2027&amp;"."&amp;H2027&amp;"."&amp;I2027&amp;"."&amp;J2027,"")</f>
        <v>9.1.7.1.7.50.0.1.02</v>
      </c>
      <c r="W2027" s="310" t="b">
        <f>V2027=Tabela2[[#This Row],[N.R.
(Natureza da Receita)]]</f>
        <v>1</v>
      </c>
      <c r="X2027" s="310" t="str">
        <f>IF(Tabela2[[#This Row],[F.R.
(Fonte Recurso)]]="",VLOOKUP(Tabela2[[#This Row],[N.R.
(Natureza da Receita)]],TabelaENR[[NR]:[Situação]],3,FALSE),"")</f>
        <v>A</v>
      </c>
      <c r="Y2027" s="310" t="b">
        <f>X2027=Tabela2[[#This Row],[(S)intética
(A)nalítica]]</f>
        <v>1</v>
      </c>
    </row>
    <row r="2028" spans="2:25" ht="30" x14ac:dyDescent="0.25">
      <c r="B2028" s="110"/>
      <c r="C2028" s="65"/>
      <c r="D2028" s="65"/>
      <c r="E2028" s="65"/>
      <c r="F2028" s="65"/>
      <c r="G2028" s="65"/>
      <c r="H2028" s="65"/>
      <c r="I2028" s="65"/>
      <c r="J2028" s="65"/>
      <c r="K2028" s="185"/>
      <c r="L2028" s="185" t="s">
        <v>3063</v>
      </c>
      <c r="M2028" s="168" t="s">
        <v>3059</v>
      </c>
      <c r="N2028" s="185" t="str">
        <f>IF(Tabela2[[#This Row],[F.R.
(Fonte Recurso)]]="",VLOOKUP(Tabela2[[#This Row],[N.R.
(Natureza da Receita)]],TabelaENR[[NR]:[Situação]],3,FALSE),"")</f>
        <v/>
      </c>
      <c r="O2028" s="185" t="s">
        <v>158</v>
      </c>
      <c r="P2028" s="65" t="s">
        <v>158</v>
      </c>
      <c r="Q2028" s="71" t="s">
        <v>158</v>
      </c>
      <c r="R2028" s="24" t="s">
        <v>158</v>
      </c>
      <c r="S2028" s="215" t="s">
        <v>158</v>
      </c>
      <c r="T2028" s="285"/>
      <c r="V2028" s="310" t="str">
        <f>IF(Tabela2[[#This Row],[F.R.
(Fonte Recurso)]]="",IF(B2028&lt;&gt;"",B2028&amp;".","")&amp;C2028&amp;"."&amp;D2028&amp;"."&amp;E2028&amp;"."&amp;F2028&amp;"."&amp;G2028&amp;"."&amp;H2028&amp;"."&amp;I2028&amp;"."&amp;J2028,"")</f>
        <v/>
      </c>
      <c r="W2028" s="310" t="b">
        <f>V2028=Tabela2[[#This Row],[N.R.
(Natureza da Receita)]]</f>
        <v>1</v>
      </c>
      <c r="X2028" s="310" t="str">
        <f>IF(Tabela2[[#This Row],[F.R.
(Fonte Recurso)]]="",VLOOKUP(Tabela2[[#This Row],[N.R.
(Natureza da Receita)]],TabelaENR[[NR]:[Situação]],3,FALSE),"")</f>
        <v/>
      </c>
      <c r="Y2028" s="310" t="b">
        <f>X2028=Tabela2[[#This Row],[(S)intética
(A)nalítica]]</f>
        <v>1</v>
      </c>
    </row>
    <row r="2029" spans="2:25" ht="45" x14ac:dyDescent="0.25">
      <c r="B2029" s="110" t="s">
        <v>832</v>
      </c>
      <c r="C2029" s="65" t="s">
        <v>820</v>
      </c>
      <c r="D2029" s="65" t="s">
        <v>827</v>
      </c>
      <c r="E2029" s="65" t="s">
        <v>820</v>
      </c>
      <c r="F2029" s="65" t="s">
        <v>827</v>
      </c>
      <c r="G2029" s="65" t="s">
        <v>848</v>
      </c>
      <c r="H2029" s="65" t="s">
        <v>823</v>
      </c>
      <c r="I2029" s="65" t="s">
        <v>820</v>
      </c>
      <c r="J2029" s="65" t="s">
        <v>833</v>
      </c>
      <c r="K2029" s="185" t="s">
        <v>2455</v>
      </c>
      <c r="L2029" s="185"/>
      <c r="M2029" s="66" t="s">
        <v>2854</v>
      </c>
      <c r="N2029" s="185" t="str">
        <f>IF(Tabela2[[#This Row],[F.R.
(Fonte Recurso)]]="",VLOOKUP(Tabela2[[#This Row],[N.R.
(Natureza da Receita)]],TabelaENR[[NR]:[Situação]],3,FALSE),"")</f>
        <v>A</v>
      </c>
      <c r="O2029" s="185">
        <v>9</v>
      </c>
      <c r="P2029" s="65" t="s">
        <v>1559</v>
      </c>
      <c r="Q2029" s="71" t="s">
        <v>7436</v>
      </c>
      <c r="R2029" s="24" t="s">
        <v>158</v>
      </c>
      <c r="S2029" s="215" t="s">
        <v>805</v>
      </c>
      <c r="T2029" s="285"/>
      <c r="V2029" s="310" t="str">
        <f>IF(Tabela2[[#This Row],[F.R.
(Fonte Recurso)]]="",IF(B2029&lt;&gt;"",B2029&amp;".","")&amp;C2029&amp;"."&amp;D2029&amp;"."&amp;E2029&amp;"."&amp;F2029&amp;"."&amp;G2029&amp;"."&amp;H2029&amp;"."&amp;I2029&amp;"."&amp;J2029,"")</f>
        <v>9.1.7.1.7.50.0.1.03</v>
      </c>
      <c r="W2029" s="310" t="b">
        <f>V2029=Tabela2[[#This Row],[N.R.
(Natureza da Receita)]]</f>
        <v>1</v>
      </c>
      <c r="X2029" s="310" t="str">
        <f>IF(Tabela2[[#This Row],[F.R.
(Fonte Recurso)]]="",VLOOKUP(Tabela2[[#This Row],[N.R.
(Natureza da Receita)]],TabelaENR[[NR]:[Situação]],3,FALSE),"")</f>
        <v>A</v>
      </c>
      <c r="Y2029" s="310" t="b">
        <f>X2029=Tabela2[[#This Row],[(S)intética
(A)nalítica]]</f>
        <v>1</v>
      </c>
    </row>
    <row r="2030" spans="2:25" x14ac:dyDescent="0.25">
      <c r="B2030" s="110"/>
      <c r="C2030" s="65"/>
      <c r="D2030" s="65"/>
      <c r="E2030" s="65"/>
      <c r="F2030" s="65"/>
      <c r="G2030" s="65"/>
      <c r="H2030" s="65"/>
      <c r="I2030" s="65"/>
      <c r="J2030" s="65"/>
      <c r="K2030" s="185"/>
      <c r="L2030" s="185" t="s">
        <v>3065</v>
      </c>
      <c r="M2030" s="168" t="s">
        <v>3064</v>
      </c>
      <c r="N2030" s="185" t="str">
        <f>IF(Tabela2[[#This Row],[F.R.
(Fonte Recurso)]]="",VLOOKUP(Tabela2[[#This Row],[N.R.
(Natureza da Receita)]],TabelaENR[[NR]:[Situação]],3,FALSE),"")</f>
        <v/>
      </c>
      <c r="O2030" s="185" t="s">
        <v>158</v>
      </c>
      <c r="P2030" s="65" t="s">
        <v>158</v>
      </c>
      <c r="Q2030" s="71" t="s">
        <v>158</v>
      </c>
      <c r="R2030" s="24" t="s">
        <v>158</v>
      </c>
      <c r="S2030" s="215" t="s">
        <v>158</v>
      </c>
      <c r="T2030" s="285"/>
      <c r="V2030" s="310" t="str">
        <f>IF(Tabela2[[#This Row],[F.R.
(Fonte Recurso)]]="",IF(B2030&lt;&gt;"",B2030&amp;".","")&amp;C2030&amp;"."&amp;D2030&amp;"."&amp;E2030&amp;"."&amp;F2030&amp;"."&amp;G2030&amp;"."&amp;H2030&amp;"."&amp;I2030&amp;"."&amp;J2030,"")</f>
        <v/>
      </c>
      <c r="W2030" s="310" t="b">
        <f>V2030=Tabela2[[#This Row],[N.R.
(Natureza da Receita)]]</f>
        <v>1</v>
      </c>
      <c r="X2030" s="310" t="str">
        <f>IF(Tabela2[[#This Row],[F.R.
(Fonte Recurso)]]="",VLOOKUP(Tabela2[[#This Row],[N.R.
(Natureza da Receita)]],TabelaENR[[NR]:[Situação]],3,FALSE),"")</f>
        <v/>
      </c>
      <c r="Y2030" s="310" t="b">
        <f>X2030=Tabela2[[#This Row],[(S)intética
(A)nalítica]]</f>
        <v>1</v>
      </c>
    </row>
    <row r="2031" spans="2:25" ht="30" x14ac:dyDescent="0.25">
      <c r="B2031" s="102" t="s">
        <v>832</v>
      </c>
      <c r="C2031" s="214" t="s">
        <v>820</v>
      </c>
      <c r="D2031" s="214" t="s">
        <v>827</v>
      </c>
      <c r="E2031" s="214" t="s">
        <v>820</v>
      </c>
      <c r="F2031" s="214" t="s">
        <v>827</v>
      </c>
      <c r="G2031" s="214" t="s">
        <v>850</v>
      </c>
      <c r="H2031" s="214" t="s">
        <v>823</v>
      </c>
      <c r="I2031" s="214" t="s">
        <v>823</v>
      </c>
      <c r="J2031" s="214" t="s">
        <v>826</v>
      </c>
      <c r="K2031" s="185" t="s">
        <v>2456</v>
      </c>
      <c r="L2031" s="185"/>
      <c r="M2031" s="168" t="s">
        <v>989</v>
      </c>
      <c r="N2031" s="185" t="str">
        <f>IF(Tabela2[[#This Row],[F.R.
(Fonte Recurso)]]="",VLOOKUP(Tabela2[[#This Row],[N.R.
(Natureza da Receita)]],TabelaENR[[NR]:[Situação]],3,FALSE),"")</f>
        <v>S</v>
      </c>
      <c r="O2031" s="185">
        <v>6</v>
      </c>
      <c r="P2031" s="214" t="s">
        <v>54</v>
      </c>
      <c r="Q2031" s="24" t="s">
        <v>7437</v>
      </c>
      <c r="R2031" s="24" t="s">
        <v>158</v>
      </c>
      <c r="S2031" s="215" t="s">
        <v>10</v>
      </c>
      <c r="T2031" s="285"/>
      <c r="V2031" s="310" t="str">
        <f>IF(Tabela2[[#This Row],[F.R.
(Fonte Recurso)]]="",IF(B2031&lt;&gt;"",B2031&amp;".","")&amp;C2031&amp;"."&amp;D2031&amp;"."&amp;E2031&amp;"."&amp;F2031&amp;"."&amp;G2031&amp;"."&amp;H2031&amp;"."&amp;I2031&amp;"."&amp;J2031,"")</f>
        <v>9.1.7.1.7.51.0.0.00</v>
      </c>
      <c r="W2031" s="310" t="b">
        <f>V2031=Tabela2[[#This Row],[N.R.
(Natureza da Receita)]]</f>
        <v>1</v>
      </c>
      <c r="X2031" s="310" t="str">
        <f>IF(Tabela2[[#This Row],[F.R.
(Fonte Recurso)]]="",VLOOKUP(Tabela2[[#This Row],[N.R.
(Natureza da Receita)]],TabelaENR[[NR]:[Situação]],3,FALSE),"")</f>
        <v>S</v>
      </c>
      <c r="Y2031" s="310" t="b">
        <f>X2031=Tabela2[[#This Row],[(S)intética
(A)nalítica]]</f>
        <v>1</v>
      </c>
    </row>
    <row r="2032" spans="2:25" ht="30" x14ac:dyDescent="0.25">
      <c r="B2032" s="102" t="s">
        <v>832</v>
      </c>
      <c r="C2032" s="214" t="s">
        <v>820</v>
      </c>
      <c r="D2032" s="214" t="s">
        <v>827</v>
      </c>
      <c r="E2032" s="214" t="s">
        <v>820</v>
      </c>
      <c r="F2032" s="214" t="s">
        <v>827</v>
      </c>
      <c r="G2032" s="214" t="s">
        <v>850</v>
      </c>
      <c r="H2032" s="214" t="s">
        <v>823</v>
      </c>
      <c r="I2032" s="214" t="s">
        <v>820</v>
      </c>
      <c r="J2032" s="214" t="s">
        <v>826</v>
      </c>
      <c r="K2032" s="185" t="s">
        <v>2457</v>
      </c>
      <c r="L2032" s="185"/>
      <c r="M2032" s="168" t="s">
        <v>990</v>
      </c>
      <c r="N2032" s="185" t="str">
        <f>IF(Tabela2[[#This Row],[F.R.
(Fonte Recurso)]]="",VLOOKUP(Tabela2[[#This Row],[N.R.
(Natureza da Receita)]],TabelaENR[[NR]:[Situação]],3,FALSE),"")</f>
        <v>S</v>
      </c>
      <c r="O2032" s="185">
        <v>8</v>
      </c>
      <c r="P2032" s="214" t="s">
        <v>54</v>
      </c>
      <c r="Q2032" s="24" t="s">
        <v>1235</v>
      </c>
      <c r="R2032" s="24" t="s">
        <v>158</v>
      </c>
      <c r="S2032" s="215" t="s">
        <v>158</v>
      </c>
      <c r="T2032" s="285"/>
      <c r="V2032" s="310" t="str">
        <f>IF(Tabela2[[#This Row],[F.R.
(Fonte Recurso)]]="",IF(B2032&lt;&gt;"",B2032&amp;".","")&amp;C2032&amp;"."&amp;D2032&amp;"."&amp;E2032&amp;"."&amp;F2032&amp;"."&amp;G2032&amp;"."&amp;H2032&amp;"."&amp;I2032&amp;"."&amp;J2032,"")</f>
        <v>9.1.7.1.7.51.0.1.00</v>
      </c>
      <c r="W2032" s="310" t="b">
        <f>V2032=Tabela2[[#This Row],[N.R.
(Natureza da Receita)]]</f>
        <v>1</v>
      </c>
      <c r="X2032" s="310" t="str">
        <f>IF(Tabela2[[#This Row],[F.R.
(Fonte Recurso)]]="",VLOOKUP(Tabela2[[#This Row],[N.R.
(Natureza da Receita)]],TabelaENR[[NR]:[Situação]],3,FALSE),"")</f>
        <v>S</v>
      </c>
      <c r="Y2032" s="310" t="b">
        <f>X2032=Tabela2[[#This Row],[(S)intética
(A)nalítica]]</f>
        <v>1</v>
      </c>
    </row>
    <row r="2033" spans="1:25" ht="30" x14ac:dyDescent="0.25">
      <c r="B2033" s="110" t="s">
        <v>832</v>
      </c>
      <c r="C2033" s="65" t="s">
        <v>820</v>
      </c>
      <c r="D2033" s="65" t="s">
        <v>827</v>
      </c>
      <c r="E2033" s="65" t="s">
        <v>820</v>
      </c>
      <c r="F2033" s="65" t="s">
        <v>827</v>
      </c>
      <c r="G2033" s="65" t="s">
        <v>850</v>
      </c>
      <c r="H2033" s="65" t="s">
        <v>823</v>
      </c>
      <c r="I2033" s="65" t="s">
        <v>820</v>
      </c>
      <c r="J2033" s="65" t="s">
        <v>822</v>
      </c>
      <c r="K2033" s="185" t="s">
        <v>2458</v>
      </c>
      <c r="L2033" s="185"/>
      <c r="M2033" s="66" t="s">
        <v>990</v>
      </c>
      <c r="N2033" s="185" t="str">
        <f>IF(Tabela2[[#This Row],[F.R.
(Fonte Recurso)]]="",VLOOKUP(Tabela2[[#This Row],[N.R.
(Natureza da Receita)]],TabelaENR[[NR]:[Situação]],3,FALSE),"")</f>
        <v>A</v>
      </c>
      <c r="O2033" s="185">
        <v>9</v>
      </c>
      <c r="P2033" s="65" t="s">
        <v>1559</v>
      </c>
      <c r="Q2033" s="24" t="s">
        <v>1235</v>
      </c>
      <c r="R2033" s="24" t="s">
        <v>158</v>
      </c>
      <c r="S2033" s="215" t="s">
        <v>805</v>
      </c>
      <c r="T2033" s="285"/>
      <c r="V2033" s="310" t="str">
        <f>IF(Tabela2[[#This Row],[F.R.
(Fonte Recurso)]]="",IF(B2033&lt;&gt;"",B2033&amp;".","")&amp;C2033&amp;"."&amp;D2033&amp;"."&amp;E2033&amp;"."&amp;F2033&amp;"."&amp;G2033&amp;"."&amp;H2033&amp;"."&amp;I2033&amp;"."&amp;J2033,"")</f>
        <v>9.1.7.1.7.51.0.1.01</v>
      </c>
      <c r="W2033" s="310" t="b">
        <f>V2033=Tabela2[[#This Row],[N.R.
(Natureza da Receita)]]</f>
        <v>1</v>
      </c>
      <c r="X2033" s="310" t="str">
        <f>IF(Tabela2[[#This Row],[F.R.
(Fonte Recurso)]]="",VLOOKUP(Tabela2[[#This Row],[N.R.
(Natureza da Receita)]],TabelaENR[[NR]:[Situação]],3,FALSE),"")</f>
        <v>A</v>
      </c>
      <c r="Y2033" s="310" t="b">
        <f>X2033=Tabela2[[#This Row],[(S)intética
(A)nalítica]]</f>
        <v>1</v>
      </c>
    </row>
    <row r="2034" spans="1:25" ht="30" x14ac:dyDescent="0.25">
      <c r="B2034" s="110"/>
      <c r="C2034" s="65"/>
      <c r="D2034" s="65"/>
      <c r="E2034" s="65"/>
      <c r="F2034" s="65"/>
      <c r="G2034" s="65"/>
      <c r="H2034" s="65"/>
      <c r="I2034" s="65"/>
      <c r="J2034" s="65"/>
      <c r="K2034" s="185"/>
      <c r="L2034" s="160" t="s">
        <v>3066</v>
      </c>
      <c r="M2034" s="168" t="s">
        <v>3067</v>
      </c>
      <c r="N2034" s="185" t="str">
        <f>IF(Tabela2[[#This Row],[F.R.
(Fonte Recurso)]]="",VLOOKUP(Tabela2[[#This Row],[N.R.
(Natureza da Receita)]],TabelaENR[[NR]:[Situação]],3,FALSE),"")</f>
        <v/>
      </c>
      <c r="O2034" s="185" t="s">
        <v>158</v>
      </c>
      <c r="P2034" s="214" t="s">
        <v>158</v>
      </c>
      <c r="Q2034" s="24" t="s">
        <v>3002</v>
      </c>
      <c r="R2034" s="24" t="s">
        <v>158</v>
      </c>
      <c r="S2034" s="215" t="s">
        <v>158</v>
      </c>
      <c r="T2034" s="285"/>
      <c r="V2034" s="310" t="str">
        <f>IF(Tabela2[[#This Row],[F.R.
(Fonte Recurso)]]="",IF(B2034&lt;&gt;"",B2034&amp;".","")&amp;C2034&amp;"."&amp;D2034&amp;"."&amp;E2034&amp;"."&amp;F2034&amp;"."&amp;G2034&amp;"."&amp;H2034&amp;"."&amp;I2034&amp;"."&amp;J2034,"")</f>
        <v/>
      </c>
      <c r="W2034" s="310" t="b">
        <f>V2034=Tabela2[[#This Row],[N.R.
(Natureza da Receita)]]</f>
        <v>1</v>
      </c>
      <c r="X2034" s="310" t="str">
        <f>IF(Tabela2[[#This Row],[F.R.
(Fonte Recurso)]]="",VLOOKUP(Tabela2[[#This Row],[N.R.
(Natureza da Receita)]],TabelaENR[[NR]:[Situação]],3,FALSE),"")</f>
        <v/>
      </c>
      <c r="Y2034" s="310" t="b">
        <f>X2034=Tabela2[[#This Row],[(S)intética
(A)nalítica]]</f>
        <v>1</v>
      </c>
    </row>
    <row r="2035" spans="1:25" ht="45" x14ac:dyDescent="0.25">
      <c r="B2035" s="110" t="s">
        <v>832</v>
      </c>
      <c r="C2035" s="65" t="s">
        <v>820</v>
      </c>
      <c r="D2035" s="65" t="s">
        <v>827</v>
      </c>
      <c r="E2035" s="65" t="s">
        <v>820</v>
      </c>
      <c r="F2035" s="65" t="s">
        <v>827</v>
      </c>
      <c r="G2035" s="65" t="s">
        <v>850</v>
      </c>
      <c r="H2035" s="65" t="s">
        <v>823</v>
      </c>
      <c r="I2035" s="65" t="s">
        <v>820</v>
      </c>
      <c r="J2035" s="65" t="s">
        <v>824</v>
      </c>
      <c r="K2035" s="185" t="s">
        <v>2459</v>
      </c>
      <c r="L2035" s="185"/>
      <c r="M2035" s="66" t="s">
        <v>2855</v>
      </c>
      <c r="N2035" s="185" t="str">
        <f>IF(Tabela2[[#This Row],[F.R.
(Fonte Recurso)]]="",VLOOKUP(Tabela2[[#This Row],[N.R.
(Natureza da Receita)]],TabelaENR[[NR]:[Situação]],3,FALSE),"")</f>
        <v>A</v>
      </c>
      <c r="O2035" s="185">
        <v>9</v>
      </c>
      <c r="P2035" s="65" t="s">
        <v>1559</v>
      </c>
      <c r="Q2035" s="71" t="s">
        <v>7438</v>
      </c>
      <c r="R2035" s="24" t="s">
        <v>158</v>
      </c>
      <c r="S2035" s="215" t="s">
        <v>805</v>
      </c>
      <c r="T2035" s="285"/>
      <c r="V2035" s="310" t="str">
        <f>IF(Tabela2[[#This Row],[F.R.
(Fonte Recurso)]]="",IF(B2035&lt;&gt;"",B2035&amp;".","")&amp;C2035&amp;"."&amp;D2035&amp;"."&amp;E2035&amp;"."&amp;F2035&amp;"."&amp;G2035&amp;"."&amp;H2035&amp;"."&amp;I2035&amp;"."&amp;J2035,"")</f>
        <v>9.1.7.1.7.51.0.1.02</v>
      </c>
      <c r="W2035" s="310" t="b">
        <f>V2035=Tabela2[[#This Row],[N.R.
(Natureza da Receita)]]</f>
        <v>1</v>
      </c>
      <c r="X2035" s="310" t="str">
        <f>IF(Tabela2[[#This Row],[F.R.
(Fonte Recurso)]]="",VLOOKUP(Tabela2[[#This Row],[N.R.
(Natureza da Receita)]],TabelaENR[[NR]:[Situação]],3,FALSE),"")</f>
        <v>A</v>
      </c>
      <c r="Y2035" s="310" t="b">
        <f>X2035=Tabela2[[#This Row],[(S)intética
(A)nalítica]]</f>
        <v>1</v>
      </c>
    </row>
    <row r="2036" spans="1:25" ht="30" x14ac:dyDescent="0.25">
      <c r="B2036" s="110"/>
      <c r="C2036" s="65"/>
      <c r="D2036" s="65"/>
      <c r="E2036" s="65"/>
      <c r="F2036" s="65"/>
      <c r="G2036" s="65"/>
      <c r="H2036" s="65"/>
      <c r="I2036" s="65"/>
      <c r="J2036" s="65"/>
      <c r="K2036" s="185"/>
      <c r="L2036" s="160" t="s">
        <v>3068</v>
      </c>
      <c r="M2036" s="168" t="s">
        <v>3059</v>
      </c>
      <c r="N2036" s="185" t="str">
        <f>IF(Tabela2[[#This Row],[F.R.
(Fonte Recurso)]]="",VLOOKUP(Tabela2[[#This Row],[N.R.
(Natureza da Receita)]],TabelaENR[[NR]:[Situação]],3,FALSE),"")</f>
        <v/>
      </c>
      <c r="O2036" s="185" t="s">
        <v>158</v>
      </c>
      <c r="P2036" s="65" t="s">
        <v>158</v>
      </c>
      <c r="Q2036" s="71" t="s">
        <v>158</v>
      </c>
      <c r="R2036" s="24" t="s">
        <v>158</v>
      </c>
      <c r="S2036" s="215" t="s">
        <v>158</v>
      </c>
      <c r="T2036" s="285"/>
      <c r="V2036" s="310" t="str">
        <f>IF(Tabela2[[#This Row],[F.R.
(Fonte Recurso)]]="",IF(B2036&lt;&gt;"",B2036&amp;".","")&amp;C2036&amp;"."&amp;D2036&amp;"."&amp;E2036&amp;"."&amp;F2036&amp;"."&amp;G2036&amp;"."&amp;H2036&amp;"."&amp;I2036&amp;"."&amp;J2036,"")</f>
        <v/>
      </c>
      <c r="W2036" s="310" t="b">
        <f>V2036=Tabela2[[#This Row],[N.R.
(Natureza da Receita)]]</f>
        <v>1</v>
      </c>
      <c r="X2036" s="310" t="str">
        <f>IF(Tabela2[[#This Row],[F.R.
(Fonte Recurso)]]="",VLOOKUP(Tabela2[[#This Row],[N.R.
(Natureza da Receita)]],TabelaENR[[NR]:[Situação]],3,FALSE),"")</f>
        <v/>
      </c>
      <c r="Y2036" s="310" t="b">
        <f>X2036=Tabela2[[#This Row],[(S)intética
(A)nalítica]]</f>
        <v>1</v>
      </c>
    </row>
    <row r="2037" spans="1:25" ht="45" x14ac:dyDescent="0.25">
      <c r="B2037" s="110" t="s">
        <v>832</v>
      </c>
      <c r="C2037" s="65" t="s">
        <v>820</v>
      </c>
      <c r="D2037" s="65" t="s">
        <v>827</v>
      </c>
      <c r="E2037" s="65" t="s">
        <v>820</v>
      </c>
      <c r="F2037" s="65" t="s">
        <v>827</v>
      </c>
      <c r="G2037" s="65" t="s">
        <v>850</v>
      </c>
      <c r="H2037" s="65" t="s">
        <v>823</v>
      </c>
      <c r="I2037" s="65" t="s">
        <v>820</v>
      </c>
      <c r="J2037" s="65" t="s">
        <v>833</v>
      </c>
      <c r="K2037" s="185" t="s">
        <v>2460</v>
      </c>
      <c r="L2037" s="185"/>
      <c r="M2037" s="66" t="s">
        <v>2856</v>
      </c>
      <c r="N2037" s="185" t="str">
        <f>IF(Tabela2[[#This Row],[F.R.
(Fonte Recurso)]]="",VLOOKUP(Tabela2[[#This Row],[N.R.
(Natureza da Receita)]],TabelaENR[[NR]:[Situação]],3,FALSE),"")</f>
        <v>A</v>
      </c>
      <c r="O2037" s="185">
        <v>9</v>
      </c>
      <c r="P2037" s="65" t="s">
        <v>1559</v>
      </c>
      <c r="Q2037" s="71" t="s">
        <v>7436</v>
      </c>
      <c r="R2037" s="24" t="s">
        <v>158</v>
      </c>
      <c r="S2037" s="215" t="s">
        <v>805</v>
      </c>
      <c r="T2037" s="285"/>
      <c r="V2037" s="310" t="str">
        <f>IF(Tabela2[[#This Row],[F.R.
(Fonte Recurso)]]="",IF(B2037&lt;&gt;"",B2037&amp;".","")&amp;C2037&amp;"."&amp;D2037&amp;"."&amp;E2037&amp;"."&amp;F2037&amp;"."&amp;G2037&amp;"."&amp;H2037&amp;"."&amp;I2037&amp;"."&amp;J2037,"")</f>
        <v>9.1.7.1.7.51.0.1.03</v>
      </c>
      <c r="W2037" s="310" t="b">
        <f>V2037=Tabela2[[#This Row],[N.R.
(Natureza da Receita)]]</f>
        <v>1</v>
      </c>
      <c r="X2037" s="310" t="str">
        <f>IF(Tabela2[[#This Row],[F.R.
(Fonte Recurso)]]="",VLOOKUP(Tabela2[[#This Row],[N.R.
(Natureza da Receita)]],TabelaENR[[NR]:[Situação]],3,FALSE),"")</f>
        <v>A</v>
      </c>
      <c r="Y2037" s="310" t="b">
        <f>X2037=Tabela2[[#This Row],[(S)intética
(A)nalítica]]</f>
        <v>1</v>
      </c>
    </row>
    <row r="2038" spans="1:25" x14ac:dyDescent="0.25">
      <c r="B2038" s="110"/>
      <c r="C2038" s="65"/>
      <c r="D2038" s="65"/>
      <c r="E2038" s="65"/>
      <c r="F2038" s="65"/>
      <c r="G2038" s="65"/>
      <c r="H2038" s="65"/>
      <c r="I2038" s="65"/>
      <c r="J2038" s="65"/>
      <c r="K2038" s="185"/>
      <c r="L2038" s="160" t="s">
        <v>3069</v>
      </c>
      <c r="M2038" s="87" t="s">
        <v>3064</v>
      </c>
      <c r="N2038" s="185" t="str">
        <f>IF(Tabela2[[#This Row],[F.R.
(Fonte Recurso)]]="",VLOOKUP(Tabela2[[#This Row],[N.R.
(Natureza da Receita)]],TabelaENR[[NR]:[Situação]],3,FALSE),"")</f>
        <v/>
      </c>
      <c r="O2038" s="185" t="s">
        <v>158</v>
      </c>
      <c r="P2038" s="65" t="s">
        <v>158</v>
      </c>
      <c r="Q2038" s="71" t="s">
        <v>158</v>
      </c>
      <c r="R2038" s="24" t="s">
        <v>158</v>
      </c>
      <c r="S2038" s="215" t="s">
        <v>158</v>
      </c>
      <c r="T2038" s="285"/>
      <c r="V2038" s="310" t="str">
        <f>IF(Tabela2[[#This Row],[F.R.
(Fonte Recurso)]]="",IF(B2038&lt;&gt;"",B2038&amp;".","")&amp;C2038&amp;"."&amp;D2038&amp;"."&amp;E2038&amp;"."&amp;F2038&amp;"."&amp;G2038&amp;"."&amp;H2038&amp;"."&amp;I2038&amp;"."&amp;J2038,"")</f>
        <v/>
      </c>
      <c r="W2038" s="310" t="b">
        <f>V2038=Tabela2[[#This Row],[N.R.
(Natureza da Receita)]]</f>
        <v>1</v>
      </c>
      <c r="X2038" s="310" t="str">
        <f>IF(Tabela2[[#This Row],[F.R.
(Fonte Recurso)]]="",VLOOKUP(Tabela2[[#This Row],[N.R.
(Natureza da Receita)]],TabelaENR[[NR]:[Situação]],3,FALSE),"")</f>
        <v/>
      </c>
      <c r="Y2038" s="310" t="b">
        <f>X2038=Tabela2[[#This Row],[(S)intética
(A)nalítica]]</f>
        <v>1</v>
      </c>
    </row>
    <row r="2039" spans="1:25" ht="45" x14ac:dyDescent="0.25">
      <c r="B2039" s="102" t="s">
        <v>832</v>
      </c>
      <c r="C2039" s="214" t="s">
        <v>820</v>
      </c>
      <c r="D2039" s="214" t="s">
        <v>827</v>
      </c>
      <c r="E2039" s="214" t="s">
        <v>820</v>
      </c>
      <c r="F2039" s="214" t="s">
        <v>827</v>
      </c>
      <c r="G2039" s="214" t="s">
        <v>852</v>
      </c>
      <c r="H2039" s="214" t="s">
        <v>823</v>
      </c>
      <c r="I2039" s="214" t="s">
        <v>823</v>
      </c>
      <c r="J2039" s="214" t="s">
        <v>826</v>
      </c>
      <c r="K2039" s="185" t="s">
        <v>2461</v>
      </c>
      <c r="L2039" s="185"/>
      <c r="M2039" s="168" t="s">
        <v>991</v>
      </c>
      <c r="N2039" s="185" t="str">
        <f>IF(Tabela2[[#This Row],[F.R.
(Fonte Recurso)]]="",VLOOKUP(Tabela2[[#This Row],[N.R.
(Natureza da Receita)]],TabelaENR[[NR]:[Situação]],3,FALSE),"")</f>
        <v>S</v>
      </c>
      <c r="O2039" s="185">
        <v>6</v>
      </c>
      <c r="P2039" s="214" t="s">
        <v>54</v>
      </c>
      <c r="Q2039" s="24" t="s">
        <v>7439</v>
      </c>
      <c r="R2039" s="24" t="s">
        <v>158</v>
      </c>
      <c r="S2039" s="215" t="s">
        <v>10</v>
      </c>
      <c r="T2039" s="285"/>
      <c r="V2039" s="310" t="str">
        <f>IF(Tabela2[[#This Row],[F.R.
(Fonte Recurso)]]="",IF(B2039&lt;&gt;"",B2039&amp;".","")&amp;C2039&amp;"."&amp;D2039&amp;"."&amp;E2039&amp;"."&amp;F2039&amp;"."&amp;G2039&amp;"."&amp;H2039&amp;"."&amp;I2039&amp;"."&amp;J2039,"")</f>
        <v>9.1.7.1.7.52.0.0.00</v>
      </c>
      <c r="W2039" s="310" t="b">
        <f>V2039=Tabela2[[#This Row],[N.R.
(Natureza da Receita)]]</f>
        <v>1</v>
      </c>
      <c r="X2039" s="310" t="str">
        <f>IF(Tabela2[[#This Row],[F.R.
(Fonte Recurso)]]="",VLOOKUP(Tabela2[[#This Row],[N.R.
(Natureza da Receita)]],TabelaENR[[NR]:[Situação]],3,FALSE),"")</f>
        <v>S</v>
      </c>
      <c r="Y2039" s="310" t="b">
        <f>X2039=Tabela2[[#This Row],[(S)intética
(A)nalítica]]</f>
        <v>1</v>
      </c>
    </row>
    <row r="2040" spans="1:25" ht="45" x14ac:dyDescent="0.25">
      <c r="B2040" s="102" t="s">
        <v>832</v>
      </c>
      <c r="C2040" s="214" t="s">
        <v>820</v>
      </c>
      <c r="D2040" s="214" t="s">
        <v>827</v>
      </c>
      <c r="E2040" s="214" t="s">
        <v>820</v>
      </c>
      <c r="F2040" s="214" t="s">
        <v>827</v>
      </c>
      <c r="G2040" s="214" t="s">
        <v>852</v>
      </c>
      <c r="H2040" s="214" t="s">
        <v>823</v>
      </c>
      <c r="I2040" s="214" t="s">
        <v>820</v>
      </c>
      <c r="J2040" s="214" t="s">
        <v>826</v>
      </c>
      <c r="K2040" s="185" t="s">
        <v>2462</v>
      </c>
      <c r="L2040" s="185"/>
      <c r="M2040" s="168" t="s">
        <v>992</v>
      </c>
      <c r="N2040" s="185" t="str">
        <f>IF(Tabela2[[#This Row],[F.R.
(Fonte Recurso)]]="",VLOOKUP(Tabela2[[#This Row],[N.R.
(Natureza da Receita)]],TabelaENR[[NR]:[Situação]],3,FALSE),"")</f>
        <v>S</v>
      </c>
      <c r="O2040" s="185">
        <v>8</v>
      </c>
      <c r="P2040" s="214" t="s">
        <v>54</v>
      </c>
      <c r="Q2040" s="24" t="s">
        <v>1236</v>
      </c>
      <c r="R2040" s="24" t="s">
        <v>158</v>
      </c>
      <c r="S2040" s="215" t="s">
        <v>158</v>
      </c>
      <c r="T2040" s="285"/>
      <c r="V2040" s="310" t="str">
        <f>IF(Tabela2[[#This Row],[F.R.
(Fonte Recurso)]]="",IF(B2040&lt;&gt;"",B2040&amp;".","")&amp;C2040&amp;"."&amp;D2040&amp;"."&amp;E2040&amp;"."&amp;F2040&amp;"."&amp;G2040&amp;"."&amp;H2040&amp;"."&amp;I2040&amp;"."&amp;J2040,"")</f>
        <v>9.1.7.1.7.52.0.1.00</v>
      </c>
      <c r="W2040" s="310" t="b">
        <f>V2040=Tabela2[[#This Row],[N.R.
(Natureza da Receita)]]</f>
        <v>1</v>
      </c>
      <c r="X2040" s="310" t="str">
        <f>IF(Tabela2[[#This Row],[F.R.
(Fonte Recurso)]]="",VLOOKUP(Tabela2[[#This Row],[N.R.
(Natureza da Receita)]],TabelaENR[[NR]:[Situação]],3,FALSE),"")</f>
        <v>S</v>
      </c>
      <c r="Y2040" s="310" t="b">
        <f>X2040=Tabela2[[#This Row],[(S)intética
(A)nalítica]]</f>
        <v>1</v>
      </c>
    </row>
    <row r="2041" spans="1:25" ht="45" x14ac:dyDescent="0.25">
      <c r="B2041" s="110" t="s">
        <v>832</v>
      </c>
      <c r="C2041" s="65" t="s">
        <v>820</v>
      </c>
      <c r="D2041" s="65" t="s">
        <v>827</v>
      </c>
      <c r="E2041" s="65" t="s">
        <v>820</v>
      </c>
      <c r="F2041" s="65" t="s">
        <v>827</v>
      </c>
      <c r="G2041" s="65" t="s">
        <v>852</v>
      </c>
      <c r="H2041" s="65" t="s">
        <v>823</v>
      </c>
      <c r="I2041" s="65" t="s">
        <v>820</v>
      </c>
      <c r="J2041" s="65" t="s">
        <v>822</v>
      </c>
      <c r="K2041" s="185" t="s">
        <v>2463</v>
      </c>
      <c r="L2041" s="185"/>
      <c r="M2041" s="66" t="s">
        <v>992</v>
      </c>
      <c r="N2041" s="185" t="str">
        <f>IF(Tabela2[[#This Row],[F.R.
(Fonte Recurso)]]="",VLOOKUP(Tabela2[[#This Row],[N.R.
(Natureza da Receita)]],TabelaENR[[NR]:[Situação]],3,FALSE),"")</f>
        <v>A</v>
      </c>
      <c r="O2041" s="185">
        <v>9</v>
      </c>
      <c r="P2041" s="65" t="s">
        <v>1559</v>
      </c>
      <c r="Q2041" s="71" t="s">
        <v>1236</v>
      </c>
      <c r="R2041" s="24" t="s">
        <v>158</v>
      </c>
      <c r="S2041" s="215" t="s">
        <v>805</v>
      </c>
      <c r="T2041" s="285"/>
      <c r="V2041" s="310" t="str">
        <f>IF(Tabela2[[#This Row],[F.R.
(Fonte Recurso)]]="",IF(B2041&lt;&gt;"",B2041&amp;".","")&amp;C2041&amp;"."&amp;D2041&amp;"."&amp;E2041&amp;"."&amp;F2041&amp;"."&amp;G2041&amp;"."&amp;H2041&amp;"."&amp;I2041&amp;"."&amp;J2041,"")</f>
        <v>9.1.7.1.7.52.0.1.01</v>
      </c>
      <c r="W2041" s="310" t="b">
        <f>V2041=Tabela2[[#This Row],[N.R.
(Natureza da Receita)]]</f>
        <v>1</v>
      </c>
      <c r="X2041" s="310" t="str">
        <f>IF(Tabela2[[#This Row],[F.R.
(Fonte Recurso)]]="",VLOOKUP(Tabela2[[#This Row],[N.R.
(Natureza da Receita)]],TabelaENR[[NR]:[Situação]],3,FALSE),"")</f>
        <v>A</v>
      </c>
      <c r="Y2041" s="310" t="b">
        <f>X2041=Tabela2[[#This Row],[(S)intética
(A)nalítica]]</f>
        <v>1</v>
      </c>
    </row>
    <row r="2042" spans="1:25" ht="30" x14ac:dyDescent="0.25">
      <c r="B2042" s="110"/>
      <c r="C2042" s="65"/>
      <c r="D2042" s="65"/>
      <c r="E2042" s="65"/>
      <c r="F2042" s="65"/>
      <c r="G2042" s="65"/>
      <c r="H2042" s="65"/>
      <c r="I2042" s="65"/>
      <c r="J2042" s="65"/>
      <c r="K2042" s="185"/>
      <c r="L2042" s="163" t="s">
        <v>3070</v>
      </c>
      <c r="M2042" s="168" t="s">
        <v>3071</v>
      </c>
      <c r="N2042" s="185" t="str">
        <f>IF(Tabela2[[#This Row],[F.R.
(Fonte Recurso)]]="",VLOOKUP(Tabela2[[#This Row],[N.R.
(Natureza da Receita)]],TabelaENR[[NR]:[Situação]],3,FALSE),"")</f>
        <v/>
      </c>
      <c r="O2042" s="185" t="s">
        <v>158</v>
      </c>
      <c r="P2042" s="214" t="s">
        <v>158</v>
      </c>
      <c r="Q2042" s="24" t="s">
        <v>3002</v>
      </c>
      <c r="R2042" s="24" t="s">
        <v>158</v>
      </c>
      <c r="S2042" s="215" t="s">
        <v>158</v>
      </c>
      <c r="T2042" s="285"/>
      <c r="V2042" s="310" t="str">
        <f>IF(Tabela2[[#This Row],[F.R.
(Fonte Recurso)]]="",IF(B2042&lt;&gt;"",B2042&amp;".","")&amp;C2042&amp;"."&amp;D2042&amp;"."&amp;E2042&amp;"."&amp;F2042&amp;"."&amp;G2042&amp;"."&amp;H2042&amp;"."&amp;I2042&amp;"."&amp;J2042,"")</f>
        <v/>
      </c>
      <c r="W2042" s="310" t="b">
        <f>V2042=Tabela2[[#This Row],[N.R.
(Natureza da Receita)]]</f>
        <v>1</v>
      </c>
      <c r="X2042" s="310" t="str">
        <f>IF(Tabela2[[#This Row],[F.R.
(Fonte Recurso)]]="",VLOOKUP(Tabela2[[#This Row],[N.R.
(Natureza da Receita)]],TabelaENR[[NR]:[Situação]],3,FALSE),"")</f>
        <v/>
      </c>
      <c r="Y2042" s="310" t="b">
        <f>X2042=Tabela2[[#This Row],[(S)intética
(A)nalítica]]</f>
        <v>1</v>
      </c>
    </row>
    <row r="2043" spans="1:25" ht="45" x14ac:dyDescent="0.25">
      <c r="B2043" s="110" t="s">
        <v>832</v>
      </c>
      <c r="C2043" s="65" t="s">
        <v>820</v>
      </c>
      <c r="D2043" s="65" t="s">
        <v>827</v>
      </c>
      <c r="E2043" s="65" t="s">
        <v>820</v>
      </c>
      <c r="F2043" s="65" t="s">
        <v>827</v>
      </c>
      <c r="G2043" s="65" t="s">
        <v>852</v>
      </c>
      <c r="H2043" s="65" t="s">
        <v>823</v>
      </c>
      <c r="I2043" s="65" t="s">
        <v>820</v>
      </c>
      <c r="J2043" s="65" t="s">
        <v>824</v>
      </c>
      <c r="K2043" s="185" t="s">
        <v>2464</v>
      </c>
      <c r="L2043" s="185"/>
      <c r="M2043" s="66" t="s">
        <v>2857</v>
      </c>
      <c r="N2043" s="185" t="str">
        <f>IF(Tabela2[[#This Row],[F.R.
(Fonte Recurso)]]="",VLOOKUP(Tabela2[[#This Row],[N.R.
(Natureza da Receita)]],TabelaENR[[NR]:[Situação]],3,FALSE),"")</f>
        <v>A</v>
      </c>
      <c r="O2043" s="185">
        <v>9</v>
      </c>
      <c r="P2043" s="65" t="s">
        <v>1559</v>
      </c>
      <c r="Q2043" s="71" t="s">
        <v>7440</v>
      </c>
      <c r="R2043" s="24" t="s">
        <v>158</v>
      </c>
      <c r="S2043" s="215" t="s">
        <v>805</v>
      </c>
      <c r="T2043" s="285"/>
      <c r="V2043" s="310" t="str">
        <f>IF(Tabela2[[#This Row],[F.R.
(Fonte Recurso)]]="",IF(B2043&lt;&gt;"",B2043&amp;".","")&amp;C2043&amp;"."&amp;D2043&amp;"."&amp;E2043&amp;"."&amp;F2043&amp;"."&amp;G2043&amp;"."&amp;H2043&amp;"."&amp;I2043&amp;"."&amp;J2043,"")</f>
        <v>9.1.7.1.7.52.0.1.02</v>
      </c>
      <c r="W2043" s="310" t="b">
        <f>V2043=Tabela2[[#This Row],[N.R.
(Natureza da Receita)]]</f>
        <v>1</v>
      </c>
      <c r="X2043" s="310" t="str">
        <f>IF(Tabela2[[#This Row],[F.R.
(Fonte Recurso)]]="",VLOOKUP(Tabela2[[#This Row],[N.R.
(Natureza da Receita)]],TabelaENR[[NR]:[Situação]],3,FALSE),"")</f>
        <v>A</v>
      </c>
      <c r="Y2043" s="310" t="b">
        <f>X2043=Tabela2[[#This Row],[(S)intética
(A)nalítica]]</f>
        <v>1</v>
      </c>
    </row>
    <row r="2044" spans="1:25" ht="30" x14ac:dyDescent="0.25">
      <c r="B2044" s="110"/>
      <c r="C2044" s="65"/>
      <c r="D2044" s="65"/>
      <c r="E2044" s="65"/>
      <c r="F2044" s="65"/>
      <c r="G2044" s="65"/>
      <c r="H2044" s="65"/>
      <c r="I2044" s="65"/>
      <c r="J2044" s="65"/>
      <c r="K2044" s="185"/>
      <c r="L2044" s="163" t="s">
        <v>3072</v>
      </c>
      <c r="M2044" s="168" t="s">
        <v>3006</v>
      </c>
      <c r="N2044" s="185" t="str">
        <f>IF(Tabela2[[#This Row],[F.R.
(Fonte Recurso)]]="",VLOOKUP(Tabela2[[#This Row],[N.R.
(Natureza da Receita)]],TabelaENR[[NR]:[Situação]],3,FALSE),"")</f>
        <v/>
      </c>
      <c r="O2044" s="185" t="s">
        <v>158</v>
      </c>
      <c r="P2044" s="65" t="s">
        <v>158</v>
      </c>
      <c r="Q2044" s="71" t="s">
        <v>158</v>
      </c>
      <c r="R2044" s="24" t="s">
        <v>158</v>
      </c>
      <c r="S2044" s="215" t="s">
        <v>158</v>
      </c>
      <c r="T2044" s="285"/>
      <c r="V2044" s="310" t="str">
        <f>IF(Tabela2[[#This Row],[F.R.
(Fonte Recurso)]]="",IF(B2044&lt;&gt;"",B2044&amp;".","")&amp;C2044&amp;"."&amp;D2044&amp;"."&amp;E2044&amp;"."&amp;F2044&amp;"."&amp;G2044&amp;"."&amp;H2044&amp;"."&amp;I2044&amp;"."&amp;J2044,"")</f>
        <v/>
      </c>
      <c r="W2044" s="310" t="b">
        <f>V2044=Tabela2[[#This Row],[N.R.
(Natureza da Receita)]]</f>
        <v>1</v>
      </c>
      <c r="X2044" s="310" t="str">
        <f>IF(Tabela2[[#This Row],[F.R.
(Fonte Recurso)]]="",VLOOKUP(Tabela2[[#This Row],[N.R.
(Natureza da Receita)]],TabelaENR[[NR]:[Situação]],3,FALSE),"")</f>
        <v/>
      </c>
      <c r="Y2044" s="310" t="b">
        <f>X2044=Tabela2[[#This Row],[(S)intética
(A)nalítica]]</f>
        <v>1</v>
      </c>
    </row>
    <row r="2045" spans="1:25" ht="45" x14ac:dyDescent="0.25">
      <c r="B2045" s="110" t="s">
        <v>832</v>
      </c>
      <c r="C2045" s="65" t="s">
        <v>820</v>
      </c>
      <c r="D2045" s="65" t="s">
        <v>827</v>
      </c>
      <c r="E2045" s="65" t="s">
        <v>820</v>
      </c>
      <c r="F2045" s="65" t="s">
        <v>827</v>
      </c>
      <c r="G2045" s="65" t="s">
        <v>852</v>
      </c>
      <c r="H2045" s="65" t="s">
        <v>823</v>
      </c>
      <c r="I2045" s="65" t="s">
        <v>820</v>
      </c>
      <c r="J2045" s="65" t="s">
        <v>833</v>
      </c>
      <c r="K2045" s="185" t="s">
        <v>2465</v>
      </c>
      <c r="L2045" s="185"/>
      <c r="M2045" s="66" t="s">
        <v>2858</v>
      </c>
      <c r="N2045" s="185" t="str">
        <f>IF(Tabela2[[#This Row],[F.R.
(Fonte Recurso)]]="",VLOOKUP(Tabela2[[#This Row],[N.R.
(Natureza da Receita)]],TabelaENR[[NR]:[Situação]],3,FALSE),"")</f>
        <v>A</v>
      </c>
      <c r="O2045" s="185">
        <v>9</v>
      </c>
      <c r="P2045" s="65" t="s">
        <v>1559</v>
      </c>
      <c r="Q2045" s="71" t="s">
        <v>7436</v>
      </c>
      <c r="R2045" s="24" t="s">
        <v>158</v>
      </c>
      <c r="S2045" s="215" t="s">
        <v>805</v>
      </c>
      <c r="T2045" s="285"/>
      <c r="V2045" s="310" t="str">
        <f>IF(Tabela2[[#This Row],[F.R.
(Fonte Recurso)]]="",IF(B2045&lt;&gt;"",B2045&amp;".","")&amp;C2045&amp;"."&amp;D2045&amp;"."&amp;E2045&amp;"."&amp;F2045&amp;"."&amp;G2045&amp;"."&amp;H2045&amp;"."&amp;I2045&amp;"."&amp;J2045,"")</f>
        <v>9.1.7.1.7.52.0.1.03</v>
      </c>
      <c r="W2045" s="310" t="b">
        <f>V2045=Tabela2[[#This Row],[N.R.
(Natureza da Receita)]]</f>
        <v>1</v>
      </c>
      <c r="X2045" s="310" t="str">
        <f>IF(Tabela2[[#This Row],[F.R.
(Fonte Recurso)]]="",VLOOKUP(Tabela2[[#This Row],[N.R.
(Natureza da Receita)]],TabelaENR[[NR]:[Situação]],3,FALSE),"")</f>
        <v>A</v>
      </c>
      <c r="Y2045" s="310" t="b">
        <f>X2045=Tabela2[[#This Row],[(S)intética
(A)nalítica]]</f>
        <v>1</v>
      </c>
    </row>
    <row r="2046" spans="1:25" ht="30" x14ac:dyDescent="0.25">
      <c r="A2046" s="80"/>
      <c r="B2046" s="110"/>
      <c r="C2046" s="65"/>
      <c r="D2046" s="65"/>
      <c r="E2046" s="65"/>
      <c r="F2046" s="65"/>
      <c r="G2046" s="65"/>
      <c r="H2046" s="65"/>
      <c r="I2046" s="65"/>
      <c r="J2046" s="65"/>
      <c r="K2046" s="185"/>
      <c r="L2046" s="163" t="s">
        <v>3073</v>
      </c>
      <c r="M2046" s="168" t="s">
        <v>3008</v>
      </c>
      <c r="N2046" s="185" t="str">
        <f>IF(Tabela2[[#This Row],[F.R.
(Fonte Recurso)]]="",VLOOKUP(Tabela2[[#This Row],[N.R.
(Natureza da Receita)]],TabelaENR[[NR]:[Situação]],3,FALSE),"")</f>
        <v/>
      </c>
      <c r="O2046" s="185" t="s">
        <v>158</v>
      </c>
      <c r="P2046" s="65" t="s">
        <v>158</v>
      </c>
      <c r="Q2046" s="71" t="s">
        <v>158</v>
      </c>
      <c r="R2046" s="24" t="s">
        <v>158</v>
      </c>
      <c r="S2046" s="215" t="s">
        <v>158</v>
      </c>
      <c r="T2046" s="285"/>
      <c r="V2046" s="310" t="str">
        <f>IF(Tabela2[[#This Row],[F.R.
(Fonte Recurso)]]="",IF(B2046&lt;&gt;"",B2046&amp;".","")&amp;C2046&amp;"."&amp;D2046&amp;"."&amp;E2046&amp;"."&amp;F2046&amp;"."&amp;G2046&amp;"."&amp;H2046&amp;"."&amp;I2046&amp;"."&amp;J2046,"")</f>
        <v/>
      </c>
      <c r="W2046" s="310" t="b">
        <f>V2046=Tabela2[[#This Row],[N.R.
(Natureza da Receita)]]</f>
        <v>1</v>
      </c>
      <c r="X2046" s="310" t="str">
        <f>IF(Tabela2[[#This Row],[F.R.
(Fonte Recurso)]]="",VLOOKUP(Tabela2[[#This Row],[N.R.
(Natureza da Receita)]],TabelaENR[[NR]:[Situação]],3,FALSE),"")</f>
        <v/>
      </c>
      <c r="Y2046" s="310" t="b">
        <f>X2046=Tabela2[[#This Row],[(S)intética
(A)nalítica]]</f>
        <v>1</v>
      </c>
    </row>
    <row r="2047" spans="1:25" ht="30" x14ac:dyDescent="0.25">
      <c r="B2047" s="102" t="s">
        <v>832</v>
      </c>
      <c r="C2047" s="214" t="s">
        <v>820</v>
      </c>
      <c r="D2047" s="214" t="s">
        <v>827</v>
      </c>
      <c r="E2047" s="214" t="s">
        <v>820</v>
      </c>
      <c r="F2047" s="214" t="s">
        <v>827</v>
      </c>
      <c r="G2047" s="214" t="s">
        <v>849</v>
      </c>
      <c r="H2047" s="214" t="s">
        <v>823</v>
      </c>
      <c r="I2047" s="214" t="s">
        <v>823</v>
      </c>
      <c r="J2047" s="214" t="s">
        <v>826</v>
      </c>
      <c r="K2047" s="185" t="s">
        <v>2466</v>
      </c>
      <c r="L2047" s="185"/>
      <c r="M2047" s="168" t="s">
        <v>993</v>
      </c>
      <c r="N2047" s="185" t="str">
        <f>IF(Tabela2[[#This Row],[F.R.
(Fonte Recurso)]]="",VLOOKUP(Tabela2[[#This Row],[N.R.
(Natureza da Receita)]],TabelaENR[[NR]:[Situação]],3,FALSE),"")</f>
        <v>S</v>
      </c>
      <c r="O2047" s="185">
        <v>6</v>
      </c>
      <c r="P2047" s="214" t="s">
        <v>54</v>
      </c>
      <c r="Q2047" s="24" t="s">
        <v>7441</v>
      </c>
      <c r="R2047" s="24" t="s">
        <v>158</v>
      </c>
      <c r="S2047" s="215" t="s">
        <v>10</v>
      </c>
      <c r="T2047" s="285"/>
      <c r="V2047" s="310" t="str">
        <f>IF(Tabela2[[#This Row],[F.R.
(Fonte Recurso)]]="",IF(B2047&lt;&gt;"",B2047&amp;".","")&amp;C2047&amp;"."&amp;D2047&amp;"."&amp;E2047&amp;"."&amp;F2047&amp;"."&amp;G2047&amp;"."&amp;H2047&amp;"."&amp;I2047&amp;"."&amp;J2047,"")</f>
        <v>9.1.7.1.7.53.0.0.00</v>
      </c>
      <c r="W2047" s="310" t="b">
        <f>V2047=Tabela2[[#This Row],[N.R.
(Natureza da Receita)]]</f>
        <v>1</v>
      </c>
      <c r="X2047" s="310" t="str">
        <f>IF(Tabela2[[#This Row],[F.R.
(Fonte Recurso)]]="",VLOOKUP(Tabela2[[#This Row],[N.R.
(Natureza da Receita)]],TabelaENR[[NR]:[Situação]],3,FALSE),"")</f>
        <v>S</v>
      </c>
      <c r="Y2047" s="310" t="b">
        <f>X2047=Tabela2[[#This Row],[(S)intética
(A)nalítica]]</f>
        <v>1</v>
      </c>
    </row>
    <row r="2048" spans="1:25" ht="30" x14ac:dyDescent="0.25">
      <c r="B2048" s="102" t="s">
        <v>832</v>
      </c>
      <c r="C2048" s="214" t="s">
        <v>820</v>
      </c>
      <c r="D2048" s="214" t="s">
        <v>827</v>
      </c>
      <c r="E2048" s="214" t="s">
        <v>820</v>
      </c>
      <c r="F2048" s="214" t="s">
        <v>827</v>
      </c>
      <c r="G2048" s="214" t="s">
        <v>849</v>
      </c>
      <c r="H2048" s="214" t="s">
        <v>823</v>
      </c>
      <c r="I2048" s="214" t="s">
        <v>820</v>
      </c>
      <c r="J2048" s="214" t="s">
        <v>826</v>
      </c>
      <c r="K2048" s="185" t="s">
        <v>2467</v>
      </c>
      <c r="L2048" s="185"/>
      <c r="M2048" s="168" t="s">
        <v>994</v>
      </c>
      <c r="N2048" s="185" t="str">
        <f>IF(Tabela2[[#This Row],[F.R.
(Fonte Recurso)]]="",VLOOKUP(Tabela2[[#This Row],[N.R.
(Natureza da Receita)]],TabelaENR[[NR]:[Situação]],3,FALSE),"")</f>
        <v>S</v>
      </c>
      <c r="O2048" s="185">
        <v>8</v>
      </c>
      <c r="P2048" s="214" t="s">
        <v>54</v>
      </c>
      <c r="Q2048" s="24" t="s">
        <v>1237</v>
      </c>
      <c r="R2048" s="24" t="s">
        <v>158</v>
      </c>
      <c r="S2048" s="215" t="s">
        <v>158</v>
      </c>
      <c r="T2048" s="285"/>
      <c r="V2048" s="310" t="str">
        <f>IF(Tabela2[[#This Row],[F.R.
(Fonte Recurso)]]="",IF(B2048&lt;&gt;"",B2048&amp;".","")&amp;C2048&amp;"."&amp;D2048&amp;"."&amp;E2048&amp;"."&amp;F2048&amp;"."&amp;G2048&amp;"."&amp;H2048&amp;"."&amp;I2048&amp;"."&amp;J2048,"")</f>
        <v>9.1.7.1.7.53.0.1.00</v>
      </c>
      <c r="W2048" s="310" t="b">
        <f>V2048=Tabela2[[#This Row],[N.R.
(Natureza da Receita)]]</f>
        <v>1</v>
      </c>
      <c r="X2048" s="310" t="str">
        <f>IF(Tabela2[[#This Row],[F.R.
(Fonte Recurso)]]="",VLOOKUP(Tabela2[[#This Row],[N.R.
(Natureza da Receita)]],TabelaENR[[NR]:[Situação]],3,FALSE),"")</f>
        <v>S</v>
      </c>
      <c r="Y2048" s="310" t="b">
        <f>X2048=Tabela2[[#This Row],[(S)intética
(A)nalítica]]</f>
        <v>1</v>
      </c>
    </row>
    <row r="2049" spans="1:25" ht="30" x14ac:dyDescent="0.25">
      <c r="B2049" s="110" t="s">
        <v>832</v>
      </c>
      <c r="C2049" s="65" t="s">
        <v>820</v>
      </c>
      <c r="D2049" s="65" t="s">
        <v>827</v>
      </c>
      <c r="E2049" s="65" t="s">
        <v>820</v>
      </c>
      <c r="F2049" s="65" t="s">
        <v>827</v>
      </c>
      <c r="G2049" s="65" t="s">
        <v>849</v>
      </c>
      <c r="H2049" s="65" t="s">
        <v>823</v>
      </c>
      <c r="I2049" s="65" t="s">
        <v>820</v>
      </c>
      <c r="J2049" s="65" t="s">
        <v>822</v>
      </c>
      <c r="K2049" s="185" t="s">
        <v>2468</v>
      </c>
      <c r="L2049" s="185"/>
      <c r="M2049" s="66" t="s">
        <v>994</v>
      </c>
      <c r="N2049" s="185" t="str">
        <f>IF(Tabela2[[#This Row],[F.R.
(Fonte Recurso)]]="",VLOOKUP(Tabela2[[#This Row],[N.R.
(Natureza da Receita)]],TabelaENR[[NR]:[Situação]],3,FALSE),"")</f>
        <v>A</v>
      </c>
      <c r="O2049" s="185">
        <v>9</v>
      </c>
      <c r="P2049" s="65" t="s">
        <v>1559</v>
      </c>
      <c r="Q2049" s="24" t="s">
        <v>1237</v>
      </c>
      <c r="R2049" s="24" t="s">
        <v>158</v>
      </c>
      <c r="S2049" s="215" t="s">
        <v>805</v>
      </c>
      <c r="T2049" s="285"/>
      <c r="V2049" s="310" t="str">
        <f>IF(Tabela2[[#This Row],[F.R.
(Fonte Recurso)]]="",IF(B2049&lt;&gt;"",B2049&amp;".","")&amp;C2049&amp;"."&amp;D2049&amp;"."&amp;E2049&amp;"."&amp;F2049&amp;"."&amp;G2049&amp;"."&amp;H2049&amp;"."&amp;I2049&amp;"."&amp;J2049,"")</f>
        <v>9.1.7.1.7.53.0.1.01</v>
      </c>
      <c r="W2049" s="310" t="b">
        <f>V2049=Tabela2[[#This Row],[N.R.
(Natureza da Receita)]]</f>
        <v>1</v>
      </c>
      <c r="X2049" s="310" t="str">
        <f>IF(Tabela2[[#This Row],[F.R.
(Fonte Recurso)]]="",VLOOKUP(Tabela2[[#This Row],[N.R.
(Natureza da Receita)]],TabelaENR[[NR]:[Situação]],3,FALSE),"")</f>
        <v>A</v>
      </c>
      <c r="Y2049" s="310" t="b">
        <f>X2049=Tabela2[[#This Row],[(S)intética
(A)nalítica]]</f>
        <v>1</v>
      </c>
    </row>
    <row r="2050" spans="1:25" ht="30" x14ac:dyDescent="0.25">
      <c r="B2050" s="110"/>
      <c r="C2050" s="65"/>
      <c r="D2050" s="65"/>
      <c r="E2050" s="65"/>
      <c r="F2050" s="65"/>
      <c r="G2050" s="65"/>
      <c r="H2050" s="65"/>
      <c r="I2050" s="65"/>
      <c r="J2050" s="65"/>
      <c r="K2050" s="185"/>
      <c r="L2050" s="185" t="s">
        <v>3074</v>
      </c>
      <c r="M2050" s="168" t="s">
        <v>3127</v>
      </c>
      <c r="N2050" s="185" t="str">
        <f>IF(Tabela2[[#This Row],[F.R.
(Fonte Recurso)]]="",VLOOKUP(Tabela2[[#This Row],[N.R.
(Natureza da Receita)]],TabelaENR[[NR]:[Situação]],3,FALSE),"")</f>
        <v/>
      </c>
      <c r="O2050" s="185" t="s">
        <v>158</v>
      </c>
      <c r="P2050" s="214" t="s">
        <v>158</v>
      </c>
      <c r="Q2050" s="24" t="s">
        <v>3002</v>
      </c>
      <c r="R2050" s="24" t="s">
        <v>158</v>
      </c>
      <c r="S2050" s="215" t="s">
        <v>158</v>
      </c>
      <c r="T2050" s="285"/>
      <c r="V2050" s="310" t="str">
        <f>IF(Tabela2[[#This Row],[F.R.
(Fonte Recurso)]]="",IF(B2050&lt;&gt;"",B2050&amp;".","")&amp;C2050&amp;"."&amp;D2050&amp;"."&amp;E2050&amp;"."&amp;F2050&amp;"."&amp;G2050&amp;"."&amp;H2050&amp;"."&amp;I2050&amp;"."&amp;J2050,"")</f>
        <v/>
      </c>
      <c r="W2050" s="310" t="b">
        <f>V2050=Tabela2[[#This Row],[N.R.
(Natureza da Receita)]]</f>
        <v>1</v>
      </c>
      <c r="X2050" s="310" t="str">
        <f>IF(Tabela2[[#This Row],[F.R.
(Fonte Recurso)]]="",VLOOKUP(Tabela2[[#This Row],[N.R.
(Natureza da Receita)]],TabelaENR[[NR]:[Situação]],3,FALSE),"")</f>
        <v/>
      </c>
      <c r="Y2050" s="310" t="b">
        <f>X2050=Tabela2[[#This Row],[(S)intética
(A)nalítica]]</f>
        <v>1</v>
      </c>
    </row>
    <row r="2051" spans="1:25" ht="45" x14ac:dyDescent="0.25">
      <c r="B2051" s="110" t="s">
        <v>832</v>
      </c>
      <c r="C2051" s="65" t="s">
        <v>820</v>
      </c>
      <c r="D2051" s="65" t="s">
        <v>827</v>
      </c>
      <c r="E2051" s="65" t="s">
        <v>820</v>
      </c>
      <c r="F2051" s="65" t="s">
        <v>827</v>
      </c>
      <c r="G2051" s="65" t="s">
        <v>849</v>
      </c>
      <c r="H2051" s="65" t="s">
        <v>823</v>
      </c>
      <c r="I2051" s="65" t="s">
        <v>820</v>
      </c>
      <c r="J2051" s="65" t="s">
        <v>824</v>
      </c>
      <c r="K2051" s="185" t="s">
        <v>2469</v>
      </c>
      <c r="L2051" s="185"/>
      <c r="M2051" s="66" t="s">
        <v>2859</v>
      </c>
      <c r="N2051" s="185" t="str">
        <f>IF(Tabela2[[#This Row],[F.R.
(Fonte Recurso)]]="",VLOOKUP(Tabela2[[#This Row],[N.R.
(Natureza da Receita)]],TabelaENR[[NR]:[Situação]],3,FALSE),"")</f>
        <v>A</v>
      </c>
      <c r="O2051" s="185">
        <v>9</v>
      </c>
      <c r="P2051" s="65" t="s">
        <v>1559</v>
      </c>
      <c r="Q2051" s="71" t="s">
        <v>7438</v>
      </c>
      <c r="R2051" s="24" t="s">
        <v>158</v>
      </c>
      <c r="S2051" s="215" t="s">
        <v>805</v>
      </c>
      <c r="T2051" s="285"/>
      <c r="V2051" s="310" t="str">
        <f>IF(Tabela2[[#This Row],[F.R.
(Fonte Recurso)]]="",IF(B2051&lt;&gt;"",B2051&amp;".","")&amp;C2051&amp;"."&amp;D2051&amp;"."&amp;E2051&amp;"."&amp;F2051&amp;"."&amp;G2051&amp;"."&amp;H2051&amp;"."&amp;I2051&amp;"."&amp;J2051,"")</f>
        <v>9.1.7.1.7.53.0.1.02</v>
      </c>
      <c r="W2051" s="310" t="b">
        <f>V2051=Tabela2[[#This Row],[N.R.
(Natureza da Receita)]]</f>
        <v>1</v>
      </c>
      <c r="X2051" s="310" t="str">
        <f>IF(Tabela2[[#This Row],[F.R.
(Fonte Recurso)]]="",VLOOKUP(Tabela2[[#This Row],[N.R.
(Natureza da Receita)]],TabelaENR[[NR]:[Situação]],3,FALSE),"")</f>
        <v>A</v>
      </c>
      <c r="Y2051" s="310" t="b">
        <f>X2051=Tabela2[[#This Row],[(S)intética
(A)nalítica]]</f>
        <v>1</v>
      </c>
    </row>
    <row r="2052" spans="1:25" ht="30" x14ac:dyDescent="0.25">
      <c r="B2052" s="110"/>
      <c r="C2052" s="65"/>
      <c r="D2052" s="65"/>
      <c r="E2052" s="65"/>
      <c r="F2052" s="65"/>
      <c r="G2052" s="65"/>
      <c r="H2052" s="65"/>
      <c r="I2052" s="65"/>
      <c r="J2052" s="65"/>
      <c r="K2052" s="185"/>
      <c r="L2052" s="185" t="s">
        <v>3076</v>
      </c>
      <c r="M2052" s="168" t="s">
        <v>3075</v>
      </c>
      <c r="N2052" s="185" t="str">
        <f>IF(Tabela2[[#This Row],[F.R.
(Fonte Recurso)]]="",VLOOKUP(Tabela2[[#This Row],[N.R.
(Natureza da Receita)]],TabelaENR[[NR]:[Situação]],3,FALSE),"")</f>
        <v/>
      </c>
      <c r="O2052" s="185" t="s">
        <v>158</v>
      </c>
      <c r="P2052" s="65" t="s">
        <v>158</v>
      </c>
      <c r="Q2052" s="71" t="s">
        <v>158</v>
      </c>
      <c r="R2052" s="24" t="s">
        <v>158</v>
      </c>
      <c r="S2052" s="215" t="s">
        <v>158</v>
      </c>
      <c r="T2052" s="285"/>
      <c r="V2052" s="310" t="str">
        <f>IF(Tabela2[[#This Row],[F.R.
(Fonte Recurso)]]="",IF(B2052&lt;&gt;"",B2052&amp;".","")&amp;C2052&amp;"."&amp;D2052&amp;"."&amp;E2052&amp;"."&amp;F2052&amp;"."&amp;G2052&amp;"."&amp;H2052&amp;"."&amp;I2052&amp;"."&amp;J2052,"")</f>
        <v/>
      </c>
      <c r="W2052" s="310" t="b">
        <f>V2052=Tabela2[[#This Row],[N.R.
(Natureza da Receita)]]</f>
        <v>1</v>
      </c>
      <c r="X2052" s="310" t="str">
        <f>IF(Tabela2[[#This Row],[F.R.
(Fonte Recurso)]]="",VLOOKUP(Tabela2[[#This Row],[N.R.
(Natureza da Receita)]],TabelaENR[[NR]:[Situação]],3,FALSE),"")</f>
        <v/>
      </c>
      <c r="Y2052" s="310" t="b">
        <f>X2052=Tabela2[[#This Row],[(S)intética
(A)nalítica]]</f>
        <v>1</v>
      </c>
    </row>
    <row r="2053" spans="1:25" ht="45" x14ac:dyDescent="0.25">
      <c r="B2053" s="110" t="s">
        <v>832</v>
      </c>
      <c r="C2053" s="65" t="s">
        <v>820</v>
      </c>
      <c r="D2053" s="65" t="s">
        <v>827</v>
      </c>
      <c r="E2053" s="65" t="s">
        <v>820</v>
      </c>
      <c r="F2053" s="65" t="s">
        <v>827</v>
      </c>
      <c r="G2053" s="65" t="s">
        <v>849</v>
      </c>
      <c r="H2053" s="65" t="s">
        <v>823</v>
      </c>
      <c r="I2053" s="65" t="s">
        <v>820</v>
      </c>
      <c r="J2053" s="65" t="s">
        <v>833</v>
      </c>
      <c r="K2053" s="185" t="s">
        <v>2470</v>
      </c>
      <c r="L2053" s="185"/>
      <c r="M2053" s="66" t="s">
        <v>2860</v>
      </c>
      <c r="N2053" s="185" t="str">
        <f>IF(Tabela2[[#This Row],[F.R.
(Fonte Recurso)]]="",VLOOKUP(Tabela2[[#This Row],[N.R.
(Natureza da Receita)]],TabelaENR[[NR]:[Situação]],3,FALSE),"")</f>
        <v>A</v>
      </c>
      <c r="O2053" s="185">
        <v>9</v>
      </c>
      <c r="P2053" s="65" t="s">
        <v>1559</v>
      </c>
      <c r="Q2053" s="71" t="s">
        <v>7436</v>
      </c>
      <c r="R2053" s="24" t="s">
        <v>158</v>
      </c>
      <c r="S2053" s="215" t="s">
        <v>805</v>
      </c>
      <c r="T2053" s="285"/>
      <c r="V2053" s="310" t="str">
        <f>IF(Tabela2[[#This Row],[F.R.
(Fonte Recurso)]]="",IF(B2053&lt;&gt;"",B2053&amp;".","")&amp;C2053&amp;"."&amp;D2053&amp;"."&amp;E2053&amp;"."&amp;F2053&amp;"."&amp;G2053&amp;"."&amp;H2053&amp;"."&amp;I2053&amp;"."&amp;J2053,"")</f>
        <v>9.1.7.1.7.53.0.1.03</v>
      </c>
      <c r="W2053" s="310" t="b">
        <f>V2053=Tabela2[[#This Row],[N.R.
(Natureza da Receita)]]</f>
        <v>1</v>
      </c>
      <c r="X2053" s="310" t="str">
        <f>IF(Tabela2[[#This Row],[F.R.
(Fonte Recurso)]]="",VLOOKUP(Tabela2[[#This Row],[N.R.
(Natureza da Receita)]],TabelaENR[[NR]:[Situação]],3,FALSE),"")</f>
        <v>A</v>
      </c>
      <c r="Y2053" s="310" t="b">
        <f>X2053=Tabela2[[#This Row],[(S)intética
(A)nalítica]]</f>
        <v>1</v>
      </c>
    </row>
    <row r="2054" spans="1:25" ht="30" x14ac:dyDescent="0.25">
      <c r="B2054" s="110"/>
      <c r="C2054" s="65"/>
      <c r="D2054" s="65"/>
      <c r="E2054" s="65"/>
      <c r="F2054" s="65"/>
      <c r="G2054" s="65"/>
      <c r="H2054" s="65"/>
      <c r="I2054" s="65"/>
      <c r="J2054" s="65"/>
      <c r="K2054" s="185"/>
      <c r="L2054" s="185" t="s">
        <v>3077</v>
      </c>
      <c r="M2054" s="168" t="s">
        <v>3008</v>
      </c>
      <c r="N2054" s="185" t="str">
        <f>IF(Tabela2[[#This Row],[F.R.
(Fonte Recurso)]]="",VLOOKUP(Tabela2[[#This Row],[N.R.
(Natureza da Receita)]],TabelaENR[[NR]:[Situação]],3,FALSE),"")</f>
        <v/>
      </c>
      <c r="O2054" s="185" t="s">
        <v>158</v>
      </c>
      <c r="P2054" s="65" t="s">
        <v>158</v>
      </c>
      <c r="Q2054" s="71" t="s">
        <v>158</v>
      </c>
      <c r="R2054" s="24" t="s">
        <v>158</v>
      </c>
      <c r="S2054" s="215" t="s">
        <v>158</v>
      </c>
      <c r="T2054" s="285"/>
      <c r="V2054" s="310" t="str">
        <f>IF(Tabela2[[#This Row],[F.R.
(Fonte Recurso)]]="",IF(B2054&lt;&gt;"",B2054&amp;".","")&amp;C2054&amp;"."&amp;D2054&amp;"."&amp;E2054&amp;"."&amp;F2054&amp;"."&amp;G2054&amp;"."&amp;H2054&amp;"."&amp;I2054&amp;"."&amp;J2054,"")</f>
        <v/>
      </c>
      <c r="W2054" s="310" t="b">
        <f>V2054=Tabela2[[#This Row],[N.R.
(Natureza da Receita)]]</f>
        <v>1</v>
      </c>
      <c r="X2054" s="310" t="str">
        <f>IF(Tabela2[[#This Row],[F.R.
(Fonte Recurso)]]="",VLOOKUP(Tabela2[[#This Row],[N.R.
(Natureza da Receita)]],TabelaENR[[NR]:[Situação]],3,FALSE),"")</f>
        <v/>
      </c>
      <c r="Y2054" s="310" t="b">
        <f>X2054=Tabela2[[#This Row],[(S)intética
(A)nalítica]]</f>
        <v>1</v>
      </c>
    </row>
    <row r="2055" spans="1:25" ht="30" x14ac:dyDescent="0.25">
      <c r="B2055" s="102" t="s">
        <v>832</v>
      </c>
      <c r="C2055" s="214" t="s">
        <v>820</v>
      </c>
      <c r="D2055" s="214" t="s">
        <v>827</v>
      </c>
      <c r="E2055" s="214" t="s">
        <v>820</v>
      </c>
      <c r="F2055" s="214" t="s">
        <v>827</v>
      </c>
      <c r="G2055" s="214" t="s">
        <v>853</v>
      </c>
      <c r="H2055" s="214" t="s">
        <v>823</v>
      </c>
      <c r="I2055" s="214" t="s">
        <v>823</v>
      </c>
      <c r="J2055" s="214" t="s">
        <v>826</v>
      </c>
      <c r="K2055" s="185" t="s">
        <v>2471</v>
      </c>
      <c r="L2055" s="185"/>
      <c r="M2055" s="168" t="s">
        <v>995</v>
      </c>
      <c r="N2055" s="185" t="str">
        <f>IF(Tabela2[[#This Row],[F.R.
(Fonte Recurso)]]="",VLOOKUP(Tabela2[[#This Row],[N.R.
(Natureza da Receita)]],TabelaENR[[NR]:[Situação]],3,FALSE),"")</f>
        <v>S</v>
      </c>
      <c r="O2055" s="185">
        <v>6</v>
      </c>
      <c r="P2055" s="214" t="s">
        <v>54</v>
      </c>
      <c r="Q2055" s="24" t="s">
        <v>7442</v>
      </c>
      <c r="R2055" s="24" t="s">
        <v>158</v>
      </c>
      <c r="S2055" s="215" t="s">
        <v>10</v>
      </c>
      <c r="T2055" s="285"/>
      <c r="V2055" s="310" t="str">
        <f>IF(Tabela2[[#This Row],[F.R.
(Fonte Recurso)]]="",IF(B2055&lt;&gt;"",B2055&amp;".","")&amp;C2055&amp;"."&amp;D2055&amp;"."&amp;E2055&amp;"."&amp;F2055&amp;"."&amp;G2055&amp;"."&amp;H2055&amp;"."&amp;I2055&amp;"."&amp;J2055,"")</f>
        <v>9.1.7.1.7.54.0.0.00</v>
      </c>
      <c r="W2055" s="310" t="b">
        <f>V2055=Tabela2[[#This Row],[N.R.
(Natureza da Receita)]]</f>
        <v>1</v>
      </c>
      <c r="X2055" s="310" t="str">
        <f>IF(Tabela2[[#This Row],[F.R.
(Fonte Recurso)]]="",VLOOKUP(Tabela2[[#This Row],[N.R.
(Natureza da Receita)]],TabelaENR[[NR]:[Situação]],3,FALSE),"")</f>
        <v>S</v>
      </c>
      <c r="Y2055" s="310" t="b">
        <f>X2055=Tabela2[[#This Row],[(S)intética
(A)nalítica]]</f>
        <v>1</v>
      </c>
    </row>
    <row r="2056" spans="1:25" ht="30" x14ac:dyDescent="0.25">
      <c r="B2056" s="102" t="s">
        <v>832</v>
      </c>
      <c r="C2056" s="214" t="s">
        <v>820</v>
      </c>
      <c r="D2056" s="214" t="s">
        <v>827</v>
      </c>
      <c r="E2056" s="214" t="s">
        <v>820</v>
      </c>
      <c r="F2056" s="214" t="s">
        <v>827</v>
      </c>
      <c r="G2056" s="214" t="s">
        <v>853</v>
      </c>
      <c r="H2056" s="214" t="s">
        <v>823</v>
      </c>
      <c r="I2056" s="214" t="s">
        <v>820</v>
      </c>
      <c r="J2056" s="214" t="s">
        <v>826</v>
      </c>
      <c r="K2056" s="185" t="s">
        <v>2472</v>
      </c>
      <c r="L2056" s="185"/>
      <c r="M2056" s="168" t="s">
        <v>996</v>
      </c>
      <c r="N2056" s="185" t="str">
        <f>IF(Tabela2[[#This Row],[F.R.
(Fonte Recurso)]]="",VLOOKUP(Tabela2[[#This Row],[N.R.
(Natureza da Receita)]],TabelaENR[[NR]:[Situação]],3,FALSE),"")</f>
        <v>S</v>
      </c>
      <c r="O2056" s="185">
        <v>8</v>
      </c>
      <c r="P2056" s="214" t="s">
        <v>54</v>
      </c>
      <c r="Q2056" s="24" t="s">
        <v>1238</v>
      </c>
      <c r="R2056" s="24" t="s">
        <v>158</v>
      </c>
      <c r="S2056" s="215" t="s">
        <v>158</v>
      </c>
      <c r="T2056" s="285"/>
      <c r="V2056" s="310" t="str">
        <f>IF(Tabela2[[#This Row],[F.R.
(Fonte Recurso)]]="",IF(B2056&lt;&gt;"",B2056&amp;".","")&amp;C2056&amp;"."&amp;D2056&amp;"."&amp;E2056&amp;"."&amp;F2056&amp;"."&amp;G2056&amp;"."&amp;H2056&amp;"."&amp;I2056&amp;"."&amp;J2056,"")</f>
        <v>9.1.7.1.7.54.0.1.00</v>
      </c>
      <c r="W2056" s="310" t="b">
        <f>V2056=Tabela2[[#This Row],[N.R.
(Natureza da Receita)]]</f>
        <v>1</v>
      </c>
      <c r="X2056" s="310" t="str">
        <f>IF(Tabela2[[#This Row],[F.R.
(Fonte Recurso)]]="",VLOOKUP(Tabela2[[#This Row],[N.R.
(Natureza da Receita)]],TabelaENR[[NR]:[Situação]],3,FALSE),"")</f>
        <v>S</v>
      </c>
      <c r="Y2056" s="310" t="b">
        <f>X2056=Tabela2[[#This Row],[(S)intética
(A)nalítica]]</f>
        <v>1</v>
      </c>
    </row>
    <row r="2057" spans="1:25" ht="30" x14ac:dyDescent="0.25">
      <c r="B2057" s="110" t="s">
        <v>832</v>
      </c>
      <c r="C2057" s="65" t="s">
        <v>820</v>
      </c>
      <c r="D2057" s="65" t="s">
        <v>827</v>
      </c>
      <c r="E2057" s="65" t="s">
        <v>820</v>
      </c>
      <c r="F2057" s="65" t="s">
        <v>827</v>
      </c>
      <c r="G2057" s="65" t="s">
        <v>853</v>
      </c>
      <c r="H2057" s="65" t="s">
        <v>823</v>
      </c>
      <c r="I2057" s="65" t="s">
        <v>820</v>
      </c>
      <c r="J2057" s="65" t="s">
        <v>822</v>
      </c>
      <c r="K2057" s="185" t="s">
        <v>2473</v>
      </c>
      <c r="L2057" s="185"/>
      <c r="M2057" s="66" t="s">
        <v>996</v>
      </c>
      <c r="N2057" s="185" t="str">
        <f>IF(Tabela2[[#This Row],[F.R.
(Fonte Recurso)]]="",VLOOKUP(Tabela2[[#This Row],[N.R.
(Natureza da Receita)]],TabelaENR[[NR]:[Situação]],3,FALSE),"")</f>
        <v>A</v>
      </c>
      <c r="O2057" s="185">
        <v>9</v>
      </c>
      <c r="P2057" s="65" t="s">
        <v>1559</v>
      </c>
      <c r="Q2057" s="71" t="s">
        <v>1238</v>
      </c>
      <c r="R2057" s="24" t="s">
        <v>158</v>
      </c>
      <c r="S2057" s="215" t="s">
        <v>805</v>
      </c>
      <c r="T2057" s="285"/>
      <c r="V2057" s="310" t="str">
        <f>IF(Tabela2[[#This Row],[F.R.
(Fonte Recurso)]]="",IF(B2057&lt;&gt;"",B2057&amp;".","")&amp;C2057&amp;"."&amp;D2057&amp;"."&amp;E2057&amp;"."&amp;F2057&amp;"."&amp;G2057&amp;"."&amp;H2057&amp;"."&amp;I2057&amp;"."&amp;J2057,"")</f>
        <v>9.1.7.1.7.54.0.1.01</v>
      </c>
      <c r="W2057" s="310" t="b">
        <f>V2057=Tabela2[[#This Row],[N.R.
(Natureza da Receita)]]</f>
        <v>1</v>
      </c>
      <c r="X2057" s="310" t="str">
        <f>IF(Tabela2[[#This Row],[F.R.
(Fonte Recurso)]]="",VLOOKUP(Tabela2[[#This Row],[N.R.
(Natureza da Receita)]],TabelaENR[[NR]:[Situação]],3,FALSE),"")</f>
        <v>A</v>
      </c>
      <c r="Y2057" s="310" t="b">
        <f>X2057=Tabela2[[#This Row],[(S)intética
(A)nalítica]]</f>
        <v>1</v>
      </c>
    </row>
    <row r="2058" spans="1:25" ht="30" x14ac:dyDescent="0.25">
      <c r="B2058" s="110"/>
      <c r="C2058" s="65"/>
      <c r="D2058" s="65"/>
      <c r="E2058" s="65"/>
      <c r="F2058" s="65"/>
      <c r="G2058" s="65"/>
      <c r="H2058" s="65"/>
      <c r="I2058" s="65"/>
      <c r="J2058" s="65"/>
      <c r="K2058" s="185"/>
      <c r="L2058" s="185" t="s">
        <v>3074</v>
      </c>
      <c r="M2058" s="168" t="s">
        <v>3127</v>
      </c>
      <c r="N2058" s="185" t="str">
        <f>IF(Tabela2[[#This Row],[F.R.
(Fonte Recurso)]]="",VLOOKUP(Tabela2[[#This Row],[N.R.
(Natureza da Receita)]],TabelaENR[[NR]:[Situação]],3,FALSE),"")</f>
        <v/>
      </c>
      <c r="O2058" s="185" t="s">
        <v>158</v>
      </c>
      <c r="P2058" s="214" t="s">
        <v>158</v>
      </c>
      <c r="Q2058" s="24" t="s">
        <v>3002</v>
      </c>
      <c r="R2058" s="24" t="s">
        <v>158</v>
      </c>
      <c r="S2058" s="215" t="s">
        <v>158</v>
      </c>
      <c r="T2058" s="285"/>
      <c r="V2058" s="310" t="str">
        <f>IF(Tabela2[[#This Row],[F.R.
(Fonte Recurso)]]="",IF(B2058&lt;&gt;"",B2058&amp;".","")&amp;C2058&amp;"."&amp;D2058&amp;"."&amp;E2058&amp;"."&amp;F2058&amp;"."&amp;G2058&amp;"."&amp;H2058&amp;"."&amp;I2058&amp;"."&amp;J2058,"")</f>
        <v/>
      </c>
      <c r="W2058" s="310" t="b">
        <f>V2058=Tabela2[[#This Row],[N.R.
(Natureza da Receita)]]</f>
        <v>1</v>
      </c>
      <c r="X2058" s="310" t="str">
        <f>IF(Tabela2[[#This Row],[F.R.
(Fonte Recurso)]]="",VLOOKUP(Tabela2[[#This Row],[N.R.
(Natureza da Receita)]],TabelaENR[[NR]:[Situação]],3,FALSE),"")</f>
        <v/>
      </c>
      <c r="Y2058" s="310" t="b">
        <f>X2058=Tabela2[[#This Row],[(S)intética
(A)nalítica]]</f>
        <v>1</v>
      </c>
    </row>
    <row r="2059" spans="1:25" ht="45" x14ac:dyDescent="0.25">
      <c r="B2059" s="110" t="s">
        <v>832</v>
      </c>
      <c r="C2059" s="65" t="s">
        <v>820</v>
      </c>
      <c r="D2059" s="65" t="s">
        <v>827</v>
      </c>
      <c r="E2059" s="65" t="s">
        <v>820</v>
      </c>
      <c r="F2059" s="65" t="s">
        <v>827</v>
      </c>
      <c r="G2059" s="65" t="s">
        <v>853</v>
      </c>
      <c r="H2059" s="65" t="s">
        <v>823</v>
      </c>
      <c r="I2059" s="65" t="s">
        <v>820</v>
      </c>
      <c r="J2059" s="65" t="s">
        <v>824</v>
      </c>
      <c r="K2059" s="185" t="s">
        <v>2474</v>
      </c>
      <c r="L2059" s="185"/>
      <c r="M2059" s="66" t="s">
        <v>2861</v>
      </c>
      <c r="N2059" s="185" t="str">
        <f>IF(Tabela2[[#This Row],[F.R.
(Fonte Recurso)]]="",VLOOKUP(Tabela2[[#This Row],[N.R.
(Natureza da Receita)]],TabelaENR[[NR]:[Situação]],3,FALSE),"")</f>
        <v>A</v>
      </c>
      <c r="O2059" s="185">
        <v>9</v>
      </c>
      <c r="P2059" s="65" t="s">
        <v>1559</v>
      </c>
      <c r="Q2059" s="71" t="s">
        <v>7443</v>
      </c>
      <c r="R2059" s="24" t="s">
        <v>158</v>
      </c>
      <c r="S2059" s="215" t="s">
        <v>805</v>
      </c>
      <c r="T2059" s="285"/>
      <c r="V2059" s="310" t="str">
        <f>IF(Tabela2[[#This Row],[F.R.
(Fonte Recurso)]]="",IF(B2059&lt;&gt;"",B2059&amp;".","")&amp;C2059&amp;"."&amp;D2059&amp;"."&amp;E2059&amp;"."&amp;F2059&amp;"."&amp;G2059&amp;"."&amp;H2059&amp;"."&amp;I2059&amp;"."&amp;J2059,"")</f>
        <v>9.1.7.1.7.54.0.1.02</v>
      </c>
      <c r="W2059" s="310" t="b">
        <f>V2059=Tabela2[[#This Row],[N.R.
(Natureza da Receita)]]</f>
        <v>1</v>
      </c>
      <c r="X2059" s="310" t="str">
        <f>IF(Tabela2[[#This Row],[F.R.
(Fonte Recurso)]]="",VLOOKUP(Tabela2[[#This Row],[N.R.
(Natureza da Receita)]],TabelaENR[[NR]:[Situação]],3,FALSE),"")</f>
        <v>A</v>
      </c>
      <c r="Y2059" s="310" t="b">
        <f>X2059=Tabela2[[#This Row],[(S)intética
(A)nalítica]]</f>
        <v>1</v>
      </c>
    </row>
    <row r="2060" spans="1:25" ht="30" x14ac:dyDescent="0.25">
      <c r="A2060" s="81"/>
      <c r="B2060" s="110"/>
      <c r="C2060" s="65"/>
      <c r="D2060" s="65"/>
      <c r="E2060" s="65"/>
      <c r="F2060" s="65"/>
      <c r="G2060" s="65"/>
      <c r="H2060" s="65"/>
      <c r="I2060" s="65"/>
      <c r="J2060" s="65"/>
      <c r="K2060" s="185"/>
      <c r="L2060" s="185" t="s">
        <v>3076</v>
      </c>
      <c r="M2060" s="168" t="s">
        <v>3075</v>
      </c>
      <c r="N2060" s="185" t="str">
        <f>IF(Tabela2[[#This Row],[F.R.
(Fonte Recurso)]]="",VLOOKUP(Tabela2[[#This Row],[N.R.
(Natureza da Receita)]],TabelaENR[[NR]:[Situação]],3,FALSE),"")</f>
        <v/>
      </c>
      <c r="O2060" s="185" t="s">
        <v>158</v>
      </c>
      <c r="P2060" s="65" t="s">
        <v>158</v>
      </c>
      <c r="Q2060" s="71" t="s">
        <v>158</v>
      </c>
      <c r="R2060" s="24" t="s">
        <v>158</v>
      </c>
      <c r="S2060" s="215" t="s">
        <v>158</v>
      </c>
      <c r="T2060" s="285"/>
      <c r="V2060" s="310" t="str">
        <f>IF(Tabela2[[#This Row],[F.R.
(Fonte Recurso)]]="",IF(B2060&lt;&gt;"",B2060&amp;".","")&amp;C2060&amp;"."&amp;D2060&amp;"."&amp;E2060&amp;"."&amp;F2060&amp;"."&amp;G2060&amp;"."&amp;H2060&amp;"."&amp;I2060&amp;"."&amp;J2060,"")</f>
        <v/>
      </c>
      <c r="W2060" s="310" t="b">
        <f>V2060=Tabela2[[#This Row],[N.R.
(Natureza da Receita)]]</f>
        <v>1</v>
      </c>
      <c r="X2060" s="310" t="str">
        <f>IF(Tabela2[[#This Row],[F.R.
(Fonte Recurso)]]="",VLOOKUP(Tabela2[[#This Row],[N.R.
(Natureza da Receita)]],TabelaENR[[NR]:[Situação]],3,FALSE),"")</f>
        <v/>
      </c>
      <c r="Y2060" s="310" t="b">
        <f>X2060=Tabela2[[#This Row],[(S)intética
(A)nalítica]]</f>
        <v>1</v>
      </c>
    </row>
    <row r="2061" spans="1:25" ht="45" x14ac:dyDescent="0.25">
      <c r="B2061" s="110" t="s">
        <v>832</v>
      </c>
      <c r="C2061" s="65" t="s">
        <v>820</v>
      </c>
      <c r="D2061" s="65" t="s">
        <v>827</v>
      </c>
      <c r="E2061" s="65" t="s">
        <v>820</v>
      </c>
      <c r="F2061" s="65" t="s">
        <v>827</v>
      </c>
      <c r="G2061" s="65" t="s">
        <v>853</v>
      </c>
      <c r="H2061" s="65" t="s">
        <v>823</v>
      </c>
      <c r="I2061" s="65" t="s">
        <v>820</v>
      </c>
      <c r="J2061" s="65" t="s">
        <v>833</v>
      </c>
      <c r="K2061" s="185" t="s">
        <v>2475</v>
      </c>
      <c r="L2061" s="185"/>
      <c r="M2061" s="66" t="s">
        <v>2862</v>
      </c>
      <c r="N2061" s="185" t="str">
        <f>IF(Tabela2[[#This Row],[F.R.
(Fonte Recurso)]]="",VLOOKUP(Tabela2[[#This Row],[N.R.
(Natureza da Receita)]],TabelaENR[[NR]:[Situação]],3,FALSE),"")</f>
        <v>A</v>
      </c>
      <c r="O2061" s="185">
        <v>9</v>
      </c>
      <c r="P2061" s="65" t="s">
        <v>1559</v>
      </c>
      <c r="Q2061" s="71" t="s">
        <v>7436</v>
      </c>
      <c r="R2061" s="24" t="s">
        <v>158</v>
      </c>
      <c r="S2061" s="215" t="s">
        <v>805</v>
      </c>
      <c r="T2061" s="285"/>
      <c r="V2061" s="310" t="str">
        <f>IF(Tabela2[[#This Row],[F.R.
(Fonte Recurso)]]="",IF(B2061&lt;&gt;"",B2061&amp;".","")&amp;C2061&amp;"."&amp;D2061&amp;"."&amp;E2061&amp;"."&amp;F2061&amp;"."&amp;G2061&amp;"."&amp;H2061&amp;"."&amp;I2061&amp;"."&amp;J2061,"")</f>
        <v>9.1.7.1.7.54.0.1.03</v>
      </c>
      <c r="W2061" s="310" t="b">
        <f>V2061=Tabela2[[#This Row],[N.R.
(Natureza da Receita)]]</f>
        <v>1</v>
      </c>
      <c r="X2061" s="310" t="str">
        <f>IF(Tabela2[[#This Row],[F.R.
(Fonte Recurso)]]="",VLOOKUP(Tabela2[[#This Row],[N.R.
(Natureza da Receita)]],TabelaENR[[NR]:[Situação]],3,FALSE),"")</f>
        <v>A</v>
      </c>
      <c r="Y2061" s="310" t="b">
        <f>X2061=Tabela2[[#This Row],[(S)intética
(A)nalítica]]</f>
        <v>1</v>
      </c>
    </row>
    <row r="2062" spans="1:25" ht="30" x14ac:dyDescent="0.25">
      <c r="B2062" s="110"/>
      <c r="C2062" s="65"/>
      <c r="D2062" s="65"/>
      <c r="E2062" s="65"/>
      <c r="F2062" s="65"/>
      <c r="G2062" s="65"/>
      <c r="H2062" s="65"/>
      <c r="I2062" s="65"/>
      <c r="J2062" s="65"/>
      <c r="K2062" s="185"/>
      <c r="L2062" s="185" t="s">
        <v>3077</v>
      </c>
      <c r="M2062" s="168" t="s">
        <v>3008</v>
      </c>
      <c r="N2062" s="185" t="str">
        <f>IF(Tabela2[[#This Row],[F.R.
(Fonte Recurso)]]="",VLOOKUP(Tabela2[[#This Row],[N.R.
(Natureza da Receita)]],TabelaENR[[NR]:[Situação]],3,FALSE),"")</f>
        <v/>
      </c>
      <c r="O2062" s="185" t="s">
        <v>158</v>
      </c>
      <c r="P2062" s="65" t="s">
        <v>158</v>
      </c>
      <c r="Q2062" s="71" t="s">
        <v>158</v>
      </c>
      <c r="R2062" s="24" t="s">
        <v>158</v>
      </c>
      <c r="S2062" s="215" t="s">
        <v>158</v>
      </c>
      <c r="T2062" s="285"/>
      <c r="V2062" s="310" t="str">
        <f>IF(Tabela2[[#This Row],[F.R.
(Fonte Recurso)]]="",IF(B2062&lt;&gt;"",B2062&amp;".","")&amp;C2062&amp;"."&amp;D2062&amp;"."&amp;E2062&amp;"."&amp;F2062&amp;"."&amp;G2062&amp;"."&amp;H2062&amp;"."&amp;I2062&amp;"."&amp;J2062,"")</f>
        <v/>
      </c>
      <c r="W2062" s="310" t="b">
        <f>V2062=Tabela2[[#This Row],[N.R.
(Natureza da Receita)]]</f>
        <v>1</v>
      </c>
      <c r="X2062" s="310" t="str">
        <f>IF(Tabela2[[#This Row],[F.R.
(Fonte Recurso)]]="",VLOOKUP(Tabela2[[#This Row],[N.R.
(Natureza da Receita)]],TabelaENR[[NR]:[Situação]],3,FALSE),"")</f>
        <v/>
      </c>
      <c r="Y2062" s="310" t="b">
        <f>X2062=Tabela2[[#This Row],[(S)intética
(A)nalítica]]</f>
        <v>1</v>
      </c>
    </row>
    <row r="2063" spans="1:25" ht="30" x14ac:dyDescent="0.25">
      <c r="B2063" s="106" t="s">
        <v>832</v>
      </c>
      <c r="C2063" s="51" t="s">
        <v>820</v>
      </c>
      <c r="D2063" s="51" t="s">
        <v>827</v>
      </c>
      <c r="E2063" s="51" t="s">
        <v>820</v>
      </c>
      <c r="F2063" s="51" t="s">
        <v>827</v>
      </c>
      <c r="G2063" s="51" t="s">
        <v>836</v>
      </c>
      <c r="H2063" s="51" t="s">
        <v>823</v>
      </c>
      <c r="I2063" s="51" t="s">
        <v>823</v>
      </c>
      <c r="J2063" s="51" t="s">
        <v>826</v>
      </c>
      <c r="K2063" s="185" t="s">
        <v>2476</v>
      </c>
      <c r="L2063" s="185"/>
      <c r="M2063" s="13" t="s">
        <v>7444</v>
      </c>
      <c r="N2063" s="185" t="str">
        <f>IF(Tabela2[[#This Row],[F.R.
(Fonte Recurso)]]="",VLOOKUP(Tabela2[[#This Row],[N.R.
(Natureza da Receita)]],TabelaENR[[NR]:[Situação]],3,FALSE),"")</f>
        <v>S</v>
      </c>
      <c r="O2063" s="185">
        <v>6</v>
      </c>
      <c r="P2063" s="51" t="s">
        <v>50</v>
      </c>
      <c r="Q2063" s="13" t="s">
        <v>7445</v>
      </c>
      <c r="R2063" s="24" t="s">
        <v>158</v>
      </c>
      <c r="S2063" s="215" t="s">
        <v>158</v>
      </c>
      <c r="T2063" s="285"/>
      <c r="V2063" s="310" t="str">
        <f>IF(Tabela2[[#This Row],[F.R.
(Fonte Recurso)]]="",IF(B2063&lt;&gt;"",B2063&amp;".","")&amp;C2063&amp;"."&amp;D2063&amp;"."&amp;E2063&amp;"."&amp;F2063&amp;"."&amp;G2063&amp;"."&amp;H2063&amp;"."&amp;I2063&amp;"."&amp;J2063,"")</f>
        <v>9.1.7.1.7.99.0.0.00</v>
      </c>
      <c r="W2063" s="310" t="b">
        <f>V2063=Tabela2[[#This Row],[N.R.
(Natureza da Receita)]]</f>
        <v>1</v>
      </c>
      <c r="X2063" s="310" t="str">
        <f>IF(Tabela2[[#This Row],[F.R.
(Fonte Recurso)]]="",VLOOKUP(Tabela2[[#This Row],[N.R.
(Natureza da Receita)]],TabelaENR[[NR]:[Situação]],3,FALSE),"")</f>
        <v>S</v>
      </c>
      <c r="Y2063" s="310" t="b">
        <f>X2063=Tabela2[[#This Row],[(S)intética
(A)nalítica]]</f>
        <v>1</v>
      </c>
    </row>
    <row r="2064" spans="1:25" ht="30" x14ac:dyDescent="0.25">
      <c r="B2064" s="102" t="s">
        <v>832</v>
      </c>
      <c r="C2064" s="214" t="s">
        <v>820</v>
      </c>
      <c r="D2064" s="214" t="s">
        <v>827</v>
      </c>
      <c r="E2064" s="214" t="s">
        <v>820</v>
      </c>
      <c r="F2064" s="214" t="s">
        <v>827</v>
      </c>
      <c r="G2064" s="214" t="s">
        <v>836</v>
      </c>
      <c r="H2064" s="214" t="s">
        <v>823</v>
      </c>
      <c r="I2064" s="214" t="s">
        <v>820</v>
      </c>
      <c r="J2064" s="214" t="s">
        <v>826</v>
      </c>
      <c r="K2064" s="185" t="s">
        <v>2477</v>
      </c>
      <c r="L2064" s="185"/>
      <c r="M2064" s="11" t="s">
        <v>7444</v>
      </c>
      <c r="N2064" s="185" t="str">
        <f>IF(Tabela2[[#This Row],[F.R.
(Fonte Recurso)]]="",VLOOKUP(Tabela2[[#This Row],[N.R.
(Natureza da Receita)]],TabelaENR[[NR]:[Situação]],3,FALSE),"")</f>
        <v>S</v>
      </c>
      <c r="O2064" s="185">
        <v>8</v>
      </c>
      <c r="P2064" s="214" t="s">
        <v>50</v>
      </c>
      <c r="Q2064" s="11" t="s">
        <v>2909</v>
      </c>
      <c r="R2064" s="24" t="s">
        <v>158</v>
      </c>
      <c r="S2064" s="215" t="s">
        <v>158</v>
      </c>
      <c r="T2064" s="285"/>
      <c r="V2064" s="310" t="str">
        <f>IF(Tabela2[[#This Row],[F.R.
(Fonte Recurso)]]="",IF(B2064&lt;&gt;"",B2064&amp;".","")&amp;C2064&amp;"."&amp;D2064&amp;"."&amp;E2064&amp;"."&amp;F2064&amp;"."&amp;G2064&amp;"."&amp;H2064&amp;"."&amp;I2064&amp;"."&amp;J2064,"")</f>
        <v>9.1.7.1.7.99.0.1.00</v>
      </c>
      <c r="W2064" s="310" t="b">
        <f>V2064=Tabela2[[#This Row],[N.R.
(Natureza da Receita)]]</f>
        <v>1</v>
      </c>
      <c r="X2064" s="310" t="str">
        <f>IF(Tabela2[[#This Row],[F.R.
(Fonte Recurso)]]="",VLOOKUP(Tabela2[[#This Row],[N.R.
(Natureza da Receita)]],TabelaENR[[NR]:[Situação]],3,FALSE),"")</f>
        <v>S</v>
      </c>
      <c r="Y2064" s="310" t="b">
        <f>X2064=Tabela2[[#This Row],[(S)intética
(A)nalítica]]</f>
        <v>1</v>
      </c>
    </row>
    <row r="2065" spans="1:25" ht="30" x14ac:dyDescent="0.25">
      <c r="B2065" s="102" t="s">
        <v>832</v>
      </c>
      <c r="C2065" s="28" t="s">
        <v>820</v>
      </c>
      <c r="D2065" s="28" t="s">
        <v>827</v>
      </c>
      <c r="E2065" s="28" t="s">
        <v>820</v>
      </c>
      <c r="F2065" s="28" t="s">
        <v>827</v>
      </c>
      <c r="G2065" s="28" t="s">
        <v>836</v>
      </c>
      <c r="H2065" s="28" t="s">
        <v>823</v>
      </c>
      <c r="I2065" s="74" t="s">
        <v>820</v>
      </c>
      <c r="J2065" s="65" t="s">
        <v>822</v>
      </c>
      <c r="K2065" s="185" t="s">
        <v>2478</v>
      </c>
      <c r="L2065" s="185"/>
      <c r="M2065" s="17" t="s">
        <v>7446</v>
      </c>
      <c r="N2065" s="185" t="str">
        <f>IF(Tabela2[[#This Row],[F.R.
(Fonte Recurso)]]="",VLOOKUP(Tabela2[[#This Row],[N.R.
(Natureza da Receita)]],TabelaENR[[NR]:[Situação]],3,FALSE),"")</f>
        <v>A</v>
      </c>
      <c r="O2065" s="185">
        <v>9</v>
      </c>
      <c r="P2065" s="65" t="s">
        <v>1559</v>
      </c>
      <c r="Q2065" s="11" t="s">
        <v>2909</v>
      </c>
      <c r="R2065" s="24" t="s">
        <v>158</v>
      </c>
      <c r="S2065" s="215" t="s">
        <v>805</v>
      </c>
      <c r="T2065" s="285"/>
      <c r="V2065" s="310" t="str">
        <f>IF(Tabela2[[#This Row],[F.R.
(Fonte Recurso)]]="",IF(B2065&lt;&gt;"",B2065&amp;".","")&amp;C2065&amp;"."&amp;D2065&amp;"."&amp;E2065&amp;"."&amp;F2065&amp;"."&amp;G2065&amp;"."&amp;H2065&amp;"."&amp;I2065&amp;"."&amp;J2065,"")</f>
        <v>9.1.7.1.7.99.0.1.01</v>
      </c>
      <c r="W2065" s="310" t="b">
        <f>V2065=Tabela2[[#This Row],[N.R.
(Natureza da Receita)]]</f>
        <v>1</v>
      </c>
      <c r="X2065" s="310" t="str">
        <f>IF(Tabela2[[#This Row],[F.R.
(Fonte Recurso)]]="",VLOOKUP(Tabela2[[#This Row],[N.R.
(Natureza da Receita)]],TabelaENR[[NR]:[Situação]],3,FALSE),"")</f>
        <v>A</v>
      </c>
      <c r="Y2065" s="310" t="b">
        <f>X2065=Tabela2[[#This Row],[(S)intética
(A)nalítica]]</f>
        <v>1</v>
      </c>
    </row>
    <row r="2066" spans="1:25" ht="30" x14ac:dyDescent="0.25">
      <c r="B2066" s="102"/>
      <c r="C2066" s="92"/>
      <c r="D2066" s="92"/>
      <c r="E2066" s="92"/>
      <c r="F2066" s="92"/>
      <c r="G2066" s="92"/>
      <c r="H2066" s="92"/>
      <c r="I2066" s="64"/>
      <c r="J2066" s="214"/>
      <c r="K2066" s="185"/>
      <c r="L2066" s="185" t="s">
        <v>3074</v>
      </c>
      <c r="M2066" s="168" t="s">
        <v>3127</v>
      </c>
      <c r="N2066" s="185" t="str">
        <f>IF(Tabela2[[#This Row],[F.R.
(Fonte Recurso)]]="",VLOOKUP(Tabela2[[#This Row],[N.R.
(Natureza da Receita)]],TabelaENR[[NR]:[Situação]],3,FALSE),"")</f>
        <v/>
      </c>
      <c r="O2066" s="185" t="s">
        <v>158</v>
      </c>
      <c r="P2066" s="214" t="s">
        <v>158</v>
      </c>
      <c r="Q2066" s="24" t="s">
        <v>3002</v>
      </c>
      <c r="R2066" s="24" t="s">
        <v>158</v>
      </c>
      <c r="S2066" s="215" t="s">
        <v>158</v>
      </c>
      <c r="T2066" s="285"/>
      <c r="V2066" s="310" t="str">
        <f>IF(Tabela2[[#This Row],[F.R.
(Fonte Recurso)]]="",IF(B2066&lt;&gt;"",B2066&amp;".","")&amp;C2066&amp;"."&amp;D2066&amp;"."&amp;E2066&amp;"."&amp;F2066&amp;"."&amp;G2066&amp;"."&amp;H2066&amp;"."&amp;I2066&amp;"."&amp;J2066,"")</f>
        <v/>
      </c>
      <c r="W2066" s="310" t="b">
        <f>V2066=Tabela2[[#This Row],[N.R.
(Natureza da Receita)]]</f>
        <v>1</v>
      </c>
      <c r="X2066" s="310" t="str">
        <f>IF(Tabela2[[#This Row],[F.R.
(Fonte Recurso)]]="",VLOOKUP(Tabela2[[#This Row],[N.R.
(Natureza da Receita)]],TabelaENR[[NR]:[Situação]],3,FALSE),"")</f>
        <v/>
      </c>
      <c r="Y2066" s="310" t="b">
        <f>X2066=Tabela2[[#This Row],[(S)intética
(A)nalítica]]</f>
        <v>1</v>
      </c>
    </row>
    <row r="2067" spans="1:25" ht="45" x14ac:dyDescent="0.25">
      <c r="B2067" s="102" t="s">
        <v>832</v>
      </c>
      <c r="C2067" s="76" t="s">
        <v>820</v>
      </c>
      <c r="D2067" s="76" t="s">
        <v>827</v>
      </c>
      <c r="E2067" s="76" t="s">
        <v>820</v>
      </c>
      <c r="F2067" s="76" t="s">
        <v>827</v>
      </c>
      <c r="G2067" s="76" t="s">
        <v>836</v>
      </c>
      <c r="H2067" s="76" t="s">
        <v>823</v>
      </c>
      <c r="I2067" s="65" t="s">
        <v>820</v>
      </c>
      <c r="J2067" s="65" t="s">
        <v>824</v>
      </c>
      <c r="K2067" s="185" t="s">
        <v>2479</v>
      </c>
      <c r="L2067" s="185"/>
      <c r="M2067" s="71" t="s">
        <v>7447</v>
      </c>
      <c r="N2067" s="185" t="str">
        <f>IF(Tabela2[[#This Row],[F.R.
(Fonte Recurso)]]="",VLOOKUP(Tabela2[[#This Row],[N.R.
(Natureza da Receita)]],TabelaENR[[NR]:[Situação]],3,FALSE),"")</f>
        <v>A</v>
      </c>
      <c r="O2067" s="185">
        <v>9</v>
      </c>
      <c r="P2067" s="65" t="s">
        <v>1559</v>
      </c>
      <c r="Q2067" s="71" t="s">
        <v>7448</v>
      </c>
      <c r="R2067" s="24" t="s">
        <v>158</v>
      </c>
      <c r="S2067" s="215" t="s">
        <v>805</v>
      </c>
      <c r="T2067" s="285"/>
      <c r="V2067" s="310" t="str">
        <f>IF(Tabela2[[#This Row],[F.R.
(Fonte Recurso)]]="",IF(B2067&lt;&gt;"",B2067&amp;".","")&amp;C2067&amp;"."&amp;D2067&amp;"."&amp;E2067&amp;"."&amp;F2067&amp;"."&amp;G2067&amp;"."&amp;H2067&amp;"."&amp;I2067&amp;"."&amp;J2067,"")</f>
        <v>9.1.7.1.7.99.0.1.02</v>
      </c>
      <c r="W2067" s="310" t="b">
        <f>V2067=Tabela2[[#This Row],[N.R.
(Natureza da Receita)]]</f>
        <v>1</v>
      </c>
      <c r="X2067" s="310" t="str">
        <f>IF(Tabela2[[#This Row],[F.R.
(Fonte Recurso)]]="",VLOOKUP(Tabela2[[#This Row],[N.R.
(Natureza da Receita)]],TabelaENR[[NR]:[Situação]],3,FALSE),"")</f>
        <v>A</v>
      </c>
      <c r="Y2067" s="310" t="b">
        <f>X2067=Tabela2[[#This Row],[(S)intética
(A)nalítica]]</f>
        <v>1</v>
      </c>
    </row>
    <row r="2068" spans="1:25" ht="30" x14ac:dyDescent="0.25">
      <c r="B2068" s="102"/>
      <c r="C2068" s="76"/>
      <c r="D2068" s="76"/>
      <c r="E2068" s="76"/>
      <c r="F2068" s="76"/>
      <c r="G2068" s="76"/>
      <c r="H2068" s="76"/>
      <c r="I2068" s="65"/>
      <c r="J2068" s="65"/>
      <c r="K2068" s="185"/>
      <c r="L2068" s="185" t="s">
        <v>3076</v>
      </c>
      <c r="M2068" s="168" t="s">
        <v>3075</v>
      </c>
      <c r="N2068" s="185" t="str">
        <f>IF(Tabela2[[#This Row],[F.R.
(Fonte Recurso)]]="",VLOOKUP(Tabela2[[#This Row],[N.R.
(Natureza da Receita)]],TabelaENR[[NR]:[Situação]],3,FALSE),"")</f>
        <v/>
      </c>
      <c r="O2068" s="185" t="s">
        <v>158</v>
      </c>
      <c r="P2068" s="65" t="s">
        <v>158</v>
      </c>
      <c r="Q2068" s="71" t="s">
        <v>158</v>
      </c>
      <c r="R2068" s="24" t="s">
        <v>158</v>
      </c>
      <c r="S2068" s="215" t="s">
        <v>158</v>
      </c>
      <c r="T2068" s="285"/>
      <c r="V2068" s="310" t="str">
        <f>IF(Tabela2[[#This Row],[F.R.
(Fonte Recurso)]]="",IF(B2068&lt;&gt;"",B2068&amp;".","")&amp;C2068&amp;"."&amp;D2068&amp;"."&amp;E2068&amp;"."&amp;F2068&amp;"."&amp;G2068&amp;"."&amp;H2068&amp;"."&amp;I2068&amp;"."&amp;J2068,"")</f>
        <v/>
      </c>
      <c r="W2068" s="310" t="b">
        <f>V2068=Tabela2[[#This Row],[N.R.
(Natureza da Receita)]]</f>
        <v>1</v>
      </c>
      <c r="X2068" s="310" t="str">
        <f>IF(Tabela2[[#This Row],[F.R.
(Fonte Recurso)]]="",VLOOKUP(Tabela2[[#This Row],[N.R.
(Natureza da Receita)]],TabelaENR[[NR]:[Situação]],3,FALSE),"")</f>
        <v/>
      </c>
      <c r="Y2068" s="310" t="b">
        <f>X2068=Tabela2[[#This Row],[(S)intética
(A)nalítica]]</f>
        <v>1</v>
      </c>
    </row>
    <row r="2069" spans="1:25" ht="45" x14ac:dyDescent="0.25">
      <c r="B2069" s="102" t="s">
        <v>832</v>
      </c>
      <c r="C2069" s="76" t="s">
        <v>820</v>
      </c>
      <c r="D2069" s="76" t="s">
        <v>827</v>
      </c>
      <c r="E2069" s="76" t="s">
        <v>820</v>
      </c>
      <c r="F2069" s="76" t="s">
        <v>827</v>
      </c>
      <c r="G2069" s="76" t="s">
        <v>836</v>
      </c>
      <c r="H2069" s="76" t="s">
        <v>823</v>
      </c>
      <c r="I2069" s="65" t="s">
        <v>820</v>
      </c>
      <c r="J2069" s="65" t="s">
        <v>833</v>
      </c>
      <c r="K2069" s="185" t="s">
        <v>2480</v>
      </c>
      <c r="L2069" s="185"/>
      <c r="M2069" s="66" t="s">
        <v>7449</v>
      </c>
      <c r="N2069" s="185" t="str">
        <f>IF(Tabela2[[#This Row],[F.R.
(Fonte Recurso)]]="",VLOOKUP(Tabela2[[#This Row],[N.R.
(Natureza da Receita)]],TabelaENR[[NR]:[Situação]],3,FALSE),"")</f>
        <v>A</v>
      </c>
      <c r="O2069" s="185">
        <v>9</v>
      </c>
      <c r="P2069" s="65" t="s">
        <v>1559</v>
      </c>
      <c r="Q2069" s="71" t="s">
        <v>7436</v>
      </c>
      <c r="R2069" s="24" t="s">
        <v>158</v>
      </c>
      <c r="S2069" s="215" t="s">
        <v>805</v>
      </c>
      <c r="T2069" s="285"/>
      <c r="V2069" s="310" t="str">
        <f>IF(Tabela2[[#This Row],[F.R.
(Fonte Recurso)]]="",IF(B2069&lt;&gt;"",B2069&amp;".","")&amp;C2069&amp;"."&amp;D2069&amp;"."&amp;E2069&amp;"."&amp;F2069&amp;"."&amp;G2069&amp;"."&amp;H2069&amp;"."&amp;I2069&amp;"."&amp;J2069,"")</f>
        <v>9.1.7.1.7.99.0.1.03</v>
      </c>
      <c r="W2069" s="310" t="b">
        <f>V2069=Tabela2[[#This Row],[N.R.
(Natureza da Receita)]]</f>
        <v>1</v>
      </c>
      <c r="X2069" s="310" t="str">
        <f>IF(Tabela2[[#This Row],[F.R.
(Fonte Recurso)]]="",VLOOKUP(Tabela2[[#This Row],[N.R.
(Natureza da Receita)]],TabelaENR[[NR]:[Situação]],3,FALSE),"")</f>
        <v>A</v>
      </c>
      <c r="Y2069" s="310" t="b">
        <f>X2069=Tabela2[[#This Row],[(S)intética
(A)nalítica]]</f>
        <v>1</v>
      </c>
    </row>
    <row r="2070" spans="1:25" ht="30" x14ac:dyDescent="0.25">
      <c r="B2070" s="102"/>
      <c r="C2070" s="76"/>
      <c r="D2070" s="76"/>
      <c r="E2070" s="76"/>
      <c r="F2070" s="76"/>
      <c r="G2070" s="76"/>
      <c r="H2070" s="76"/>
      <c r="I2070" s="65"/>
      <c r="J2070" s="65"/>
      <c r="K2070" s="185"/>
      <c r="L2070" s="185" t="s">
        <v>3077</v>
      </c>
      <c r="M2070" s="168" t="s">
        <v>3008</v>
      </c>
      <c r="N2070" s="185" t="str">
        <f>IF(Tabela2[[#This Row],[F.R.
(Fonte Recurso)]]="",VLOOKUP(Tabela2[[#This Row],[N.R.
(Natureza da Receita)]],TabelaENR[[NR]:[Situação]],3,FALSE),"")</f>
        <v/>
      </c>
      <c r="O2070" s="185" t="s">
        <v>158</v>
      </c>
      <c r="P2070" s="65" t="s">
        <v>158</v>
      </c>
      <c r="Q2070" s="71" t="s">
        <v>158</v>
      </c>
      <c r="R2070" s="24" t="s">
        <v>158</v>
      </c>
      <c r="S2070" s="215" t="s">
        <v>158</v>
      </c>
      <c r="T2070" s="285"/>
      <c r="V2070" s="310" t="str">
        <f>IF(Tabela2[[#This Row],[F.R.
(Fonte Recurso)]]="",IF(B2070&lt;&gt;"",B2070&amp;".","")&amp;C2070&amp;"."&amp;D2070&amp;"."&amp;E2070&amp;"."&amp;F2070&amp;"."&amp;G2070&amp;"."&amp;H2070&amp;"."&amp;I2070&amp;"."&amp;J2070,"")</f>
        <v/>
      </c>
      <c r="W2070" s="310" t="b">
        <f>V2070=Tabela2[[#This Row],[N.R.
(Natureza da Receita)]]</f>
        <v>1</v>
      </c>
      <c r="X2070" s="310" t="str">
        <f>IF(Tabela2[[#This Row],[F.R.
(Fonte Recurso)]]="",VLOOKUP(Tabela2[[#This Row],[N.R.
(Natureza da Receita)]],TabelaENR[[NR]:[Situação]],3,FALSE),"")</f>
        <v/>
      </c>
      <c r="Y2070" s="310" t="b">
        <f>X2070=Tabela2[[#This Row],[(S)intética
(A)nalítica]]</f>
        <v>1</v>
      </c>
    </row>
    <row r="2071" spans="1:25" ht="30" x14ac:dyDescent="0.25">
      <c r="B2071" s="102" t="s">
        <v>832</v>
      </c>
      <c r="C2071" s="214" t="s">
        <v>820</v>
      </c>
      <c r="D2071" s="214" t="s">
        <v>827</v>
      </c>
      <c r="E2071" s="214" t="s">
        <v>820</v>
      </c>
      <c r="F2071" s="214" t="s">
        <v>832</v>
      </c>
      <c r="G2071" s="214" t="s">
        <v>826</v>
      </c>
      <c r="H2071" s="214" t="s">
        <v>823</v>
      </c>
      <c r="I2071" s="214" t="s">
        <v>823</v>
      </c>
      <c r="J2071" s="214" t="s">
        <v>826</v>
      </c>
      <c r="K2071" s="185" t="s">
        <v>8120</v>
      </c>
      <c r="L2071" s="185"/>
      <c r="M2071" s="168" t="s">
        <v>8123</v>
      </c>
      <c r="N2071" s="185" t="str">
        <f>IF(Tabela2[[#This Row],[F.R.
(Fonte Recurso)]]="",VLOOKUP(Tabela2[[#This Row],[N.R.
(Natureza da Receita)]],TabelaENR[[NR]:[Situação]],3,FALSE),"")</f>
        <v>S</v>
      </c>
      <c r="O2071" s="185">
        <v>4</v>
      </c>
      <c r="P2071" s="214" t="s">
        <v>44</v>
      </c>
      <c r="Q2071" s="24" t="s">
        <v>8124</v>
      </c>
      <c r="R2071" s="24"/>
      <c r="S2071" s="215" t="s">
        <v>14</v>
      </c>
      <c r="T2071" s="285"/>
      <c r="V2071" s="310" t="str">
        <f>IF(Tabela2[[#This Row],[F.R.
(Fonte Recurso)]]="",IF(B2071&lt;&gt;"",B2071&amp;".","")&amp;C2071&amp;"."&amp;D2071&amp;"."&amp;E2071&amp;"."&amp;F2071&amp;"."&amp;G2071&amp;"."&amp;H2071&amp;"."&amp;I2071&amp;"."&amp;J2071,"")</f>
        <v>9.1.7.1.9.00.0.0.00</v>
      </c>
      <c r="W2071" s="310" t="b">
        <f>V2071=Tabela2[[#This Row],[N.R.
(Natureza da Receita)]]</f>
        <v>1</v>
      </c>
      <c r="X2071" s="310" t="str">
        <f>IF(Tabela2[[#This Row],[F.R.
(Fonte Recurso)]]="",VLOOKUP(Tabela2[[#This Row],[N.R.
(Natureza da Receita)]],TabelaENR[[NR]:[Situação]],3,FALSE),"")</f>
        <v>S</v>
      </c>
      <c r="Y2071" s="310" t="b">
        <f>X2071=Tabela2[[#This Row],[(S)intética
(A)nalítica]]</f>
        <v>1</v>
      </c>
    </row>
    <row r="2072" spans="1:25" ht="30" x14ac:dyDescent="0.25">
      <c r="B2072" s="102" t="s">
        <v>832</v>
      </c>
      <c r="C2072" s="214" t="s">
        <v>820</v>
      </c>
      <c r="D2072" s="214" t="s">
        <v>827</v>
      </c>
      <c r="E2072" s="214" t="s">
        <v>820</v>
      </c>
      <c r="F2072" s="214" t="s">
        <v>832</v>
      </c>
      <c r="G2072" s="214" t="s">
        <v>8104</v>
      </c>
      <c r="H2072" s="214" t="s">
        <v>823</v>
      </c>
      <c r="I2072" s="214" t="s">
        <v>823</v>
      </c>
      <c r="J2072" s="214" t="s">
        <v>826</v>
      </c>
      <c r="K2072" s="185" t="s">
        <v>8121</v>
      </c>
      <c r="L2072" s="185"/>
      <c r="M2072" s="168" t="s">
        <v>8125</v>
      </c>
      <c r="N2072" s="185" t="str">
        <f>IF(Tabela2[[#This Row],[F.R.
(Fonte Recurso)]]="",VLOOKUP(Tabela2[[#This Row],[N.R.
(Natureza da Receita)]],TabelaENR[[NR]:[Situação]],3,FALSE),"")</f>
        <v>S</v>
      </c>
      <c r="O2072" s="185">
        <v>5</v>
      </c>
      <c r="P2072" s="214" t="s">
        <v>54</v>
      </c>
      <c r="Q2072" s="24" t="s">
        <v>8126</v>
      </c>
      <c r="R2072" s="24" t="s">
        <v>8108</v>
      </c>
      <c r="S2072" s="215" t="s">
        <v>90</v>
      </c>
      <c r="T2072" s="285"/>
      <c r="V2072" s="310" t="str">
        <f>IF(Tabela2[[#This Row],[F.R.
(Fonte Recurso)]]="",IF(B2072&lt;&gt;"",B2072&amp;".","")&amp;C2072&amp;"."&amp;D2072&amp;"."&amp;E2072&amp;"."&amp;F2072&amp;"."&amp;G2072&amp;"."&amp;H2072&amp;"."&amp;I2072&amp;"."&amp;J2072,"")</f>
        <v>9.1.7.1.9.61.0.0.00</v>
      </c>
      <c r="W2072" s="310" t="b">
        <f>V2072=Tabela2[[#This Row],[N.R.
(Natureza da Receita)]]</f>
        <v>1</v>
      </c>
      <c r="X2072" s="310" t="str">
        <f>IF(Tabela2[[#This Row],[F.R.
(Fonte Recurso)]]="",VLOOKUP(Tabela2[[#This Row],[N.R.
(Natureza da Receita)]],TabelaENR[[NR]:[Situação]],3,FALSE),"")</f>
        <v>S</v>
      </c>
      <c r="Y2072" s="310" t="b">
        <f>X2072=Tabela2[[#This Row],[(S)intética
(A)nalítica]]</f>
        <v>1</v>
      </c>
    </row>
    <row r="2073" spans="1:25" ht="30" x14ac:dyDescent="0.25">
      <c r="B2073" s="102" t="s">
        <v>832</v>
      </c>
      <c r="C2073" s="214" t="s">
        <v>820</v>
      </c>
      <c r="D2073" s="214" t="s">
        <v>827</v>
      </c>
      <c r="E2073" s="214" t="s">
        <v>820</v>
      </c>
      <c r="F2073" s="214" t="s">
        <v>832</v>
      </c>
      <c r="G2073" s="214" t="s">
        <v>8104</v>
      </c>
      <c r="H2073" s="214" t="s">
        <v>823</v>
      </c>
      <c r="I2073" s="214" t="s">
        <v>820</v>
      </c>
      <c r="J2073" s="214" t="s">
        <v>826</v>
      </c>
      <c r="K2073" s="185" t="s">
        <v>8122</v>
      </c>
      <c r="L2073" s="185"/>
      <c r="M2073" s="168" t="s">
        <v>8125</v>
      </c>
      <c r="N2073" s="185" t="str">
        <f>IF(Tabela2[[#This Row],[F.R.
(Fonte Recurso)]]="",VLOOKUP(Tabela2[[#This Row],[N.R.
(Natureza da Receita)]],TabelaENR[[NR]:[Situação]],3,FALSE),"")</f>
        <v>A</v>
      </c>
      <c r="O2073" s="185">
        <v>7</v>
      </c>
      <c r="P2073" s="214" t="s">
        <v>54</v>
      </c>
      <c r="Q2073" s="24" t="s">
        <v>8126</v>
      </c>
      <c r="R2073" s="24" t="s">
        <v>8108</v>
      </c>
      <c r="S2073" s="215" t="s">
        <v>90</v>
      </c>
      <c r="T2073" s="285"/>
      <c r="V2073" s="310" t="str">
        <f>IF(Tabela2[[#This Row],[F.R.
(Fonte Recurso)]]="",IF(B2073&lt;&gt;"",B2073&amp;".","")&amp;C2073&amp;"."&amp;D2073&amp;"."&amp;E2073&amp;"."&amp;F2073&amp;"."&amp;G2073&amp;"."&amp;H2073&amp;"."&amp;I2073&amp;"."&amp;J2073,"")</f>
        <v>9.1.7.1.9.61.0.1.00</v>
      </c>
      <c r="W2073" s="310" t="b">
        <f>V2073=Tabela2[[#This Row],[N.R.
(Natureza da Receita)]]</f>
        <v>1</v>
      </c>
      <c r="X2073" s="310" t="str">
        <f>IF(Tabela2[[#This Row],[F.R.
(Fonte Recurso)]]="",VLOOKUP(Tabela2[[#This Row],[N.R.
(Natureza da Receita)]],TabelaENR[[NR]:[Situação]],3,FALSE),"")</f>
        <v>A</v>
      </c>
      <c r="Y2073" s="310" t="b">
        <f>X2073=Tabela2[[#This Row],[(S)intética
(A)nalítica]]</f>
        <v>1</v>
      </c>
    </row>
    <row r="2074" spans="1:25" ht="30" x14ac:dyDescent="0.25">
      <c r="B2074" s="102"/>
      <c r="C2074" s="214"/>
      <c r="D2074" s="214"/>
      <c r="E2074" s="214"/>
      <c r="F2074" s="214"/>
      <c r="G2074" s="214"/>
      <c r="H2074" s="214"/>
      <c r="I2074" s="214"/>
      <c r="J2074" s="214"/>
      <c r="K2074" s="185"/>
      <c r="L2074" s="185" t="s">
        <v>8160</v>
      </c>
      <c r="M2074" s="168" t="s">
        <v>8106</v>
      </c>
      <c r="N2074" s="185" t="str">
        <f>IF(Tabela2[[#This Row],[F.R.
(Fonte Recurso)]]="",VLOOKUP(Tabela2[[#This Row],[N.R.
(Natureza da Receita)]],TabelaENR[[NR]:[Situação]],3,FALSE),"")</f>
        <v/>
      </c>
      <c r="O2074" s="185"/>
      <c r="P2074" s="214"/>
      <c r="Q2074" s="24"/>
      <c r="R2074" s="24"/>
      <c r="S2074" s="215" t="s">
        <v>90</v>
      </c>
      <c r="T2074" s="285"/>
      <c r="V2074" s="310" t="str">
        <f>IF(Tabela2[[#This Row],[F.R.
(Fonte Recurso)]]="",IF(B2074&lt;&gt;"",B2074&amp;".","")&amp;C2074&amp;"."&amp;D2074&amp;"."&amp;E2074&amp;"."&amp;F2074&amp;"."&amp;G2074&amp;"."&amp;H2074&amp;"."&amp;I2074&amp;"."&amp;J2074,"")</f>
        <v/>
      </c>
      <c r="W2074" s="310" t="b">
        <f>V2074=Tabela2[[#This Row],[N.R.
(Natureza da Receita)]]</f>
        <v>1</v>
      </c>
      <c r="X2074" s="310" t="str">
        <f>IF(Tabela2[[#This Row],[F.R.
(Fonte Recurso)]]="",VLOOKUP(Tabela2[[#This Row],[N.R.
(Natureza da Receita)]],TabelaENR[[NR]:[Situação]],3,FALSE),"")</f>
        <v/>
      </c>
      <c r="Y2074" s="310" t="b">
        <f>X2074=Tabela2[[#This Row],[(S)intética
(A)nalítica]]</f>
        <v>1</v>
      </c>
    </row>
    <row r="2075" spans="1:25" ht="45" x14ac:dyDescent="0.25">
      <c r="B2075" s="102" t="s">
        <v>832</v>
      </c>
      <c r="C2075" s="214" t="s">
        <v>820</v>
      </c>
      <c r="D2075" s="214" t="s">
        <v>827</v>
      </c>
      <c r="E2075" s="214" t="s">
        <v>829</v>
      </c>
      <c r="F2075" s="214" t="s">
        <v>823</v>
      </c>
      <c r="G2075" s="214" t="s">
        <v>826</v>
      </c>
      <c r="H2075" s="214" t="s">
        <v>823</v>
      </c>
      <c r="I2075" s="214" t="s">
        <v>823</v>
      </c>
      <c r="J2075" s="214" t="s">
        <v>826</v>
      </c>
      <c r="K2075" s="185" t="s">
        <v>2481</v>
      </c>
      <c r="L2075" s="185"/>
      <c r="M2075" s="168" t="s">
        <v>2863</v>
      </c>
      <c r="N2075" s="185" t="str">
        <f>IF(Tabela2[[#This Row],[F.R.
(Fonte Recurso)]]="",VLOOKUP(Tabela2[[#This Row],[N.R.
(Natureza da Receita)]],TabelaENR[[NR]:[Situação]],3,FALSE),"")</f>
        <v>S</v>
      </c>
      <c r="O2075" s="185">
        <v>4</v>
      </c>
      <c r="P2075" s="214" t="s">
        <v>44</v>
      </c>
      <c r="Q2075" s="24" t="s">
        <v>7450</v>
      </c>
      <c r="R2075" s="24" t="s">
        <v>158</v>
      </c>
      <c r="S2075" s="215" t="s">
        <v>158</v>
      </c>
      <c r="T2075" s="285"/>
      <c r="V2075" s="310" t="str">
        <f>IF(Tabela2[[#This Row],[F.R.
(Fonte Recurso)]]="",IF(B2075&lt;&gt;"",B2075&amp;".","")&amp;C2075&amp;"."&amp;D2075&amp;"."&amp;E2075&amp;"."&amp;F2075&amp;"."&amp;G2075&amp;"."&amp;H2075&amp;"."&amp;I2075&amp;"."&amp;J2075,"")</f>
        <v>9.1.7.2.0.00.0.0.00</v>
      </c>
      <c r="W2075" s="310" t="b">
        <f>V2075=Tabela2[[#This Row],[N.R.
(Natureza da Receita)]]</f>
        <v>1</v>
      </c>
      <c r="X2075" s="310" t="str">
        <f>IF(Tabela2[[#This Row],[F.R.
(Fonte Recurso)]]="",VLOOKUP(Tabela2[[#This Row],[N.R.
(Natureza da Receita)]],TabelaENR[[NR]:[Situação]],3,FALSE),"")</f>
        <v>S</v>
      </c>
      <c r="Y2075" s="310" t="b">
        <f>X2075=Tabela2[[#This Row],[(S)intética
(A)nalítica]]</f>
        <v>1</v>
      </c>
    </row>
    <row r="2076" spans="1:25" x14ac:dyDescent="0.25">
      <c r="B2076" s="102" t="s">
        <v>832</v>
      </c>
      <c r="C2076" s="214" t="s">
        <v>820</v>
      </c>
      <c r="D2076" s="214" t="s">
        <v>827</v>
      </c>
      <c r="E2076" s="214" t="s">
        <v>829</v>
      </c>
      <c r="F2076" s="214" t="s">
        <v>820</v>
      </c>
      <c r="G2076" s="214" t="s">
        <v>826</v>
      </c>
      <c r="H2076" s="214" t="s">
        <v>823</v>
      </c>
      <c r="I2076" s="214" t="s">
        <v>823</v>
      </c>
      <c r="J2076" s="214" t="s">
        <v>826</v>
      </c>
      <c r="K2076" s="185" t="s">
        <v>2482</v>
      </c>
      <c r="L2076" s="185"/>
      <c r="M2076" s="168" t="s">
        <v>997</v>
      </c>
      <c r="N2076" s="185" t="str">
        <f>IF(Tabela2[[#This Row],[F.R.
(Fonte Recurso)]]="",VLOOKUP(Tabela2[[#This Row],[N.R.
(Natureza da Receita)]],TabelaENR[[NR]:[Situação]],3,FALSE),"")</f>
        <v>S</v>
      </c>
      <c r="O2076" s="185">
        <v>5</v>
      </c>
      <c r="P2076" s="214" t="s">
        <v>44</v>
      </c>
      <c r="Q2076" s="24" t="s">
        <v>7451</v>
      </c>
      <c r="R2076" s="24" t="s">
        <v>158</v>
      </c>
      <c r="S2076" s="215" t="s">
        <v>14</v>
      </c>
      <c r="T2076" s="285"/>
      <c r="V2076" s="310" t="str">
        <f>IF(Tabela2[[#This Row],[F.R.
(Fonte Recurso)]]="",IF(B2076&lt;&gt;"",B2076&amp;".","")&amp;C2076&amp;"."&amp;D2076&amp;"."&amp;E2076&amp;"."&amp;F2076&amp;"."&amp;G2076&amp;"."&amp;H2076&amp;"."&amp;I2076&amp;"."&amp;J2076,"")</f>
        <v>9.1.7.2.1.00.0.0.00</v>
      </c>
      <c r="W2076" s="310" t="b">
        <f>V2076=Tabela2[[#This Row],[N.R.
(Natureza da Receita)]]</f>
        <v>1</v>
      </c>
      <c r="X2076" s="310" t="str">
        <f>IF(Tabela2[[#This Row],[F.R.
(Fonte Recurso)]]="",VLOOKUP(Tabela2[[#This Row],[N.R.
(Natureza da Receita)]],TabelaENR[[NR]:[Situação]],3,FALSE),"")</f>
        <v>S</v>
      </c>
      <c r="Y2076" s="310" t="b">
        <f>X2076=Tabela2[[#This Row],[(S)intética
(A)nalítica]]</f>
        <v>1</v>
      </c>
    </row>
    <row r="2077" spans="1:25" ht="30" x14ac:dyDescent="0.25">
      <c r="B2077" s="102" t="s">
        <v>832</v>
      </c>
      <c r="C2077" s="214" t="s">
        <v>820</v>
      </c>
      <c r="D2077" s="214" t="s">
        <v>827</v>
      </c>
      <c r="E2077" s="214" t="s">
        <v>829</v>
      </c>
      <c r="F2077" s="214" t="s">
        <v>820</v>
      </c>
      <c r="G2077" s="214" t="s">
        <v>848</v>
      </c>
      <c r="H2077" s="214" t="s">
        <v>823</v>
      </c>
      <c r="I2077" s="214" t="s">
        <v>823</v>
      </c>
      <c r="J2077" s="214" t="s">
        <v>826</v>
      </c>
      <c r="K2077" s="185" t="s">
        <v>2483</v>
      </c>
      <c r="L2077" s="185"/>
      <c r="M2077" s="168" t="s">
        <v>7452</v>
      </c>
      <c r="N2077" s="185" t="str">
        <f>IF(Tabela2[[#This Row],[F.R.
(Fonte Recurso)]]="",VLOOKUP(Tabela2[[#This Row],[N.R.
(Natureza da Receita)]],TabelaENR[[NR]:[Situação]],3,FALSE),"")</f>
        <v>S</v>
      </c>
      <c r="O2077" s="185">
        <v>6</v>
      </c>
      <c r="P2077" s="214" t="s">
        <v>54</v>
      </c>
      <c r="Q2077" s="24" t="s">
        <v>7453</v>
      </c>
      <c r="R2077" s="24" t="s">
        <v>158</v>
      </c>
      <c r="S2077" s="215" t="s">
        <v>10</v>
      </c>
      <c r="T2077" s="285"/>
      <c r="V2077" s="310" t="str">
        <f>IF(Tabela2[[#This Row],[F.R.
(Fonte Recurso)]]="",IF(B2077&lt;&gt;"",B2077&amp;".","")&amp;C2077&amp;"."&amp;D2077&amp;"."&amp;E2077&amp;"."&amp;F2077&amp;"."&amp;G2077&amp;"."&amp;H2077&amp;"."&amp;I2077&amp;"."&amp;J2077,"")</f>
        <v>9.1.7.2.1.50.0.0.00</v>
      </c>
      <c r="W2077" s="310" t="b">
        <f>V2077=Tabela2[[#This Row],[N.R.
(Natureza da Receita)]]</f>
        <v>1</v>
      </c>
      <c r="X2077" s="310" t="str">
        <f>IF(Tabela2[[#This Row],[F.R.
(Fonte Recurso)]]="",VLOOKUP(Tabela2[[#This Row],[N.R.
(Natureza da Receita)]],TabelaENR[[NR]:[Situação]],3,FALSE),"")</f>
        <v>S</v>
      </c>
      <c r="Y2077" s="310" t="b">
        <f>X2077=Tabela2[[#This Row],[(S)intética
(A)nalítica]]</f>
        <v>1</v>
      </c>
    </row>
    <row r="2078" spans="1:25" ht="30" x14ac:dyDescent="0.25">
      <c r="B2078" s="102"/>
      <c r="C2078" s="214"/>
      <c r="D2078" s="214"/>
      <c r="E2078" s="214"/>
      <c r="F2078" s="214"/>
      <c r="G2078" s="214"/>
      <c r="H2078" s="214"/>
      <c r="I2078" s="214"/>
      <c r="J2078" s="214"/>
      <c r="K2078" s="185"/>
      <c r="L2078" s="185" t="s">
        <v>2964</v>
      </c>
      <c r="M2078" s="168" t="s">
        <v>2965</v>
      </c>
      <c r="N2078" s="185" t="str">
        <f>IF(Tabela2[[#This Row],[F.R.
(Fonte Recurso)]]="",VLOOKUP(Tabela2[[#This Row],[N.R.
(Natureza da Receita)]],TabelaENR[[NR]:[Situação]],3,FALSE),"")</f>
        <v/>
      </c>
      <c r="O2078" s="185" t="s">
        <v>158</v>
      </c>
      <c r="P2078" s="214" t="s">
        <v>158</v>
      </c>
      <c r="Q2078" s="24" t="s">
        <v>3002</v>
      </c>
      <c r="R2078" s="24" t="s">
        <v>158</v>
      </c>
      <c r="S2078" s="215" t="s">
        <v>158</v>
      </c>
      <c r="T2078" s="285"/>
      <c r="V2078" s="310" t="str">
        <f>IF(Tabela2[[#This Row],[F.R.
(Fonte Recurso)]]="",IF(B2078&lt;&gt;"",B2078&amp;".","")&amp;C2078&amp;"."&amp;D2078&amp;"."&amp;E2078&amp;"."&amp;F2078&amp;"."&amp;G2078&amp;"."&amp;H2078&amp;"."&amp;I2078&amp;"."&amp;J2078,"")</f>
        <v/>
      </c>
      <c r="W2078" s="310" t="b">
        <f>V2078=Tabela2[[#This Row],[N.R.
(Natureza da Receita)]]</f>
        <v>1</v>
      </c>
      <c r="X2078" s="310" t="str">
        <f>IF(Tabela2[[#This Row],[F.R.
(Fonte Recurso)]]="",VLOOKUP(Tabela2[[#This Row],[N.R.
(Natureza da Receita)]],TabelaENR[[NR]:[Situação]],3,FALSE),"")</f>
        <v/>
      </c>
      <c r="Y2078" s="310" t="b">
        <f>X2078=Tabela2[[#This Row],[(S)intética
(A)nalítica]]</f>
        <v>1</v>
      </c>
    </row>
    <row r="2079" spans="1:25" ht="30" x14ac:dyDescent="0.25">
      <c r="B2079" s="102" t="s">
        <v>832</v>
      </c>
      <c r="C2079" s="214" t="s">
        <v>820</v>
      </c>
      <c r="D2079" s="214" t="s">
        <v>827</v>
      </c>
      <c r="E2079" s="214" t="s">
        <v>829</v>
      </c>
      <c r="F2079" s="214" t="s">
        <v>820</v>
      </c>
      <c r="G2079" s="214" t="s">
        <v>850</v>
      </c>
      <c r="H2079" s="214" t="s">
        <v>823</v>
      </c>
      <c r="I2079" s="214" t="s">
        <v>823</v>
      </c>
      <c r="J2079" s="214" t="s">
        <v>826</v>
      </c>
      <c r="K2079" s="185" t="s">
        <v>2484</v>
      </c>
      <c r="L2079" s="185"/>
      <c r="M2079" s="168" t="s">
        <v>7456</v>
      </c>
      <c r="N2079" s="185" t="str">
        <f>IF(Tabela2[[#This Row],[F.R.
(Fonte Recurso)]]="",VLOOKUP(Tabela2[[#This Row],[N.R.
(Natureza da Receita)]],TabelaENR[[NR]:[Situação]],3,FALSE),"")</f>
        <v>S</v>
      </c>
      <c r="O2079" s="185">
        <v>6</v>
      </c>
      <c r="P2079" s="214" t="s">
        <v>54</v>
      </c>
      <c r="Q2079" s="24" t="s">
        <v>7457</v>
      </c>
      <c r="R2079" s="24" t="s">
        <v>158</v>
      </c>
      <c r="S2079" s="215" t="s">
        <v>10</v>
      </c>
      <c r="T2079" s="285"/>
      <c r="V2079" s="310" t="str">
        <f>IF(Tabela2[[#This Row],[F.R.
(Fonte Recurso)]]="",IF(B2079&lt;&gt;"",B2079&amp;".","")&amp;C2079&amp;"."&amp;D2079&amp;"."&amp;E2079&amp;"."&amp;F2079&amp;"."&amp;G2079&amp;"."&amp;H2079&amp;"."&amp;I2079&amp;"."&amp;J2079,"")</f>
        <v>9.1.7.2.1.51.0.0.00</v>
      </c>
      <c r="W2079" s="310" t="b">
        <f>V2079=Tabela2[[#This Row],[N.R.
(Natureza da Receita)]]</f>
        <v>1</v>
      </c>
      <c r="X2079" s="310" t="str">
        <f>IF(Tabela2[[#This Row],[F.R.
(Fonte Recurso)]]="",VLOOKUP(Tabela2[[#This Row],[N.R.
(Natureza da Receita)]],TabelaENR[[NR]:[Situação]],3,FALSE),"")</f>
        <v>S</v>
      </c>
      <c r="Y2079" s="310" t="b">
        <f>X2079=Tabela2[[#This Row],[(S)intética
(A)nalítica]]</f>
        <v>1</v>
      </c>
    </row>
    <row r="2080" spans="1:25" ht="30" x14ac:dyDescent="0.25">
      <c r="A2080" s="80"/>
      <c r="B2080" s="102"/>
      <c r="C2080" s="214"/>
      <c r="D2080" s="214"/>
      <c r="E2080" s="214"/>
      <c r="F2080" s="214"/>
      <c r="G2080" s="214"/>
      <c r="H2080" s="214"/>
      <c r="I2080" s="214"/>
      <c r="J2080" s="214"/>
      <c r="K2080" s="185"/>
      <c r="L2080" s="185" t="s">
        <v>2964</v>
      </c>
      <c r="M2080" s="168" t="s">
        <v>2965</v>
      </c>
      <c r="N2080" s="185" t="str">
        <f>IF(Tabela2[[#This Row],[F.R.
(Fonte Recurso)]]="",VLOOKUP(Tabela2[[#This Row],[N.R.
(Natureza da Receita)]],TabelaENR[[NR]:[Situação]],3,FALSE),"")</f>
        <v/>
      </c>
      <c r="O2080" s="185" t="s">
        <v>158</v>
      </c>
      <c r="P2080" s="214" t="s">
        <v>158</v>
      </c>
      <c r="Q2080" s="24" t="s">
        <v>3002</v>
      </c>
      <c r="R2080" s="24" t="s">
        <v>158</v>
      </c>
      <c r="S2080" s="215" t="s">
        <v>158</v>
      </c>
      <c r="T2080" s="285"/>
      <c r="V2080" s="310" t="str">
        <f>IF(Tabela2[[#This Row],[F.R.
(Fonte Recurso)]]="",IF(B2080&lt;&gt;"",B2080&amp;".","")&amp;C2080&amp;"."&amp;D2080&amp;"."&amp;E2080&amp;"."&amp;F2080&amp;"."&amp;G2080&amp;"."&amp;H2080&amp;"."&amp;I2080&amp;"."&amp;J2080,"")</f>
        <v/>
      </c>
      <c r="W2080" s="310" t="b">
        <f>V2080=Tabela2[[#This Row],[N.R.
(Natureza da Receita)]]</f>
        <v>1</v>
      </c>
      <c r="X2080" s="310" t="str">
        <f>IF(Tabela2[[#This Row],[F.R.
(Fonte Recurso)]]="",VLOOKUP(Tabela2[[#This Row],[N.R.
(Natureza da Receita)]],TabelaENR[[NR]:[Situação]],3,FALSE),"")</f>
        <v/>
      </c>
      <c r="Y2080" s="310" t="b">
        <f>X2080=Tabela2[[#This Row],[(S)intética
(A)nalítica]]</f>
        <v>1</v>
      </c>
    </row>
    <row r="2081" spans="1:25" ht="30" x14ac:dyDescent="0.25">
      <c r="A2081" s="80"/>
      <c r="B2081" s="102" t="s">
        <v>832</v>
      </c>
      <c r="C2081" s="214" t="s">
        <v>820</v>
      </c>
      <c r="D2081" s="214" t="s">
        <v>827</v>
      </c>
      <c r="E2081" s="214" t="s">
        <v>829</v>
      </c>
      <c r="F2081" s="214" t="s">
        <v>820</v>
      </c>
      <c r="G2081" s="214" t="s">
        <v>852</v>
      </c>
      <c r="H2081" s="214" t="s">
        <v>823</v>
      </c>
      <c r="I2081" s="214" t="s">
        <v>823</v>
      </c>
      <c r="J2081" s="214" t="s">
        <v>826</v>
      </c>
      <c r="K2081" s="185" t="s">
        <v>2485</v>
      </c>
      <c r="L2081" s="185"/>
      <c r="M2081" s="168" t="s">
        <v>7460</v>
      </c>
      <c r="N2081" s="185" t="str">
        <f>IF(Tabela2[[#This Row],[F.R.
(Fonte Recurso)]]="",VLOOKUP(Tabela2[[#This Row],[N.R.
(Natureza da Receita)]],TabelaENR[[NR]:[Situação]],3,FALSE),"")</f>
        <v>S</v>
      </c>
      <c r="O2081" s="185">
        <v>6</v>
      </c>
      <c r="P2081" s="214" t="s">
        <v>54</v>
      </c>
      <c r="Q2081" s="24" t="s">
        <v>7461</v>
      </c>
      <c r="R2081" s="24" t="s">
        <v>158</v>
      </c>
      <c r="S2081" s="215" t="s">
        <v>10</v>
      </c>
      <c r="T2081" s="285"/>
      <c r="V2081" s="310" t="str">
        <f>IF(Tabela2[[#This Row],[F.R.
(Fonte Recurso)]]="",IF(B2081&lt;&gt;"",B2081&amp;".","")&amp;C2081&amp;"."&amp;D2081&amp;"."&amp;E2081&amp;"."&amp;F2081&amp;"."&amp;G2081&amp;"."&amp;H2081&amp;"."&amp;I2081&amp;"."&amp;J2081,"")</f>
        <v>9.1.7.2.1.52.0.0.00</v>
      </c>
      <c r="W2081" s="310" t="b">
        <f>V2081=Tabela2[[#This Row],[N.R.
(Natureza da Receita)]]</f>
        <v>1</v>
      </c>
      <c r="X2081" s="310" t="str">
        <f>IF(Tabela2[[#This Row],[F.R.
(Fonte Recurso)]]="",VLOOKUP(Tabela2[[#This Row],[N.R.
(Natureza da Receita)]],TabelaENR[[NR]:[Situação]],3,FALSE),"")</f>
        <v>S</v>
      </c>
      <c r="Y2081" s="310" t="b">
        <f>X2081=Tabela2[[#This Row],[(S)intética
(A)nalítica]]</f>
        <v>1</v>
      </c>
    </row>
    <row r="2082" spans="1:25" ht="30" x14ac:dyDescent="0.25">
      <c r="B2082" s="102"/>
      <c r="C2082" s="214"/>
      <c r="D2082" s="214"/>
      <c r="E2082" s="214"/>
      <c r="F2082" s="214"/>
      <c r="G2082" s="214"/>
      <c r="H2082" s="214"/>
      <c r="I2082" s="214"/>
      <c r="J2082" s="214"/>
      <c r="K2082" s="185"/>
      <c r="L2082" s="185" t="s">
        <v>2964</v>
      </c>
      <c r="M2082" s="168" t="s">
        <v>2965</v>
      </c>
      <c r="N2082" s="185" t="str">
        <f>IF(Tabela2[[#This Row],[F.R.
(Fonte Recurso)]]="",VLOOKUP(Tabela2[[#This Row],[N.R.
(Natureza da Receita)]],TabelaENR[[NR]:[Situação]],3,FALSE),"")</f>
        <v/>
      </c>
      <c r="O2082" s="185" t="s">
        <v>158</v>
      </c>
      <c r="P2082" s="214" t="s">
        <v>158</v>
      </c>
      <c r="Q2082" s="24" t="s">
        <v>3002</v>
      </c>
      <c r="R2082" s="24" t="s">
        <v>158</v>
      </c>
      <c r="S2082" s="215" t="s">
        <v>158</v>
      </c>
      <c r="T2082" s="285"/>
      <c r="V2082" s="310" t="str">
        <f>IF(Tabela2[[#This Row],[F.R.
(Fonte Recurso)]]="",IF(B2082&lt;&gt;"",B2082&amp;".","")&amp;C2082&amp;"."&amp;D2082&amp;"."&amp;E2082&amp;"."&amp;F2082&amp;"."&amp;G2082&amp;"."&amp;H2082&amp;"."&amp;I2082&amp;"."&amp;J2082,"")</f>
        <v/>
      </c>
      <c r="W2082" s="310" t="b">
        <f>V2082=Tabela2[[#This Row],[N.R.
(Natureza da Receita)]]</f>
        <v>1</v>
      </c>
      <c r="X2082" s="310" t="str">
        <f>IF(Tabela2[[#This Row],[F.R.
(Fonte Recurso)]]="",VLOOKUP(Tabela2[[#This Row],[N.R.
(Natureza da Receita)]],TabelaENR[[NR]:[Situação]],3,FALSE),"")</f>
        <v/>
      </c>
      <c r="Y2082" s="310" t="b">
        <f>X2082=Tabela2[[#This Row],[(S)intética
(A)nalítica]]</f>
        <v>1</v>
      </c>
    </row>
    <row r="2083" spans="1:25" ht="45" x14ac:dyDescent="0.25">
      <c r="A2083" s="80"/>
      <c r="B2083" s="102" t="s">
        <v>832</v>
      </c>
      <c r="C2083" s="214" t="s">
        <v>820</v>
      </c>
      <c r="D2083" s="214" t="s">
        <v>827</v>
      </c>
      <c r="E2083" s="214" t="s">
        <v>829</v>
      </c>
      <c r="F2083" s="214" t="s">
        <v>830</v>
      </c>
      <c r="G2083" s="214" t="s">
        <v>826</v>
      </c>
      <c r="H2083" s="214" t="s">
        <v>823</v>
      </c>
      <c r="I2083" s="214" t="s">
        <v>823</v>
      </c>
      <c r="J2083" s="214" t="s">
        <v>826</v>
      </c>
      <c r="K2083" s="185" t="s">
        <v>2486</v>
      </c>
      <c r="L2083" s="185"/>
      <c r="M2083" s="168" t="s">
        <v>998</v>
      </c>
      <c r="N2083" s="185" t="str">
        <f>IF(Tabela2[[#This Row],[F.R.
(Fonte Recurso)]]="",VLOOKUP(Tabela2[[#This Row],[N.R.
(Natureza da Receita)]],TabelaENR[[NR]:[Situação]],3,FALSE),"")</f>
        <v>S</v>
      </c>
      <c r="O2083" s="185">
        <v>5</v>
      </c>
      <c r="P2083" s="214" t="s">
        <v>44</v>
      </c>
      <c r="Q2083" s="24" t="s">
        <v>7464</v>
      </c>
      <c r="R2083" s="24" t="s">
        <v>158</v>
      </c>
      <c r="S2083" s="215" t="s">
        <v>14</v>
      </c>
      <c r="T2083" s="285"/>
      <c r="V2083" s="310" t="str">
        <f>IF(Tabela2[[#This Row],[F.R.
(Fonte Recurso)]]="",IF(B2083&lt;&gt;"",B2083&amp;".","")&amp;C2083&amp;"."&amp;D2083&amp;"."&amp;E2083&amp;"."&amp;F2083&amp;"."&amp;G2083&amp;"."&amp;H2083&amp;"."&amp;I2083&amp;"."&amp;J2083,"")</f>
        <v>9.1.7.2.4.00.0.0.00</v>
      </c>
      <c r="W2083" s="310" t="b">
        <f>V2083=Tabela2[[#This Row],[N.R.
(Natureza da Receita)]]</f>
        <v>1</v>
      </c>
      <c r="X2083" s="310" t="str">
        <f>IF(Tabela2[[#This Row],[F.R.
(Fonte Recurso)]]="",VLOOKUP(Tabela2[[#This Row],[N.R.
(Natureza da Receita)]],TabelaENR[[NR]:[Situação]],3,FALSE),"")</f>
        <v>S</v>
      </c>
      <c r="Y2083" s="310" t="b">
        <f>X2083=Tabela2[[#This Row],[(S)intética
(A)nalítica]]</f>
        <v>1</v>
      </c>
    </row>
    <row r="2084" spans="1:25" ht="45" x14ac:dyDescent="0.25">
      <c r="A2084" s="80"/>
      <c r="B2084" s="107" t="s">
        <v>832</v>
      </c>
      <c r="C2084" s="49" t="s">
        <v>820</v>
      </c>
      <c r="D2084" s="49" t="s">
        <v>827</v>
      </c>
      <c r="E2084" s="49" t="s">
        <v>829</v>
      </c>
      <c r="F2084" s="49" t="s">
        <v>830</v>
      </c>
      <c r="G2084" s="49" t="s">
        <v>822</v>
      </c>
      <c r="H2084" s="49" t="s">
        <v>823</v>
      </c>
      <c r="I2084" s="49" t="s">
        <v>823</v>
      </c>
      <c r="J2084" s="49" t="s">
        <v>826</v>
      </c>
      <c r="K2084" s="50" t="s">
        <v>2487</v>
      </c>
      <c r="L2084" s="50"/>
      <c r="M2084" s="40" t="s">
        <v>7465</v>
      </c>
      <c r="N2084" s="50" t="str">
        <f>IF(Tabela2[[#This Row],[F.R.
(Fonte Recurso)]]="",VLOOKUP(Tabela2[[#This Row],[N.R.
(Natureza da Receita)]],TabelaENR[[NR]:[Situação]],3,FALSE),"")</f>
        <v>S</v>
      </c>
      <c r="O2084" s="50">
        <v>6</v>
      </c>
      <c r="P2084" s="49" t="s">
        <v>50</v>
      </c>
      <c r="Q2084" s="40" t="s">
        <v>7466</v>
      </c>
      <c r="R2084" s="24" t="s">
        <v>158</v>
      </c>
      <c r="S2084" s="215" t="s">
        <v>158</v>
      </c>
      <c r="T2084" s="285"/>
      <c r="V2084" s="310" t="str">
        <f>IF(Tabela2[[#This Row],[F.R.
(Fonte Recurso)]]="",IF(B2084&lt;&gt;"",B2084&amp;".","")&amp;C2084&amp;"."&amp;D2084&amp;"."&amp;E2084&amp;"."&amp;F2084&amp;"."&amp;G2084&amp;"."&amp;H2084&amp;"."&amp;I2084&amp;"."&amp;J2084,"")</f>
        <v>9.1.7.2.4.01.0.0.00</v>
      </c>
      <c r="W2084" s="310" t="b">
        <f>V2084=Tabela2[[#This Row],[N.R.
(Natureza da Receita)]]</f>
        <v>1</v>
      </c>
      <c r="X2084" s="310" t="str">
        <f>IF(Tabela2[[#This Row],[F.R.
(Fonte Recurso)]]="",VLOOKUP(Tabela2[[#This Row],[N.R.
(Natureza da Receita)]],TabelaENR[[NR]:[Situação]],3,FALSE),"")</f>
        <v>S</v>
      </c>
      <c r="Y2084" s="310" t="b">
        <f>X2084=Tabela2[[#This Row],[(S)intética
(A)nalítica]]</f>
        <v>1</v>
      </c>
    </row>
    <row r="2085" spans="1:25" ht="30" x14ac:dyDescent="0.25">
      <c r="B2085" s="102"/>
      <c r="C2085" s="214"/>
      <c r="D2085" s="214"/>
      <c r="E2085" s="214"/>
      <c r="F2085" s="214"/>
      <c r="G2085" s="214"/>
      <c r="H2085" s="214"/>
      <c r="I2085" s="214"/>
      <c r="J2085" s="214"/>
      <c r="K2085" s="185"/>
      <c r="L2085" s="185" t="s">
        <v>2968</v>
      </c>
      <c r="M2085" s="168" t="s">
        <v>2969</v>
      </c>
      <c r="N2085" s="185" t="str">
        <f>IF(Tabela2[[#This Row],[F.R.
(Fonte Recurso)]]="",VLOOKUP(Tabela2[[#This Row],[N.R.
(Natureza da Receita)]],TabelaENR[[NR]:[Situação]],3,FALSE),"")</f>
        <v/>
      </c>
      <c r="O2085" s="185" t="s">
        <v>158</v>
      </c>
      <c r="P2085" s="214" t="s">
        <v>158</v>
      </c>
      <c r="Q2085" s="11" t="s">
        <v>2979</v>
      </c>
      <c r="R2085" s="24" t="s">
        <v>158</v>
      </c>
      <c r="S2085" s="215" t="s">
        <v>158</v>
      </c>
      <c r="T2085" s="285"/>
      <c r="V2085" s="310" t="str">
        <f>IF(Tabela2[[#This Row],[F.R.
(Fonte Recurso)]]="",IF(B2085&lt;&gt;"",B2085&amp;".","")&amp;C2085&amp;"."&amp;D2085&amp;"."&amp;E2085&amp;"."&amp;F2085&amp;"."&amp;G2085&amp;"."&amp;H2085&amp;"."&amp;I2085&amp;"."&amp;J2085,"")</f>
        <v/>
      </c>
      <c r="W2085" s="310" t="b">
        <f>V2085=Tabela2[[#This Row],[N.R.
(Natureza da Receita)]]</f>
        <v>1</v>
      </c>
      <c r="X2085" s="310" t="str">
        <f>IF(Tabela2[[#This Row],[F.R.
(Fonte Recurso)]]="",VLOOKUP(Tabela2[[#This Row],[N.R.
(Natureza da Receita)]],TabelaENR[[NR]:[Situação]],3,FALSE),"")</f>
        <v/>
      </c>
      <c r="Y2085" s="310" t="b">
        <f>X2085=Tabela2[[#This Row],[(S)intética
(A)nalítica]]</f>
        <v>1</v>
      </c>
    </row>
    <row r="2086" spans="1:25" ht="45" x14ac:dyDescent="0.25">
      <c r="B2086" s="102" t="s">
        <v>832</v>
      </c>
      <c r="C2086" s="214" t="s">
        <v>820</v>
      </c>
      <c r="D2086" s="214" t="s">
        <v>827</v>
      </c>
      <c r="E2086" s="214" t="s">
        <v>829</v>
      </c>
      <c r="F2086" s="214" t="s">
        <v>830</v>
      </c>
      <c r="G2086" s="214" t="s">
        <v>848</v>
      </c>
      <c r="H2086" s="214" t="s">
        <v>823</v>
      </c>
      <c r="I2086" s="214" t="s">
        <v>823</v>
      </c>
      <c r="J2086" s="214" t="s">
        <v>826</v>
      </c>
      <c r="K2086" s="185" t="s">
        <v>2488</v>
      </c>
      <c r="L2086" s="185"/>
      <c r="M2086" s="168" t="s">
        <v>7469</v>
      </c>
      <c r="N2086" s="185" t="str">
        <f>IF(Tabela2[[#This Row],[F.R.
(Fonte Recurso)]]="",VLOOKUP(Tabela2[[#This Row],[N.R.
(Natureza da Receita)]],TabelaENR[[NR]:[Situação]],3,FALSE),"")</f>
        <v>S</v>
      </c>
      <c r="O2086" s="185">
        <v>6</v>
      </c>
      <c r="P2086" s="214" t="s">
        <v>54</v>
      </c>
      <c r="Q2086" s="24" t="s">
        <v>7470</v>
      </c>
      <c r="R2086" s="24" t="s">
        <v>158</v>
      </c>
      <c r="S2086" s="215" t="s">
        <v>10</v>
      </c>
      <c r="T2086" s="285"/>
      <c r="V2086" s="310" t="str">
        <f>IF(Tabela2[[#This Row],[F.R.
(Fonte Recurso)]]="",IF(B2086&lt;&gt;"",B2086&amp;".","")&amp;C2086&amp;"."&amp;D2086&amp;"."&amp;E2086&amp;"."&amp;F2086&amp;"."&amp;G2086&amp;"."&amp;H2086&amp;"."&amp;I2086&amp;"."&amp;J2086,"")</f>
        <v>9.1.7.2.4.50.0.0.00</v>
      </c>
      <c r="W2086" s="310" t="b">
        <f>V2086=Tabela2[[#This Row],[N.R.
(Natureza da Receita)]]</f>
        <v>1</v>
      </c>
      <c r="X2086" s="310" t="str">
        <f>IF(Tabela2[[#This Row],[F.R.
(Fonte Recurso)]]="",VLOOKUP(Tabela2[[#This Row],[N.R.
(Natureza da Receita)]],TabelaENR[[NR]:[Situação]],3,FALSE),"")</f>
        <v>S</v>
      </c>
      <c r="Y2086" s="310" t="b">
        <f>X2086=Tabela2[[#This Row],[(S)intética
(A)nalítica]]</f>
        <v>1</v>
      </c>
    </row>
    <row r="2087" spans="1:25" ht="45" x14ac:dyDescent="0.25">
      <c r="B2087" s="102" t="s">
        <v>832</v>
      </c>
      <c r="C2087" s="214" t="s">
        <v>820</v>
      </c>
      <c r="D2087" s="214" t="s">
        <v>827</v>
      </c>
      <c r="E2087" s="214" t="s">
        <v>829</v>
      </c>
      <c r="F2087" s="214" t="s">
        <v>830</v>
      </c>
      <c r="G2087" s="214" t="s">
        <v>848</v>
      </c>
      <c r="H2087" s="214" t="s">
        <v>823</v>
      </c>
      <c r="I2087" s="214" t="s">
        <v>820</v>
      </c>
      <c r="J2087" s="214" t="s">
        <v>826</v>
      </c>
      <c r="K2087" s="185" t="s">
        <v>2489</v>
      </c>
      <c r="L2087" s="185"/>
      <c r="M2087" s="168" t="s">
        <v>2864</v>
      </c>
      <c r="N2087" s="185" t="str">
        <f>IF(Tabela2[[#This Row],[F.R.
(Fonte Recurso)]]="",VLOOKUP(Tabela2[[#This Row],[N.R.
(Natureza da Receita)]],TabelaENR[[NR]:[Situação]],3,FALSE),"")</f>
        <v>S</v>
      </c>
      <c r="O2087" s="185">
        <v>8</v>
      </c>
      <c r="P2087" s="214" t="s">
        <v>54</v>
      </c>
      <c r="Q2087" s="24" t="s">
        <v>1242</v>
      </c>
      <c r="R2087" s="24" t="s">
        <v>158</v>
      </c>
      <c r="S2087" s="215" t="s">
        <v>158</v>
      </c>
      <c r="T2087" s="285"/>
      <c r="V2087" s="310" t="str">
        <f>IF(Tabela2[[#This Row],[F.R.
(Fonte Recurso)]]="",IF(B2087&lt;&gt;"",B2087&amp;".","")&amp;C2087&amp;"."&amp;D2087&amp;"."&amp;E2087&amp;"."&amp;F2087&amp;"."&amp;G2087&amp;"."&amp;H2087&amp;"."&amp;I2087&amp;"."&amp;J2087,"")</f>
        <v>9.1.7.2.4.50.0.1.00</v>
      </c>
      <c r="W2087" s="310" t="b">
        <f>V2087=Tabela2[[#This Row],[N.R.
(Natureza da Receita)]]</f>
        <v>1</v>
      </c>
      <c r="X2087" s="310" t="str">
        <f>IF(Tabela2[[#This Row],[F.R.
(Fonte Recurso)]]="",VLOOKUP(Tabela2[[#This Row],[N.R.
(Natureza da Receita)]],TabelaENR[[NR]:[Situação]],3,FALSE),"")</f>
        <v>S</v>
      </c>
      <c r="Y2087" s="310" t="b">
        <f>X2087=Tabela2[[#This Row],[(S)intética
(A)nalítica]]</f>
        <v>1</v>
      </c>
    </row>
    <row r="2088" spans="1:25" ht="45" x14ac:dyDescent="0.25">
      <c r="B2088" s="102" t="s">
        <v>832</v>
      </c>
      <c r="C2088" s="65" t="s">
        <v>820</v>
      </c>
      <c r="D2088" s="65" t="s">
        <v>827</v>
      </c>
      <c r="E2088" s="65" t="s">
        <v>829</v>
      </c>
      <c r="F2088" s="65" t="s">
        <v>830</v>
      </c>
      <c r="G2088" s="65" t="s">
        <v>848</v>
      </c>
      <c r="H2088" s="65" t="s">
        <v>823</v>
      </c>
      <c r="I2088" s="65" t="s">
        <v>820</v>
      </c>
      <c r="J2088" s="65" t="s">
        <v>822</v>
      </c>
      <c r="K2088" s="185" t="s">
        <v>2490</v>
      </c>
      <c r="L2088" s="185"/>
      <c r="M2088" s="66" t="s">
        <v>2864</v>
      </c>
      <c r="N2088" s="185" t="str">
        <f>IF(Tabela2[[#This Row],[F.R.
(Fonte Recurso)]]="",VLOOKUP(Tabela2[[#This Row],[N.R.
(Natureza da Receita)]],TabelaENR[[NR]:[Situação]],3,FALSE),"")</f>
        <v>A</v>
      </c>
      <c r="O2088" s="185">
        <v>9</v>
      </c>
      <c r="P2088" s="65" t="s">
        <v>1559</v>
      </c>
      <c r="Q2088" s="24" t="s">
        <v>2910</v>
      </c>
      <c r="R2088" s="24" t="s">
        <v>158</v>
      </c>
      <c r="S2088" s="215" t="s">
        <v>805</v>
      </c>
      <c r="T2088" s="285"/>
      <c r="V2088" s="310" t="str">
        <f>IF(Tabela2[[#This Row],[F.R.
(Fonte Recurso)]]="",IF(B2088&lt;&gt;"",B2088&amp;".","")&amp;C2088&amp;"."&amp;D2088&amp;"."&amp;E2088&amp;"."&amp;F2088&amp;"."&amp;G2088&amp;"."&amp;H2088&amp;"."&amp;I2088&amp;"."&amp;J2088,"")</f>
        <v>9.1.7.2.4.50.0.1.01</v>
      </c>
      <c r="W2088" s="310" t="b">
        <f>V2088=Tabela2[[#This Row],[N.R.
(Natureza da Receita)]]</f>
        <v>1</v>
      </c>
      <c r="X2088" s="310" t="str">
        <f>IF(Tabela2[[#This Row],[F.R.
(Fonte Recurso)]]="",VLOOKUP(Tabela2[[#This Row],[N.R.
(Natureza da Receita)]],TabelaENR[[NR]:[Situação]],3,FALSE),"")</f>
        <v>A</v>
      </c>
      <c r="Y2088" s="310" t="b">
        <f>X2088=Tabela2[[#This Row],[(S)intética
(A)nalítica]]</f>
        <v>1</v>
      </c>
    </row>
    <row r="2089" spans="1:25" ht="30" x14ac:dyDescent="0.25">
      <c r="A2089" s="336"/>
      <c r="B2089" s="102"/>
      <c r="C2089" s="214"/>
      <c r="D2089" s="214"/>
      <c r="E2089" s="214"/>
      <c r="F2089" s="214"/>
      <c r="G2089" s="214"/>
      <c r="H2089" s="214"/>
      <c r="I2089" s="214"/>
      <c r="J2089" s="214"/>
      <c r="K2089" s="185"/>
      <c r="L2089" s="185" t="s">
        <v>3092</v>
      </c>
      <c r="M2089" s="85" t="s">
        <v>3091</v>
      </c>
      <c r="N2089" s="185" t="str">
        <f>IF(Tabela2[[#This Row],[F.R.
(Fonte Recurso)]]="",VLOOKUP(Tabela2[[#This Row],[N.R.
(Natureza da Receita)]],TabelaENR[[NR]:[Situação]],3,FALSE),"")</f>
        <v/>
      </c>
      <c r="O2089" s="185" t="s">
        <v>158</v>
      </c>
      <c r="P2089" s="214" t="s">
        <v>158</v>
      </c>
      <c r="Q2089" s="24" t="s">
        <v>3002</v>
      </c>
      <c r="R2089" s="24" t="s">
        <v>158</v>
      </c>
      <c r="S2089" s="215" t="s">
        <v>158</v>
      </c>
      <c r="T2089" s="285"/>
      <c r="V2089" s="310" t="str">
        <f>IF(Tabela2[[#This Row],[F.R.
(Fonte Recurso)]]="",IF(B2089&lt;&gt;"",B2089&amp;".","")&amp;C2089&amp;"."&amp;D2089&amp;"."&amp;E2089&amp;"."&amp;F2089&amp;"."&amp;G2089&amp;"."&amp;H2089&amp;"."&amp;I2089&amp;"."&amp;J2089,"")</f>
        <v/>
      </c>
      <c r="W2089" s="310" t="b">
        <f>V2089=Tabela2[[#This Row],[N.R.
(Natureza da Receita)]]</f>
        <v>1</v>
      </c>
      <c r="X2089" s="310" t="str">
        <f>IF(Tabela2[[#This Row],[F.R.
(Fonte Recurso)]]="",VLOOKUP(Tabela2[[#This Row],[N.R.
(Natureza da Receita)]],TabelaENR[[NR]:[Situação]],3,FALSE),"")</f>
        <v/>
      </c>
      <c r="Y2089" s="310" t="b">
        <f>X2089=Tabela2[[#This Row],[(S)intética
(A)nalítica]]</f>
        <v>1</v>
      </c>
    </row>
    <row r="2090" spans="1:25" ht="60" x14ac:dyDescent="0.25">
      <c r="A2090" s="336"/>
      <c r="B2090" s="102" t="s">
        <v>832</v>
      </c>
      <c r="C2090" s="65" t="s">
        <v>820</v>
      </c>
      <c r="D2090" s="65" t="s">
        <v>827</v>
      </c>
      <c r="E2090" s="65" t="s">
        <v>829</v>
      </c>
      <c r="F2090" s="65" t="s">
        <v>830</v>
      </c>
      <c r="G2090" s="65" t="s">
        <v>848</v>
      </c>
      <c r="H2090" s="65" t="s">
        <v>823</v>
      </c>
      <c r="I2090" s="65" t="s">
        <v>820</v>
      </c>
      <c r="J2090" s="65" t="s">
        <v>824</v>
      </c>
      <c r="K2090" s="185" t="s">
        <v>2491</v>
      </c>
      <c r="L2090" s="185"/>
      <c r="M2090" s="66" t="s">
        <v>8001</v>
      </c>
      <c r="N2090" s="185" t="str">
        <f>IF(Tabela2[[#This Row],[F.R.
(Fonte Recurso)]]="",VLOOKUP(Tabela2[[#This Row],[N.R.
(Natureza da Receita)]],TabelaENR[[NR]:[Situação]],3,FALSE),"")</f>
        <v>A</v>
      </c>
      <c r="O2090" s="185">
        <v>9</v>
      </c>
      <c r="P2090" s="65" t="s">
        <v>1559</v>
      </c>
      <c r="Q2090" s="148" t="s">
        <v>7987</v>
      </c>
      <c r="R2090" s="24" t="s">
        <v>158</v>
      </c>
      <c r="S2090" s="215" t="s">
        <v>805</v>
      </c>
      <c r="T2090" s="285"/>
      <c r="V2090" s="310" t="str">
        <f>IF(Tabela2[[#This Row],[F.R.
(Fonte Recurso)]]="",IF(B2090&lt;&gt;"",B2090&amp;".","")&amp;C2090&amp;"."&amp;D2090&amp;"."&amp;E2090&amp;"."&amp;F2090&amp;"."&amp;G2090&amp;"."&amp;H2090&amp;"."&amp;I2090&amp;"."&amp;J2090,"")</f>
        <v>9.1.7.2.4.50.0.1.02</v>
      </c>
      <c r="W2090" s="310" t="b">
        <f>V2090=Tabela2[[#This Row],[N.R.
(Natureza da Receita)]]</f>
        <v>1</v>
      </c>
      <c r="X2090" s="310" t="str">
        <f>IF(Tabela2[[#This Row],[F.R.
(Fonte Recurso)]]="",VLOOKUP(Tabela2[[#This Row],[N.R.
(Natureza da Receita)]],TabelaENR[[NR]:[Situação]],3,FALSE),"")</f>
        <v>A</v>
      </c>
      <c r="Y2090" s="310" t="b">
        <f>X2090=Tabela2[[#This Row],[(S)intética
(A)nalítica]]</f>
        <v>1</v>
      </c>
    </row>
    <row r="2091" spans="1:25" ht="30" x14ac:dyDescent="0.25">
      <c r="A2091" s="80"/>
      <c r="B2091" s="102"/>
      <c r="C2091" s="214"/>
      <c r="D2091" s="214"/>
      <c r="E2091" s="214"/>
      <c r="F2091" s="214"/>
      <c r="G2091" s="214"/>
      <c r="H2091" s="214"/>
      <c r="I2091" s="214"/>
      <c r="J2091" s="214"/>
      <c r="K2091" s="185"/>
      <c r="L2091" s="185" t="s">
        <v>3093</v>
      </c>
      <c r="M2091" s="168" t="s">
        <v>3059</v>
      </c>
      <c r="N2091" s="185" t="str">
        <f>IF(Tabela2[[#This Row],[F.R.
(Fonte Recurso)]]="",VLOOKUP(Tabela2[[#This Row],[N.R.
(Natureza da Receita)]],TabelaENR[[NR]:[Situação]],3,FALSE),"")</f>
        <v/>
      </c>
      <c r="O2091" s="185" t="s">
        <v>158</v>
      </c>
      <c r="P2091" s="214" t="s">
        <v>158</v>
      </c>
      <c r="Q2091" s="24" t="s">
        <v>158</v>
      </c>
      <c r="R2091" s="24" t="s">
        <v>158</v>
      </c>
      <c r="S2091" s="215" t="s">
        <v>158</v>
      </c>
      <c r="T2091" s="285"/>
      <c r="V2091" s="310" t="str">
        <f>IF(Tabela2[[#This Row],[F.R.
(Fonte Recurso)]]="",IF(B2091&lt;&gt;"",B2091&amp;".","")&amp;C2091&amp;"."&amp;D2091&amp;"."&amp;E2091&amp;"."&amp;F2091&amp;"."&amp;G2091&amp;"."&amp;H2091&amp;"."&amp;I2091&amp;"."&amp;J2091,"")</f>
        <v/>
      </c>
      <c r="W2091" s="310" t="b">
        <f>V2091=Tabela2[[#This Row],[N.R.
(Natureza da Receita)]]</f>
        <v>1</v>
      </c>
      <c r="X2091" s="310" t="str">
        <f>IF(Tabela2[[#This Row],[F.R.
(Fonte Recurso)]]="",VLOOKUP(Tabela2[[#This Row],[N.R.
(Natureza da Receita)]],TabelaENR[[NR]:[Situação]],3,FALSE),"")</f>
        <v/>
      </c>
      <c r="Y2091" s="310" t="b">
        <f>X2091=Tabela2[[#This Row],[(S)intética
(A)nalítica]]</f>
        <v>1</v>
      </c>
    </row>
    <row r="2092" spans="1:25" ht="45" x14ac:dyDescent="0.25">
      <c r="B2092" s="102" t="s">
        <v>832</v>
      </c>
      <c r="C2092" s="65" t="s">
        <v>820</v>
      </c>
      <c r="D2092" s="65" t="s">
        <v>827</v>
      </c>
      <c r="E2092" s="65" t="s">
        <v>829</v>
      </c>
      <c r="F2092" s="65" t="s">
        <v>830</v>
      </c>
      <c r="G2092" s="65" t="s">
        <v>848</v>
      </c>
      <c r="H2092" s="65" t="s">
        <v>823</v>
      </c>
      <c r="I2092" s="65" t="s">
        <v>820</v>
      </c>
      <c r="J2092" s="65" t="s">
        <v>833</v>
      </c>
      <c r="K2092" s="185" t="s">
        <v>2492</v>
      </c>
      <c r="L2092" s="185"/>
      <c r="M2092" s="66" t="s">
        <v>2865</v>
      </c>
      <c r="N2092" s="185" t="str">
        <f>IF(Tabela2[[#This Row],[F.R.
(Fonte Recurso)]]="",VLOOKUP(Tabela2[[#This Row],[N.R.
(Natureza da Receita)]],TabelaENR[[NR]:[Situação]],3,FALSE),"")</f>
        <v>A</v>
      </c>
      <c r="O2092" s="185">
        <v>9</v>
      </c>
      <c r="P2092" s="65" t="s">
        <v>1559</v>
      </c>
      <c r="Q2092" s="71" t="s">
        <v>7471</v>
      </c>
      <c r="R2092" s="24" t="s">
        <v>158</v>
      </c>
      <c r="S2092" s="215" t="s">
        <v>805</v>
      </c>
      <c r="T2092" s="285"/>
      <c r="V2092" s="310" t="str">
        <f>IF(Tabela2[[#This Row],[F.R.
(Fonte Recurso)]]="",IF(B2092&lt;&gt;"",B2092&amp;".","")&amp;C2092&amp;"."&amp;D2092&amp;"."&amp;E2092&amp;"."&amp;F2092&amp;"."&amp;G2092&amp;"."&amp;H2092&amp;"."&amp;I2092&amp;"."&amp;J2092,"")</f>
        <v>9.1.7.2.4.50.0.1.03</v>
      </c>
      <c r="W2092" s="310" t="b">
        <f>V2092=Tabela2[[#This Row],[N.R.
(Natureza da Receita)]]</f>
        <v>1</v>
      </c>
      <c r="X2092" s="310" t="str">
        <f>IF(Tabela2[[#This Row],[F.R.
(Fonte Recurso)]]="",VLOOKUP(Tabela2[[#This Row],[N.R.
(Natureza da Receita)]],TabelaENR[[NR]:[Situação]],3,FALSE),"")</f>
        <v>A</v>
      </c>
      <c r="Y2092" s="310" t="b">
        <f>X2092=Tabela2[[#This Row],[(S)intética
(A)nalítica]]</f>
        <v>1</v>
      </c>
    </row>
    <row r="2093" spans="1:25" ht="30" x14ac:dyDescent="0.25">
      <c r="B2093" s="102"/>
      <c r="C2093" s="214"/>
      <c r="D2093" s="214"/>
      <c r="E2093" s="214"/>
      <c r="F2093" s="214"/>
      <c r="G2093" s="214"/>
      <c r="H2093" s="214"/>
      <c r="I2093" s="214"/>
      <c r="J2093" s="214"/>
      <c r="K2093" s="185"/>
      <c r="L2093" s="185" t="s">
        <v>3094</v>
      </c>
      <c r="M2093" s="168" t="s">
        <v>3008</v>
      </c>
      <c r="N2093" s="185" t="str">
        <f>IF(Tabela2[[#This Row],[F.R.
(Fonte Recurso)]]="",VLOOKUP(Tabela2[[#This Row],[N.R.
(Natureza da Receita)]],TabelaENR[[NR]:[Situação]],3,FALSE),"")</f>
        <v/>
      </c>
      <c r="O2093" s="185" t="s">
        <v>158</v>
      </c>
      <c r="P2093" s="214" t="s">
        <v>158</v>
      </c>
      <c r="Q2093" s="24" t="s">
        <v>158</v>
      </c>
      <c r="R2093" s="24" t="s">
        <v>158</v>
      </c>
      <c r="S2093" s="215" t="s">
        <v>158</v>
      </c>
      <c r="T2093" s="285"/>
      <c r="V2093" s="310" t="str">
        <f>IF(Tabela2[[#This Row],[F.R.
(Fonte Recurso)]]="",IF(B2093&lt;&gt;"",B2093&amp;".","")&amp;C2093&amp;"."&amp;D2093&amp;"."&amp;E2093&amp;"."&amp;F2093&amp;"."&amp;G2093&amp;"."&amp;H2093&amp;"."&amp;I2093&amp;"."&amp;J2093,"")</f>
        <v/>
      </c>
      <c r="W2093" s="310" t="b">
        <f>V2093=Tabela2[[#This Row],[N.R.
(Natureza da Receita)]]</f>
        <v>1</v>
      </c>
      <c r="X2093" s="310" t="str">
        <f>IF(Tabela2[[#This Row],[F.R.
(Fonte Recurso)]]="",VLOOKUP(Tabela2[[#This Row],[N.R.
(Natureza da Receita)]],TabelaENR[[NR]:[Situação]],3,FALSE),"")</f>
        <v/>
      </c>
      <c r="Y2093" s="310" t="b">
        <f>X2093=Tabela2[[#This Row],[(S)intética
(A)nalítica]]</f>
        <v>1</v>
      </c>
    </row>
    <row r="2094" spans="1:25" ht="45" x14ac:dyDescent="0.25">
      <c r="B2094" s="102" t="s">
        <v>832</v>
      </c>
      <c r="C2094" s="214" t="s">
        <v>820</v>
      </c>
      <c r="D2094" s="214" t="s">
        <v>827</v>
      </c>
      <c r="E2094" s="214" t="s">
        <v>829</v>
      </c>
      <c r="F2094" s="214" t="s">
        <v>830</v>
      </c>
      <c r="G2094" s="214" t="s">
        <v>850</v>
      </c>
      <c r="H2094" s="214" t="s">
        <v>823</v>
      </c>
      <c r="I2094" s="214" t="s">
        <v>823</v>
      </c>
      <c r="J2094" s="214" t="s">
        <v>826</v>
      </c>
      <c r="K2094" s="185" t="s">
        <v>2493</v>
      </c>
      <c r="L2094" s="185"/>
      <c r="M2094" s="168" t="s">
        <v>999</v>
      </c>
      <c r="N2094" s="185" t="str">
        <f>IF(Tabela2[[#This Row],[F.R.
(Fonte Recurso)]]="",VLOOKUP(Tabela2[[#This Row],[N.R.
(Natureza da Receita)]],TabelaENR[[NR]:[Situação]],3,FALSE),"")</f>
        <v>S</v>
      </c>
      <c r="O2094" s="185">
        <v>6</v>
      </c>
      <c r="P2094" s="214" t="s">
        <v>54</v>
      </c>
      <c r="Q2094" s="24" t="s">
        <v>7472</v>
      </c>
      <c r="R2094" s="24" t="s">
        <v>158</v>
      </c>
      <c r="S2094" s="215" t="s">
        <v>10</v>
      </c>
      <c r="T2094" s="285"/>
      <c r="V2094" s="310" t="str">
        <f>IF(Tabela2[[#This Row],[F.R.
(Fonte Recurso)]]="",IF(B2094&lt;&gt;"",B2094&amp;".","")&amp;C2094&amp;"."&amp;D2094&amp;"."&amp;E2094&amp;"."&amp;F2094&amp;"."&amp;G2094&amp;"."&amp;H2094&amp;"."&amp;I2094&amp;"."&amp;J2094,"")</f>
        <v>9.1.7.2.4.51.0.0.00</v>
      </c>
      <c r="W2094" s="310" t="b">
        <f>V2094=Tabela2[[#This Row],[N.R.
(Natureza da Receita)]]</f>
        <v>1</v>
      </c>
      <c r="X2094" s="310" t="str">
        <f>IF(Tabela2[[#This Row],[F.R.
(Fonte Recurso)]]="",VLOOKUP(Tabela2[[#This Row],[N.R.
(Natureza da Receita)]],TabelaENR[[NR]:[Situação]],3,FALSE),"")</f>
        <v>S</v>
      </c>
      <c r="Y2094" s="310" t="b">
        <f>X2094=Tabela2[[#This Row],[(S)intética
(A)nalítica]]</f>
        <v>1</v>
      </c>
    </row>
    <row r="2095" spans="1:25" ht="45" x14ac:dyDescent="0.25">
      <c r="B2095" s="102" t="s">
        <v>832</v>
      </c>
      <c r="C2095" s="65" t="s">
        <v>820</v>
      </c>
      <c r="D2095" s="65" t="s">
        <v>827</v>
      </c>
      <c r="E2095" s="65" t="s">
        <v>829</v>
      </c>
      <c r="F2095" s="65" t="s">
        <v>830</v>
      </c>
      <c r="G2095" s="65" t="s">
        <v>850</v>
      </c>
      <c r="H2095" s="65" t="s">
        <v>823</v>
      </c>
      <c r="I2095" s="65" t="s">
        <v>820</v>
      </c>
      <c r="J2095" s="65" t="s">
        <v>822</v>
      </c>
      <c r="K2095" s="185" t="s">
        <v>2494</v>
      </c>
      <c r="L2095" s="185"/>
      <c r="M2095" s="66" t="s">
        <v>1000</v>
      </c>
      <c r="N2095" s="185" t="str">
        <f>IF(Tabela2[[#This Row],[F.R.
(Fonte Recurso)]]="",VLOOKUP(Tabela2[[#This Row],[N.R.
(Natureza da Receita)]],TabelaENR[[NR]:[Situação]],3,FALSE),"")</f>
        <v>A</v>
      </c>
      <c r="O2095" s="185">
        <v>9</v>
      </c>
      <c r="P2095" s="65" t="s">
        <v>1559</v>
      </c>
      <c r="Q2095" s="24" t="s">
        <v>2911</v>
      </c>
      <c r="R2095" s="24" t="s">
        <v>158</v>
      </c>
      <c r="S2095" s="215" t="s">
        <v>805</v>
      </c>
      <c r="T2095" s="285"/>
      <c r="V2095" s="310" t="str">
        <f>IF(Tabela2[[#This Row],[F.R.
(Fonte Recurso)]]="",IF(B2095&lt;&gt;"",B2095&amp;".","")&amp;C2095&amp;"."&amp;D2095&amp;"."&amp;E2095&amp;"."&amp;F2095&amp;"."&amp;G2095&amp;"."&amp;H2095&amp;"."&amp;I2095&amp;"."&amp;J2095,"")</f>
        <v>9.1.7.2.4.51.0.1.01</v>
      </c>
      <c r="W2095" s="310" t="b">
        <f>V2095=Tabela2[[#This Row],[N.R.
(Natureza da Receita)]]</f>
        <v>1</v>
      </c>
      <c r="X2095" s="310" t="str">
        <f>IF(Tabela2[[#This Row],[F.R.
(Fonte Recurso)]]="",VLOOKUP(Tabela2[[#This Row],[N.R.
(Natureza da Receita)]],TabelaENR[[NR]:[Situação]],3,FALSE),"")</f>
        <v>A</v>
      </c>
      <c r="Y2095" s="310" t="b">
        <f>X2095=Tabela2[[#This Row],[(S)intética
(A)nalítica]]</f>
        <v>1</v>
      </c>
    </row>
    <row r="2096" spans="1:25" ht="30" x14ac:dyDescent="0.25">
      <c r="A2096" s="334"/>
      <c r="B2096" s="102"/>
      <c r="C2096" s="214"/>
      <c r="D2096" s="214"/>
      <c r="E2096" s="214"/>
      <c r="F2096" s="214"/>
      <c r="G2096" s="214"/>
      <c r="H2096" s="214"/>
      <c r="I2096" s="214"/>
      <c r="J2096" s="214"/>
      <c r="K2096" s="185"/>
      <c r="L2096" s="185" t="s">
        <v>3096</v>
      </c>
      <c r="M2096" s="168" t="s">
        <v>3095</v>
      </c>
      <c r="N2096" s="185" t="str">
        <f>IF(Tabela2[[#This Row],[F.R.
(Fonte Recurso)]]="",VLOOKUP(Tabela2[[#This Row],[N.R.
(Natureza da Receita)]],TabelaENR[[NR]:[Situação]],3,FALSE),"")</f>
        <v/>
      </c>
      <c r="O2096" s="185" t="s">
        <v>158</v>
      </c>
      <c r="P2096" s="214" t="s">
        <v>158</v>
      </c>
      <c r="Q2096" s="24" t="s">
        <v>158</v>
      </c>
      <c r="R2096" s="24" t="s">
        <v>158</v>
      </c>
      <c r="S2096" s="215" t="s">
        <v>158</v>
      </c>
      <c r="T2096" s="285"/>
      <c r="V2096" s="310" t="str">
        <f>IF(Tabela2[[#This Row],[F.R.
(Fonte Recurso)]]="",IF(B2096&lt;&gt;"",B2096&amp;".","")&amp;C2096&amp;"."&amp;D2096&amp;"."&amp;E2096&amp;"."&amp;F2096&amp;"."&amp;G2096&amp;"."&amp;H2096&amp;"."&amp;I2096&amp;"."&amp;J2096,"")</f>
        <v/>
      </c>
      <c r="W2096" s="310" t="b">
        <f>V2096=Tabela2[[#This Row],[N.R.
(Natureza da Receita)]]</f>
        <v>1</v>
      </c>
      <c r="X2096" s="310" t="str">
        <f>IF(Tabela2[[#This Row],[F.R.
(Fonte Recurso)]]="",VLOOKUP(Tabela2[[#This Row],[N.R.
(Natureza da Receita)]],TabelaENR[[NR]:[Situação]],3,FALSE),"")</f>
        <v/>
      </c>
      <c r="Y2096" s="310" t="b">
        <f>X2096=Tabela2[[#This Row],[(S)intética
(A)nalítica]]</f>
        <v>1</v>
      </c>
    </row>
    <row r="2097" spans="1:25" ht="60" x14ac:dyDescent="0.25">
      <c r="A2097" s="334"/>
      <c r="B2097" s="102" t="s">
        <v>832</v>
      </c>
      <c r="C2097" s="65" t="s">
        <v>820</v>
      </c>
      <c r="D2097" s="65" t="s">
        <v>827</v>
      </c>
      <c r="E2097" s="65" t="s">
        <v>829</v>
      </c>
      <c r="F2097" s="65" t="s">
        <v>830</v>
      </c>
      <c r="G2097" s="65" t="s">
        <v>850</v>
      </c>
      <c r="H2097" s="65" t="s">
        <v>823</v>
      </c>
      <c r="I2097" s="65" t="s">
        <v>820</v>
      </c>
      <c r="J2097" s="65" t="s">
        <v>824</v>
      </c>
      <c r="K2097" s="185" t="s">
        <v>2495</v>
      </c>
      <c r="L2097" s="185"/>
      <c r="M2097" s="66" t="s">
        <v>8002</v>
      </c>
      <c r="N2097" s="185" t="str">
        <f>IF(Tabela2[[#This Row],[F.R.
(Fonte Recurso)]]="",VLOOKUP(Tabela2[[#This Row],[N.R.
(Natureza da Receita)]],TabelaENR[[NR]:[Situação]],3,FALSE),"")</f>
        <v>A</v>
      </c>
      <c r="O2097" s="185">
        <v>9</v>
      </c>
      <c r="P2097" s="65" t="s">
        <v>1559</v>
      </c>
      <c r="Q2097" s="148" t="s">
        <v>7987</v>
      </c>
      <c r="R2097" s="24" t="s">
        <v>158</v>
      </c>
      <c r="S2097" s="215" t="s">
        <v>805</v>
      </c>
      <c r="T2097" s="285"/>
      <c r="V2097" s="310" t="str">
        <f>IF(Tabela2[[#This Row],[F.R.
(Fonte Recurso)]]="",IF(B2097&lt;&gt;"",B2097&amp;".","")&amp;C2097&amp;"."&amp;D2097&amp;"."&amp;E2097&amp;"."&amp;F2097&amp;"."&amp;G2097&amp;"."&amp;H2097&amp;"."&amp;I2097&amp;"."&amp;J2097,"")</f>
        <v>9.1.7.2.4.51.0.1.02</v>
      </c>
      <c r="W2097" s="310" t="b">
        <f>V2097=Tabela2[[#This Row],[N.R.
(Natureza da Receita)]]</f>
        <v>1</v>
      </c>
      <c r="X2097" s="310" t="str">
        <f>IF(Tabela2[[#This Row],[F.R.
(Fonte Recurso)]]="",VLOOKUP(Tabela2[[#This Row],[N.R.
(Natureza da Receita)]],TabelaENR[[NR]:[Situação]],3,FALSE),"")</f>
        <v>A</v>
      </c>
      <c r="Y2097" s="310" t="b">
        <f>X2097=Tabela2[[#This Row],[(S)intética
(A)nalítica]]</f>
        <v>1</v>
      </c>
    </row>
    <row r="2098" spans="1:25" ht="30" x14ac:dyDescent="0.25">
      <c r="B2098" s="102"/>
      <c r="C2098" s="65"/>
      <c r="D2098" s="65"/>
      <c r="E2098" s="65"/>
      <c r="F2098" s="65"/>
      <c r="G2098" s="65"/>
      <c r="H2098" s="65"/>
      <c r="I2098" s="65"/>
      <c r="J2098" s="65"/>
      <c r="K2098" s="185"/>
      <c r="L2098" s="185" t="s">
        <v>3097</v>
      </c>
      <c r="M2098" s="168" t="s">
        <v>3006</v>
      </c>
      <c r="N2098" s="185" t="str">
        <f>IF(Tabela2[[#This Row],[F.R.
(Fonte Recurso)]]="",VLOOKUP(Tabela2[[#This Row],[N.R.
(Natureza da Receita)]],TabelaENR[[NR]:[Situação]],3,FALSE),"")</f>
        <v/>
      </c>
      <c r="O2098" s="185" t="s">
        <v>158</v>
      </c>
      <c r="P2098" s="65" t="s">
        <v>158</v>
      </c>
      <c r="Q2098" s="71" t="s">
        <v>158</v>
      </c>
      <c r="R2098" s="24" t="s">
        <v>158</v>
      </c>
      <c r="S2098" s="215" t="s">
        <v>158</v>
      </c>
      <c r="T2098" s="285"/>
      <c r="V2098" s="310" t="str">
        <f>IF(Tabela2[[#This Row],[F.R.
(Fonte Recurso)]]="",IF(B2098&lt;&gt;"",B2098&amp;".","")&amp;C2098&amp;"."&amp;D2098&amp;"."&amp;E2098&amp;"."&amp;F2098&amp;"."&amp;G2098&amp;"."&amp;H2098&amp;"."&amp;I2098&amp;"."&amp;J2098,"")</f>
        <v/>
      </c>
      <c r="W2098" s="310" t="b">
        <f>V2098=Tabela2[[#This Row],[N.R.
(Natureza da Receita)]]</f>
        <v>1</v>
      </c>
      <c r="X2098" s="310" t="str">
        <f>IF(Tabela2[[#This Row],[F.R.
(Fonte Recurso)]]="",VLOOKUP(Tabela2[[#This Row],[N.R.
(Natureza da Receita)]],TabelaENR[[NR]:[Situação]],3,FALSE),"")</f>
        <v/>
      </c>
      <c r="Y2098" s="310" t="b">
        <f>X2098=Tabela2[[#This Row],[(S)intética
(A)nalítica]]</f>
        <v>1</v>
      </c>
    </row>
    <row r="2099" spans="1:25" ht="45" x14ac:dyDescent="0.25">
      <c r="B2099" s="102" t="s">
        <v>832</v>
      </c>
      <c r="C2099" s="65" t="s">
        <v>820</v>
      </c>
      <c r="D2099" s="65" t="s">
        <v>827</v>
      </c>
      <c r="E2099" s="65" t="s">
        <v>829</v>
      </c>
      <c r="F2099" s="65" t="s">
        <v>830</v>
      </c>
      <c r="G2099" s="65" t="s">
        <v>850</v>
      </c>
      <c r="H2099" s="65" t="s">
        <v>823</v>
      </c>
      <c r="I2099" s="65" t="s">
        <v>820</v>
      </c>
      <c r="J2099" s="65" t="s">
        <v>833</v>
      </c>
      <c r="K2099" s="185" t="s">
        <v>2496</v>
      </c>
      <c r="L2099" s="185"/>
      <c r="M2099" s="66" t="s">
        <v>2866</v>
      </c>
      <c r="N2099" s="185" t="str">
        <f>IF(Tabela2[[#This Row],[F.R.
(Fonte Recurso)]]="",VLOOKUP(Tabela2[[#This Row],[N.R.
(Natureza da Receita)]],TabelaENR[[NR]:[Situação]],3,FALSE),"")</f>
        <v>A</v>
      </c>
      <c r="O2099" s="185">
        <v>9</v>
      </c>
      <c r="P2099" s="65" t="s">
        <v>1559</v>
      </c>
      <c r="Q2099" s="71" t="s">
        <v>7471</v>
      </c>
      <c r="R2099" s="24" t="s">
        <v>158</v>
      </c>
      <c r="S2099" s="215" t="s">
        <v>805</v>
      </c>
      <c r="T2099" s="285"/>
      <c r="V2099" s="310" t="str">
        <f>IF(Tabela2[[#This Row],[F.R.
(Fonte Recurso)]]="",IF(B2099&lt;&gt;"",B2099&amp;".","")&amp;C2099&amp;"."&amp;D2099&amp;"."&amp;E2099&amp;"."&amp;F2099&amp;"."&amp;G2099&amp;"."&amp;H2099&amp;"."&amp;I2099&amp;"."&amp;J2099,"")</f>
        <v>9.1.7.2.4.51.0.1.03</v>
      </c>
      <c r="W2099" s="310" t="b">
        <f>V2099=Tabela2[[#This Row],[N.R.
(Natureza da Receita)]]</f>
        <v>1</v>
      </c>
      <c r="X2099" s="310" t="str">
        <f>IF(Tabela2[[#This Row],[F.R.
(Fonte Recurso)]]="",VLOOKUP(Tabela2[[#This Row],[N.R.
(Natureza da Receita)]],TabelaENR[[NR]:[Situação]],3,FALSE),"")</f>
        <v>A</v>
      </c>
      <c r="Y2099" s="310" t="b">
        <f>X2099=Tabela2[[#This Row],[(S)intética
(A)nalítica]]</f>
        <v>1</v>
      </c>
    </row>
    <row r="2100" spans="1:25" ht="30" x14ac:dyDescent="0.25">
      <c r="B2100" s="102"/>
      <c r="C2100" s="214"/>
      <c r="D2100" s="214"/>
      <c r="E2100" s="214"/>
      <c r="F2100" s="214"/>
      <c r="G2100" s="214"/>
      <c r="H2100" s="214"/>
      <c r="I2100" s="214"/>
      <c r="J2100" s="214"/>
      <c r="K2100" s="185"/>
      <c r="L2100" s="185" t="s">
        <v>3098</v>
      </c>
      <c r="M2100" s="168" t="s">
        <v>3008</v>
      </c>
      <c r="N2100" s="185" t="str">
        <f>IF(Tabela2[[#This Row],[F.R.
(Fonte Recurso)]]="",VLOOKUP(Tabela2[[#This Row],[N.R.
(Natureza da Receita)]],TabelaENR[[NR]:[Situação]],3,FALSE),"")</f>
        <v/>
      </c>
      <c r="O2100" s="185" t="s">
        <v>158</v>
      </c>
      <c r="P2100" s="214" t="s">
        <v>158</v>
      </c>
      <c r="Q2100" s="24" t="s">
        <v>158</v>
      </c>
      <c r="R2100" s="24" t="s">
        <v>158</v>
      </c>
      <c r="S2100" s="215" t="s">
        <v>158</v>
      </c>
      <c r="T2100" s="285"/>
      <c r="V2100" s="310" t="str">
        <f>IF(Tabela2[[#This Row],[F.R.
(Fonte Recurso)]]="",IF(B2100&lt;&gt;"",B2100&amp;".","")&amp;C2100&amp;"."&amp;D2100&amp;"."&amp;E2100&amp;"."&amp;F2100&amp;"."&amp;G2100&amp;"."&amp;H2100&amp;"."&amp;I2100&amp;"."&amp;J2100,"")</f>
        <v/>
      </c>
      <c r="W2100" s="310" t="b">
        <f>V2100=Tabela2[[#This Row],[N.R.
(Natureza da Receita)]]</f>
        <v>1</v>
      </c>
      <c r="X2100" s="310" t="str">
        <f>IF(Tabela2[[#This Row],[F.R.
(Fonte Recurso)]]="",VLOOKUP(Tabela2[[#This Row],[N.R.
(Natureza da Receita)]],TabelaENR[[NR]:[Situação]],3,FALSE),"")</f>
        <v/>
      </c>
      <c r="Y2100" s="310" t="b">
        <f>X2100=Tabela2[[#This Row],[(S)intética
(A)nalítica]]</f>
        <v>1</v>
      </c>
    </row>
    <row r="2101" spans="1:25" ht="45" x14ac:dyDescent="0.25">
      <c r="B2101" s="106" t="s">
        <v>832</v>
      </c>
      <c r="C2101" s="51" t="s">
        <v>820</v>
      </c>
      <c r="D2101" s="51" t="s">
        <v>827</v>
      </c>
      <c r="E2101" s="51" t="s">
        <v>829</v>
      </c>
      <c r="F2101" s="51" t="s">
        <v>830</v>
      </c>
      <c r="G2101" s="51" t="s">
        <v>836</v>
      </c>
      <c r="H2101" s="51" t="s">
        <v>823</v>
      </c>
      <c r="I2101" s="51" t="s">
        <v>823</v>
      </c>
      <c r="J2101" s="51" t="s">
        <v>826</v>
      </c>
      <c r="K2101" s="185" t="s">
        <v>2497</v>
      </c>
      <c r="L2101" s="185"/>
      <c r="M2101" s="13" t="s">
        <v>2498</v>
      </c>
      <c r="N2101" s="185" t="str">
        <f>IF(Tabela2[[#This Row],[F.R.
(Fonte Recurso)]]="",VLOOKUP(Tabela2[[#This Row],[N.R.
(Natureza da Receita)]],TabelaENR[[NR]:[Situação]],3,FALSE),"")</f>
        <v>S</v>
      </c>
      <c r="O2101" s="185">
        <v>6</v>
      </c>
      <c r="P2101" s="51" t="s">
        <v>50</v>
      </c>
      <c r="Q2101" s="13" t="s">
        <v>7474</v>
      </c>
      <c r="R2101" s="24" t="s">
        <v>158</v>
      </c>
      <c r="S2101" s="215" t="s">
        <v>158</v>
      </c>
      <c r="T2101" s="285"/>
      <c r="V2101" s="310" t="str">
        <f>IF(Tabela2[[#This Row],[F.R.
(Fonte Recurso)]]="",IF(B2101&lt;&gt;"",B2101&amp;".","")&amp;C2101&amp;"."&amp;D2101&amp;"."&amp;E2101&amp;"."&amp;F2101&amp;"."&amp;G2101&amp;"."&amp;H2101&amp;"."&amp;I2101&amp;"."&amp;J2101,"")</f>
        <v>9.1.7.2.4.99.0.0.00</v>
      </c>
      <c r="W2101" s="310" t="b">
        <f>V2101=Tabela2[[#This Row],[N.R.
(Natureza da Receita)]]</f>
        <v>1</v>
      </c>
      <c r="X2101" s="310" t="str">
        <f>IF(Tabela2[[#This Row],[F.R.
(Fonte Recurso)]]="",VLOOKUP(Tabela2[[#This Row],[N.R.
(Natureza da Receita)]],TabelaENR[[NR]:[Situação]],3,FALSE),"")</f>
        <v>S</v>
      </c>
      <c r="Y2101" s="310" t="b">
        <f>X2101=Tabela2[[#This Row],[(S)intética
(A)nalítica]]</f>
        <v>1</v>
      </c>
    </row>
    <row r="2102" spans="1:25" ht="45" x14ac:dyDescent="0.25">
      <c r="B2102" s="102" t="s">
        <v>832</v>
      </c>
      <c r="C2102" s="214" t="s">
        <v>820</v>
      </c>
      <c r="D2102" s="214" t="s">
        <v>827</v>
      </c>
      <c r="E2102" s="214" t="s">
        <v>829</v>
      </c>
      <c r="F2102" s="214" t="s">
        <v>830</v>
      </c>
      <c r="G2102" s="214" t="s">
        <v>836</v>
      </c>
      <c r="H2102" s="214" t="s">
        <v>823</v>
      </c>
      <c r="I2102" s="214" t="s">
        <v>820</v>
      </c>
      <c r="J2102" s="214" t="s">
        <v>826</v>
      </c>
      <c r="K2102" s="185" t="s">
        <v>2499</v>
      </c>
      <c r="L2102" s="185"/>
      <c r="M2102" s="141" t="s">
        <v>2498</v>
      </c>
      <c r="N2102" s="185" t="str">
        <f>IF(Tabela2[[#This Row],[F.R.
(Fonte Recurso)]]="",VLOOKUP(Tabela2[[#This Row],[N.R.
(Natureza da Receita)]],TabelaENR[[NR]:[Situação]],3,FALSE),"")</f>
        <v>S</v>
      </c>
      <c r="O2102" s="185">
        <v>8</v>
      </c>
      <c r="P2102" s="214" t="s">
        <v>50</v>
      </c>
      <c r="Q2102" s="11" t="s">
        <v>2912</v>
      </c>
      <c r="R2102" s="24" t="s">
        <v>158</v>
      </c>
      <c r="S2102" s="215" t="s">
        <v>158</v>
      </c>
      <c r="T2102" s="285"/>
      <c r="V2102" s="310" t="str">
        <f>IF(Tabela2[[#This Row],[F.R.
(Fonte Recurso)]]="",IF(B2102&lt;&gt;"",B2102&amp;".","")&amp;C2102&amp;"."&amp;D2102&amp;"."&amp;E2102&amp;"."&amp;F2102&amp;"."&amp;G2102&amp;"."&amp;H2102&amp;"."&amp;I2102&amp;"."&amp;J2102,"")</f>
        <v>9.1.7.2.4.99.0.1.00</v>
      </c>
      <c r="W2102" s="310" t="b">
        <f>V2102=Tabela2[[#This Row],[N.R.
(Natureza da Receita)]]</f>
        <v>1</v>
      </c>
      <c r="X2102" s="310" t="str">
        <f>IF(Tabela2[[#This Row],[F.R.
(Fonte Recurso)]]="",VLOOKUP(Tabela2[[#This Row],[N.R.
(Natureza da Receita)]],TabelaENR[[NR]:[Situação]],3,FALSE),"")</f>
        <v>S</v>
      </c>
      <c r="Y2102" s="310" t="b">
        <f>X2102=Tabela2[[#This Row],[(S)intética
(A)nalítica]]</f>
        <v>1</v>
      </c>
    </row>
    <row r="2103" spans="1:25" ht="45" x14ac:dyDescent="0.25">
      <c r="B2103" s="102" t="s">
        <v>832</v>
      </c>
      <c r="C2103" s="65" t="s">
        <v>820</v>
      </c>
      <c r="D2103" s="65" t="s">
        <v>827</v>
      </c>
      <c r="E2103" s="65" t="s">
        <v>829</v>
      </c>
      <c r="F2103" s="65" t="s">
        <v>830</v>
      </c>
      <c r="G2103" s="65" t="s">
        <v>836</v>
      </c>
      <c r="H2103" s="65" t="s">
        <v>823</v>
      </c>
      <c r="I2103" s="65" t="s">
        <v>820</v>
      </c>
      <c r="J2103" s="65" t="s">
        <v>822</v>
      </c>
      <c r="K2103" s="185" t="s">
        <v>2500</v>
      </c>
      <c r="L2103" s="185"/>
      <c r="M2103" s="17" t="s">
        <v>2867</v>
      </c>
      <c r="N2103" s="185" t="str">
        <f>IF(Tabela2[[#This Row],[F.R.
(Fonte Recurso)]]="",VLOOKUP(Tabela2[[#This Row],[N.R.
(Natureza da Receita)]],TabelaENR[[NR]:[Situação]],3,FALSE),"")</f>
        <v>A</v>
      </c>
      <c r="O2103" s="185">
        <v>9</v>
      </c>
      <c r="P2103" s="214" t="s">
        <v>1559</v>
      </c>
      <c r="Q2103" s="11" t="s">
        <v>2912</v>
      </c>
      <c r="R2103" s="24" t="s">
        <v>158</v>
      </c>
      <c r="S2103" s="215" t="s">
        <v>805</v>
      </c>
      <c r="T2103" s="285"/>
      <c r="V2103" s="310" t="str">
        <f>IF(Tabela2[[#This Row],[F.R.
(Fonte Recurso)]]="",IF(B2103&lt;&gt;"",B2103&amp;".","")&amp;C2103&amp;"."&amp;D2103&amp;"."&amp;E2103&amp;"."&amp;F2103&amp;"."&amp;G2103&amp;"."&amp;H2103&amp;"."&amp;I2103&amp;"."&amp;J2103,"")</f>
        <v>9.1.7.2.4.99.0.1.01</v>
      </c>
      <c r="W2103" s="310" t="b">
        <f>V2103=Tabela2[[#This Row],[N.R.
(Natureza da Receita)]]</f>
        <v>1</v>
      </c>
      <c r="X2103" s="310" t="str">
        <f>IF(Tabela2[[#This Row],[F.R.
(Fonte Recurso)]]="",VLOOKUP(Tabela2[[#This Row],[N.R.
(Natureza da Receita)]],TabelaENR[[NR]:[Situação]],3,FALSE),"")</f>
        <v>A</v>
      </c>
      <c r="Y2103" s="310" t="b">
        <f>X2103=Tabela2[[#This Row],[(S)intética
(A)nalítica]]</f>
        <v>1</v>
      </c>
    </row>
    <row r="2104" spans="1:25" ht="30" x14ac:dyDescent="0.25">
      <c r="B2104" s="102"/>
      <c r="C2104" s="214"/>
      <c r="D2104" s="214"/>
      <c r="E2104" s="214"/>
      <c r="F2104" s="214"/>
      <c r="G2104" s="214"/>
      <c r="H2104" s="214"/>
      <c r="I2104" s="214"/>
      <c r="J2104" s="214"/>
      <c r="K2104" s="185"/>
      <c r="L2104" s="185" t="s">
        <v>3099</v>
      </c>
      <c r="M2104" s="96" t="s">
        <v>3100</v>
      </c>
      <c r="N2104" s="185" t="str">
        <f>IF(Tabela2[[#This Row],[F.R.
(Fonte Recurso)]]="",VLOOKUP(Tabela2[[#This Row],[N.R.
(Natureza da Receita)]],TabelaENR[[NR]:[Situação]],3,FALSE),"")</f>
        <v/>
      </c>
      <c r="O2104" s="185" t="s">
        <v>158</v>
      </c>
      <c r="P2104" s="214" t="s">
        <v>158</v>
      </c>
      <c r="Q2104" s="24" t="s">
        <v>3002</v>
      </c>
      <c r="R2104" s="24" t="s">
        <v>158</v>
      </c>
      <c r="S2104" s="215" t="s">
        <v>158</v>
      </c>
      <c r="T2104" s="285"/>
      <c r="V2104" s="310" t="str">
        <f>IF(Tabela2[[#This Row],[F.R.
(Fonte Recurso)]]="",IF(B2104&lt;&gt;"",B2104&amp;".","")&amp;C2104&amp;"."&amp;D2104&amp;"."&amp;E2104&amp;"."&amp;F2104&amp;"."&amp;G2104&amp;"."&amp;H2104&amp;"."&amp;I2104&amp;"."&amp;J2104,"")</f>
        <v/>
      </c>
      <c r="W2104" s="310" t="b">
        <f>V2104=Tabela2[[#This Row],[N.R.
(Natureza da Receita)]]</f>
        <v>1</v>
      </c>
      <c r="X2104" s="310" t="str">
        <f>IF(Tabela2[[#This Row],[F.R.
(Fonte Recurso)]]="",VLOOKUP(Tabela2[[#This Row],[N.R.
(Natureza da Receita)]],TabelaENR[[NR]:[Situação]],3,FALSE),"")</f>
        <v/>
      </c>
      <c r="Y2104" s="310" t="b">
        <f>X2104=Tabela2[[#This Row],[(S)intética
(A)nalítica]]</f>
        <v>1</v>
      </c>
    </row>
    <row r="2105" spans="1:25" ht="30" x14ac:dyDescent="0.25">
      <c r="B2105" s="102"/>
      <c r="C2105" s="214"/>
      <c r="D2105" s="214"/>
      <c r="E2105" s="214"/>
      <c r="F2105" s="214"/>
      <c r="G2105" s="214"/>
      <c r="H2105" s="214"/>
      <c r="I2105" s="214"/>
      <c r="J2105" s="214"/>
      <c r="K2105" s="185"/>
      <c r="L2105" s="185" t="s">
        <v>3104</v>
      </c>
      <c r="M2105" s="11" t="s">
        <v>3101</v>
      </c>
      <c r="N2105" s="185" t="str">
        <f>IF(Tabela2[[#This Row],[F.R.
(Fonte Recurso)]]="",VLOOKUP(Tabela2[[#This Row],[N.R.
(Natureza da Receita)]],TabelaENR[[NR]:[Situação]],3,FALSE),"")</f>
        <v/>
      </c>
      <c r="O2105" s="185" t="s">
        <v>158</v>
      </c>
      <c r="P2105" s="214" t="s">
        <v>158</v>
      </c>
      <c r="Q2105" s="24" t="s">
        <v>3002</v>
      </c>
      <c r="R2105" s="24" t="s">
        <v>158</v>
      </c>
      <c r="S2105" s="215" t="s">
        <v>158</v>
      </c>
      <c r="T2105" s="285"/>
      <c r="V2105" s="310" t="str">
        <f>IF(Tabela2[[#This Row],[F.R.
(Fonte Recurso)]]="",IF(B2105&lt;&gt;"",B2105&amp;".","")&amp;C2105&amp;"."&amp;D2105&amp;"."&amp;E2105&amp;"."&amp;F2105&amp;"."&amp;G2105&amp;"."&amp;H2105&amp;"."&amp;I2105&amp;"."&amp;J2105,"")</f>
        <v/>
      </c>
      <c r="W2105" s="310" t="b">
        <f>V2105=Tabela2[[#This Row],[N.R.
(Natureza da Receita)]]</f>
        <v>1</v>
      </c>
      <c r="X2105" s="310" t="str">
        <f>IF(Tabela2[[#This Row],[F.R.
(Fonte Recurso)]]="",VLOOKUP(Tabela2[[#This Row],[N.R.
(Natureza da Receita)]],TabelaENR[[NR]:[Situação]],3,FALSE),"")</f>
        <v/>
      </c>
      <c r="Y2105" s="310" t="b">
        <f>X2105=Tabela2[[#This Row],[(S)intética
(A)nalítica]]</f>
        <v>1</v>
      </c>
    </row>
    <row r="2106" spans="1:25" ht="60" x14ac:dyDescent="0.25">
      <c r="A2106" s="334"/>
      <c r="B2106" s="102" t="s">
        <v>832</v>
      </c>
      <c r="C2106" s="65" t="s">
        <v>820</v>
      </c>
      <c r="D2106" s="65" t="s">
        <v>827</v>
      </c>
      <c r="E2106" s="65" t="s">
        <v>829</v>
      </c>
      <c r="F2106" s="65" t="s">
        <v>830</v>
      </c>
      <c r="G2106" s="65" t="s">
        <v>836</v>
      </c>
      <c r="H2106" s="65" t="s">
        <v>823</v>
      </c>
      <c r="I2106" s="65" t="s">
        <v>820</v>
      </c>
      <c r="J2106" s="65" t="s">
        <v>824</v>
      </c>
      <c r="K2106" s="185" t="s">
        <v>2501</v>
      </c>
      <c r="L2106" s="185"/>
      <c r="M2106" s="71" t="s">
        <v>8003</v>
      </c>
      <c r="N2106" s="185" t="str">
        <f>IF(Tabela2[[#This Row],[F.R.
(Fonte Recurso)]]="",VLOOKUP(Tabela2[[#This Row],[N.R.
(Natureza da Receita)]],TabelaENR[[NR]:[Situação]],3,FALSE),"")</f>
        <v>A</v>
      </c>
      <c r="O2106" s="185">
        <v>9</v>
      </c>
      <c r="P2106" s="214" t="s">
        <v>1559</v>
      </c>
      <c r="Q2106" s="148" t="s">
        <v>7987</v>
      </c>
      <c r="R2106" s="24" t="s">
        <v>158</v>
      </c>
      <c r="S2106" s="215" t="s">
        <v>805</v>
      </c>
      <c r="T2106" s="285"/>
      <c r="V2106" s="310" t="str">
        <f>IF(Tabela2[[#This Row],[F.R.
(Fonte Recurso)]]="",IF(B2106&lt;&gt;"",B2106&amp;".","")&amp;C2106&amp;"."&amp;D2106&amp;"."&amp;E2106&amp;"."&amp;F2106&amp;"."&amp;G2106&amp;"."&amp;H2106&amp;"."&amp;I2106&amp;"."&amp;J2106,"")</f>
        <v>9.1.7.2.4.99.0.1.02</v>
      </c>
      <c r="W2106" s="310" t="b">
        <f>V2106=Tabela2[[#This Row],[N.R.
(Natureza da Receita)]]</f>
        <v>1</v>
      </c>
      <c r="X2106" s="310" t="str">
        <f>IF(Tabela2[[#This Row],[F.R.
(Fonte Recurso)]]="",VLOOKUP(Tabela2[[#This Row],[N.R.
(Natureza da Receita)]],TabelaENR[[NR]:[Situação]],3,FALSE),"")</f>
        <v>A</v>
      </c>
      <c r="Y2106" s="310" t="b">
        <f>X2106=Tabela2[[#This Row],[(S)intética
(A)nalítica]]</f>
        <v>1</v>
      </c>
    </row>
    <row r="2107" spans="1:25" ht="30" x14ac:dyDescent="0.25">
      <c r="A2107" s="334"/>
      <c r="B2107" s="102"/>
      <c r="C2107" s="214"/>
      <c r="D2107" s="214"/>
      <c r="E2107" s="214"/>
      <c r="F2107" s="214"/>
      <c r="G2107" s="214"/>
      <c r="H2107" s="214"/>
      <c r="I2107" s="214"/>
      <c r="J2107" s="214"/>
      <c r="K2107" s="185"/>
      <c r="L2107" s="185" t="s">
        <v>3102</v>
      </c>
      <c r="M2107" s="11" t="s">
        <v>3059</v>
      </c>
      <c r="N2107" s="185" t="str">
        <f>IF(Tabela2[[#This Row],[F.R.
(Fonte Recurso)]]="",VLOOKUP(Tabela2[[#This Row],[N.R.
(Natureza da Receita)]],TabelaENR[[NR]:[Situação]],3,FALSE),"")</f>
        <v/>
      </c>
      <c r="O2107" s="185" t="s">
        <v>158</v>
      </c>
      <c r="P2107" s="214" t="s">
        <v>158</v>
      </c>
      <c r="Q2107" s="24" t="s">
        <v>158</v>
      </c>
      <c r="R2107" s="24" t="s">
        <v>158</v>
      </c>
      <c r="S2107" s="215" t="s">
        <v>158</v>
      </c>
      <c r="T2107" s="285"/>
      <c r="V2107" s="310" t="str">
        <f>IF(Tabela2[[#This Row],[F.R.
(Fonte Recurso)]]="",IF(B2107&lt;&gt;"",B2107&amp;".","")&amp;C2107&amp;"."&amp;D2107&amp;"."&amp;E2107&amp;"."&amp;F2107&amp;"."&amp;G2107&amp;"."&amp;H2107&amp;"."&amp;I2107&amp;"."&amp;J2107,"")</f>
        <v/>
      </c>
      <c r="W2107" s="310" t="b">
        <f>V2107=Tabela2[[#This Row],[N.R.
(Natureza da Receita)]]</f>
        <v>1</v>
      </c>
      <c r="X2107" s="310" t="str">
        <f>IF(Tabela2[[#This Row],[F.R.
(Fonte Recurso)]]="",VLOOKUP(Tabela2[[#This Row],[N.R.
(Natureza da Receita)]],TabelaENR[[NR]:[Situação]],3,FALSE),"")</f>
        <v/>
      </c>
      <c r="Y2107" s="310" t="b">
        <f>X2107=Tabela2[[#This Row],[(S)intética
(A)nalítica]]</f>
        <v>1</v>
      </c>
    </row>
    <row r="2108" spans="1:25" ht="30" x14ac:dyDescent="0.25">
      <c r="B2108" s="102"/>
      <c r="C2108" s="214"/>
      <c r="D2108" s="214"/>
      <c r="E2108" s="214"/>
      <c r="F2108" s="214"/>
      <c r="G2108" s="214"/>
      <c r="H2108" s="214"/>
      <c r="I2108" s="214"/>
      <c r="J2108" s="214"/>
      <c r="K2108" s="185"/>
      <c r="L2108" s="185" t="s">
        <v>3167</v>
      </c>
      <c r="M2108" s="11" t="s">
        <v>3059</v>
      </c>
      <c r="N2108" s="185" t="str">
        <f>IF(Tabela2[[#This Row],[F.R.
(Fonte Recurso)]]="",VLOOKUP(Tabela2[[#This Row],[N.R.
(Natureza da Receita)]],TabelaENR[[NR]:[Situação]],3,FALSE),"")</f>
        <v/>
      </c>
      <c r="O2108" s="185" t="s">
        <v>158</v>
      </c>
      <c r="P2108" s="214" t="s">
        <v>158</v>
      </c>
      <c r="Q2108" s="24" t="s">
        <v>158</v>
      </c>
      <c r="R2108" s="24" t="s">
        <v>158</v>
      </c>
      <c r="S2108" s="215" t="s">
        <v>158</v>
      </c>
      <c r="T2108" s="285"/>
      <c r="V2108" s="310" t="str">
        <f>IF(Tabela2[[#This Row],[F.R.
(Fonte Recurso)]]="",IF(B2108&lt;&gt;"",B2108&amp;".","")&amp;C2108&amp;"."&amp;D2108&amp;"."&amp;E2108&amp;"."&amp;F2108&amp;"."&amp;G2108&amp;"."&amp;H2108&amp;"."&amp;I2108&amp;"."&amp;J2108,"")</f>
        <v/>
      </c>
      <c r="W2108" s="310" t="b">
        <f>V2108=Tabela2[[#This Row],[N.R.
(Natureza da Receita)]]</f>
        <v>1</v>
      </c>
      <c r="X2108" s="310" t="str">
        <f>IF(Tabela2[[#This Row],[F.R.
(Fonte Recurso)]]="",VLOOKUP(Tabela2[[#This Row],[N.R.
(Natureza da Receita)]],TabelaENR[[NR]:[Situação]],3,FALSE),"")</f>
        <v/>
      </c>
      <c r="Y2108" s="310" t="b">
        <f>X2108=Tabela2[[#This Row],[(S)intética
(A)nalítica]]</f>
        <v>1</v>
      </c>
    </row>
    <row r="2109" spans="1:25" ht="45" x14ac:dyDescent="0.25">
      <c r="B2109" s="102" t="s">
        <v>832</v>
      </c>
      <c r="C2109" s="65" t="s">
        <v>820</v>
      </c>
      <c r="D2109" s="65" t="s">
        <v>827</v>
      </c>
      <c r="E2109" s="65" t="s">
        <v>829</v>
      </c>
      <c r="F2109" s="65" t="s">
        <v>830</v>
      </c>
      <c r="G2109" s="65" t="s">
        <v>836</v>
      </c>
      <c r="H2109" s="65" t="s">
        <v>823</v>
      </c>
      <c r="I2109" s="65" t="s">
        <v>820</v>
      </c>
      <c r="J2109" s="65" t="s">
        <v>833</v>
      </c>
      <c r="K2109" s="185" t="s">
        <v>2502</v>
      </c>
      <c r="L2109" s="185"/>
      <c r="M2109" s="71" t="s">
        <v>2868</v>
      </c>
      <c r="N2109" s="185" t="str">
        <f>IF(Tabela2[[#This Row],[F.R.
(Fonte Recurso)]]="",VLOOKUP(Tabela2[[#This Row],[N.R.
(Natureza da Receita)]],TabelaENR[[NR]:[Situação]],3,FALSE),"")</f>
        <v>A</v>
      </c>
      <c r="O2109" s="185">
        <v>9</v>
      </c>
      <c r="P2109" s="214" t="s">
        <v>1559</v>
      </c>
      <c r="Q2109" s="71" t="s">
        <v>7471</v>
      </c>
      <c r="R2109" s="24" t="s">
        <v>158</v>
      </c>
      <c r="S2109" s="215" t="s">
        <v>805</v>
      </c>
      <c r="T2109" s="285"/>
      <c r="V2109" s="310" t="str">
        <f>IF(Tabela2[[#This Row],[F.R.
(Fonte Recurso)]]="",IF(B2109&lt;&gt;"",B2109&amp;".","")&amp;C2109&amp;"."&amp;D2109&amp;"."&amp;E2109&amp;"."&amp;F2109&amp;"."&amp;G2109&amp;"."&amp;H2109&amp;"."&amp;I2109&amp;"."&amp;J2109,"")</f>
        <v>9.1.7.2.4.99.0.1.03</v>
      </c>
      <c r="W2109" s="310" t="b">
        <f>V2109=Tabela2[[#This Row],[N.R.
(Natureza da Receita)]]</f>
        <v>1</v>
      </c>
      <c r="X2109" s="310" t="str">
        <f>IF(Tabela2[[#This Row],[F.R.
(Fonte Recurso)]]="",VLOOKUP(Tabela2[[#This Row],[N.R.
(Natureza da Receita)]],TabelaENR[[NR]:[Situação]],3,FALSE),"")</f>
        <v>A</v>
      </c>
      <c r="Y2109" s="310" t="b">
        <f>X2109=Tabela2[[#This Row],[(S)intética
(A)nalítica]]</f>
        <v>1</v>
      </c>
    </row>
    <row r="2110" spans="1:25" ht="30" x14ac:dyDescent="0.25">
      <c r="B2110" s="102"/>
      <c r="C2110" s="65"/>
      <c r="D2110" s="65"/>
      <c r="E2110" s="65"/>
      <c r="F2110" s="65"/>
      <c r="G2110" s="65"/>
      <c r="H2110" s="65"/>
      <c r="I2110" s="65"/>
      <c r="J2110" s="65"/>
      <c r="K2110" s="185"/>
      <c r="L2110" s="185" t="s">
        <v>3169</v>
      </c>
      <c r="M2110" s="24" t="s">
        <v>3008</v>
      </c>
      <c r="N2110" s="185" t="str">
        <f>IF(Tabela2[[#This Row],[F.R.
(Fonte Recurso)]]="",VLOOKUP(Tabela2[[#This Row],[N.R.
(Natureza da Receita)]],TabelaENR[[NR]:[Situação]],3,FALSE),"")</f>
        <v/>
      </c>
      <c r="O2110" s="185" t="s">
        <v>158</v>
      </c>
      <c r="P2110" s="214" t="s">
        <v>158</v>
      </c>
      <c r="Q2110" s="71" t="s">
        <v>158</v>
      </c>
      <c r="R2110" s="24" t="s">
        <v>158</v>
      </c>
      <c r="S2110" s="215" t="s">
        <v>158</v>
      </c>
      <c r="T2110" s="285"/>
      <c r="V2110" s="310" t="str">
        <f>IF(Tabela2[[#This Row],[F.R.
(Fonte Recurso)]]="",IF(B2110&lt;&gt;"",B2110&amp;".","")&amp;C2110&amp;"."&amp;D2110&amp;"."&amp;E2110&amp;"."&amp;F2110&amp;"."&amp;G2110&amp;"."&amp;H2110&amp;"."&amp;I2110&amp;"."&amp;J2110,"")</f>
        <v/>
      </c>
      <c r="W2110" s="310" t="b">
        <f>V2110=Tabela2[[#This Row],[N.R.
(Natureza da Receita)]]</f>
        <v>1</v>
      </c>
      <c r="X2110" s="310" t="str">
        <f>IF(Tabela2[[#This Row],[F.R.
(Fonte Recurso)]]="",VLOOKUP(Tabela2[[#This Row],[N.R.
(Natureza da Receita)]],TabelaENR[[NR]:[Situação]],3,FALSE),"")</f>
        <v/>
      </c>
      <c r="Y2110" s="310" t="b">
        <f>X2110=Tabela2[[#This Row],[(S)intética
(A)nalítica]]</f>
        <v>1</v>
      </c>
    </row>
    <row r="2111" spans="1:25" ht="30" x14ac:dyDescent="0.25">
      <c r="B2111" s="102"/>
      <c r="C2111" s="65"/>
      <c r="D2111" s="65"/>
      <c r="E2111" s="65"/>
      <c r="F2111" s="65"/>
      <c r="G2111" s="65"/>
      <c r="H2111" s="65"/>
      <c r="I2111" s="65"/>
      <c r="J2111" s="65"/>
      <c r="K2111" s="185"/>
      <c r="L2111" s="185" t="s">
        <v>3103</v>
      </c>
      <c r="M2111" s="24" t="s">
        <v>3008</v>
      </c>
      <c r="N2111" s="185" t="str">
        <f>IF(Tabela2[[#This Row],[F.R.
(Fonte Recurso)]]="",VLOOKUP(Tabela2[[#This Row],[N.R.
(Natureza da Receita)]],TabelaENR[[NR]:[Situação]],3,FALSE),"")</f>
        <v/>
      </c>
      <c r="O2111" s="185" t="s">
        <v>158</v>
      </c>
      <c r="P2111" s="214" t="s">
        <v>158</v>
      </c>
      <c r="Q2111" s="71" t="s">
        <v>158</v>
      </c>
      <c r="R2111" s="24" t="s">
        <v>158</v>
      </c>
      <c r="S2111" s="215" t="s">
        <v>158</v>
      </c>
      <c r="T2111" s="285"/>
      <c r="V2111" s="310" t="str">
        <f>IF(Tabela2[[#This Row],[F.R.
(Fonte Recurso)]]="",IF(B2111&lt;&gt;"",B2111&amp;".","")&amp;C2111&amp;"."&amp;D2111&amp;"."&amp;E2111&amp;"."&amp;F2111&amp;"."&amp;G2111&amp;"."&amp;H2111&amp;"."&amp;I2111&amp;"."&amp;J2111,"")</f>
        <v/>
      </c>
      <c r="W2111" s="310" t="b">
        <f>V2111=Tabela2[[#This Row],[N.R.
(Natureza da Receita)]]</f>
        <v>1</v>
      </c>
      <c r="X2111" s="310" t="str">
        <f>IF(Tabela2[[#This Row],[F.R.
(Fonte Recurso)]]="",VLOOKUP(Tabela2[[#This Row],[N.R.
(Natureza da Receita)]],TabelaENR[[NR]:[Situação]],3,FALSE),"")</f>
        <v/>
      </c>
      <c r="Y2111" s="310" t="b">
        <f>X2111=Tabela2[[#This Row],[(S)intética
(A)nalítica]]</f>
        <v>1</v>
      </c>
    </row>
    <row r="2112" spans="1:25" ht="45" x14ac:dyDescent="0.25">
      <c r="B2112" s="102" t="s">
        <v>832</v>
      </c>
      <c r="C2112" s="214" t="s">
        <v>820</v>
      </c>
      <c r="D2112" s="214" t="s">
        <v>827</v>
      </c>
      <c r="E2112" s="214" t="s">
        <v>821</v>
      </c>
      <c r="F2112" s="214" t="s">
        <v>823</v>
      </c>
      <c r="G2112" s="214" t="s">
        <v>826</v>
      </c>
      <c r="H2112" s="214" t="s">
        <v>823</v>
      </c>
      <c r="I2112" s="214" t="s">
        <v>823</v>
      </c>
      <c r="J2112" s="214" t="s">
        <v>826</v>
      </c>
      <c r="K2112" s="185" t="s">
        <v>2503</v>
      </c>
      <c r="L2112" s="185"/>
      <c r="M2112" s="168" t="s">
        <v>2869</v>
      </c>
      <c r="N2112" s="185" t="str">
        <f>IF(Tabela2[[#This Row],[F.R.
(Fonte Recurso)]]="",VLOOKUP(Tabela2[[#This Row],[N.R.
(Natureza da Receita)]],TabelaENR[[NR]:[Situação]],3,FALSE),"")</f>
        <v>S</v>
      </c>
      <c r="O2112" s="185">
        <v>4</v>
      </c>
      <c r="P2112" s="214" t="s">
        <v>44</v>
      </c>
      <c r="Q2112" s="24" t="s">
        <v>7475</v>
      </c>
      <c r="R2112" s="24" t="s">
        <v>158</v>
      </c>
      <c r="S2112" s="215" t="s">
        <v>158</v>
      </c>
      <c r="T2112" s="285"/>
      <c r="V2112" s="310" t="str">
        <f>IF(Tabela2[[#This Row],[F.R.
(Fonte Recurso)]]="",IF(B2112&lt;&gt;"",B2112&amp;".","")&amp;C2112&amp;"."&amp;D2112&amp;"."&amp;E2112&amp;"."&amp;F2112&amp;"."&amp;G2112&amp;"."&amp;H2112&amp;"."&amp;I2112&amp;"."&amp;J2112,"")</f>
        <v>9.1.7.3.0.00.0.0.00</v>
      </c>
      <c r="W2112" s="310" t="b">
        <f>V2112=Tabela2[[#This Row],[N.R.
(Natureza da Receita)]]</f>
        <v>1</v>
      </c>
      <c r="X2112" s="310" t="str">
        <f>IF(Tabela2[[#This Row],[F.R.
(Fonte Recurso)]]="",VLOOKUP(Tabela2[[#This Row],[N.R.
(Natureza da Receita)]],TabelaENR[[NR]:[Situação]],3,FALSE),"")</f>
        <v>S</v>
      </c>
      <c r="Y2112" s="310" t="b">
        <f>X2112=Tabela2[[#This Row],[(S)intética
(A)nalítica]]</f>
        <v>1</v>
      </c>
    </row>
    <row r="2113" spans="2:25" ht="30" x14ac:dyDescent="0.25">
      <c r="B2113" s="102" t="s">
        <v>832</v>
      </c>
      <c r="C2113" s="214" t="s">
        <v>820</v>
      </c>
      <c r="D2113" s="214" t="s">
        <v>827</v>
      </c>
      <c r="E2113" s="214" t="s">
        <v>821</v>
      </c>
      <c r="F2113" s="214" t="s">
        <v>829</v>
      </c>
      <c r="G2113" s="214" t="s">
        <v>826</v>
      </c>
      <c r="H2113" s="214" t="s">
        <v>823</v>
      </c>
      <c r="I2113" s="214" t="s">
        <v>823</v>
      </c>
      <c r="J2113" s="214" t="s">
        <v>826</v>
      </c>
      <c r="K2113" s="185" t="s">
        <v>2504</v>
      </c>
      <c r="L2113" s="185"/>
      <c r="M2113" s="168" t="s">
        <v>1001</v>
      </c>
      <c r="N2113" s="185" t="str">
        <f>IF(Tabela2[[#This Row],[F.R.
(Fonte Recurso)]]="",VLOOKUP(Tabela2[[#This Row],[N.R.
(Natureza da Receita)]],TabelaENR[[NR]:[Situação]],3,FALSE),"")</f>
        <v>S</v>
      </c>
      <c r="O2113" s="185">
        <v>5</v>
      </c>
      <c r="P2113" s="214" t="s">
        <v>44</v>
      </c>
      <c r="Q2113" s="24" t="s">
        <v>7476</v>
      </c>
      <c r="R2113" s="24" t="s">
        <v>158</v>
      </c>
      <c r="S2113" s="215" t="s">
        <v>14</v>
      </c>
      <c r="T2113" s="285"/>
      <c r="V2113" s="310" t="str">
        <f>IF(Tabela2[[#This Row],[F.R.
(Fonte Recurso)]]="",IF(B2113&lt;&gt;"",B2113&amp;".","")&amp;C2113&amp;"."&amp;D2113&amp;"."&amp;E2113&amp;"."&amp;F2113&amp;"."&amp;G2113&amp;"."&amp;H2113&amp;"."&amp;I2113&amp;"."&amp;J2113,"")</f>
        <v>9.1.7.3.2.00.0.0.00</v>
      </c>
      <c r="W2113" s="310" t="b">
        <f>V2113=Tabela2[[#This Row],[N.R.
(Natureza da Receita)]]</f>
        <v>1</v>
      </c>
      <c r="X2113" s="310" t="str">
        <f>IF(Tabela2[[#This Row],[F.R.
(Fonte Recurso)]]="",VLOOKUP(Tabela2[[#This Row],[N.R.
(Natureza da Receita)]],TabelaENR[[NR]:[Situação]],3,FALSE),"")</f>
        <v>S</v>
      </c>
      <c r="Y2113" s="310" t="b">
        <f>X2113=Tabela2[[#This Row],[(S)intética
(A)nalítica]]</f>
        <v>1</v>
      </c>
    </row>
    <row r="2114" spans="2:25" ht="30" x14ac:dyDescent="0.25">
      <c r="B2114" s="102" t="s">
        <v>832</v>
      </c>
      <c r="C2114" s="214" t="s">
        <v>820</v>
      </c>
      <c r="D2114" s="214" t="s">
        <v>827</v>
      </c>
      <c r="E2114" s="214" t="s">
        <v>821</v>
      </c>
      <c r="F2114" s="214" t="s">
        <v>829</v>
      </c>
      <c r="G2114" s="214" t="s">
        <v>822</v>
      </c>
      <c r="H2114" s="214" t="s">
        <v>823</v>
      </c>
      <c r="I2114" s="214" t="s">
        <v>823</v>
      </c>
      <c r="J2114" s="214" t="s">
        <v>826</v>
      </c>
      <c r="K2114" s="185" t="s">
        <v>2505</v>
      </c>
      <c r="L2114" s="185"/>
      <c r="M2114" s="168" t="s">
        <v>7477</v>
      </c>
      <c r="N2114" s="185" t="str">
        <f>IF(Tabela2[[#This Row],[F.R.
(Fonte Recurso)]]="",VLOOKUP(Tabela2[[#This Row],[N.R.
(Natureza da Receita)]],TabelaENR[[NR]:[Situação]],3,FALSE),"")</f>
        <v>S</v>
      </c>
      <c r="O2114" s="185">
        <v>6</v>
      </c>
      <c r="P2114" s="214" t="s">
        <v>50</v>
      </c>
      <c r="Q2114" s="24" t="s">
        <v>7478</v>
      </c>
      <c r="R2114" s="24" t="s">
        <v>158</v>
      </c>
      <c r="S2114" s="215" t="s">
        <v>14</v>
      </c>
      <c r="T2114" s="285"/>
      <c r="V2114" s="310" t="str">
        <f>IF(Tabela2[[#This Row],[F.R.
(Fonte Recurso)]]="",IF(B2114&lt;&gt;"",B2114&amp;".","")&amp;C2114&amp;"."&amp;D2114&amp;"."&amp;E2114&amp;"."&amp;F2114&amp;"."&amp;G2114&amp;"."&amp;H2114&amp;"."&amp;I2114&amp;"."&amp;J2114,"")</f>
        <v>9.1.7.3.2.01.0.0.00</v>
      </c>
      <c r="W2114" s="310" t="b">
        <f>V2114=Tabela2[[#This Row],[N.R.
(Natureza da Receita)]]</f>
        <v>1</v>
      </c>
      <c r="X2114" s="310" t="str">
        <f>IF(Tabela2[[#This Row],[F.R.
(Fonte Recurso)]]="",VLOOKUP(Tabela2[[#This Row],[N.R.
(Natureza da Receita)]],TabelaENR[[NR]:[Situação]],3,FALSE),"")</f>
        <v>S</v>
      </c>
      <c r="Y2114" s="310" t="b">
        <f>X2114=Tabela2[[#This Row],[(S)intética
(A)nalítica]]</f>
        <v>1</v>
      </c>
    </row>
    <row r="2115" spans="2:25" ht="30" x14ac:dyDescent="0.25">
      <c r="B2115" s="102"/>
      <c r="C2115" s="214"/>
      <c r="D2115" s="214"/>
      <c r="E2115" s="214"/>
      <c r="F2115" s="214"/>
      <c r="G2115" s="214"/>
      <c r="H2115" s="214"/>
      <c r="I2115" s="214"/>
      <c r="J2115" s="214"/>
      <c r="K2115" s="185"/>
      <c r="L2115" s="185" t="s">
        <v>2968</v>
      </c>
      <c r="M2115" s="24" t="s">
        <v>2969</v>
      </c>
      <c r="N2115" s="185" t="str">
        <f>IF(Tabela2[[#This Row],[F.R.
(Fonte Recurso)]]="",VLOOKUP(Tabela2[[#This Row],[N.R.
(Natureza da Receita)]],TabelaENR[[NR]:[Situação]],3,FALSE),"")</f>
        <v/>
      </c>
      <c r="O2115" s="185" t="s">
        <v>158</v>
      </c>
      <c r="P2115" s="214" t="s">
        <v>158</v>
      </c>
      <c r="Q2115" s="11" t="s">
        <v>2979</v>
      </c>
      <c r="R2115" s="24" t="s">
        <v>158</v>
      </c>
      <c r="S2115" s="215" t="s">
        <v>158</v>
      </c>
      <c r="T2115" s="285"/>
      <c r="V2115" s="310" t="str">
        <f>IF(Tabela2[[#This Row],[F.R.
(Fonte Recurso)]]="",IF(B2115&lt;&gt;"",B2115&amp;".","")&amp;C2115&amp;"."&amp;D2115&amp;"."&amp;E2115&amp;"."&amp;F2115&amp;"."&amp;G2115&amp;"."&amp;H2115&amp;"."&amp;I2115&amp;"."&amp;J2115,"")</f>
        <v/>
      </c>
      <c r="W2115" s="310" t="b">
        <f>V2115=Tabela2[[#This Row],[N.R.
(Natureza da Receita)]]</f>
        <v>1</v>
      </c>
      <c r="X2115" s="310" t="str">
        <f>IF(Tabela2[[#This Row],[F.R.
(Fonte Recurso)]]="",VLOOKUP(Tabela2[[#This Row],[N.R.
(Natureza da Receita)]],TabelaENR[[NR]:[Situação]],3,FALSE),"")</f>
        <v/>
      </c>
      <c r="Y2115" s="310" t="b">
        <f>X2115=Tabela2[[#This Row],[(S)intética
(A)nalítica]]</f>
        <v>1</v>
      </c>
    </row>
    <row r="2116" spans="2:25" ht="45" x14ac:dyDescent="0.25">
      <c r="B2116" s="102" t="s">
        <v>832</v>
      </c>
      <c r="C2116" s="214" t="s">
        <v>820</v>
      </c>
      <c r="D2116" s="214" t="s">
        <v>827</v>
      </c>
      <c r="E2116" s="214" t="s">
        <v>821</v>
      </c>
      <c r="F2116" s="214" t="s">
        <v>829</v>
      </c>
      <c r="G2116" s="214" t="s">
        <v>848</v>
      </c>
      <c r="H2116" s="214" t="s">
        <v>823</v>
      </c>
      <c r="I2116" s="214" t="s">
        <v>823</v>
      </c>
      <c r="J2116" s="214" t="s">
        <v>826</v>
      </c>
      <c r="K2116" s="185" t="s">
        <v>2506</v>
      </c>
      <c r="L2116" s="185"/>
      <c r="M2116" s="168" t="s">
        <v>7481</v>
      </c>
      <c r="N2116" s="185" t="str">
        <f>IF(Tabela2[[#This Row],[F.R.
(Fonte Recurso)]]="",VLOOKUP(Tabela2[[#This Row],[N.R.
(Natureza da Receita)]],TabelaENR[[NR]:[Situação]],3,FALSE),"")</f>
        <v>S</v>
      </c>
      <c r="O2116" s="185">
        <v>6</v>
      </c>
      <c r="P2116" s="214" t="s">
        <v>54</v>
      </c>
      <c r="Q2116" s="24" t="s">
        <v>7482</v>
      </c>
      <c r="R2116" s="24" t="s">
        <v>158</v>
      </c>
      <c r="S2116" s="215" t="s">
        <v>10</v>
      </c>
      <c r="T2116" s="285"/>
      <c r="V2116" s="310" t="str">
        <f>IF(Tabela2[[#This Row],[F.R.
(Fonte Recurso)]]="",IF(B2116&lt;&gt;"",B2116&amp;".","")&amp;C2116&amp;"."&amp;D2116&amp;"."&amp;E2116&amp;"."&amp;F2116&amp;"."&amp;G2116&amp;"."&amp;H2116&amp;"."&amp;I2116&amp;"."&amp;J2116,"")</f>
        <v>9.1.7.3.2.50.0.0.00</v>
      </c>
      <c r="W2116" s="310" t="b">
        <f>V2116=Tabela2[[#This Row],[N.R.
(Natureza da Receita)]]</f>
        <v>1</v>
      </c>
      <c r="X2116" s="310" t="str">
        <f>IF(Tabela2[[#This Row],[F.R.
(Fonte Recurso)]]="",VLOOKUP(Tabela2[[#This Row],[N.R.
(Natureza da Receita)]],TabelaENR[[NR]:[Situação]],3,FALSE),"")</f>
        <v>S</v>
      </c>
      <c r="Y2116" s="310" t="b">
        <f>X2116=Tabela2[[#This Row],[(S)intética
(A)nalítica]]</f>
        <v>1</v>
      </c>
    </row>
    <row r="2117" spans="2:25" ht="30" x14ac:dyDescent="0.25">
      <c r="B2117" s="102"/>
      <c r="C2117" s="214"/>
      <c r="D2117" s="214"/>
      <c r="E2117" s="214"/>
      <c r="F2117" s="214"/>
      <c r="G2117" s="214"/>
      <c r="H2117" s="214"/>
      <c r="I2117" s="214"/>
      <c r="J2117" s="214"/>
      <c r="K2117" s="185"/>
      <c r="L2117" s="185" t="s">
        <v>3118</v>
      </c>
      <c r="M2117" s="168" t="s">
        <v>3119</v>
      </c>
      <c r="N2117" s="185" t="str">
        <f>IF(Tabela2[[#This Row],[F.R.
(Fonte Recurso)]]="",VLOOKUP(Tabela2[[#This Row],[N.R.
(Natureza da Receita)]],TabelaENR[[NR]:[Situação]],3,FALSE),"")</f>
        <v/>
      </c>
      <c r="O2117" s="185" t="s">
        <v>158</v>
      </c>
      <c r="P2117" s="214" t="s">
        <v>158</v>
      </c>
      <c r="Q2117" s="24" t="s">
        <v>3002</v>
      </c>
      <c r="R2117" s="24" t="s">
        <v>158</v>
      </c>
      <c r="S2117" s="215" t="s">
        <v>158</v>
      </c>
      <c r="T2117" s="285"/>
      <c r="V2117" s="310" t="str">
        <f>IF(Tabela2[[#This Row],[F.R.
(Fonte Recurso)]]="",IF(B2117&lt;&gt;"",B2117&amp;".","")&amp;C2117&amp;"."&amp;D2117&amp;"."&amp;E2117&amp;"."&amp;F2117&amp;"."&amp;G2117&amp;"."&amp;H2117&amp;"."&amp;I2117&amp;"."&amp;J2117,"")</f>
        <v/>
      </c>
      <c r="W2117" s="310" t="b">
        <f>V2117=Tabela2[[#This Row],[N.R.
(Natureza da Receita)]]</f>
        <v>1</v>
      </c>
      <c r="X2117" s="310" t="str">
        <f>IF(Tabela2[[#This Row],[F.R.
(Fonte Recurso)]]="",VLOOKUP(Tabela2[[#This Row],[N.R.
(Natureza da Receita)]],TabelaENR[[NR]:[Situação]],3,FALSE),"")</f>
        <v/>
      </c>
      <c r="Y2117" s="310" t="b">
        <f>X2117=Tabela2[[#This Row],[(S)intética
(A)nalítica]]</f>
        <v>1</v>
      </c>
    </row>
    <row r="2118" spans="2:25" ht="45" x14ac:dyDescent="0.25">
      <c r="B2118" s="102" t="s">
        <v>832</v>
      </c>
      <c r="C2118" s="214" t="s">
        <v>820</v>
      </c>
      <c r="D2118" s="214" t="s">
        <v>827</v>
      </c>
      <c r="E2118" s="214" t="s">
        <v>821</v>
      </c>
      <c r="F2118" s="214" t="s">
        <v>829</v>
      </c>
      <c r="G2118" s="214" t="s">
        <v>850</v>
      </c>
      <c r="H2118" s="214" t="s">
        <v>823</v>
      </c>
      <c r="I2118" s="214" t="s">
        <v>823</v>
      </c>
      <c r="J2118" s="214" t="s">
        <v>826</v>
      </c>
      <c r="K2118" s="185" t="s">
        <v>2507</v>
      </c>
      <c r="L2118" s="185"/>
      <c r="M2118" s="168" t="s">
        <v>2870</v>
      </c>
      <c r="N2118" s="185" t="str">
        <f>IF(Tabela2[[#This Row],[F.R.
(Fonte Recurso)]]="",VLOOKUP(Tabela2[[#This Row],[N.R.
(Natureza da Receita)]],TabelaENR[[NR]:[Situação]],3,FALSE),"")</f>
        <v>S</v>
      </c>
      <c r="O2118" s="185">
        <v>6</v>
      </c>
      <c r="P2118" s="214" t="s">
        <v>54</v>
      </c>
      <c r="Q2118" s="24" t="s">
        <v>7485</v>
      </c>
      <c r="R2118" s="24" t="s">
        <v>158</v>
      </c>
      <c r="S2118" s="215" t="s">
        <v>10</v>
      </c>
      <c r="T2118" s="285"/>
      <c r="V2118" s="310" t="str">
        <f>IF(Tabela2[[#This Row],[F.R.
(Fonte Recurso)]]="",IF(B2118&lt;&gt;"",B2118&amp;".","")&amp;C2118&amp;"."&amp;D2118&amp;"."&amp;E2118&amp;"."&amp;F2118&amp;"."&amp;G2118&amp;"."&amp;H2118&amp;"."&amp;I2118&amp;"."&amp;J2118,"")</f>
        <v>9.1.7.3.2.51.0.0.00</v>
      </c>
      <c r="W2118" s="310" t="b">
        <f>V2118=Tabela2[[#This Row],[N.R.
(Natureza da Receita)]]</f>
        <v>1</v>
      </c>
      <c r="X2118" s="310" t="str">
        <f>IF(Tabela2[[#This Row],[F.R.
(Fonte Recurso)]]="",VLOOKUP(Tabela2[[#This Row],[N.R.
(Natureza da Receita)]],TabelaENR[[NR]:[Situação]],3,FALSE),"")</f>
        <v>S</v>
      </c>
      <c r="Y2118" s="310" t="b">
        <f>X2118=Tabela2[[#This Row],[(S)intética
(A)nalítica]]</f>
        <v>1</v>
      </c>
    </row>
    <row r="2119" spans="2:25" ht="30" x14ac:dyDescent="0.25">
      <c r="B2119" s="102"/>
      <c r="C2119" s="214"/>
      <c r="D2119" s="214"/>
      <c r="E2119" s="214"/>
      <c r="F2119" s="214"/>
      <c r="G2119" s="214"/>
      <c r="H2119" s="214"/>
      <c r="I2119" s="214"/>
      <c r="J2119" s="214"/>
      <c r="K2119" s="185"/>
      <c r="L2119" s="185" t="s">
        <v>3118</v>
      </c>
      <c r="M2119" s="168" t="s">
        <v>3119</v>
      </c>
      <c r="N2119" s="185" t="str">
        <f>IF(Tabela2[[#This Row],[F.R.
(Fonte Recurso)]]="",VLOOKUP(Tabela2[[#This Row],[N.R.
(Natureza da Receita)]],TabelaENR[[NR]:[Situação]],3,FALSE),"")</f>
        <v/>
      </c>
      <c r="O2119" s="185" t="s">
        <v>158</v>
      </c>
      <c r="P2119" s="214" t="s">
        <v>158</v>
      </c>
      <c r="Q2119" s="24" t="s">
        <v>3002</v>
      </c>
      <c r="R2119" s="24" t="s">
        <v>158</v>
      </c>
      <c r="S2119" s="215" t="s">
        <v>158</v>
      </c>
      <c r="T2119" s="285"/>
      <c r="V2119" s="310" t="str">
        <f>IF(Tabela2[[#This Row],[F.R.
(Fonte Recurso)]]="",IF(B2119&lt;&gt;"",B2119&amp;".","")&amp;C2119&amp;"."&amp;D2119&amp;"."&amp;E2119&amp;"."&amp;F2119&amp;"."&amp;G2119&amp;"."&amp;H2119&amp;"."&amp;I2119&amp;"."&amp;J2119,"")</f>
        <v/>
      </c>
      <c r="W2119" s="310" t="b">
        <f>V2119=Tabela2[[#This Row],[N.R.
(Natureza da Receita)]]</f>
        <v>1</v>
      </c>
      <c r="X2119" s="310" t="str">
        <f>IF(Tabela2[[#This Row],[F.R.
(Fonte Recurso)]]="",VLOOKUP(Tabela2[[#This Row],[N.R.
(Natureza da Receita)]],TabelaENR[[NR]:[Situação]],3,FALSE),"")</f>
        <v/>
      </c>
      <c r="Y2119" s="310" t="b">
        <f>X2119=Tabela2[[#This Row],[(S)intética
(A)nalítica]]</f>
        <v>1</v>
      </c>
    </row>
    <row r="2120" spans="2:25" ht="45" x14ac:dyDescent="0.25">
      <c r="B2120" s="106" t="s">
        <v>832</v>
      </c>
      <c r="C2120" s="51" t="s">
        <v>820</v>
      </c>
      <c r="D2120" s="51" t="s">
        <v>827</v>
      </c>
      <c r="E2120" s="51" t="s">
        <v>821</v>
      </c>
      <c r="F2120" s="51" t="s">
        <v>829</v>
      </c>
      <c r="G2120" s="51" t="s">
        <v>836</v>
      </c>
      <c r="H2120" s="51" t="s">
        <v>823</v>
      </c>
      <c r="I2120" s="51" t="s">
        <v>823</v>
      </c>
      <c r="J2120" s="51" t="s">
        <v>826</v>
      </c>
      <c r="K2120" s="185" t="s">
        <v>2508</v>
      </c>
      <c r="L2120" s="185"/>
      <c r="M2120" s="13" t="s">
        <v>2871</v>
      </c>
      <c r="N2120" s="185" t="str">
        <f>IF(Tabela2[[#This Row],[F.R.
(Fonte Recurso)]]="",VLOOKUP(Tabela2[[#This Row],[N.R.
(Natureza da Receita)]],TabelaENR[[NR]:[Situação]],3,FALSE),"")</f>
        <v>S</v>
      </c>
      <c r="O2120" s="185">
        <v>6</v>
      </c>
      <c r="P2120" s="51" t="s">
        <v>50</v>
      </c>
      <c r="Q2120" s="25" t="s">
        <v>7488</v>
      </c>
      <c r="R2120" s="24" t="s">
        <v>158</v>
      </c>
      <c r="S2120" s="215" t="s">
        <v>158</v>
      </c>
      <c r="T2120" s="285"/>
      <c r="V2120" s="310" t="str">
        <f>IF(Tabela2[[#This Row],[F.R.
(Fonte Recurso)]]="",IF(B2120&lt;&gt;"",B2120&amp;".","")&amp;C2120&amp;"."&amp;D2120&amp;"."&amp;E2120&amp;"."&amp;F2120&amp;"."&amp;G2120&amp;"."&amp;H2120&amp;"."&amp;I2120&amp;"."&amp;J2120,"")</f>
        <v>9.1.7.3.2.99.0.0.00</v>
      </c>
      <c r="W2120" s="310" t="b">
        <f>V2120=Tabela2[[#This Row],[N.R.
(Natureza da Receita)]]</f>
        <v>1</v>
      </c>
      <c r="X2120" s="310" t="str">
        <f>IF(Tabela2[[#This Row],[F.R.
(Fonte Recurso)]]="",VLOOKUP(Tabela2[[#This Row],[N.R.
(Natureza da Receita)]],TabelaENR[[NR]:[Situação]],3,FALSE),"")</f>
        <v>S</v>
      </c>
      <c r="Y2120" s="310" t="b">
        <f>X2120=Tabela2[[#This Row],[(S)intética
(A)nalítica]]</f>
        <v>1</v>
      </c>
    </row>
    <row r="2121" spans="2:25" ht="30" x14ac:dyDescent="0.25">
      <c r="B2121" s="102"/>
      <c r="C2121" s="214"/>
      <c r="D2121" s="214"/>
      <c r="E2121" s="214"/>
      <c r="F2121" s="214"/>
      <c r="G2121" s="214"/>
      <c r="H2121" s="214"/>
      <c r="I2121" s="214"/>
      <c r="J2121" s="214"/>
      <c r="K2121" s="185"/>
      <c r="L2121" s="185" t="s">
        <v>3118</v>
      </c>
      <c r="M2121" s="168" t="s">
        <v>3119</v>
      </c>
      <c r="N2121" s="185" t="str">
        <f>IF(Tabela2[[#This Row],[F.R.
(Fonte Recurso)]]="",VLOOKUP(Tabela2[[#This Row],[N.R.
(Natureza da Receita)]],TabelaENR[[NR]:[Situação]],3,FALSE),"")</f>
        <v/>
      </c>
      <c r="O2121" s="185" t="s">
        <v>158</v>
      </c>
      <c r="P2121" s="214" t="s">
        <v>158</v>
      </c>
      <c r="Q2121" s="24" t="s">
        <v>3002</v>
      </c>
      <c r="R2121" s="24" t="s">
        <v>158</v>
      </c>
      <c r="S2121" s="215" t="s">
        <v>158</v>
      </c>
      <c r="T2121" s="285"/>
      <c r="V2121" s="310" t="str">
        <f>IF(Tabela2[[#This Row],[F.R.
(Fonte Recurso)]]="",IF(B2121&lt;&gt;"",B2121&amp;".","")&amp;C2121&amp;"."&amp;D2121&amp;"."&amp;E2121&amp;"."&amp;F2121&amp;"."&amp;G2121&amp;"."&amp;H2121&amp;"."&amp;I2121&amp;"."&amp;J2121,"")</f>
        <v/>
      </c>
      <c r="W2121" s="310" t="b">
        <f>V2121=Tabela2[[#This Row],[N.R.
(Natureza da Receita)]]</f>
        <v>1</v>
      </c>
      <c r="X2121" s="310" t="str">
        <f>IF(Tabela2[[#This Row],[F.R.
(Fonte Recurso)]]="",VLOOKUP(Tabela2[[#This Row],[N.R.
(Natureza da Receita)]],TabelaENR[[NR]:[Situação]],3,FALSE),"")</f>
        <v/>
      </c>
      <c r="Y2121" s="310" t="b">
        <f>X2121=Tabela2[[#This Row],[(S)intética
(A)nalítica]]</f>
        <v>1</v>
      </c>
    </row>
    <row r="2122" spans="2:25" ht="45" x14ac:dyDescent="0.25">
      <c r="B2122" s="102" t="s">
        <v>832</v>
      </c>
      <c r="C2122" s="214" t="s">
        <v>820</v>
      </c>
      <c r="D2122" s="214" t="s">
        <v>827</v>
      </c>
      <c r="E2122" s="214" t="s">
        <v>830</v>
      </c>
      <c r="F2122" s="214" t="s">
        <v>823</v>
      </c>
      <c r="G2122" s="214" t="s">
        <v>826</v>
      </c>
      <c r="H2122" s="214" t="s">
        <v>823</v>
      </c>
      <c r="I2122" s="214" t="s">
        <v>823</v>
      </c>
      <c r="J2122" s="214" t="s">
        <v>826</v>
      </c>
      <c r="K2122" s="185" t="s">
        <v>2509</v>
      </c>
      <c r="L2122" s="185"/>
      <c r="M2122" s="168" t="s">
        <v>1002</v>
      </c>
      <c r="N2122" s="185" t="str">
        <f>IF(Tabela2[[#This Row],[F.R.
(Fonte Recurso)]]="",VLOOKUP(Tabela2[[#This Row],[N.R.
(Natureza da Receita)]],TabelaENR[[NR]:[Situação]],3,FALSE),"")</f>
        <v>S</v>
      </c>
      <c r="O2122" s="185">
        <v>4</v>
      </c>
      <c r="P2122" s="214" t="s">
        <v>44</v>
      </c>
      <c r="Q2122" s="24" t="s">
        <v>7491</v>
      </c>
      <c r="R2122" s="24" t="s">
        <v>158</v>
      </c>
      <c r="S2122" s="215" t="s">
        <v>158</v>
      </c>
      <c r="T2122" s="285"/>
      <c r="V2122" s="310" t="str">
        <f>IF(Tabela2[[#This Row],[F.R.
(Fonte Recurso)]]="",IF(B2122&lt;&gt;"",B2122&amp;".","")&amp;C2122&amp;"."&amp;D2122&amp;"."&amp;E2122&amp;"."&amp;F2122&amp;"."&amp;G2122&amp;"."&amp;H2122&amp;"."&amp;I2122&amp;"."&amp;J2122,"")</f>
        <v>9.1.7.4.0.00.0.0.00</v>
      </c>
      <c r="W2122" s="310" t="b">
        <f>V2122=Tabela2[[#This Row],[N.R.
(Natureza da Receita)]]</f>
        <v>1</v>
      </c>
      <c r="X2122" s="310" t="str">
        <f>IF(Tabela2[[#This Row],[F.R.
(Fonte Recurso)]]="",VLOOKUP(Tabela2[[#This Row],[N.R.
(Natureza da Receita)]],TabelaENR[[NR]:[Situação]],3,FALSE),"")</f>
        <v>S</v>
      </c>
      <c r="Y2122" s="310" t="b">
        <f>X2122=Tabela2[[#This Row],[(S)intética
(A)nalítica]]</f>
        <v>1</v>
      </c>
    </row>
    <row r="2123" spans="2:25" ht="45" x14ac:dyDescent="0.25">
      <c r="B2123" s="102" t="s">
        <v>832</v>
      </c>
      <c r="C2123" s="214" t="s">
        <v>820</v>
      </c>
      <c r="D2123" s="214" t="s">
        <v>827</v>
      </c>
      <c r="E2123" s="214" t="s">
        <v>830</v>
      </c>
      <c r="F2123" s="214" t="s">
        <v>820</v>
      </c>
      <c r="G2123" s="214" t="s">
        <v>826</v>
      </c>
      <c r="H2123" s="214" t="s">
        <v>823</v>
      </c>
      <c r="I2123" s="214" t="s">
        <v>823</v>
      </c>
      <c r="J2123" s="214" t="s">
        <v>826</v>
      </c>
      <c r="K2123" s="185" t="s">
        <v>2510</v>
      </c>
      <c r="L2123" s="185"/>
      <c r="M2123" s="168" t="s">
        <v>1002</v>
      </c>
      <c r="N2123" s="185" t="str">
        <f>IF(Tabela2[[#This Row],[F.R.
(Fonte Recurso)]]="",VLOOKUP(Tabela2[[#This Row],[N.R.
(Natureza da Receita)]],TabelaENR[[NR]:[Situação]],3,FALSE),"")</f>
        <v>S</v>
      </c>
      <c r="O2123" s="185">
        <v>5</v>
      </c>
      <c r="P2123" s="214" t="s">
        <v>44</v>
      </c>
      <c r="Q2123" s="24" t="s">
        <v>7491</v>
      </c>
      <c r="R2123" s="24" t="s">
        <v>158</v>
      </c>
      <c r="S2123" s="215" t="s">
        <v>14</v>
      </c>
      <c r="T2123" s="285"/>
      <c r="V2123" s="310" t="str">
        <f>IF(Tabela2[[#This Row],[F.R.
(Fonte Recurso)]]="",IF(B2123&lt;&gt;"",B2123&amp;".","")&amp;C2123&amp;"."&amp;D2123&amp;"."&amp;E2123&amp;"."&amp;F2123&amp;"."&amp;G2123&amp;"."&amp;H2123&amp;"."&amp;I2123&amp;"."&amp;J2123,"")</f>
        <v>9.1.7.4.1.00.0.0.00</v>
      </c>
      <c r="W2123" s="310" t="b">
        <f>V2123=Tabela2[[#This Row],[N.R.
(Natureza da Receita)]]</f>
        <v>1</v>
      </c>
      <c r="X2123" s="310" t="str">
        <f>IF(Tabela2[[#This Row],[F.R.
(Fonte Recurso)]]="",VLOOKUP(Tabela2[[#This Row],[N.R.
(Natureza da Receita)]],TabelaENR[[NR]:[Situação]],3,FALSE),"")</f>
        <v>S</v>
      </c>
      <c r="Y2123" s="310" t="b">
        <f>X2123=Tabela2[[#This Row],[(S)intética
(A)nalítica]]</f>
        <v>1</v>
      </c>
    </row>
    <row r="2124" spans="2:25" ht="45" x14ac:dyDescent="0.25">
      <c r="B2124" s="107" t="s">
        <v>832</v>
      </c>
      <c r="C2124" s="49" t="s">
        <v>820</v>
      </c>
      <c r="D2124" s="49" t="s">
        <v>827</v>
      </c>
      <c r="E2124" s="49" t="s">
        <v>830</v>
      </c>
      <c r="F2124" s="49" t="s">
        <v>820</v>
      </c>
      <c r="G2124" s="49" t="s">
        <v>822</v>
      </c>
      <c r="H2124" s="49" t="s">
        <v>823</v>
      </c>
      <c r="I2124" s="49" t="s">
        <v>823</v>
      </c>
      <c r="J2124" s="49" t="s">
        <v>826</v>
      </c>
      <c r="K2124" s="185" t="s">
        <v>2511</v>
      </c>
      <c r="L2124" s="185"/>
      <c r="M2124" s="40" t="s">
        <v>7492</v>
      </c>
      <c r="N2124" s="185" t="str">
        <f>IF(Tabela2[[#This Row],[F.R.
(Fonte Recurso)]]="",VLOOKUP(Tabela2[[#This Row],[N.R.
(Natureza da Receita)]],TabelaENR[[NR]:[Situação]],3,FALSE),"")</f>
        <v>S</v>
      </c>
      <c r="O2124" s="185">
        <v>6</v>
      </c>
      <c r="P2124" s="49" t="s">
        <v>50</v>
      </c>
      <c r="Q2124" s="40" t="s">
        <v>7493</v>
      </c>
      <c r="R2124" s="24" t="s">
        <v>158</v>
      </c>
      <c r="S2124" s="215" t="s">
        <v>158</v>
      </c>
      <c r="T2124" s="285"/>
      <c r="V2124" s="310" t="str">
        <f>IF(Tabela2[[#This Row],[F.R.
(Fonte Recurso)]]="",IF(B2124&lt;&gt;"",B2124&amp;".","")&amp;C2124&amp;"."&amp;D2124&amp;"."&amp;E2124&amp;"."&amp;F2124&amp;"."&amp;G2124&amp;"."&amp;H2124&amp;"."&amp;I2124&amp;"."&amp;J2124,"")</f>
        <v>9.1.7.4.1.01.0.0.00</v>
      </c>
      <c r="W2124" s="310" t="b">
        <f>V2124=Tabela2[[#This Row],[N.R.
(Natureza da Receita)]]</f>
        <v>1</v>
      </c>
      <c r="X2124" s="310" t="str">
        <f>IF(Tabela2[[#This Row],[F.R.
(Fonte Recurso)]]="",VLOOKUP(Tabela2[[#This Row],[N.R.
(Natureza da Receita)]],TabelaENR[[NR]:[Situação]],3,FALSE),"")</f>
        <v>S</v>
      </c>
      <c r="Y2124" s="310" t="b">
        <f>X2124=Tabela2[[#This Row],[(S)intética
(A)nalítica]]</f>
        <v>1</v>
      </c>
    </row>
    <row r="2125" spans="2:25" ht="30" x14ac:dyDescent="0.25">
      <c r="B2125" s="102"/>
      <c r="C2125" s="214"/>
      <c r="D2125" s="214"/>
      <c r="E2125" s="214"/>
      <c r="F2125" s="214"/>
      <c r="G2125" s="214"/>
      <c r="H2125" s="214"/>
      <c r="I2125" s="214"/>
      <c r="J2125" s="214"/>
      <c r="K2125" s="185"/>
      <c r="L2125" s="185" t="s">
        <v>3118</v>
      </c>
      <c r="M2125" s="168" t="s">
        <v>3119</v>
      </c>
      <c r="N2125" s="185" t="str">
        <f>IF(Tabela2[[#This Row],[F.R.
(Fonte Recurso)]]="",VLOOKUP(Tabela2[[#This Row],[N.R.
(Natureza da Receita)]],TabelaENR[[NR]:[Situação]],3,FALSE),"")</f>
        <v/>
      </c>
      <c r="O2125" s="185" t="s">
        <v>158</v>
      </c>
      <c r="P2125" s="214" t="s">
        <v>158</v>
      </c>
      <c r="Q2125" s="24" t="s">
        <v>3002</v>
      </c>
      <c r="R2125" s="24" t="s">
        <v>158</v>
      </c>
      <c r="S2125" s="215" t="s">
        <v>158</v>
      </c>
      <c r="T2125" s="285"/>
      <c r="V2125" s="310" t="str">
        <f>IF(Tabela2[[#This Row],[F.R.
(Fonte Recurso)]]="",IF(B2125&lt;&gt;"",B2125&amp;".","")&amp;C2125&amp;"."&amp;D2125&amp;"."&amp;E2125&amp;"."&amp;F2125&amp;"."&amp;G2125&amp;"."&amp;H2125&amp;"."&amp;I2125&amp;"."&amp;J2125,"")</f>
        <v/>
      </c>
      <c r="W2125" s="310" t="b">
        <f>V2125=Tabela2[[#This Row],[N.R.
(Natureza da Receita)]]</f>
        <v>1</v>
      </c>
      <c r="X2125" s="310" t="str">
        <f>IF(Tabela2[[#This Row],[F.R.
(Fonte Recurso)]]="",VLOOKUP(Tabela2[[#This Row],[N.R.
(Natureza da Receita)]],TabelaENR[[NR]:[Situação]],3,FALSE),"")</f>
        <v/>
      </c>
      <c r="Y2125" s="310" t="b">
        <f>X2125=Tabela2[[#This Row],[(S)intética
(A)nalítica]]</f>
        <v>1</v>
      </c>
    </row>
    <row r="2126" spans="2:25" ht="60" x14ac:dyDescent="0.25">
      <c r="B2126" s="102" t="s">
        <v>832</v>
      </c>
      <c r="C2126" s="214" t="s">
        <v>820</v>
      </c>
      <c r="D2126" s="214" t="s">
        <v>827</v>
      </c>
      <c r="E2126" s="214" t="s">
        <v>830</v>
      </c>
      <c r="F2126" s="214" t="s">
        <v>820</v>
      </c>
      <c r="G2126" s="214" t="s">
        <v>848</v>
      </c>
      <c r="H2126" s="214" t="s">
        <v>823</v>
      </c>
      <c r="I2126" s="214" t="s">
        <v>823</v>
      </c>
      <c r="J2126" s="214" t="s">
        <v>826</v>
      </c>
      <c r="K2126" s="185" t="s">
        <v>2512</v>
      </c>
      <c r="L2126" s="185"/>
      <c r="M2126" s="168" t="s">
        <v>1003</v>
      </c>
      <c r="N2126" s="185" t="str">
        <f>IF(Tabela2[[#This Row],[F.R.
(Fonte Recurso)]]="",VLOOKUP(Tabela2[[#This Row],[N.R.
(Natureza da Receita)]],TabelaENR[[NR]:[Situação]],3,FALSE),"")</f>
        <v>S</v>
      </c>
      <c r="O2126" s="185">
        <v>6</v>
      </c>
      <c r="P2126" s="214" t="s">
        <v>54</v>
      </c>
      <c r="Q2126" s="24" t="s">
        <v>7496</v>
      </c>
      <c r="R2126" s="24" t="s">
        <v>158</v>
      </c>
      <c r="S2126" s="215" t="s">
        <v>10</v>
      </c>
      <c r="T2126" s="285"/>
      <c r="V2126" s="310" t="str">
        <f>IF(Tabela2[[#This Row],[F.R.
(Fonte Recurso)]]="",IF(B2126&lt;&gt;"",B2126&amp;".","")&amp;C2126&amp;"."&amp;D2126&amp;"."&amp;E2126&amp;"."&amp;F2126&amp;"."&amp;G2126&amp;"."&amp;H2126&amp;"."&amp;I2126&amp;"."&amp;J2126,"")</f>
        <v>9.1.7.4.1.50.0.0.00</v>
      </c>
      <c r="W2126" s="310" t="b">
        <f>V2126=Tabela2[[#This Row],[N.R.
(Natureza da Receita)]]</f>
        <v>1</v>
      </c>
      <c r="X2126" s="310" t="str">
        <f>IF(Tabela2[[#This Row],[F.R.
(Fonte Recurso)]]="",VLOOKUP(Tabela2[[#This Row],[N.R.
(Natureza da Receita)]],TabelaENR[[NR]:[Situação]],3,FALSE),"")</f>
        <v>S</v>
      </c>
      <c r="Y2126" s="310" t="b">
        <f>X2126=Tabela2[[#This Row],[(S)intética
(A)nalítica]]</f>
        <v>1</v>
      </c>
    </row>
    <row r="2127" spans="2:25" ht="30" x14ac:dyDescent="0.25">
      <c r="B2127" s="102"/>
      <c r="C2127" s="214"/>
      <c r="D2127" s="214"/>
      <c r="E2127" s="214"/>
      <c r="F2127" s="214"/>
      <c r="G2127" s="214"/>
      <c r="H2127" s="214"/>
      <c r="I2127" s="214"/>
      <c r="J2127" s="214"/>
      <c r="K2127" s="185"/>
      <c r="L2127" s="185" t="s">
        <v>3118</v>
      </c>
      <c r="M2127" s="168" t="s">
        <v>3119</v>
      </c>
      <c r="N2127" s="185" t="str">
        <f>IF(Tabela2[[#This Row],[F.R.
(Fonte Recurso)]]="",VLOOKUP(Tabela2[[#This Row],[N.R.
(Natureza da Receita)]],TabelaENR[[NR]:[Situação]],3,FALSE),"")</f>
        <v/>
      </c>
      <c r="O2127" s="185" t="s">
        <v>158</v>
      </c>
      <c r="P2127" s="214" t="s">
        <v>158</v>
      </c>
      <c r="Q2127" s="24" t="s">
        <v>3002</v>
      </c>
      <c r="R2127" s="24" t="s">
        <v>158</v>
      </c>
      <c r="S2127" s="215" t="s">
        <v>158</v>
      </c>
      <c r="T2127" s="285"/>
      <c r="V2127" s="310" t="str">
        <f>IF(Tabela2[[#This Row],[F.R.
(Fonte Recurso)]]="",IF(B2127&lt;&gt;"",B2127&amp;".","")&amp;C2127&amp;"."&amp;D2127&amp;"."&amp;E2127&amp;"."&amp;F2127&amp;"."&amp;G2127&amp;"."&amp;H2127&amp;"."&amp;I2127&amp;"."&amp;J2127,"")</f>
        <v/>
      </c>
      <c r="W2127" s="310" t="b">
        <f>V2127=Tabela2[[#This Row],[N.R.
(Natureza da Receita)]]</f>
        <v>1</v>
      </c>
      <c r="X2127" s="310" t="str">
        <f>IF(Tabela2[[#This Row],[F.R.
(Fonte Recurso)]]="",VLOOKUP(Tabela2[[#This Row],[N.R.
(Natureza da Receita)]],TabelaENR[[NR]:[Situação]],3,FALSE),"")</f>
        <v/>
      </c>
      <c r="Y2127" s="310" t="b">
        <f>X2127=Tabela2[[#This Row],[(S)intética
(A)nalítica]]</f>
        <v>1</v>
      </c>
    </row>
    <row r="2128" spans="2:25" ht="60" x14ac:dyDescent="0.25">
      <c r="B2128" s="102" t="s">
        <v>832</v>
      </c>
      <c r="C2128" s="214" t="s">
        <v>820</v>
      </c>
      <c r="D2128" s="214" t="s">
        <v>827</v>
      </c>
      <c r="E2128" s="214" t="s">
        <v>830</v>
      </c>
      <c r="F2128" s="214" t="s">
        <v>820</v>
      </c>
      <c r="G2128" s="214" t="s">
        <v>850</v>
      </c>
      <c r="H2128" s="214" t="s">
        <v>823</v>
      </c>
      <c r="I2128" s="214" t="s">
        <v>823</v>
      </c>
      <c r="J2128" s="214" t="s">
        <v>826</v>
      </c>
      <c r="K2128" s="185" t="s">
        <v>2513</v>
      </c>
      <c r="L2128" s="185"/>
      <c r="M2128" s="168" t="s">
        <v>1004</v>
      </c>
      <c r="N2128" s="185" t="str">
        <f>IF(Tabela2[[#This Row],[F.R.
(Fonte Recurso)]]="",VLOOKUP(Tabela2[[#This Row],[N.R.
(Natureza da Receita)]],TabelaENR[[NR]:[Situação]],3,FALSE),"")</f>
        <v>S</v>
      </c>
      <c r="O2128" s="185">
        <v>6</v>
      </c>
      <c r="P2128" s="214" t="s">
        <v>54</v>
      </c>
      <c r="Q2128" s="24" t="s">
        <v>7499</v>
      </c>
      <c r="R2128" s="24" t="s">
        <v>158</v>
      </c>
      <c r="S2128" s="215" t="s">
        <v>10</v>
      </c>
      <c r="T2128" s="285"/>
      <c r="V2128" s="310" t="str">
        <f>IF(Tabela2[[#This Row],[F.R.
(Fonte Recurso)]]="",IF(B2128&lt;&gt;"",B2128&amp;".","")&amp;C2128&amp;"."&amp;D2128&amp;"."&amp;E2128&amp;"."&amp;F2128&amp;"."&amp;G2128&amp;"."&amp;H2128&amp;"."&amp;I2128&amp;"."&amp;J2128,"")</f>
        <v>9.1.7.4.1.51.0.0.00</v>
      </c>
      <c r="W2128" s="310" t="b">
        <f>V2128=Tabela2[[#This Row],[N.R.
(Natureza da Receita)]]</f>
        <v>1</v>
      </c>
      <c r="X2128" s="310" t="str">
        <f>IF(Tabela2[[#This Row],[F.R.
(Fonte Recurso)]]="",VLOOKUP(Tabela2[[#This Row],[N.R.
(Natureza da Receita)]],TabelaENR[[NR]:[Situação]],3,FALSE),"")</f>
        <v>S</v>
      </c>
      <c r="Y2128" s="310" t="b">
        <f>X2128=Tabela2[[#This Row],[(S)intética
(A)nalítica]]</f>
        <v>1</v>
      </c>
    </row>
    <row r="2129" spans="2:25" ht="30" x14ac:dyDescent="0.25">
      <c r="B2129" s="102"/>
      <c r="C2129" s="214"/>
      <c r="D2129" s="214"/>
      <c r="E2129" s="214"/>
      <c r="F2129" s="214"/>
      <c r="G2129" s="214"/>
      <c r="H2129" s="214"/>
      <c r="I2129" s="214"/>
      <c r="J2129" s="214"/>
      <c r="K2129" s="185"/>
      <c r="L2129" s="185" t="s">
        <v>3118</v>
      </c>
      <c r="M2129" s="168" t="s">
        <v>3119</v>
      </c>
      <c r="N2129" s="185" t="str">
        <f>IF(Tabela2[[#This Row],[F.R.
(Fonte Recurso)]]="",VLOOKUP(Tabela2[[#This Row],[N.R.
(Natureza da Receita)]],TabelaENR[[NR]:[Situação]],3,FALSE),"")</f>
        <v/>
      </c>
      <c r="O2129" s="185" t="s">
        <v>158</v>
      </c>
      <c r="P2129" s="214" t="s">
        <v>158</v>
      </c>
      <c r="Q2129" s="24" t="s">
        <v>3002</v>
      </c>
      <c r="R2129" s="24" t="s">
        <v>158</v>
      </c>
      <c r="S2129" s="215" t="s">
        <v>158</v>
      </c>
      <c r="T2129" s="285"/>
      <c r="V2129" s="310" t="str">
        <f>IF(Tabela2[[#This Row],[F.R.
(Fonte Recurso)]]="",IF(B2129&lt;&gt;"",B2129&amp;".","")&amp;C2129&amp;"."&amp;D2129&amp;"."&amp;E2129&amp;"."&amp;F2129&amp;"."&amp;G2129&amp;"."&amp;H2129&amp;"."&amp;I2129&amp;"."&amp;J2129,"")</f>
        <v/>
      </c>
      <c r="W2129" s="310" t="b">
        <f>V2129=Tabela2[[#This Row],[N.R.
(Natureza da Receita)]]</f>
        <v>1</v>
      </c>
      <c r="X2129" s="310" t="str">
        <f>IF(Tabela2[[#This Row],[F.R.
(Fonte Recurso)]]="",VLOOKUP(Tabela2[[#This Row],[N.R.
(Natureza da Receita)]],TabelaENR[[NR]:[Situação]],3,FALSE),"")</f>
        <v/>
      </c>
      <c r="Y2129" s="310" t="b">
        <f>X2129=Tabela2[[#This Row],[(S)intética
(A)nalítica]]</f>
        <v>1</v>
      </c>
    </row>
    <row r="2130" spans="2:25" ht="45" x14ac:dyDescent="0.25">
      <c r="B2130" s="104" t="s">
        <v>832</v>
      </c>
      <c r="C2130" s="51" t="s">
        <v>820</v>
      </c>
      <c r="D2130" s="51" t="s">
        <v>827</v>
      </c>
      <c r="E2130" s="51" t="s">
        <v>830</v>
      </c>
      <c r="F2130" s="51" t="s">
        <v>820</v>
      </c>
      <c r="G2130" s="51" t="s">
        <v>836</v>
      </c>
      <c r="H2130" s="51" t="s">
        <v>823</v>
      </c>
      <c r="I2130" s="51" t="s">
        <v>823</v>
      </c>
      <c r="J2130" s="51" t="s">
        <v>826</v>
      </c>
      <c r="K2130" s="185" t="s">
        <v>2514</v>
      </c>
      <c r="L2130" s="185"/>
      <c r="M2130" s="13" t="s">
        <v>2515</v>
      </c>
      <c r="N2130" s="185" t="str">
        <f>IF(Tabela2[[#This Row],[F.R.
(Fonte Recurso)]]="",VLOOKUP(Tabela2[[#This Row],[N.R.
(Natureza da Receita)]],TabelaENR[[NR]:[Situação]],3,FALSE),"")</f>
        <v>S</v>
      </c>
      <c r="O2130" s="185">
        <v>6</v>
      </c>
      <c r="P2130" s="214" t="s">
        <v>50</v>
      </c>
      <c r="Q2130" s="42" t="s">
        <v>7502</v>
      </c>
      <c r="R2130" s="24" t="s">
        <v>101</v>
      </c>
      <c r="S2130" s="215" t="s">
        <v>10</v>
      </c>
      <c r="T2130" s="285"/>
      <c r="V2130" s="310" t="str">
        <f>IF(Tabela2[[#This Row],[F.R.
(Fonte Recurso)]]="",IF(B2130&lt;&gt;"",B2130&amp;".","")&amp;C2130&amp;"."&amp;D2130&amp;"."&amp;E2130&amp;"."&amp;F2130&amp;"."&amp;G2130&amp;"."&amp;H2130&amp;"."&amp;I2130&amp;"."&amp;J2130,"")</f>
        <v>9.1.7.4.1.99.0.0.00</v>
      </c>
      <c r="W2130" s="310" t="b">
        <f>V2130=Tabela2[[#This Row],[N.R.
(Natureza da Receita)]]</f>
        <v>1</v>
      </c>
      <c r="X2130" s="310" t="str">
        <f>IF(Tabela2[[#This Row],[F.R.
(Fonte Recurso)]]="",VLOOKUP(Tabela2[[#This Row],[N.R.
(Natureza da Receita)]],TabelaENR[[NR]:[Situação]],3,FALSE),"")</f>
        <v>S</v>
      </c>
      <c r="Y2130" s="310" t="b">
        <f>X2130=Tabela2[[#This Row],[(S)intética
(A)nalítica]]</f>
        <v>1</v>
      </c>
    </row>
    <row r="2131" spans="2:25" ht="30" x14ac:dyDescent="0.25">
      <c r="B2131" s="104"/>
      <c r="C2131" s="214"/>
      <c r="D2131" s="214"/>
      <c r="E2131" s="214"/>
      <c r="F2131" s="214"/>
      <c r="G2131" s="214"/>
      <c r="H2131" s="214"/>
      <c r="I2131" s="214"/>
      <c r="J2131" s="214"/>
      <c r="K2131" s="185"/>
      <c r="L2131" s="185" t="s">
        <v>3118</v>
      </c>
      <c r="M2131" s="168" t="s">
        <v>3119</v>
      </c>
      <c r="N2131" s="185" t="str">
        <f>IF(Tabela2[[#This Row],[F.R.
(Fonte Recurso)]]="",VLOOKUP(Tabela2[[#This Row],[N.R.
(Natureza da Receita)]],TabelaENR[[NR]:[Situação]],3,FALSE),"")</f>
        <v/>
      </c>
      <c r="O2131" s="185" t="s">
        <v>158</v>
      </c>
      <c r="P2131" s="214" t="s">
        <v>158</v>
      </c>
      <c r="Q2131" s="24" t="s">
        <v>3002</v>
      </c>
      <c r="R2131" s="24" t="s">
        <v>158</v>
      </c>
      <c r="S2131" s="215" t="s">
        <v>158</v>
      </c>
      <c r="T2131" s="285"/>
      <c r="V2131" s="310" t="str">
        <f>IF(Tabela2[[#This Row],[F.R.
(Fonte Recurso)]]="",IF(B2131&lt;&gt;"",B2131&amp;".","")&amp;C2131&amp;"."&amp;D2131&amp;"."&amp;E2131&amp;"."&amp;F2131&amp;"."&amp;G2131&amp;"."&amp;H2131&amp;"."&amp;I2131&amp;"."&amp;J2131,"")</f>
        <v/>
      </c>
      <c r="W2131" s="310" t="b">
        <f>V2131=Tabela2[[#This Row],[N.R.
(Natureza da Receita)]]</f>
        <v>1</v>
      </c>
      <c r="X2131" s="310" t="str">
        <f>IF(Tabela2[[#This Row],[F.R.
(Fonte Recurso)]]="",VLOOKUP(Tabela2[[#This Row],[N.R.
(Natureza da Receita)]],TabelaENR[[NR]:[Situação]],3,FALSE),"")</f>
        <v/>
      </c>
      <c r="Y2131" s="310" t="b">
        <f>X2131=Tabela2[[#This Row],[(S)intética
(A)nalítica]]</f>
        <v>1</v>
      </c>
    </row>
    <row r="2132" spans="2:25" x14ac:dyDescent="0.25">
      <c r="B2132" s="102" t="s">
        <v>832</v>
      </c>
      <c r="C2132" s="214" t="s">
        <v>820</v>
      </c>
      <c r="D2132" s="214" t="s">
        <v>827</v>
      </c>
      <c r="E2132" s="214" t="s">
        <v>832</v>
      </c>
      <c r="F2132" s="214" t="s">
        <v>823</v>
      </c>
      <c r="G2132" s="214" t="s">
        <v>826</v>
      </c>
      <c r="H2132" s="214" t="s">
        <v>823</v>
      </c>
      <c r="I2132" s="214" t="s">
        <v>823</v>
      </c>
      <c r="J2132" s="214" t="s">
        <v>826</v>
      </c>
      <c r="K2132" s="185" t="s">
        <v>2516</v>
      </c>
      <c r="L2132" s="185"/>
      <c r="M2132" s="168" t="s">
        <v>1005</v>
      </c>
      <c r="N2132" s="185" t="str">
        <f>IF(Tabela2[[#This Row],[F.R.
(Fonte Recurso)]]="",VLOOKUP(Tabela2[[#This Row],[N.R.
(Natureza da Receita)]],TabelaENR[[NR]:[Situação]],3,FALSE),"")</f>
        <v>S</v>
      </c>
      <c r="O2132" s="185">
        <v>4</v>
      </c>
      <c r="P2132" s="214" t="s">
        <v>44</v>
      </c>
      <c r="Q2132" s="24" t="s">
        <v>7504</v>
      </c>
      <c r="R2132" s="24" t="s">
        <v>158</v>
      </c>
      <c r="S2132" s="215" t="s">
        <v>14</v>
      </c>
      <c r="T2132" s="285"/>
      <c r="V2132" s="310" t="str">
        <f>IF(Tabela2[[#This Row],[F.R.
(Fonte Recurso)]]="",IF(B2132&lt;&gt;"",B2132&amp;".","")&amp;C2132&amp;"."&amp;D2132&amp;"."&amp;E2132&amp;"."&amp;F2132&amp;"."&amp;G2132&amp;"."&amp;H2132&amp;"."&amp;I2132&amp;"."&amp;J2132,"")</f>
        <v>9.1.7.9.0.00.0.0.00</v>
      </c>
      <c r="W2132" s="310" t="b">
        <f>V2132=Tabela2[[#This Row],[N.R.
(Natureza da Receita)]]</f>
        <v>1</v>
      </c>
      <c r="X2132" s="310" t="str">
        <f>IF(Tabela2[[#This Row],[F.R.
(Fonte Recurso)]]="",VLOOKUP(Tabela2[[#This Row],[N.R.
(Natureza da Receita)]],TabelaENR[[NR]:[Situação]],3,FALSE),"")</f>
        <v>S</v>
      </c>
      <c r="Y2132" s="310" t="b">
        <f>X2132=Tabela2[[#This Row],[(S)intética
(A)nalítica]]</f>
        <v>1</v>
      </c>
    </row>
    <row r="2133" spans="2:25" ht="45" x14ac:dyDescent="0.25">
      <c r="B2133" s="102" t="s">
        <v>832</v>
      </c>
      <c r="C2133" s="214" t="s">
        <v>820</v>
      </c>
      <c r="D2133" s="214" t="s">
        <v>827</v>
      </c>
      <c r="E2133" s="214" t="s">
        <v>832</v>
      </c>
      <c r="F2133" s="214" t="s">
        <v>820</v>
      </c>
      <c r="G2133" s="214" t="s">
        <v>826</v>
      </c>
      <c r="H2133" s="214" t="s">
        <v>823</v>
      </c>
      <c r="I2133" s="214" t="s">
        <v>823</v>
      </c>
      <c r="J2133" s="214" t="s">
        <v>826</v>
      </c>
      <c r="K2133" s="185" t="s">
        <v>2517</v>
      </c>
      <c r="L2133" s="185"/>
      <c r="M2133" s="168" t="s">
        <v>1006</v>
      </c>
      <c r="N2133" s="185" t="str">
        <f>IF(Tabela2[[#This Row],[F.R.
(Fonte Recurso)]]="",VLOOKUP(Tabela2[[#This Row],[N.R.
(Natureza da Receita)]],TabelaENR[[NR]:[Situação]],3,FALSE),"")</f>
        <v>S</v>
      </c>
      <c r="O2133" s="185">
        <v>5</v>
      </c>
      <c r="P2133" s="214" t="s">
        <v>44</v>
      </c>
      <c r="Q2133" s="24" t="s">
        <v>7505</v>
      </c>
      <c r="R2133" s="24" t="s">
        <v>158</v>
      </c>
      <c r="S2133" s="215" t="s">
        <v>14</v>
      </c>
      <c r="T2133" s="285"/>
      <c r="V2133" s="310" t="str">
        <f>IF(Tabela2[[#This Row],[F.R.
(Fonte Recurso)]]="",IF(B2133&lt;&gt;"",B2133&amp;".","")&amp;C2133&amp;"."&amp;D2133&amp;"."&amp;E2133&amp;"."&amp;F2133&amp;"."&amp;G2133&amp;"."&amp;H2133&amp;"."&amp;I2133&amp;"."&amp;J2133,"")</f>
        <v>9.1.7.9.1.00.0.0.00</v>
      </c>
      <c r="W2133" s="310" t="b">
        <f>V2133=Tabela2[[#This Row],[N.R.
(Natureza da Receita)]]</f>
        <v>1</v>
      </c>
      <c r="X2133" s="310" t="str">
        <f>IF(Tabela2[[#This Row],[F.R.
(Fonte Recurso)]]="",VLOOKUP(Tabela2[[#This Row],[N.R.
(Natureza da Receita)]],TabelaENR[[NR]:[Situação]],3,FALSE),"")</f>
        <v>S</v>
      </c>
      <c r="Y2133" s="310" t="b">
        <f>X2133=Tabela2[[#This Row],[(S)intética
(A)nalítica]]</f>
        <v>1</v>
      </c>
    </row>
    <row r="2134" spans="2:25" ht="45" x14ac:dyDescent="0.25">
      <c r="B2134" s="107" t="s">
        <v>832</v>
      </c>
      <c r="C2134" s="49" t="s">
        <v>820</v>
      </c>
      <c r="D2134" s="49" t="s">
        <v>827</v>
      </c>
      <c r="E2134" s="49" t="s">
        <v>832</v>
      </c>
      <c r="F2134" s="49" t="s">
        <v>820</v>
      </c>
      <c r="G2134" s="49" t="s">
        <v>822</v>
      </c>
      <c r="H2134" s="49" t="s">
        <v>823</v>
      </c>
      <c r="I2134" s="49" t="s">
        <v>823</v>
      </c>
      <c r="J2134" s="49" t="s">
        <v>826</v>
      </c>
      <c r="K2134" s="185" t="s">
        <v>2518</v>
      </c>
      <c r="L2134" s="185"/>
      <c r="M2134" s="40" t="s">
        <v>7506</v>
      </c>
      <c r="N2134" s="185" t="str">
        <f>IF(Tabela2[[#This Row],[F.R.
(Fonte Recurso)]]="",VLOOKUP(Tabela2[[#This Row],[N.R.
(Natureza da Receita)]],TabelaENR[[NR]:[Situação]],3,FALSE),"")</f>
        <v>S</v>
      </c>
      <c r="O2134" s="185">
        <v>6</v>
      </c>
      <c r="P2134" s="49" t="s">
        <v>50</v>
      </c>
      <c r="Q2134" s="40" t="s">
        <v>7507</v>
      </c>
      <c r="R2134" s="24" t="s">
        <v>158</v>
      </c>
      <c r="S2134" s="215" t="s">
        <v>158</v>
      </c>
      <c r="T2134" s="285"/>
      <c r="V2134" s="310" t="str">
        <f>IF(Tabela2[[#This Row],[F.R.
(Fonte Recurso)]]="",IF(B2134&lt;&gt;"",B2134&amp;".","")&amp;C2134&amp;"."&amp;D2134&amp;"."&amp;E2134&amp;"."&amp;F2134&amp;"."&amp;G2134&amp;"."&amp;H2134&amp;"."&amp;I2134&amp;"."&amp;J2134,"")</f>
        <v>9.1.7.9.1.01.0.0.00</v>
      </c>
      <c r="W2134" s="310" t="b">
        <f>V2134=Tabela2[[#This Row],[N.R.
(Natureza da Receita)]]</f>
        <v>1</v>
      </c>
      <c r="X2134" s="310" t="str">
        <f>IF(Tabela2[[#This Row],[F.R.
(Fonte Recurso)]]="",VLOOKUP(Tabela2[[#This Row],[N.R.
(Natureza da Receita)]],TabelaENR[[NR]:[Situação]],3,FALSE),"")</f>
        <v>S</v>
      </c>
      <c r="Y2134" s="310" t="b">
        <f>X2134=Tabela2[[#This Row],[(S)intética
(A)nalítica]]</f>
        <v>1</v>
      </c>
    </row>
    <row r="2135" spans="2:25" ht="30" x14ac:dyDescent="0.25">
      <c r="B2135" s="102"/>
      <c r="C2135" s="214"/>
      <c r="D2135" s="214"/>
      <c r="E2135" s="214"/>
      <c r="F2135" s="214"/>
      <c r="G2135" s="214"/>
      <c r="H2135" s="214"/>
      <c r="I2135" s="214"/>
      <c r="J2135" s="214"/>
      <c r="K2135" s="185"/>
      <c r="L2135" s="185" t="s">
        <v>2968</v>
      </c>
      <c r="M2135" s="11" t="s">
        <v>2969</v>
      </c>
      <c r="N2135" s="185" t="str">
        <f>IF(Tabela2[[#This Row],[F.R.
(Fonte Recurso)]]="",VLOOKUP(Tabela2[[#This Row],[N.R.
(Natureza da Receita)]],TabelaENR[[NR]:[Situação]],3,FALSE),"")</f>
        <v/>
      </c>
      <c r="O2135" s="185" t="s">
        <v>158</v>
      </c>
      <c r="P2135" s="214" t="s">
        <v>158</v>
      </c>
      <c r="Q2135" s="11" t="s">
        <v>2979</v>
      </c>
      <c r="R2135" s="24" t="s">
        <v>158</v>
      </c>
      <c r="S2135" s="215" t="s">
        <v>158</v>
      </c>
      <c r="T2135" s="285"/>
      <c r="V2135" s="310" t="str">
        <f>IF(Tabela2[[#This Row],[F.R.
(Fonte Recurso)]]="",IF(B2135&lt;&gt;"",B2135&amp;".","")&amp;C2135&amp;"."&amp;D2135&amp;"."&amp;E2135&amp;"."&amp;F2135&amp;"."&amp;G2135&amp;"."&amp;H2135&amp;"."&amp;I2135&amp;"."&amp;J2135,"")</f>
        <v/>
      </c>
      <c r="W2135" s="310" t="b">
        <f>V2135=Tabela2[[#This Row],[N.R.
(Natureza da Receita)]]</f>
        <v>1</v>
      </c>
      <c r="X2135" s="310" t="str">
        <f>IF(Tabela2[[#This Row],[F.R.
(Fonte Recurso)]]="",VLOOKUP(Tabela2[[#This Row],[N.R.
(Natureza da Receita)]],TabelaENR[[NR]:[Situação]],3,FALSE),"")</f>
        <v/>
      </c>
      <c r="Y2135" s="310" t="b">
        <f>X2135=Tabela2[[#This Row],[(S)intética
(A)nalítica]]</f>
        <v>1</v>
      </c>
    </row>
    <row r="2136" spans="2:25" ht="45" x14ac:dyDescent="0.25">
      <c r="B2136" s="102" t="s">
        <v>832</v>
      </c>
      <c r="C2136" s="214" t="s">
        <v>820</v>
      </c>
      <c r="D2136" s="214" t="s">
        <v>827</v>
      </c>
      <c r="E2136" s="214" t="s">
        <v>832</v>
      </c>
      <c r="F2136" s="214" t="s">
        <v>820</v>
      </c>
      <c r="G2136" s="214" t="s">
        <v>848</v>
      </c>
      <c r="H2136" s="214" t="s">
        <v>823</v>
      </c>
      <c r="I2136" s="214" t="s">
        <v>823</v>
      </c>
      <c r="J2136" s="214" t="s">
        <v>826</v>
      </c>
      <c r="K2136" s="185" t="s">
        <v>2519</v>
      </c>
      <c r="L2136" s="185"/>
      <c r="M2136" s="168" t="s">
        <v>2872</v>
      </c>
      <c r="N2136" s="185" t="str">
        <f>IF(Tabela2[[#This Row],[F.R.
(Fonte Recurso)]]="",VLOOKUP(Tabela2[[#This Row],[N.R.
(Natureza da Receita)]],TabelaENR[[NR]:[Situação]],3,FALSE),"")</f>
        <v>S</v>
      </c>
      <c r="O2136" s="185">
        <v>6</v>
      </c>
      <c r="P2136" s="214" t="s">
        <v>54</v>
      </c>
      <c r="Q2136" s="24" t="s">
        <v>7509</v>
      </c>
      <c r="R2136" s="24" t="s">
        <v>158</v>
      </c>
      <c r="S2136" s="215" t="s">
        <v>10</v>
      </c>
      <c r="T2136" s="285"/>
      <c r="V2136" s="310" t="str">
        <f>IF(Tabela2[[#This Row],[F.R.
(Fonte Recurso)]]="",IF(B2136&lt;&gt;"",B2136&amp;".","")&amp;C2136&amp;"."&amp;D2136&amp;"."&amp;E2136&amp;"."&amp;F2136&amp;"."&amp;G2136&amp;"."&amp;H2136&amp;"."&amp;I2136&amp;"."&amp;J2136,"")</f>
        <v>9.1.7.9.1.50.0.0.00</v>
      </c>
      <c r="W2136" s="310" t="b">
        <f>V2136=Tabela2[[#This Row],[N.R.
(Natureza da Receita)]]</f>
        <v>1</v>
      </c>
      <c r="X2136" s="310" t="str">
        <f>IF(Tabela2[[#This Row],[F.R.
(Fonte Recurso)]]="",VLOOKUP(Tabela2[[#This Row],[N.R.
(Natureza da Receita)]],TabelaENR[[NR]:[Situação]],3,FALSE),"")</f>
        <v>S</v>
      </c>
      <c r="Y2136" s="310" t="b">
        <f>X2136=Tabela2[[#This Row],[(S)intética
(A)nalítica]]</f>
        <v>1</v>
      </c>
    </row>
    <row r="2137" spans="2:25" ht="30" x14ac:dyDescent="0.25">
      <c r="B2137" s="102"/>
      <c r="C2137" s="214"/>
      <c r="D2137" s="214"/>
      <c r="E2137" s="214"/>
      <c r="F2137" s="214"/>
      <c r="G2137" s="214"/>
      <c r="H2137" s="214"/>
      <c r="I2137" s="214"/>
      <c r="J2137" s="214"/>
      <c r="K2137" s="185"/>
      <c r="L2137" s="185" t="s">
        <v>2968</v>
      </c>
      <c r="M2137" s="11" t="s">
        <v>2969</v>
      </c>
      <c r="N2137" s="185" t="str">
        <f>IF(Tabela2[[#This Row],[F.R.
(Fonte Recurso)]]="",VLOOKUP(Tabela2[[#This Row],[N.R.
(Natureza da Receita)]],TabelaENR[[NR]:[Situação]],3,FALSE),"")</f>
        <v/>
      </c>
      <c r="O2137" s="185" t="s">
        <v>158</v>
      </c>
      <c r="P2137" s="214" t="s">
        <v>158</v>
      </c>
      <c r="Q2137" s="11" t="s">
        <v>2979</v>
      </c>
      <c r="R2137" s="24" t="s">
        <v>158</v>
      </c>
      <c r="S2137" s="215" t="s">
        <v>158</v>
      </c>
      <c r="T2137" s="285"/>
      <c r="V2137" s="310" t="str">
        <f>IF(Tabela2[[#This Row],[F.R.
(Fonte Recurso)]]="",IF(B2137&lt;&gt;"",B2137&amp;".","")&amp;C2137&amp;"."&amp;D2137&amp;"."&amp;E2137&amp;"."&amp;F2137&amp;"."&amp;G2137&amp;"."&amp;H2137&amp;"."&amp;I2137&amp;"."&amp;J2137,"")</f>
        <v/>
      </c>
      <c r="W2137" s="310" t="b">
        <f>V2137=Tabela2[[#This Row],[N.R.
(Natureza da Receita)]]</f>
        <v>1</v>
      </c>
      <c r="X2137" s="310" t="str">
        <f>IF(Tabela2[[#This Row],[F.R.
(Fonte Recurso)]]="",VLOOKUP(Tabela2[[#This Row],[N.R.
(Natureza da Receita)]],TabelaENR[[NR]:[Situação]],3,FALSE),"")</f>
        <v/>
      </c>
      <c r="Y2137" s="310" t="b">
        <f>X2137=Tabela2[[#This Row],[(S)intética
(A)nalítica]]</f>
        <v>1</v>
      </c>
    </row>
    <row r="2138" spans="2:25" ht="45" x14ac:dyDescent="0.25">
      <c r="B2138" s="102" t="s">
        <v>832</v>
      </c>
      <c r="C2138" s="214" t="s">
        <v>820</v>
      </c>
      <c r="D2138" s="214" t="s">
        <v>827</v>
      </c>
      <c r="E2138" s="214" t="s">
        <v>832</v>
      </c>
      <c r="F2138" s="214" t="s">
        <v>820</v>
      </c>
      <c r="G2138" s="214" t="s">
        <v>850</v>
      </c>
      <c r="H2138" s="214" t="s">
        <v>823</v>
      </c>
      <c r="I2138" s="214" t="s">
        <v>823</v>
      </c>
      <c r="J2138" s="214" t="s">
        <v>826</v>
      </c>
      <c r="K2138" s="185" t="s">
        <v>2520</v>
      </c>
      <c r="L2138" s="185"/>
      <c r="M2138" s="168" t="s">
        <v>1007</v>
      </c>
      <c r="N2138" s="185" t="str">
        <f>IF(Tabela2[[#This Row],[F.R.
(Fonte Recurso)]]="",VLOOKUP(Tabela2[[#This Row],[N.R.
(Natureza da Receita)]],TabelaENR[[NR]:[Situação]],3,FALSE),"")</f>
        <v>S</v>
      </c>
      <c r="O2138" s="185">
        <v>6</v>
      </c>
      <c r="P2138" s="214" t="s">
        <v>54</v>
      </c>
      <c r="Q2138" s="24" t="s">
        <v>7512</v>
      </c>
      <c r="R2138" s="24" t="s">
        <v>158</v>
      </c>
      <c r="S2138" s="215" t="s">
        <v>10</v>
      </c>
      <c r="T2138" s="285"/>
      <c r="V2138" s="310" t="str">
        <f>IF(Tabela2[[#This Row],[F.R.
(Fonte Recurso)]]="",IF(B2138&lt;&gt;"",B2138&amp;".","")&amp;C2138&amp;"."&amp;D2138&amp;"."&amp;E2138&amp;"."&amp;F2138&amp;"."&amp;G2138&amp;"."&amp;H2138&amp;"."&amp;I2138&amp;"."&amp;J2138,"")</f>
        <v>9.1.7.9.1.51.0.0.00</v>
      </c>
      <c r="W2138" s="310" t="b">
        <f>V2138=Tabela2[[#This Row],[N.R.
(Natureza da Receita)]]</f>
        <v>1</v>
      </c>
      <c r="X2138" s="310" t="str">
        <f>IF(Tabela2[[#This Row],[F.R.
(Fonte Recurso)]]="",VLOOKUP(Tabela2[[#This Row],[N.R.
(Natureza da Receita)]],TabelaENR[[NR]:[Situação]],3,FALSE),"")</f>
        <v>S</v>
      </c>
      <c r="Y2138" s="310" t="b">
        <f>X2138=Tabela2[[#This Row],[(S)intética
(A)nalítica]]</f>
        <v>1</v>
      </c>
    </row>
    <row r="2139" spans="2:25" ht="30" x14ac:dyDescent="0.25">
      <c r="B2139" s="102"/>
      <c r="C2139" s="214"/>
      <c r="D2139" s="214"/>
      <c r="E2139" s="214"/>
      <c r="F2139" s="214"/>
      <c r="G2139" s="214"/>
      <c r="H2139" s="214"/>
      <c r="I2139" s="214"/>
      <c r="J2139" s="214"/>
      <c r="K2139" s="185"/>
      <c r="L2139" s="185" t="s">
        <v>2968</v>
      </c>
      <c r="M2139" s="11" t="s">
        <v>2969</v>
      </c>
      <c r="N2139" s="185" t="str">
        <f>IF(Tabela2[[#This Row],[F.R.
(Fonte Recurso)]]="",VLOOKUP(Tabela2[[#This Row],[N.R.
(Natureza da Receita)]],TabelaENR[[NR]:[Situação]],3,FALSE),"")</f>
        <v/>
      </c>
      <c r="O2139" s="185" t="s">
        <v>158</v>
      </c>
      <c r="P2139" s="214" t="s">
        <v>158</v>
      </c>
      <c r="Q2139" s="11" t="s">
        <v>2979</v>
      </c>
      <c r="R2139" s="24" t="s">
        <v>158</v>
      </c>
      <c r="S2139" s="215" t="s">
        <v>158</v>
      </c>
      <c r="T2139" s="285"/>
      <c r="V2139" s="310" t="str">
        <f>IF(Tabela2[[#This Row],[F.R.
(Fonte Recurso)]]="",IF(B2139&lt;&gt;"",B2139&amp;".","")&amp;C2139&amp;"."&amp;D2139&amp;"."&amp;E2139&amp;"."&amp;F2139&amp;"."&amp;G2139&amp;"."&amp;H2139&amp;"."&amp;I2139&amp;"."&amp;J2139,"")</f>
        <v/>
      </c>
      <c r="W2139" s="310" t="b">
        <f>V2139=Tabela2[[#This Row],[N.R.
(Natureza da Receita)]]</f>
        <v>1</v>
      </c>
      <c r="X2139" s="310" t="str">
        <f>IF(Tabela2[[#This Row],[F.R.
(Fonte Recurso)]]="",VLOOKUP(Tabela2[[#This Row],[N.R.
(Natureza da Receita)]],TabelaENR[[NR]:[Situação]],3,FALSE),"")</f>
        <v/>
      </c>
      <c r="Y2139" s="310" t="b">
        <f>X2139=Tabela2[[#This Row],[(S)intética
(A)nalítica]]</f>
        <v>1</v>
      </c>
    </row>
    <row r="2140" spans="2:25" x14ac:dyDescent="0.25">
      <c r="B2140" s="102" t="s">
        <v>832</v>
      </c>
      <c r="C2140" s="214" t="s">
        <v>820</v>
      </c>
      <c r="D2140" s="214" t="s">
        <v>832</v>
      </c>
      <c r="E2140" s="214" t="s">
        <v>823</v>
      </c>
      <c r="F2140" s="214" t="s">
        <v>823</v>
      </c>
      <c r="G2140" s="214" t="s">
        <v>826</v>
      </c>
      <c r="H2140" s="214" t="s">
        <v>823</v>
      </c>
      <c r="I2140" s="214" t="s">
        <v>823</v>
      </c>
      <c r="J2140" s="214" t="s">
        <v>826</v>
      </c>
      <c r="K2140" s="185" t="s">
        <v>2521</v>
      </c>
      <c r="L2140" s="185"/>
      <c r="M2140" s="168" t="s">
        <v>1008</v>
      </c>
      <c r="N2140" s="185" t="str">
        <f>IF(Tabela2[[#This Row],[F.R.
(Fonte Recurso)]]="",VLOOKUP(Tabela2[[#This Row],[N.R.
(Natureza da Receita)]],TabelaENR[[NR]:[Situação]],3,FALSE),"")</f>
        <v>S</v>
      </c>
      <c r="O2140" s="185">
        <v>3</v>
      </c>
      <c r="P2140" s="214" t="s">
        <v>44</v>
      </c>
      <c r="Q2140" s="24" t="s">
        <v>7515</v>
      </c>
      <c r="R2140" s="24" t="s">
        <v>158</v>
      </c>
      <c r="S2140" s="215" t="s">
        <v>158</v>
      </c>
      <c r="T2140" s="285"/>
      <c r="V2140" s="310" t="str">
        <f>IF(Tabela2[[#This Row],[F.R.
(Fonte Recurso)]]="",IF(B2140&lt;&gt;"",B2140&amp;".","")&amp;C2140&amp;"."&amp;D2140&amp;"."&amp;E2140&amp;"."&amp;F2140&amp;"."&amp;G2140&amp;"."&amp;H2140&amp;"."&amp;I2140&amp;"."&amp;J2140,"")</f>
        <v>9.1.9.0.0.00.0.0.00</v>
      </c>
      <c r="W2140" s="310" t="b">
        <f>V2140=Tabela2[[#This Row],[N.R.
(Natureza da Receita)]]</f>
        <v>1</v>
      </c>
      <c r="X2140" s="310" t="str">
        <f>IF(Tabela2[[#This Row],[F.R.
(Fonte Recurso)]]="",VLOOKUP(Tabela2[[#This Row],[N.R.
(Natureza da Receita)]],TabelaENR[[NR]:[Situação]],3,FALSE),"")</f>
        <v>S</v>
      </c>
      <c r="Y2140" s="310" t="b">
        <f>X2140=Tabela2[[#This Row],[(S)intética
(A)nalítica]]</f>
        <v>1</v>
      </c>
    </row>
    <row r="2141" spans="2:25" x14ac:dyDescent="0.25">
      <c r="B2141" s="102" t="s">
        <v>832</v>
      </c>
      <c r="C2141" s="214" t="s">
        <v>820</v>
      </c>
      <c r="D2141" s="214" t="s">
        <v>832</v>
      </c>
      <c r="E2141" s="214" t="s">
        <v>820</v>
      </c>
      <c r="F2141" s="214" t="s">
        <v>823</v>
      </c>
      <c r="G2141" s="214" t="s">
        <v>826</v>
      </c>
      <c r="H2141" s="214" t="s">
        <v>823</v>
      </c>
      <c r="I2141" s="214" t="s">
        <v>823</v>
      </c>
      <c r="J2141" s="214" t="s">
        <v>826</v>
      </c>
      <c r="K2141" s="185" t="s">
        <v>2522</v>
      </c>
      <c r="L2141" s="185"/>
      <c r="M2141" s="168" t="s">
        <v>1009</v>
      </c>
      <c r="N2141" s="185" t="str">
        <f>IF(Tabela2[[#This Row],[F.R.
(Fonte Recurso)]]="",VLOOKUP(Tabela2[[#This Row],[N.R.
(Natureza da Receita)]],TabelaENR[[NR]:[Situação]],3,FALSE),"")</f>
        <v>S</v>
      </c>
      <c r="O2141" s="185">
        <v>4</v>
      </c>
      <c r="P2141" s="214" t="s">
        <v>44</v>
      </c>
      <c r="Q2141" s="24" t="s">
        <v>7516</v>
      </c>
      <c r="R2141" s="24" t="s">
        <v>158</v>
      </c>
      <c r="S2141" s="215" t="s">
        <v>158</v>
      </c>
      <c r="T2141" s="285"/>
      <c r="V2141" s="310" t="str">
        <f>IF(Tabela2[[#This Row],[F.R.
(Fonte Recurso)]]="",IF(B2141&lt;&gt;"",B2141&amp;".","")&amp;C2141&amp;"."&amp;D2141&amp;"."&amp;E2141&amp;"."&amp;F2141&amp;"."&amp;G2141&amp;"."&amp;H2141&amp;"."&amp;I2141&amp;"."&amp;J2141,"")</f>
        <v>9.1.9.1.0.00.0.0.00</v>
      </c>
      <c r="W2141" s="310" t="b">
        <f>V2141=Tabela2[[#This Row],[N.R.
(Natureza da Receita)]]</f>
        <v>1</v>
      </c>
      <c r="X2141" s="310" t="str">
        <f>IF(Tabela2[[#This Row],[F.R.
(Fonte Recurso)]]="",VLOOKUP(Tabela2[[#This Row],[N.R.
(Natureza da Receita)]],TabelaENR[[NR]:[Situação]],3,FALSE),"")</f>
        <v>S</v>
      </c>
      <c r="Y2141" s="310" t="b">
        <f>X2141=Tabela2[[#This Row],[(S)intética
(A)nalítica]]</f>
        <v>1</v>
      </c>
    </row>
    <row r="2142" spans="2:25" x14ac:dyDescent="0.25">
      <c r="B2142" s="102" t="s">
        <v>832</v>
      </c>
      <c r="C2142" s="214" t="s">
        <v>820</v>
      </c>
      <c r="D2142" s="214" t="s">
        <v>832</v>
      </c>
      <c r="E2142" s="214" t="s">
        <v>820</v>
      </c>
      <c r="F2142" s="214" t="s">
        <v>820</v>
      </c>
      <c r="G2142" s="214" t="s">
        <v>826</v>
      </c>
      <c r="H2142" s="214" t="s">
        <v>823</v>
      </c>
      <c r="I2142" s="214" t="s">
        <v>823</v>
      </c>
      <c r="J2142" s="214" t="s">
        <v>826</v>
      </c>
      <c r="K2142" s="185" t="s">
        <v>2523</v>
      </c>
      <c r="L2142" s="185"/>
      <c r="M2142" s="168" t="s">
        <v>1009</v>
      </c>
      <c r="N2142" s="185" t="str">
        <f>IF(Tabela2[[#This Row],[F.R.
(Fonte Recurso)]]="",VLOOKUP(Tabela2[[#This Row],[N.R.
(Natureza da Receita)]],TabelaENR[[NR]:[Situação]],3,FALSE),"")</f>
        <v>S</v>
      </c>
      <c r="O2142" s="185">
        <v>5</v>
      </c>
      <c r="P2142" s="214" t="s">
        <v>44</v>
      </c>
      <c r="Q2142" s="24" t="s">
        <v>7517</v>
      </c>
      <c r="R2142" s="24" t="s">
        <v>158</v>
      </c>
      <c r="S2142" s="215" t="s">
        <v>14</v>
      </c>
      <c r="T2142" s="285"/>
      <c r="V2142" s="310" t="str">
        <f>IF(Tabela2[[#This Row],[F.R.
(Fonte Recurso)]]="",IF(B2142&lt;&gt;"",B2142&amp;".","")&amp;C2142&amp;"."&amp;D2142&amp;"."&amp;E2142&amp;"."&amp;F2142&amp;"."&amp;G2142&amp;"."&amp;H2142&amp;"."&amp;I2142&amp;"."&amp;J2142,"")</f>
        <v>9.1.9.1.1.00.0.0.00</v>
      </c>
      <c r="W2142" s="310" t="b">
        <f>V2142=Tabela2[[#This Row],[N.R.
(Natureza da Receita)]]</f>
        <v>1</v>
      </c>
      <c r="X2142" s="310" t="str">
        <f>IF(Tabela2[[#This Row],[F.R.
(Fonte Recurso)]]="",VLOOKUP(Tabela2[[#This Row],[N.R.
(Natureza da Receita)]],TabelaENR[[NR]:[Situação]],3,FALSE),"")</f>
        <v>S</v>
      </c>
      <c r="Y2142" s="310" t="b">
        <f>X2142=Tabela2[[#This Row],[(S)intética
(A)nalítica]]</f>
        <v>1</v>
      </c>
    </row>
    <row r="2143" spans="2:25" ht="60" x14ac:dyDescent="0.25">
      <c r="B2143" s="102" t="s">
        <v>832</v>
      </c>
      <c r="C2143" s="214" t="s">
        <v>820</v>
      </c>
      <c r="D2143" s="214" t="s">
        <v>832</v>
      </c>
      <c r="E2143" s="214" t="s">
        <v>820</v>
      </c>
      <c r="F2143" s="214" t="s">
        <v>820</v>
      </c>
      <c r="G2143" s="214" t="s">
        <v>822</v>
      </c>
      <c r="H2143" s="214" t="s">
        <v>823</v>
      </c>
      <c r="I2143" s="214" t="s">
        <v>823</v>
      </c>
      <c r="J2143" s="214" t="s">
        <v>826</v>
      </c>
      <c r="K2143" s="185" t="s">
        <v>2524</v>
      </c>
      <c r="L2143" s="185"/>
      <c r="M2143" s="168" t="s">
        <v>1010</v>
      </c>
      <c r="N2143" s="185" t="str">
        <f>IF(Tabela2[[#This Row],[F.R.
(Fonte Recurso)]]="",VLOOKUP(Tabela2[[#This Row],[N.R.
(Natureza da Receita)]],TabelaENR[[NR]:[Situação]],3,FALSE),"")</f>
        <v>S</v>
      </c>
      <c r="O2143" s="185">
        <v>6</v>
      </c>
      <c r="P2143" s="214" t="s">
        <v>50</v>
      </c>
      <c r="Q2143" s="24" t="s">
        <v>7518</v>
      </c>
      <c r="R2143" s="24" t="s">
        <v>158</v>
      </c>
      <c r="S2143" s="215" t="s">
        <v>10</v>
      </c>
      <c r="T2143" s="285"/>
      <c r="V2143" s="310" t="str">
        <f>IF(Tabela2[[#This Row],[F.R.
(Fonte Recurso)]]="",IF(B2143&lt;&gt;"",B2143&amp;".","")&amp;C2143&amp;"."&amp;D2143&amp;"."&amp;E2143&amp;"."&amp;F2143&amp;"."&amp;G2143&amp;"."&amp;H2143&amp;"."&amp;I2143&amp;"."&amp;J2143,"")</f>
        <v>9.1.9.1.1.01.0.0.00</v>
      </c>
      <c r="W2143" s="310" t="b">
        <f>V2143=Tabela2[[#This Row],[N.R.
(Natureza da Receita)]]</f>
        <v>1</v>
      </c>
      <c r="X2143" s="310" t="str">
        <f>IF(Tabela2[[#This Row],[F.R.
(Fonte Recurso)]]="",VLOOKUP(Tabela2[[#This Row],[N.R.
(Natureza da Receita)]],TabelaENR[[NR]:[Situação]],3,FALSE),"")</f>
        <v>S</v>
      </c>
      <c r="Y2143" s="310" t="b">
        <f>X2143=Tabela2[[#This Row],[(S)intética
(A)nalítica]]</f>
        <v>1</v>
      </c>
    </row>
    <row r="2144" spans="2:25" ht="30" x14ac:dyDescent="0.25">
      <c r="B2144" s="102"/>
      <c r="C2144" s="214"/>
      <c r="D2144" s="214"/>
      <c r="E2144" s="214"/>
      <c r="F2144" s="214"/>
      <c r="G2144" s="214"/>
      <c r="H2144" s="214"/>
      <c r="I2144" s="214"/>
      <c r="J2144" s="214"/>
      <c r="K2144" s="185"/>
      <c r="L2144" s="185" t="s">
        <v>2962</v>
      </c>
      <c r="M2144" s="168" t="s">
        <v>2963</v>
      </c>
      <c r="N2144" s="185" t="str">
        <f>IF(Tabela2[[#This Row],[F.R.
(Fonte Recurso)]]="",VLOOKUP(Tabela2[[#This Row],[N.R.
(Natureza da Receita)]],TabelaENR[[NR]:[Situação]],3,FALSE),"")</f>
        <v/>
      </c>
      <c r="O2144" s="185" t="s">
        <v>158</v>
      </c>
      <c r="P2144" s="214" t="s">
        <v>158</v>
      </c>
      <c r="Q2144" s="24" t="s">
        <v>3002</v>
      </c>
      <c r="R2144" s="24" t="s">
        <v>158</v>
      </c>
      <c r="S2144" s="215" t="s">
        <v>158</v>
      </c>
      <c r="T2144" s="285"/>
      <c r="V2144" s="310" t="str">
        <f>IF(Tabela2[[#This Row],[F.R.
(Fonte Recurso)]]="",IF(B2144&lt;&gt;"",B2144&amp;".","")&amp;C2144&amp;"."&amp;D2144&amp;"."&amp;E2144&amp;"."&amp;F2144&amp;"."&amp;G2144&amp;"."&amp;H2144&amp;"."&amp;I2144&amp;"."&amp;J2144,"")</f>
        <v/>
      </c>
      <c r="W2144" s="310" t="b">
        <f>V2144=Tabela2[[#This Row],[N.R.
(Natureza da Receita)]]</f>
        <v>1</v>
      </c>
      <c r="X2144" s="310" t="str">
        <f>IF(Tabela2[[#This Row],[F.R.
(Fonte Recurso)]]="",VLOOKUP(Tabela2[[#This Row],[N.R.
(Natureza da Receita)]],TabelaENR[[NR]:[Situação]],3,FALSE),"")</f>
        <v/>
      </c>
      <c r="Y2144" s="310" t="b">
        <f>X2144=Tabela2[[#This Row],[(S)intética
(A)nalítica]]</f>
        <v>1</v>
      </c>
    </row>
    <row r="2145" spans="2:25" ht="30" x14ac:dyDescent="0.25">
      <c r="B2145" s="102"/>
      <c r="C2145" s="214"/>
      <c r="D2145" s="214"/>
      <c r="E2145" s="214"/>
      <c r="F2145" s="214"/>
      <c r="G2145" s="214"/>
      <c r="H2145" s="214"/>
      <c r="I2145" s="214"/>
      <c r="J2145" s="214"/>
      <c r="K2145" s="185"/>
      <c r="L2145" s="185" t="s">
        <v>7980</v>
      </c>
      <c r="M2145" s="168" t="s">
        <v>3124</v>
      </c>
      <c r="N2145" s="185" t="str">
        <f>IF(Tabela2[[#This Row],[F.R.
(Fonte Recurso)]]="",VLOOKUP(Tabela2[[#This Row],[N.R.
(Natureza da Receita)]],TabelaENR[[NR]:[Situação]],3,FALSE),"")</f>
        <v/>
      </c>
      <c r="O2145" s="185" t="s">
        <v>158</v>
      </c>
      <c r="P2145" s="214" t="s">
        <v>158</v>
      </c>
      <c r="Q2145" s="24" t="s">
        <v>3002</v>
      </c>
      <c r="R2145" s="24" t="s">
        <v>158</v>
      </c>
      <c r="S2145" s="215" t="s">
        <v>158</v>
      </c>
      <c r="T2145" s="285"/>
      <c r="V2145" s="310" t="str">
        <f>IF(Tabela2[[#This Row],[F.R.
(Fonte Recurso)]]="",IF(B2145&lt;&gt;"",B2145&amp;".","")&amp;C2145&amp;"."&amp;D2145&amp;"."&amp;E2145&amp;"."&amp;F2145&amp;"."&amp;G2145&amp;"."&amp;H2145&amp;"."&amp;I2145&amp;"."&amp;J2145,"")</f>
        <v/>
      </c>
      <c r="W2145" s="310" t="b">
        <f>V2145=Tabela2[[#This Row],[N.R.
(Natureza da Receita)]]</f>
        <v>1</v>
      </c>
      <c r="X2145" s="310" t="str">
        <f>IF(Tabela2[[#This Row],[F.R.
(Fonte Recurso)]]="",VLOOKUP(Tabela2[[#This Row],[N.R.
(Natureza da Receita)]],TabelaENR[[NR]:[Situação]],3,FALSE),"")</f>
        <v/>
      </c>
      <c r="Y2145" s="310" t="b">
        <f>X2145=Tabela2[[#This Row],[(S)intética
(A)nalítica]]</f>
        <v>1</v>
      </c>
    </row>
    <row r="2146" spans="2:25" ht="30" x14ac:dyDescent="0.25">
      <c r="B2146" s="102" t="s">
        <v>832</v>
      </c>
      <c r="C2146" s="214" t="s">
        <v>820</v>
      </c>
      <c r="D2146" s="214" t="s">
        <v>832</v>
      </c>
      <c r="E2146" s="214" t="s">
        <v>820</v>
      </c>
      <c r="F2146" s="214" t="s">
        <v>820</v>
      </c>
      <c r="G2146" s="214" t="s">
        <v>837</v>
      </c>
      <c r="H2146" s="214" t="s">
        <v>823</v>
      </c>
      <c r="I2146" s="214" t="s">
        <v>823</v>
      </c>
      <c r="J2146" s="214" t="s">
        <v>826</v>
      </c>
      <c r="K2146" s="185" t="s">
        <v>2525</v>
      </c>
      <c r="L2146" s="185"/>
      <c r="M2146" s="168" t="s">
        <v>2873</v>
      </c>
      <c r="N2146" s="185" t="str">
        <f>IF(Tabela2[[#This Row],[F.R.
(Fonte Recurso)]]="",VLOOKUP(Tabela2[[#This Row],[N.R.
(Natureza da Receita)]],TabelaENR[[NR]:[Situação]],3,FALSE),"")</f>
        <v>S</v>
      </c>
      <c r="O2146" s="185">
        <v>6</v>
      </c>
      <c r="P2146" s="214" t="s">
        <v>50</v>
      </c>
      <c r="Q2146" s="24" t="s">
        <v>7535</v>
      </c>
      <c r="R2146" s="24" t="s">
        <v>158</v>
      </c>
      <c r="S2146" s="215" t="s">
        <v>10</v>
      </c>
      <c r="T2146" s="285"/>
      <c r="V2146" s="310" t="str">
        <f>IF(Tabela2[[#This Row],[F.R.
(Fonte Recurso)]]="",IF(B2146&lt;&gt;"",B2146&amp;".","")&amp;C2146&amp;"."&amp;D2146&amp;"."&amp;E2146&amp;"."&amp;F2146&amp;"."&amp;G2146&amp;"."&amp;H2146&amp;"."&amp;I2146&amp;"."&amp;J2146,"")</f>
        <v>9.1.9.1.1.06.0.0.00</v>
      </c>
      <c r="W2146" s="310" t="b">
        <f>V2146=Tabela2[[#This Row],[N.R.
(Natureza da Receita)]]</f>
        <v>1</v>
      </c>
      <c r="X2146" s="310" t="str">
        <f>IF(Tabela2[[#This Row],[F.R.
(Fonte Recurso)]]="",VLOOKUP(Tabela2[[#This Row],[N.R.
(Natureza da Receita)]],TabelaENR[[NR]:[Situação]],3,FALSE),"")</f>
        <v>S</v>
      </c>
      <c r="Y2146" s="310" t="b">
        <f>X2146=Tabela2[[#This Row],[(S)intética
(A)nalítica]]</f>
        <v>1</v>
      </c>
    </row>
    <row r="2147" spans="2:25" ht="36.75" customHeight="1" x14ac:dyDescent="0.25">
      <c r="B2147" s="102" t="s">
        <v>832</v>
      </c>
      <c r="C2147" s="214" t="s">
        <v>820</v>
      </c>
      <c r="D2147" s="214" t="s">
        <v>832</v>
      </c>
      <c r="E2147" s="214" t="s">
        <v>820</v>
      </c>
      <c r="F2147" s="214" t="s">
        <v>820</v>
      </c>
      <c r="G2147" s="214" t="s">
        <v>837</v>
      </c>
      <c r="H2147" s="214" t="s">
        <v>820</v>
      </c>
      <c r="I2147" s="214" t="s">
        <v>823</v>
      </c>
      <c r="J2147" s="214" t="s">
        <v>826</v>
      </c>
      <c r="K2147" s="185" t="s">
        <v>2526</v>
      </c>
      <c r="L2147" s="185"/>
      <c r="M2147" s="168" t="s">
        <v>2874</v>
      </c>
      <c r="N2147" s="185" t="str">
        <f>IF(Tabela2[[#This Row],[F.R.
(Fonte Recurso)]]="",VLOOKUP(Tabela2[[#This Row],[N.R.
(Natureza da Receita)]],TabelaENR[[NR]:[Situação]],3,FALSE),"")</f>
        <v>S</v>
      </c>
      <c r="O2147" s="185">
        <v>7</v>
      </c>
      <c r="P2147" s="214" t="s">
        <v>50</v>
      </c>
      <c r="Q2147" s="24" t="s">
        <v>1251</v>
      </c>
      <c r="R2147" s="24" t="s">
        <v>158</v>
      </c>
      <c r="S2147" s="215" t="s">
        <v>10</v>
      </c>
      <c r="T2147" s="285"/>
      <c r="V2147" s="310" t="str">
        <f>IF(Tabela2[[#This Row],[F.R.
(Fonte Recurso)]]="",IF(B2147&lt;&gt;"",B2147&amp;".","")&amp;C2147&amp;"."&amp;D2147&amp;"."&amp;E2147&amp;"."&amp;F2147&amp;"."&amp;G2147&amp;"."&amp;H2147&amp;"."&amp;I2147&amp;"."&amp;J2147,"")</f>
        <v>9.1.9.1.1.06.1.0.00</v>
      </c>
      <c r="W2147" s="310" t="b">
        <f>V2147=Tabela2[[#This Row],[N.R.
(Natureza da Receita)]]</f>
        <v>1</v>
      </c>
      <c r="X2147" s="310" t="str">
        <f>IF(Tabela2[[#This Row],[F.R.
(Fonte Recurso)]]="",VLOOKUP(Tabela2[[#This Row],[N.R.
(Natureza da Receita)]],TabelaENR[[NR]:[Situação]],3,FALSE),"")</f>
        <v>S</v>
      </c>
      <c r="Y2147" s="310" t="b">
        <f>X2147=Tabela2[[#This Row],[(S)intética
(A)nalítica]]</f>
        <v>1</v>
      </c>
    </row>
    <row r="2148" spans="2:25" ht="22.5" customHeight="1" x14ac:dyDescent="0.25">
      <c r="B2148" s="102"/>
      <c r="C2148" s="214"/>
      <c r="D2148" s="214"/>
      <c r="E2148" s="214"/>
      <c r="F2148" s="214"/>
      <c r="G2148" s="214"/>
      <c r="H2148" s="214"/>
      <c r="I2148" s="214"/>
      <c r="J2148" s="214"/>
      <c r="K2148" s="185"/>
      <c r="L2148" s="185" t="s">
        <v>2962</v>
      </c>
      <c r="M2148" s="168" t="s">
        <v>2963</v>
      </c>
      <c r="N2148" s="185" t="str">
        <f>IF(Tabela2[[#This Row],[F.R.
(Fonte Recurso)]]="",VLOOKUP(Tabela2[[#This Row],[N.R.
(Natureza da Receita)]],TabelaENR[[NR]:[Situação]],3,FALSE),"")</f>
        <v/>
      </c>
      <c r="O2148" s="185" t="s">
        <v>158</v>
      </c>
      <c r="P2148" s="214" t="s">
        <v>158</v>
      </c>
      <c r="Q2148" s="24" t="s">
        <v>3002</v>
      </c>
      <c r="R2148" s="24" t="s">
        <v>158</v>
      </c>
      <c r="S2148" s="215" t="s">
        <v>158</v>
      </c>
      <c r="T2148" s="285"/>
      <c r="V2148" s="310" t="str">
        <f>IF(Tabela2[[#This Row],[F.R.
(Fonte Recurso)]]="",IF(B2148&lt;&gt;"",B2148&amp;".","")&amp;C2148&amp;"."&amp;D2148&amp;"."&amp;E2148&amp;"."&amp;F2148&amp;"."&amp;G2148&amp;"."&amp;H2148&amp;"."&amp;I2148&amp;"."&amp;J2148,"")</f>
        <v/>
      </c>
      <c r="W2148" s="310" t="b">
        <f>V2148=Tabela2[[#This Row],[N.R.
(Natureza da Receita)]]</f>
        <v>1</v>
      </c>
      <c r="X2148" s="310" t="str">
        <f>IF(Tabela2[[#This Row],[F.R.
(Fonte Recurso)]]="",VLOOKUP(Tabela2[[#This Row],[N.R.
(Natureza da Receita)]],TabelaENR[[NR]:[Situação]],3,FALSE),"")</f>
        <v/>
      </c>
      <c r="Y2148" s="310" t="b">
        <f>X2148=Tabela2[[#This Row],[(S)intética
(A)nalítica]]</f>
        <v>1</v>
      </c>
    </row>
    <row r="2149" spans="2:25" ht="30" x14ac:dyDescent="0.25">
      <c r="B2149" s="102" t="s">
        <v>832</v>
      </c>
      <c r="C2149" s="214" t="s">
        <v>820</v>
      </c>
      <c r="D2149" s="214" t="s">
        <v>832</v>
      </c>
      <c r="E2149" s="214" t="s">
        <v>820</v>
      </c>
      <c r="F2149" s="214" t="s">
        <v>820</v>
      </c>
      <c r="G2149" s="214" t="s">
        <v>837</v>
      </c>
      <c r="H2149" s="214" t="s">
        <v>829</v>
      </c>
      <c r="I2149" s="214" t="s">
        <v>823</v>
      </c>
      <c r="J2149" s="214" t="s">
        <v>826</v>
      </c>
      <c r="K2149" s="185" t="s">
        <v>2527</v>
      </c>
      <c r="L2149" s="185"/>
      <c r="M2149" s="168" t="s">
        <v>2875</v>
      </c>
      <c r="N2149" s="185" t="str">
        <f>IF(Tabela2[[#This Row],[F.R.
(Fonte Recurso)]]="",VLOOKUP(Tabela2[[#This Row],[N.R.
(Natureza da Receita)]],TabelaENR[[NR]:[Situação]],3,FALSE),"")</f>
        <v>S</v>
      </c>
      <c r="O2149" s="185">
        <v>7</v>
      </c>
      <c r="P2149" s="214" t="s">
        <v>50</v>
      </c>
      <c r="Q2149" s="24" t="s">
        <v>1252</v>
      </c>
      <c r="R2149" s="24" t="s">
        <v>158</v>
      </c>
      <c r="S2149" s="215" t="s">
        <v>10</v>
      </c>
      <c r="T2149" s="285"/>
      <c r="V2149" s="310" t="str">
        <f>IF(Tabela2[[#This Row],[F.R.
(Fonte Recurso)]]="",IF(B2149&lt;&gt;"",B2149&amp;".","")&amp;C2149&amp;"."&amp;D2149&amp;"."&amp;E2149&amp;"."&amp;F2149&amp;"."&amp;G2149&amp;"."&amp;H2149&amp;"."&amp;I2149&amp;"."&amp;J2149,"")</f>
        <v>9.1.9.1.1.06.2.0.00</v>
      </c>
      <c r="W2149" s="310" t="b">
        <f>V2149=Tabela2[[#This Row],[N.R.
(Natureza da Receita)]]</f>
        <v>1</v>
      </c>
      <c r="X2149" s="310" t="str">
        <f>IF(Tabela2[[#This Row],[F.R.
(Fonte Recurso)]]="",VLOOKUP(Tabela2[[#This Row],[N.R.
(Natureza da Receita)]],TabelaENR[[NR]:[Situação]],3,FALSE),"")</f>
        <v>S</v>
      </c>
      <c r="Y2149" s="310" t="b">
        <f>X2149=Tabela2[[#This Row],[(S)intética
(A)nalítica]]</f>
        <v>1</v>
      </c>
    </row>
    <row r="2150" spans="2:25" ht="30" x14ac:dyDescent="0.25">
      <c r="B2150" s="102"/>
      <c r="C2150" s="214"/>
      <c r="D2150" s="214"/>
      <c r="E2150" s="214"/>
      <c r="F2150" s="214"/>
      <c r="G2150" s="214"/>
      <c r="H2150" s="214"/>
      <c r="I2150" s="214"/>
      <c r="J2150" s="214"/>
      <c r="K2150" s="185"/>
      <c r="L2150" s="185" t="s">
        <v>2962</v>
      </c>
      <c r="M2150" s="168" t="s">
        <v>2963</v>
      </c>
      <c r="N2150" s="185" t="str">
        <f>IF(Tabela2[[#This Row],[F.R.
(Fonte Recurso)]]="",VLOOKUP(Tabela2[[#This Row],[N.R.
(Natureza da Receita)]],TabelaENR[[NR]:[Situação]],3,FALSE),"")</f>
        <v/>
      </c>
      <c r="O2150" s="185" t="s">
        <v>158</v>
      </c>
      <c r="P2150" s="214" t="s">
        <v>158</v>
      </c>
      <c r="Q2150" s="24" t="s">
        <v>3002</v>
      </c>
      <c r="R2150" s="24" t="s">
        <v>158</v>
      </c>
      <c r="S2150" s="215" t="s">
        <v>158</v>
      </c>
      <c r="T2150" s="285"/>
      <c r="V2150" s="310" t="str">
        <f>IF(Tabela2[[#This Row],[F.R.
(Fonte Recurso)]]="",IF(B2150&lt;&gt;"",B2150&amp;".","")&amp;C2150&amp;"."&amp;D2150&amp;"."&amp;E2150&amp;"."&amp;F2150&amp;"."&amp;G2150&amp;"."&amp;H2150&amp;"."&amp;I2150&amp;"."&amp;J2150,"")</f>
        <v/>
      </c>
      <c r="W2150" s="310" t="b">
        <f>V2150=Tabela2[[#This Row],[N.R.
(Natureza da Receita)]]</f>
        <v>1</v>
      </c>
      <c r="X2150" s="310" t="str">
        <f>IF(Tabela2[[#This Row],[F.R.
(Fonte Recurso)]]="",VLOOKUP(Tabela2[[#This Row],[N.R.
(Natureza da Receita)]],TabelaENR[[NR]:[Situação]],3,FALSE),"")</f>
        <v/>
      </c>
      <c r="Y2150" s="310" t="b">
        <f>X2150=Tabela2[[#This Row],[(S)intética
(A)nalítica]]</f>
        <v>1</v>
      </c>
    </row>
    <row r="2151" spans="2:25" ht="30" x14ac:dyDescent="0.25">
      <c r="B2151" s="102" t="s">
        <v>832</v>
      </c>
      <c r="C2151" s="214" t="s">
        <v>820</v>
      </c>
      <c r="D2151" s="214" t="s">
        <v>832</v>
      </c>
      <c r="E2151" s="214" t="s">
        <v>820</v>
      </c>
      <c r="F2151" s="214" t="s">
        <v>820</v>
      </c>
      <c r="G2151" s="214" t="s">
        <v>838</v>
      </c>
      <c r="H2151" s="214" t="s">
        <v>823</v>
      </c>
      <c r="I2151" s="214" t="s">
        <v>823</v>
      </c>
      <c r="J2151" s="214" t="s">
        <v>826</v>
      </c>
      <c r="K2151" s="185" t="s">
        <v>2528</v>
      </c>
      <c r="L2151" s="185"/>
      <c r="M2151" s="168" t="s">
        <v>2876</v>
      </c>
      <c r="N2151" s="185" t="str">
        <f>IF(Tabela2[[#This Row],[F.R.
(Fonte Recurso)]]="",VLOOKUP(Tabela2[[#This Row],[N.R.
(Natureza da Receita)]],TabelaENR[[NR]:[Situação]],3,FALSE),"")</f>
        <v>S</v>
      </c>
      <c r="O2151" s="185">
        <v>6</v>
      </c>
      <c r="P2151" s="214" t="s">
        <v>50</v>
      </c>
      <c r="Q2151" s="24" t="s">
        <v>7568</v>
      </c>
      <c r="R2151" s="24" t="s">
        <v>158</v>
      </c>
      <c r="S2151" s="215" t="s">
        <v>10</v>
      </c>
      <c r="T2151" s="285"/>
      <c r="V2151" s="310" t="str">
        <f>IF(Tabela2[[#This Row],[F.R.
(Fonte Recurso)]]="",IF(B2151&lt;&gt;"",B2151&amp;".","")&amp;C2151&amp;"."&amp;D2151&amp;"."&amp;E2151&amp;"."&amp;F2151&amp;"."&amp;G2151&amp;"."&amp;H2151&amp;"."&amp;I2151&amp;"."&amp;J2151,"")</f>
        <v>9.1.9.1.1.07.0.0.00</v>
      </c>
      <c r="W2151" s="310" t="b">
        <f>V2151=Tabela2[[#This Row],[N.R.
(Natureza da Receita)]]</f>
        <v>1</v>
      </c>
      <c r="X2151" s="310" t="str">
        <f>IF(Tabela2[[#This Row],[F.R.
(Fonte Recurso)]]="",VLOOKUP(Tabela2[[#This Row],[N.R.
(Natureza da Receita)]],TabelaENR[[NR]:[Situação]],3,FALSE),"")</f>
        <v>S</v>
      </c>
      <c r="Y2151" s="310" t="b">
        <f>X2151=Tabela2[[#This Row],[(S)intética
(A)nalítica]]</f>
        <v>1</v>
      </c>
    </row>
    <row r="2152" spans="2:25" ht="30" x14ac:dyDescent="0.25">
      <c r="B2152" s="102"/>
      <c r="C2152" s="214"/>
      <c r="D2152" s="214"/>
      <c r="E2152" s="214"/>
      <c r="F2152" s="214"/>
      <c r="G2152" s="214"/>
      <c r="H2152" s="214"/>
      <c r="I2152" s="214"/>
      <c r="J2152" s="214"/>
      <c r="K2152" s="185"/>
      <c r="L2152" s="185" t="s">
        <v>2962</v>
      </c>
      <c r="M2152" s="168" t="s">
        <v>2963</v>
      </c>
      <c r="N2152" s="185" t="str">
        <f>IF(Tabela2[[#This Row],[F.R.
(Fonte Recurso)]]="",VLOOKUP(Tabela2[[#This Row],[N.R.
(Natureza da Receita)]],TabelaENR[[NR]:[Situação]],3,FALSE),"")</f>
        <v/>
      </c>
      <c r="O2152" s="185" t="s">
        <v>158</v>
      </c>
      <c r="P2152" s="214" t="s">
        <v>158</v>
      </c>
      <c r="Q2152" s="24" t="s">
        <v>3002</v>
      </c>
      <c r="R2152" s="24" t="s">
        <v>158</v>
      </c>
      <c r="S2152" s="215" t="s">
        <v>158</v>
      </c>
      <c r="T2152" s="285"/>
      <c r="V2152" s="310" t="str">
        <f>IF(Tabela2[[#This Row],[F.R.
(Fonte Recurso)]]="",IF(B2152&lt;&gt;"",B2152&amp;".","")&amp;C2152&amp;"."&amp;D2152&amp;"."&amp;E2152&amp;"."&amp;F2152&amp;"."&amp;G2152&amp;"."&amp;H2152&amp;"."&amp;I2152&amp;"."&amp;J2152,"")</f>
        <v/>
      </c>
      <c r="W2152" s="310" t="b">
        <f>V2152=Tabela2[[#This Row],[N.R.
(Natureza da Receita)]]</f>
        <v>1</v>
      </c>
      <c r="X2152" s="310" t="str">
        <f>IF(Tabela2[[#This Row],[F.R.
(Fonte Recurso)]]="",VLOOKUP(Tabela2[[#This Row],[N.R.
(Natureza da Receita)]],TabelaENR[[NR]:[Situação]],3,FALSE),"")</f>
        <v/>
      </c>
      <c r="Y2152" s="310" t="b">
        <f>X2152=Tabela2[[#This Row],[(S)intética
(A)nalítica]]</f>
        <v>1</v>
      </c>
    </row>
    <row r="2153" spans="2:25" x14ac:dyDescent="0.25">
      <c r="B2153" s="102" t="s">
        <v>832</v>
      </c>
      <c r="C2153" s="214" t="s">
        <v>820</v>
      </c>
      <c r="D2153" s="214" t="s">
        <v>832</v>
      </c>
      <c r="E2153" s="214" t="s">
        <v>820</v>
      </c>
      <c r="F2153" s="214" t="s">
        <v>820</v>
      </c>
      <c r="G2153" s="214" t="s">
        <v>839</v>
      </c>
      <c r="H2153" s="214" t="s">
        <v>823</v>
      </c>
      <c r="I2153" s="214" t="s">
        <v>823</v>
      </c>
      <c r="J2153" s="214" t="s">
        <v>826</v>
      </c>
      <c r="K2153" s="185" t="s">
        <v>2529</v>
      </c>
      <c r="L2153" s="185"/>
      <c r="M2153" s="168" t="s">
        <v>1011</v>
      </c>
      <c r="N2153" s="185" t="str">
        <f>IF(Tabela2[[#This Row],[F.R.
(Fonte Recurso)]]="",VLOOKUP(Tabela2[[#This Row],[N.R.
(Natureza da Receita)]],TabelaENR[[NR]:[Situação]],3,FALSE),"")</f>
        <v>S</v>
      </c>
      <c r="O2153" s="185">
        <v>6</v>
      </c>
      <c r="P2153" s="214" t="s">
        <v>50</v>
      </c>
      <c r="Q2153" s="24" t="s">
        <v>7585</v>
      </c>
      <c r="R2153" s="24" t="s">
        <v>158</v>
      </c>
      <c r="S2153" s="215" t="s">
        <v>10</v>
      </c>
      <c r="T2153" s="285"/>
      <c r="V2153" s="310" t="str">
        <f>IF(Tabela2[[#This Row],[F.R.
(Fonte Recurso)]]="",IF(B2153&lt;&gt;"",B2153&amp;".","")&amp;C2153&amp;"."&amp;D2153&amp;"."&amp;E2153&amp;"."&amp;F2153&amp;"."&amp;G2153&amp;"."&amp;H2153&amp;"."&amp;I2153&amp;"."&amp;J2153,"")</f>
        <v>9.1.9.1.1.08.0.0.00</v>
      </c>
      <c r="W2153" s="310" t="b">
        <f>V2153=Tabela2[[#This Row],[N.R.
(Natureza da Receita)]]</f>
        <v>1</v>
      </c>
      <c r="X2153" s="310" t="str">
        <f>IF(Tabela2[[#This Row],[F.R.
(Fonte Recurso)]]="",VLOOKUP(Tabela2[[#This Row],[N.R.
(Natureza da Receita)]],TabelaENR[[NR]:[Situação]],3,FALSE),"")</f>
        <v>S</v>
      </c>
      <c r="Y2153" s="310" t="b">
        <f>X2153=Tabela2[[#This Row],[(S)intética
(A)nalítica]]</f>
        <v>1</v>
      </c>
    </row>
    <row r="2154" spans="2:25" ht="30" x14ac:dyDescent="0.25">
      <c r="B2154" s="102"/>
      <c r="C2154" s="214"/>
      <c r="D2154" s="214"/>
      <c r="E2154" s="214"/>
      <c r="F2154" s="214"/>
      <c r="G2154" s="214"/>
      <c r="H2154" s="214"/>
      <c r="I2154" s="214"/>
      <c r="J2154" s="214"/>
      <c r="K2154" s="185"/>
      <c r="L2154" s="185" t="s">
        <v>2962</v>
      </c>
      <c r="M2154" s="168" t="s">
        <v>2963</v>
      </c>
      <c r="N2154" s="185" t="str">
        <f>IF(Tabela2[[#This Row],[F.R.
(Fonte Recurso)]]="",VLOOKUP(Tabela2[[#This Row],[N.R.
(Natureza da Receita)]],TabelaENR[[NR]:[Situação]],3,FALSE),"")</f>
        <v/>
      </c>
      <c r="O2154" s="185" t="s">
        <v>158</v>
      </c>
      <c r="P2154" s="214" t="s">
        <v>158</v>
      </c>
      <c r="Q2154" s="24" t="s">
        <v>3002</v>
      </c>
      <c r="R2154" s="24" t="s">
        <v>158</v>
      </c>
      <c r="S2154" s="215" t="s">
        <v>158</v>
      </c>
      <c r="T2154" s="285"/>
      <c r="V2154" s="310" t="str">
        <f>IF(Tabela2[[#This Row],[F.R.
(Fonte Recurso)]]="",IF(B2154&lt;&gt;"",B2154&amp;".","")&amp;C2154&amp;"."&amp;D2154&amp;"."&amp;E2154&amp;"."&amp;F2154&amp;"."&amp;G2154&amp;"."&amp;H2154&amp;"."&amp;I2154&amp;"."&amp;J2154,"")</f>
        <v/>
      </c>
      <c r="W2154" s="310" t="b">
        <f>V2154=Tabela2[[#This Row],[N.R.
(Natureza da Receita)]]</f>
        <v>1</v>
      </c>
      <c r="X2154" s="310" t="str">
        <f>IF(Tabela2[[#This Row],[F.R.
(Fonte Recurso)]]="",VLOOKUP(Tabela2[[#This Row],[N.R.
(Natureza da Receita)]],TabelaENR[[NR]:[Situação]],3,FALSE),"")</f>
        <v/>
      </c>
      <c r="Y2154" s="310" t="b">
        <f>X2154=Tabela2[[#This Row],[(S)intética
(A)nalítica]]</f>
        <v>1</v>
      </c>
    </row>
    <row r="2155" spans="2:25" ht="30" x14ac:dyDescent="0.25">
      <c r="B2155" s="102" t="s">
        <v>832</v>
      </c>
      <c r="C2155" s="214" t="s">
        <v>820</v>
      </c>
      <c r="D2155" s="214" t="s">
        <v>832</v>
      </c>
      <c r="E2155" s="214" t="s">
        <v>820</v>
      </c>
      <c r="F2155" s="214" t="s">
        <v>820</v>
      </c>
      <c r="G2155" s="214" t="s">
        <v>840</v>
      </c>
      <c r="H2155" s="214" t="s">
        <v>823</v>
      </c>
      <c r="I2155" s="214" t="s">
        <v>823</v>
      </c>
      <c r="J2155" s="214" t="s">
        <v>826</v>
      </c>
      <c r="K2155" s="185" t="s">
        <v>2530</v>
      </c>
      <c r="L2155" s="185"/>
      <c r="M2155" s="168" t="s">
        <v>1012</v>
      </c>
      <c r="N2155" s="185" t="str">
        <f>IF(Tabela2[[#This Row],[F.R.
(Fonte Recurso)]]="",VLOOKUP(Tabela2[[#This Row],[N.R.
(Natureza da Receita)]],TabelaENR[[NR]:[Situação]],3,FALSE),"")</f>
        <v>S</v>
      </c>
      <c r="O2155" s="185">
        <v>6</v>
      </c>
      <c r="P2155" s="214" t="s">
        <v>50</v>
      </c>
      <c r="Q2155" s="24" t="s">
        <v>7602</v>
      </c>
      <c r="R2155" s="24" t="s">
        <v>158</v>
      </c>
      <c r="S2155" s="215" t="s">
        <v>10</v>
      </c>
      <c r="T2155" s="285"/>
      <c r="V2155" s="310" t="str">
        <f>IF(Tabela2[[#This Row],[F.R.
(Fonte Recurso)]]="",IF(B2155&lt;&gt;"",B2155&amp;".","")&amp;C2155&amp;"."&amp;D2155&amp;"."&amp;E2155&amp;"."&amp;F2155&amp;"."&amp;G2155&amp;"."&amp;H2155&amp;"."&amp;I2155&amp;"."&amp;J2155,"")</f>
        <v>9.1.9.1.1.09.0.0.00</v>
      </c>
      <c r="W2155" s="310" t="b">
        <f>V2155=Tabela2[[#This Row],[N.R.
(Natureza da Receita)]]</f>
        <v>1</v>
      </c>
      <c r="X2155" s="310" t="str">
        <f>IF(Tabela2[[#This Row],[F.R.
(Fonte Recurso)]]="",VLOOKUP(Tabela2[[#This Row],[N.R.
(Natureza da Receita)]],TabelaENR[[NR]:[Situação]],3,FALSE),"")</f>
        <v>S</v>
      </c>
      <c r="Y2155" s="310" t="b">
        <f>X2155=Tabela2[[#This Row],[(S)intética
(A)nalítica]]</f>
        <v>1</v>
      </c>
    </row>
    <row r="2156" spans="2:25" ht="30" x14ac:dyDescent="0.25">
      <c r="B2156" s="102"/>
      <c r="C2156" s="214"/>
      <c r="D2156" s="214"/>
      <c r="E2156" s="214"/>
      <c r="F2156" s="214"/>
      <c r="G2156" s="214"/>
      <c r="H2156" s="214"/>
      <c r="I2156" s="214"/>
      <c r="J2156" s="214"/>
      <c r="K2156" s="185"/>
      <c r="L2156" s="185" t="s">
        <v>2968</v>
      </c>
      <c r="M2156" s="168" t="s">
        <v>2969</v>
      </c>
      <c r="N2156" s="185" t="str">
        <f>IF(Tabela2[[#This Row],[F.R.
(Fonte Recurso)]]="",VLOOKUP(Tabela2[[#This Row],[N.R.
(Natureza da Receita)]],TabelaENR[[NR]:[Situação]],3,FALSE),"")</f>
        <v/>
      </c>
      <c r="O2156" s="185" t="s">
        <v>158</v>
      </c>
      <c r="P2156" s="214" t="s">
        <v>158</v>
      </c>
      <c r="Q2156" s="11" t="s">
        <v>2979</v>
      </c>
      <c r="R2156" s="24" t="s">
        <v>158</v>
      </c>
      <c r="S2156" s="215" t="s">
        <v>158</v>
      </c>
      <c r="T2156" s="285"/>
      <c r="V2156" s="310" t="str">
        <f>IF(Tabela2[[#This Row],[F.R.
(Fonte Recurso)]]="",IF(B2156&lt;&gt;"",B2156&amp;".","")&amp;C2156&amp;"."&amp;D2156&amp;"."&amp;E2156&amp;"."&amp;F2156&amp;"."&amp;G2156&amp;"."&amp;H2156&amp;"."&amp;I2156&amp;"."&amp;J2156,"")</f>
        <v/>
      </c>
      <c r="W2156" s="310" t="b">
        <f>V2156=Tabela2[[#This Row],[N.R.
(Natureza da Receita)]]</f>
        <v>1</v>
      </c>
      <c r="X2156" s="310" t="str">
        <f>IF(Tabela2[[#This Row],[F.R.
(Fonte Recurso)]]="",VLOOKUP(Tabela2[[#This Row],[N.R.
(Natureza da Receita)]],TabelaENR[[NR]:[Situação]],3,FALSE),"")</f>
        <v/>
      </c>
      <c r="Y2156" s="310" t="b">
        <f>X2156=Tabela2[[#This Row],[(S)intética
(A)nalítica]]</f>
        <v>1</v>
      </c>
    </row>
    <row r="2157" spans="2:25" ht="30" x14ac:dyDescent="0.25">
      <c r="B2157" s="102" t="s">
        <v>832</v>
      </c>
      <c r="C2157" s="214" t="s">
        <v>820</v>
      </c>
      <c r="D2157" s="214" t="s">
        <v>832</v>
      </c>
      <c r="E2157" s="214" t="s">
        <v>820</v>
      </c>
      <c r="F2157" s="214" t="s">
        <v>820</v>
      </c>
      <c r="G2157" s="214" t="s">
        <v>841</v>
      </c>
      <c r="H2157" s="214" t="s">
        <v>823</v>
      </c>
      <c r="I2157" s="214" t="s">
        <v>823</v>
      </c>
      <c r="J2157" s="214" t="s">
        <v>826</v>
      </c>
      <c r="K2157" s="185" t="s">
        <v>2531</v>
      </c>
      <c r="L2157" s="185"/>
      <c r="M2157" s="168" t="s">
        <v>1013</v>
      </c>
      <c r="N2157" s="185" t="str">
        <f>IF(Tabela2[[#This Row],[F.R.
(Fonte Recurso)]]="",VLOOKUP(Tabela2[[#This Row],[N.R.
(Natureza da Receita)]],TabelaENR[[NR]:[Situação]],3,FALSE),"")</f>
        <v>S</v>
      </c>
      <c r="O2157" s="185">
        <v>6</v>
      </c>
      <c r="P2157" s="214" t="s">
        <v>50</v>
      </c>
      <c r="Q2157" s="24" t="s">
        <v>7619</v>
      </c>
      <c r="R2157" s="24" t="s">
        <v>158</v>
      </c>
      <c r="S2157" s="215" t="s">
        <v>10</v>
      </c>
      <c r="T2157" s="285"/>
      <c r="V2157" s="310" t="str">
        <f>IF(Tabela2[[#This Row],[F.R.
(Fonte Recurso)]]="",IF(B2157&lt;&gt;"",B2157&amp;".","")&amp;C2157&amp;"."&amp;D2157&amp;"."&amp;E2157&amp;"."&amp;F2157&amp;"."&amp;G2157&amp;"."&amp;H2157&amp;"."&amp;I2157&amp;"."&amp;J2157,"")</f>
        <v>9.1.9.1.1.10.0.0.00</v>
      </c>
      <c r="W2157" s="310" t="b">
        <f>V2157=Tabela2[[#This Row],[N.R.
(Natureza da Receita)]]</f>
        <v>1</v>
      </c>
      <c r="X2157" s="310" t="str">
        <f>IF(Tabela2[[#This Row],[F.R.
(Fonte Recurso)]]="",VLOOKUP(Tabela2[[#This Row],[N.R.
(Natureza da Receita)]],TabelaENR[[NR]:[Situação]],3,FALSE),"")</f>
        <v>S</v>
      </c>
      <c r="Y2157" s="310" t="b">
        <f>X2157=Tabela2[[#This Row],[(S)intética
(A)nalítica]]</f>
        <v>1</v>
      </c>
    </row>
    <row r="2158" spans="2:25" ht="30" x14ac:dyDescent="0.25">
      <c r="B2158" s="102"/>
      <c r="C2158" s="214"/>
      <c r="D2158" s="214"/>
      <c r="E2158" s="214"/>
      <c r="F2158" s="214"/>
      <c r="G2158" s="214"/>
      <c r="H2158" s="214"/>
      <c r="I2158" s="214"/>
      <c r="J2158" s="214"/>
      <c r="K2158" s="185"/>
      <c r="L2158" s="185" t="s">
        <v>2968</v>
      </c>
      <c r="M2158" s="168" t="s">
        <v>2969</v>
      </c>
      <c r="N2158" s="185" t="str">
        <f>IF(Tabela2[[#This Row],[F.R.
(Fonte Recurso)]]="",VLOOKUP(Tabela2[[#This Row],[N.R.
(Natureza da Receita)]],TabelaENR[[NR]:[Situação]],3,FALSE),"")</f>
        <v/>
      </c>
      <c r="O2158" s="185" t="s">
        <v>158</v>
      </c>
      <c r="P2158" s="214" t="s">
        <v>158</v>
      </c>
      <c r="Q2158" s="11" t="s">
        <v>2979</v>
      </c>
      <c r="R2158" s="24" t="s">
        <v>158</v>
      </c>
      <c r="S2158" s="215" t="s">
        <v>158</v>
      </c>
      <c r="T2158" s="285"/>
      <c r="V2158" s="310" t="str">
        <f>IF(Tabela2[[#This Row],[F.R.
(Fonte Recurso)]]="",IF(B2158&lt;&gt;"",B2158&amp;".","")&amp;C2158&amp;"."&amp;D2158&amp;"."&amp;E2158&amp;"."&amp;F2158&amp;"."&amp;G2158&amp;"."&amp;H2158&amp;"."&amp;I2158&amp;"."&amp;J2158,"")</f>
        <v/>
      </c>
      <c r="W2158" s="310" t="b">
        <f>V2158=Tabela2[[#This Row],[N.R.
(Natureza da Receita)]]</f>
        <v>1</v>
      </c>
      <c r="X2158" s="310" t="str">
        <f>IF(Tabela2[[#This Row],[F.R.
(Fonte Recurso)]]="",VLOOKUP(Tabela2[[#This Row],[N.R.
(Natureza da Receita)]],TabelaENR[[NR]:[Situação]],3,FALSE),"")</f>
        <v/>
      </c>
      <c r="Y2158" s="310" t="b">
        <f>X2158=Tabela2[[#This Row],[(S)intética
(A)nalítica]]</f>
        <v>1</v>
      </c>
    </row>
    <row r="2159" spans="2:25" x14ac:dyDescent="0.25">
      <c r="B2159" s="102" t="s">
        <v>832</v>
      </c>
      <c r="C2159" s="214" t="s">
        <v>820</v>
      </c>
      <c r="D2159" s="214" t="s">
        <v>832</v>
      </c>
      <c r="E2159" s="214" t="s">
        <v>829</v>
      </c>
      <c r="F2159" s="214" t="s">
        <v>823</v>
      </c>
      <c r="G2159" s="214" t="s">
        <v>826</v>
      </c>
      <c r="H2159" s="214" t="s">
        <v>823</v>
      </c>
      <c r="I2159" s="214" t="s">
        <v>823</v>
      </c>
      <c r="J2159" s="214" t="s">
        <v>826</v>
      </c>
      <c r="K2159" s="185" t="s">
        <v>2532</v>
      </c>
      <c r="L2159" s="185"/>
      <c r="M2159" s="168" t="s">
        <v>1014</v>
      </c>
      <c r="N2159" s="185" t="str">
        <f>IF(Tabela2[[#This Row],[F.R.
(Fonte Recurso)]]="",VLOOKUP(Tabela2[[#This Row],[N.R.
(Natureza da Receita)]],TabelaENR[[NR]:[Situação]],3,FALSE),"")</f>
        <v>S</v>
      </c>
      <c r="O2159" s="185">
        <v>4</v>
      </c>
      <c r="P2159" s="214" t="s">
        <v>44</v>
      </c>
      <c r="Q2159" s="24" t="s">
        <v>7636</v>
      </c>
      <c r="R2159" s="24" t="s">
        <v>158</v>
      </c>
      <c r="S2159" s="215" t="s">
        <v>158</v>
      </c>
      <c r="T2159" s="285"/>
      <c r="V2159" s="310" t="str">
        <f>IF(Tabela2[[#This Row],[F.R.
(Fonte Recurso)]]="",IF(B2159&lt;&gt;"",B2159&amp;".","")&amp;C2159&amp;"."&amp;D2159&amp;"."&amp;E2159&amp;"."&amp;F2159&amp;"."&amp;G2159&amp;"."&amp;H2159&amp;"."&amp;I2159&amp;"."&amp;J2159,"")</f>
        <v>9.1.9.2.0.00.0.0.00</v>
      </c>
      <c r="W2159" s="310" t="b">
        <f>V2159=Tabela2[[#This Row],[N.R.
(Natureza da Receita)]]</f>
        <v>1</v>
      </c>
      <c r="X2159" s="310" t="str">
        <f>IF(Tabela2[[#This Row],[F.R.
(Fonte Recurso)]]="",VLOOKUP(Tabela2[[#This Row],[N.R.
(Natureza da Receita)]],TabelaENR[[NR]:[Situação]],3,FALSE),"")</f>
        <v>S</v>
      </c>
      <c r="Y2159" s="310" t="b">
        <f>X2159=Tabela2[[#This Row],[(S)intética
(A)nalítica]]</f>
        <v>1</v>
      </c>
    </row>
    <row r="2160" spans="2:25" x14ac:dyDescent="0.25">
      <c r="B2160" s="102" t="s">
        <v>832</v>
      </c>
      <c r="C2160" s="214" t="s">
        <v>820</v>
      </c>
      <c r="D2160" s="214" t="s">
        <v>832</v>
      </c>
      <c r="E2160" s="214" t="s">
        <v>829</v>
      </c>
      <c r="F2160" s="214" t="s">
        <v>820</v>
      </c>
      <c r="G2160" s="214" t="s">
        <v>826</v>
      </c>
      <c r="H2160" s="214" t="s">
        <v>823</v>
      </c>
      <c r="I2160" s="214" t="s">
        <v>823</v>
      </c>
      <c r="J2160" s="214" t="s">
        <v>826</v>
      </c>
      <c r="K2160" s="185" t="s">
        <v>2533</v>
      </c>
      <c r="L2160" s="185"/>
      <c r="M2160" s="168" t="s">
        <v>1015</v>
      </c>
      <c r="N2160" s="185" t="str">
        <f>IF(Tabela2[[#This Row],[F.R.
(Fonte Recurso)]]="",VLOOKUP(Tabela2[[#This Row],[N.R.
(Natureza da Receita)]],TabelaENR[[NR]:[Situação]],3,FALSE),"")</f>
        <v>S</v>
      </c>
      <c r="O2160" s="185">
        <v>5</v>
      </c>
      <c r="P2160" s="214" t="s">
        <v>44</v>
      </c>
      <c r="Q2160" s="24" t="s">
        <v>7637</v>
      </c>
      <c r="R2160" s="24" t="s">
        <v>158</v>
      </c>
      <c r="S2160" s="215" t="s">
        <v>158</v>
      </c>
      <c r="T2160" s="285"/>
      <c r="V2160" s="310" t="str">
        <f>IF(Tabela2[[#This Row],[F.R.
(Fonte Recurso)]]="",IF(B2160&lt;&gt;"",B2160&amp;".","")&amp;C2160&amp;"."&amp;D2160&amp;"."&amp;E2160&amp;"."&amp;F2160&amp;"."&amp;G2160&amp;"."&amp;H2160&amp;"."&amp;I2160&amp;"."&amp;J2160,"")</f>
        <v>9.1.9.2.1.00.0.0.00</v>
      </c>
      <c r="W2160" s="310" t="b">
        <f>V2160=Tabela2[[#This Row],[N.R.
(Natureza da Receita)]]</f>
        <v>1</v>
      </c>
      <c r="X2160" s="310" t="str">
        <f>IF(Tabela2[[#This Row],[F.R.
(Fonte Recurso)]]="",VLOOKUP(Tabela2[[#This Row],[N.R.
(Natureza da Receita)]],TabelaENR[[NR]:[Situação]],3,FALSE),"")</f>
        <v>S</v>
      </c>
      <c r="Y2160" s="310" t="b">
        <f>X2160=Tabela2[[#This Row],[(S)intética
(A)nalítica]]</f>
        <v>1</v>
      </c>
    </row>
    <row r="2161" spans="2:25" ht="30" x14ac:dyDescent="0.25">
      <c r="B2161" s="102" t="s">
        <v>832</v>
      </c>
      <c r="C2161" s="214" t="s">
        <v>820</v>
      </c>
      <c r="D2161" s="214" t="s">
        <v>832</v>
      </c>
      <c r="E2161" s="214" t="s">
        <v>829</v>
      </c>
      <c r="F2161" s="214" t="s">
        <v>820</v>
      </c>
      <c r="G2161" s="214" t="s">
        <v>822</v>
      </c>
      <c r="H2161" s="214" t="s">
        <v>823</v>
      </c>
      <c r="I2161" s="214" t="s">
        <v>823</v>
      </c>
      <c r="J2161" s="214" t="s">
        <v>826</v>
      </c>
      <c r="K2161" s="185" t="s">
        <v>2534</v>
      </c>
      <c r="L2161" s="185"/>
      <c r="M2161" s="168" t="s">
        <v>2877</v>
      </c>
      <c r="N2161" s="185" t="str">
        <f>IF(Tabela2[[#This Row],[F.R.
(Fonte Recurso)]]="",VLOOKUP(Tabela2[[#This Row],[N.R.
(Natureza da Receita)]],TabelaENR[[NR]:[Situação]],3,FALSE),"")</f>
        <v>S</v>
      </c>
      <c r="O2161" s="185">
        <v>6</v>
      </c>
      <c r="P2161" s="214" t="s">
        <v>50</v>
      </c>
      <c r="Q2161" s="24" t="s">
        <v>7638</v>
      </c>
      <c r="R2161" s="24" t="s">
        <v>158</v>
      </c>
      <c r="S2161" s="215" t="s">
        <v>158</v>
      </c>
      <c r="T2161" s="285"/>
      <c r="V2161" s="310" t="str">
        <f>IF(Tabela2[[#This Row],[F.R.
(Fonte Recurso)]]="",IF(B2161&lt;&gt;"",B2161&amp;".","")&amp;C2161&amp;"."&amp;D2161&amp;"."&amp;E2161&amp;"."&amp;F2161&amp;"."&amp;G2161&amp;"."&amp;H2161&amp;"."&amp;I2161&amp;"."&amp;J2161,"")</f>
        <v>9.1.9.2.1.01.0.0.00</v>
      </c>
      <c r="W2161" s="310" t="b">
        <f>V2161=Tabela2[[#This Row],[N.R.
(Natureza da Receita)]]</f>
        <v>1</v>
      </c>
      <c r="X2161" s="310" t="str">
        <f>IF(Tabela2[[#This Row],[F.R.
(Fonte Recurso)]]="",VLOOKUP(Tabela2[[#This Row],[N.R.
(Natureza da Receita)]],TabelaENR[[NR]:[Situação]],3,FALSE),"")</f>
        <v>S</v>
      </c>
      <c r="Y2161" s="310" t="b">
        <f>X2161=Tabela2[[#This Row],[(S)intética
(A)nalítica]]</f>
        <v>1</v>
      </c>
    </row>
    <row r="2162" spans="2:25" ht="30" x14ac:dyDescent="0.25">
      <c r="B2162" s="102"/>
      <c r="C2162" s="214"/>
      <c r="D2162" s="214"/>
      <c r="E2162" s="214"/>
      <c r="F2162" s="214"/>
      <c r="G2162" s="214"/>
      <c r="H2162" s="214"/>
      <c r="I2162" s="214"/>
      <c r="J2162" s="214"/>
      <c r="K2162" s="185"/>
      <c r="L2162" s="185" t="s">
        <v>2962</v>
      </c>
      <c r="M2162" s="168" t="s">
        <v>2963</v>
      </c>
      <c r="N2162" s="185" t="str">
        <f>IF(Tabela2[[#This Row],[F.R.
(Fonte Recurso)]]="",VLOOKUP(Tabela2[[#This Row],[N.R.
(Natureza da Receita)]],TabelaENR[[NR]:[Situação]],3,FALSE),"")</f>
        <v/>
      </c>
      <c r="O2162" s="185" t="s">
        <v>158</v>
      </c>
      <c r="P2162" s="214" t="s">
        <v>158</v>
      </c>
      <c r="Q2162" s="24" t="s">
        <v>3002</v>
      </c>
      <c r="R2162" s="24" t="s">
        <v>158</v>
      </c>
      <c r="S2162" s="215" t="s">
        <v>158</v>
      </c>
      <c r="T2162" s="285"/>
      <c r="V2162" s="310" t="str">
        <f>IF(Tabela2[[#This Row],[F.R.
(Fonte Recurso)]]="",IF(B2162&lt;&gt;"",B2162&amp;".","")&amp;C2162&amp;"."&amp;D2162&amp;"."&amp;E2162&amp;"."&amp;F2162&amp;"."&amp;G2162&amp;"."&amp;H2162&amp;"."&amp;I2162&amp;"."&amp;J2162,"")</f>
        <v/>
      </c>
      <c r="W2162" s="310" t="b">
        <f>V2162=Tabela2[[#This Row],[N.R.
(Natureza da Receita)]]</f>
        <v>1</v>
      </c>
      <c r="X2162" s="310" t="str">
        <f>IF(Tabela2[[#This Row],[F.R.
(Fonte Recurso)]]="",VLOOKUP(Tabela2[[#This Row],[N.R.
(Natureza da Receita)]],TabelaENR[[NR]:[Situação]],3,FALSE),"")</f>
        <v/>
      </c>
      <c r="Y2162" s="310" t="b">
        <f>X2162=Tabela2[[#This Row],[(S)intética
(A)nalítica]]</f>
        <v>1</v>
      </c>
    </row>
    <row r="2163" spans="2:25" ht="60" x14ac:dyDescent="0.25">
      <c r="B2163" s="102" t="s">
        <v>832</v>
      </c>
      <c r="C2163" s="214" t="s">
        <v>820</v>
      </c>
      <c r="D2163" s="214" t="s">
        <v>832</v>
      </c>
      <c r="E2163" s="214" t="s">
        <v>829</v>
      </c>
      <c r="F2163" s="214" t="s">
        <v>820</v>
      </c>
      <c r="G2163" s="214" t="s">
        <v>833</v>
      </c>
      <c r="H2163" s="214" t="s">
        <v>823</v>
      </c>
      <c r="I2163" s="214" t="s">
        <v>823</v>
      </c>
      <c r="J2163" s="214" t="s">
        <v>826</v>
      </c>
      <c r="K2163" s="185" t="s">
        <v>2535</v>
      </c>
      <c r="L2163" s="185"/>
      <c r="M2163" s="168" t="s">
        <v>2878</v>
      </c>
      <c r="N2163" s="185" t="str">
        <f>IF(Tabela2[[#This Row],[F.R.
(Fonte Recurso)]]="",VLOOKUP(Tabela2[[#This Row],[N.R.
(Natureza da Receita)]],TabelaENR[[NR]:[Situação]],3,FALSE),"")</f>
        <v>S</v>
      </c>
      <c r="O2163" s="185">
        <v>6</v>
      </c>
      <c r="P2163" s="214" t="s">
        <v>50</v>
      </c>
      <c r="Q2163" s="24" t="s">
        <v>7657</v>
      </c>
      <c r="R2163" s="24" t="s">
        <v>158</v>
      </c>
      <c r="S2163" s="215" t="s">
        <v>158</v>
      </c>
      <c r="T2163" s="285"/>
      <c r="V2163" s="310" t="str">
        <f>IF(Tabela2[[#This Row],[F.R.
(Fonte Recurso)]]="",IF(B2163&lt;&gt;"",B2163&amp;".","")&amp;C2163&amp;"."&amp;D2163&amp;"."&amp;E2163&amp;"."&amp;F2163&amp;"."&amp;G2163&amp;"."&amp;H2163&amp;"."&amp;I2163&amp;"."&amp;J2163,"")</f>
        <v>9.1.9.2.1.03.0.0.00</v>
      </c>
      <c r="W2163" s="310" t="b">
        <f>V2163=Tabela2[[#This Row],[N.R.
(Natureza da Receita)]]</f>
        <v>1</v>
      </c>
      <c r="X2163" s="310" t="str">
        <f>IF(Tabela2[[#This Row],[F.R.
(Fonte Recurso)]]="",VLOOKUP(Tabela2[[#This Row],[N.R.
(Natureza da Receita)]],TabelaENR[[NR]:[Situação]],3,FALSE),"")</f>
        <v>S</v>
      </c>
      <c r="Y2163" s="310" t="b">
        <f>X2163=Tabela2[[#This Row],[(S)intética
(A)nalítica]]</f>
        <v>1</v>
      </c>
    </row>
    <row r="2164" spans="2:25" ht="30" x14ac:dyDescent="0.25">
      <c r="B2164" s="102"/>
      <c r="C2164" s="214"/>
      <c r="D2164" s="214"/>
      <c r="E2164" s="214"/>
      <c r="F2164" s="214"/>
      <c r="G2164" s="214"/>
      <c r="H2164" s="214"/>
      <c r="I2164" s="214"/>
      <c r="J2164" s="214"/>
      <c r="K2164" s="185"/>
      <c r="L2164" s="185" t="s">
        <v>2962</v>
      </c>
      <c r="M2164" s="168" t="s">
        <v>2963</v>
      </c>
      <c r="N2164" s="185" t="str">
        <f>IF(Tabela2[[#This Row],[F.R.
(Fonte Recurso)]]="",VLOOKUP(Tabela2[[#This Row],[N.R.
(Natureza da Receita)]],TabelaENR[[NR]:[Situação]],3,FALSE),"")</f>
        <v/>
      </c>
      <c r="O2164" s="185" t="s">
        <v>158</v>
      </c>
      <c r="P2164" s="214" t="s">
        <v>158</v>
      </c>
      <c r="Q2164" s="24" t="s">
        <v>3002</v>
      </c>
      <c r="R2164" s="24" t="s">
        <v>158</v>
      </c>
      <c r="S2164" s="215" t="s">
        <v>158</v>
      </c>
      <c r="T2164" s="285"/>
      <c r="V2164" s="310" t="str">
        <f>IF(Tabela2[[#This Row],[F.R.
(Fonte Recurso)]]="",IF(B2164&lt;&gt;"",B2164&amp;".","")&amp;C2164&amp;"."&amp;D2164&amp;"."&amp;E2164&amp;"."&amp;F2164&amp;"."&amp;G2164&amp;"."&amp;H2164&amp;"."&amp;I2164&amp;"."&amp;J2164,"")</f>
        <v/>
      </c>
      <c r="W2164" s="310" t="b">
        <f>V2164=Tabela2[[#This Row],[N.R.
(Natureza da Receita)]]</f>
        <v>1</v>
      </c>
      <c r="X2164" s="310" t="str">
        <f>IF(Tabela2[[#This Row],[F.R.
(Fonte Recurso)]]="",VLOOKUP(Tabela2[[#This Row],[N.R.
(Natureza da Receita)]],TabelaENR[[NR]:[Situação]],3,FALSE),"")</f>
        <v/>
      </c>
      <c r="Y2164" s="310" t="b">
        <f>X2164=Tabela2[[#This Row],[(S)intética
(A)nalítica]]</f>
        <v>1</v>
      </c>
    </row>
    <row r="2165" spans="2:25" ht="30" x14ac:dyDescent="0.25">
      <c r="B2165" s="102" t="s">
        <v>832</v>
      </c>
      <c r="C2165" s="214" t="s">
        <v>820</v>
      </c>
      <c r="D2165" s="214" t="s">
        <v>832</v>
      </c>
      <c r="E2165" s="214" t="s">
        <v>829</v>
      </c>
      <c r="F2165" s="214" t="s">
        <v>820</v>
      </c>
      <c r="G2165" s="214" t="s">
        <v>836</v>
      </c>
      <c r="H2165" s="214" t="s">
        <v>823</v>
      </c>
      <c r="I2165" s="214" t="s">
        <v>823</v>
      </c>
      <c r="J2165" s="214" t="s">
        <v>826</v>
      </c>
      <c r="K2165" s="185" t="s">
        <v>2536</v>
      </c>
      <c r="L2165" s="185"/>
      <c r="M2165" s="168" t="s">
        <v>1016</v>
      </c>
      <c r="N2165" s="185" t="str">
        <f>IF(Tabela2[[#This Row],[F.R.
(Fonte Recurso)]]="",VLOOKUP(Tabela2[[#This Row],[N.R.
(Natureza da Receita)]],TabelaENR[[NR]:[Situação]],3,FALSE),"")</f>
        <v>S</v>
      </c>
      <c r="O2165" s="185">
        <v>6</v>
      </c>
      <c r="P2165" s="214" t="s">
        <v>50</v>
      </c>
      <c r="Q2165" s="24" t="s">
        <v>7675</v>
      </c>
      <c r="R2165" s="24" t="s">
        <v>158</v>
      </c>
      <c r="S2165" s="215" t="s">
        <v>158</v>
      </c>
      <c r="T2165" s="285"/>
      <c r="V2165" s="310" t="str">
        <f>IF(Tabela2[[#This Row],[F.R.
(Fonte Recurso)]]="",IF(B2165&lt;&gt;"",B2165&amp;".","")&amp;C2165&amp;"."&amp;D2165&amp;"."&amp;E2165&amp;"."&amp;F2165&amp;"."&amp;G2165&amp;"."&amp;H2165&amp;"."&amp;I2165&amp;"."&amp;J2165,"")</f>
        <v>9.1.9.2.1.99.0.0.00</v>
      </c>
      <c r="W2165" s="310" t="b">
        <f>V2165=Tabela2[[#This Row],[N.R.
(Natureza da Receita)]]</f>
        <v>1</v>
      </c>
      <c r="X2165" s="310" t="str">
        <f>IF(Tabela2[[#This Row],[F.R.
(Fonte Recurso)]]="",VLOOKUP(Tabela2[[#This Row],[N.R.
(Natureza da Receita)]],TabelaENR[[NR]:[Situação]],3,FALSE),"")</f>
        <v>S</v>
      </c>
      <c r="Y2165" s="310" t="b">
        <f>X2165=Tabela2[[#This Row],[(S)intética
(A)nalítica]]</f>
        <v>1</v>
      </c>
    </row>
    <row r="2166" spans="2:25" ht="30" x14ac:dyDescent="0.25">
      <c r="B2166" s="102"/>
      <c r="C2166" s="214"/>
      <c r="D2166" s="214"/>
      <c r="E2166" s="214"/>
      <c r="F2166" s="214"/>
      <c r="G2166" s="214"/>
      <c r="H2166" s="214"/>
      <c r="I2166" s="214"/>
      <c r="J2166" s="214"/>
      <c r="K2166" s="185"/>
      <c r="L2166" s="185" t="s">
        <v>2962</v>
      </c>
      <c r="M2166" s="168" t="s">
        <v>2963</v>
      </c>
      <c r="N2166" s="185" t="str">
        <f>IF(Tabela2[[#This Row],[F.R.
(Fonte Recurso)]]="",VLOOKUP(Tabela2[[#This Row],[N.R.
(Natureza da Receita)]],TabelaENR[[NR]:[Situação]],3,FALSE),"")</f>
        <v/>
      </c>
      <c r="O2166" s="185" t="s">
        <v>158</v>
      </c>
      <c r="P2166" s="214" t="s">
        <v>158</v>
      </c>
      <c r="Q2166" s="24" t="s">
        <v>3002</v>
      </c>
      <c r="R2166" s="24" t="s">
        <v>158</v>
      </c>
      <c r="S2166" s="215" t="s">
        <v>158</v>
      </c>
      <c r="T2166" s="285"/>
      <c r="V2166" s="310" t="str">
        <f>IF(Tabela2[[#This Row],[F.R.
(Fonte Recurso)]]="",IF(B2166&lt;&gt;"",B2166&amp;".","")&amp;C2166&amp;"."&amp;D2166&amp;"."&amp;E2166&amp;"."&amp;F2166&amp;"."&amp;G2166&amp;"."&amp;H2166&amp;"."&amp;I2166&amp;"."&amp;J2166,"")</f>
        <v/>
      </c>
      <c r="W2166" s="310" t="b">
        <f>V2166=Tabela2[[#This Row],[N.R.
(Natureza da Receita)]]</f>
        <v>1</v>
      </c>
      <c r="X2166" s="310" t="str">
        <f>IF(Tabela2[[#This Row],[F.R.
(Fonte Recurso)]]="",VLOOKUP(Tabela2[[#This Row],[N.R.
(Natureza da Receita)]],TabelaENR[[NR]:[Situação]],3,FALSE),"")</f>
        <v/>
      </c>
      <c r="Y2166" s="310" t="b">
        <f>X2166=Tabela2[[#This Row],[(S)intética
(A)nalítica]]</f>
        <v>1</v>
      </c>
    </row>
    <row r="2167" spans="2:25" ht="30" x14ac:dyDescent="0.25">
      <c r="B2167" s="102" t="s">
        <v>832</v>
      </c>
      <c r="C2167" s="214" t="s">
        <v>820</v>
      </c>
      <c r="D2167" s="214" t="s">
        <v>832</v>
      </c>
      <c r="E2167" s="214" t="s">
        <v>829</v>
      </c>
      <c r="F2167" s="214" t="s">
        <v>829</v>
      </c>
      <c r="G2167" s="214" t="s">
        <v>826</v>
      </c>
      <c r="H2167" s="214" t="s">
        <v>823</v>
      </c>
      <c r="I2167" s="214" t="s">
        <v>823</v>
      </c>
      <c r="J2167" s="214" t="s">
        <v>826</v>
      </c>
      <c r="K2167" s="185" t="s">
        <v>2537</v>
      </c>
      <c r="L2167" s="185"/>
      <c r="M2167" s="168" t="s">
        <v>1017</v>
      </c>
      <c r="N2167" s="185" t="str">
        <f>IF(Tabela2[[#This Row],[F.R.
(Fonte Recurso)]]="",VLOOKUP(Tabela2[[#This Row],[N.R.
(Natureza da Receita)]],TabelaENR[[NR]:[Situação]],3,FALSE),"")</f>
        <v>S</v>
      </c>
      <c r="O2167" s="185">
        <v>5</v>
      </c>
      <c r="P2167" s="214" t="s">
        <v>44</v>
      </c>
      <c r="Q2167" s="24" t="s">
        <v>7693</v>
      </c>
      <c r="R2167" s="24" t="s">
        <v>158</v>
      </c>
      <c r="S2167" s="215" t="s">
        <v>158</v>
      </c>
      <c r="T2167" s="285"/>
      <c r="V2167" s="310" t="str">
        <f>IF(Tabela2[[#This Row],[F.R.
(Fonte Recurso)]]="",IF(B2167&lt;&gt;"",B2167&amp;".","")&amp;C2167&amp;"."&amp;D2167&amp;"."&amp;E2167&amp;"."&amp;F2167&amp;"."&amp;G2167&amp;"."&amp;H2167&amp;"."&amp;I2167&amp;"."&amp;J2167,"")</f>
        <v>9.1.9.2.2.00.0.0.00</v>
      </c>
      <c r="W2167" s="310" t="b">
        <f>V2167=Tabela2[[#This Row],[N.R.
(Natureza da Receita)]]</f>
        <v>1</v>
      </c>
      <c r="X2167" s="310" t="str">
        <f>IF(Tabela2[[#This Row],[F.R.
(Fonte Recurso)]]="",VLOOKUP(Tabela2[[#This Row],[N.R.
(Natureza da Receita)]],TabelaENR[[NR]:[Situação]],3,FALSE),"")</f>
        <v>S</v>
      </c>
      <c r="Y2167" s="310" t="b">
        <f>X2167=Tabela2[[#This Row],[(S)intética
(A)nalítica]]</f>
        <v>1</v>
      </c>
    </row>
    <row r="2168" spans="2:25" ht="45" x14ac:dyDescent="0.25">
      <c r="B2168" s="102" t="s">
        <v>832</v>
      </c>
      <c r="C2168" s="214" t="s">
        <v>820</v>
      </c>
      <c r="D2168" s="214" t="s">
        <v>832</v>
      </c>
      <c r="E2168" s="214" t="s">
        <v>829</v>
      </c>
      <c r="F2168" s="214" t="s">
        <v>829</v>
      </c>
      <c r="G2168" s="214" t="s">
        <v>822</v>
      </c>
      <c r="H2168" s="214" t="s">
        <v>823</v>
      </c>
      <c r="I2168" s="214" t="s">
        <v>823</v>
      </c>
      <c r="J2168" s="214" t="s">
        <v>826</v>
      </c>
      <c r="K2168" s="185" t="s">
        <v>2538</v>
      </c>
      <c r="L2168" s="185"/>
      <c r="M2168" s="168" t="s">
        <v>1018</v>
      </c>
      <c r="N2168" s="185" t="str">
        <f>IF(Tabela2[[#This Row],[F.R.
(Fonte Recurso)]]="",VLOOKUP(Tabela2[[#This Row],[N.R.
(Natureza da Receita)]],TabelaENR[[NR]:[Situação]],3,FALSE),"")</f>
        <v>S</v>
      </c>
      <c r="O2168" s="185">
        <v>6</v>
      </c>
      <c r="P2168" s="214" t="s">
        <v>50</v>
      </c>
      <c r="Q2168" s="24" t="s">
        <v>7694</v>
      </c>
      <c r="R2168" s="24" t="s">
        <v>158</v>
      </c>
      <c r="S2168" s="215" t="s">
        <v>158</v>
      </c>
      <c r="T2168" s="285"/>
      <c r="V2168" s="310" t="str">
        <f>IF(Tabela2[[#This Row],[F.R.
(Fonte Recurso)]]="",IF(B2168&lt;&gt;"",B2168&amp;".","")&amp;C2168&amp;"."&amp;D2168&amp;"."&amp;E2168&amp;"."&amp;F2168&amp;"."&amp;G2168&amp;"."&amp;H2168&amp;"."&amp;I2168&amp;"."&amp;J2168,"")</f>
        <v>9.1.9.2.2.01.0.0.00</v>
      </c>
      <c r="W2168" s="310" t="b">
        <f>V2168=Tabela2[[#This Row],[N.R.
(Natureza da Receita)]]</f>
        <v>1</v>
      </c>
      <c r="X2168" s="310" t="str">
        <f>IF(Tabela2[[#This Row],[F.R.
(Fonte Recurso)]]="",VLOOKUP(Tabela2[[#This Row],[N.R.
(Natureza da Receita)]],TabelaENR[[NR]:[Situação]],3,FALSE),"")</f>
        <v>S</v>
      </c>
      <c r="Y2168" s="310" t="b">
        <f>X2168=Tabela2[[#This Row],[(S)intética
(A)nalítica]]</f>
        <v>1</v>
      </c>
    </row>
    <row r="2169" spans="2:25" ht="45" x14ac:dyDescent="0.25">
      <c r="B2169" s="102" t="s">
        <v>832</v>
      </c>
      <c r="C2169" s="214" t="s">
        <v>820</v>
      </c>
      <c r="D2169" s="214" t="s">
        <v>832</v>
      </c>
      <c r="E2169" s="214" t="s">
        <v>829</v>
      </c>
      <c r="F2169" s="214" t="s">
        <v>829</v>
      </c>
      <c r="G2169" s="214" t="s">
        <v>822</v>
      </c>
      <c r="H2169" s="214" t="s">
        <v>820</v>
      </c>
      <c r="I2169" s="214" t="s">
        <v>823</v>
      </c>
      <c r="J2169" s="214" t="s">
        <v>826</v>
      </c>
      <c r="K2169" s="185" t="s">
        <v>2539</v>
      </c>
      <c r="L2169" s="185"/>
      <c r="M2169" s="168" t="s">
        <v>1019</v>
      </c>
      <c r="N2169" s="185" t="str">
        <f>IF(Tabela2[[#This Row],[F.R.
(Fonte Recurso)]]="",VLOOKUP(Tabela2[[#This Row],[N.R.
(Natureza da Receita)]],TabelaENR[[NR]:[Situação]],3,FALSE),"")</f>
        <v>S</v>
      </c>
      <c r="O2169" s="185">
        <v>7</v>
      </c>
      <c r="P2169" s="214" t="s">
        <v>50</v>
      </c>
      <c r="Q2169" s="24" t="s">
        <v>1260</v>
      </c>
      <c r="R2169" s="24" t="s">
        <v>158</v>
      </c>
      <c r="S2169" s="215" t="s">
        <v>158</v>
      </c>
      <c r="T2169" s="285"/>
      <c r="V2169" s="310" t="str">
        <f>IF(Tabela2[[#This Row],[F.R.
(Fonte Recurso)]]="",IF(B2169&lt;&gt;"",B2169&amp;".","")&amp;C2169&amp;"."&amp;D2169&amp;"."&amp;E2169&amp;"."&amp;F2169&amp;"."&amp;G2169&amp;"."&amp;H2169&amp;"."&amp;I2169&amp;"."&amp;J2169,"")</f>
        <v>9.1.9.2.2.01.1.0.00</v>
      </c>
      <c r="W2169" s="310" t="b">
        <f>V2169=Tabela2[[#This Row],[N.R.
(Natureza da Receita)]]</f>
        <v>1</v>
      </c>
      <c r="X2169" s="310" t="str">
        <f>IF(Tabela2[[#This Row],[F.R.
(Fonte Recurso)]]="",VLOOKUP(Tabela2[[#This Row],[N.R.
(Natureza da Receita)]],TabelaENR[[NR]:[Situação]],3,FALSE),"")</f>
        <v>S</v>
      </c>
      <c r="Y2169" s="310" t="b">
        <f>X2169=Tabela2[[#This Row],[(S)intética
(A)nalítica]]</f>
        <v>1</v>
      </c>
    </row>
    <row r="2170" spans="2:25" ht="30" x14ac:dyDescent="0.25">
      <c r="B2170" s="102"/>
      <c r="C2170" s="214"/>
      <c r="D2170" s="214"/>
      <c r="E2170" s="214"/>
      <c r="F2170" s="214"/>
      <c r="G2170" s="214"/>
      <c r="H2170" s="214"/>
      <c r="I2170" s="214"/>
      <c r="J2170" s="214"/>
      <c r="K2170" s="185"/>
      <c r="L2170" s="185" t="s">
        <v>3066</v>
      </c>
      <c r="M2170" s="168" t="s">
        <v>3125</v>
      </c>
      <c r="N2170" s="185" t="str">
        <f>IF(Tabela2[[#This Row],[F.R.
(Fonte Recurso)]]="",VLOOKUP(Tabela2[[#This Row],[N.R.
(Natureza da Receita)]],TabelaENR[[NR]:[Situação]],3,FALSE),"")</f>
        <v/>
      </c>
      <c r="O2170" s="185" t="s">
        <v>158</v>
      </c>
      <c r="P2170" s="214" t="s">
        <v>158</v>
      </c>
      <c r="Q2170" s="24" t="s">
        <v>3002</v>
      </c>
      <c r="R2170" s="24" t="s">
        <v>158</v>
      </c>
      <c r="S2170" s="215" t="s">
        <v>158</v>
      </c>
      <c r="T2170" s="285"/>
      <c r="V2170" s="310" t="str">
        <f>IF(Tabela2[[#This Row],[F.R.
(Fonte Recurso)]]="",IF(B2170&lt;&gt;"",B2170&amp;".","")&amp;C2170&amp;"."&amp;D2170&amp;"."&amp;E2170&amp;"."&amp;F2170&amp;"."&amp;G2170&amp;"."&amp;H2170&amp;"."&amp;I2170&amp;"."&amp;J2170,"")</f>
        <v/>
      </c>
      <c r="W2170" s="310" t="b">
        <f>V2170=Tabela2[[#This Row],[N.R.
(Natureza da Receita)]]</f>
        <v>1</v>
      </c>
      <c r="X2170" s="310" t="str">
        <f>IF(Tabela2[[#This Row],[F.R.
(Fonte Recurso)]]="",VLOOKUP(Tabela2[[#This Row],[N.R.
(Natureza da Receita)]],TabelaENR[[NR]:[Situação]],3,FALSE),"")</f>
        <v/>
      </c>
      <c r="Y2170" s="310" t="b">
        <f>X2170=Tabela2[[#This Row],[(S)intética
(A)nalítica]]</f>
        <v>1</v>
      </c>
    </row>
    <row r="2171" spans="2:25" ht="30" x14ac:dyDescent="0.25">
      <c r="B2171" s="102"/>
      <c r="C2171" s="214"/>
      <c r="D2171" s="214"/>
      <c r="E2171" s="214"/>
      <c r="F2171" s="214"/>
      <c r="G2171" s="214"/>
      <c r="H2171" s="214"/>
      <c r="I2171" s="214"/>
      <c r="J2171" s="214"/>
      <c r="K2171" s="185"/>
      <c r="L2171" s="185" t="s">
        <v>3061</v>
      </c>
      <c r="M2171" s="85" t="s">
        <v>3126</v>
      </c>
      <c r="N2171" s="185" t="str">
        <f>IF(Tabela2[[#This Row],[F.R.
(Fonte Recurso)]]="",VLOOKUP(Tabela2[[#This Row],[N.R.
(Natureza da Receita)]],TabelaENR[[NR]:[Situação]],3,FALSE),"")</f>
        <v/>
      </c>
      <c r="O2171" s="185" t="s">
        <v>158</v>
      </c>
      <c r="P2171" s="214" t="s">
        <v>158</v>
      </c>
      <c r="Q2171" s="24" t="s">
        <v>3002</v>
      </c>
      <c r="R2171" s="24" t="s">
        <v>158</v>
      </c>
      <c r="S2171" s="215" t="s">
        <v>158</v>
      </c>
      <c r="T2171" s="285"/>
      <c r="V2171" s="310" t="str">
        <f>IF(Tabela2[[#This Row],[F.R.
(Fonte Recurso)]]="",IF(B2171&lt;&gt;"",B2171&amp;".","")&amp;C2171&amp;"."&amp;D2171&amp;"."&amp;E2171&amp;"."&amp;F2171&amp;"."&amp;G2171&amp;"."&amp;H2171&amp;"."&amp;I2171&amp;"."&amp;J2171,"")</f>
        <v/>
      </c>
      <c r="W2171" s="310" t="b">
        <f>V2171=Tabela2[[#This Row],[N.R.
(Natureza da Receita)]]</f>
        <v>1</v>
      </c>
      <c r="X2171" s="310" t="str">
        <f>IF(Tabela2[[#This Row],[F.R.
(Fonte Recurso)]]="",VLOOKUP(Tabela2[[#This Row],[N.R.
(Natureza da Receita)]],TabelaENR[[NR]:[Situação]],3,FALSE),"")</f>
        <v/>
      </c>
      <c r="Y2171" s="310" t="b">
        <f>X2171=Tabela2[[#This Row],[(S)intética
(A)nalítica]]</f>
        <v>1</v>
      </c>
    </row>
    <row r="2172" spans="2:25" ht="30" x14ac:dyDescent="0.25">
      <c r="B2172" s="102"/>
      <c r="C2172" s="214"/>
      <c r="D2172" s="214"/>
      <c r="E2172" s="214"/>
      <c r="F2172" s="214"/>
      <c r="G2172" s="214"/>
      <c r="H2172" s="214"/>
      <c r="I2172" s="214"/>
      <c r="J2172" s="214"/>
      <c r="K2172" s="185"/>
      <c r="L2172" s="185" t="s">
        <v>3070</v>
      </c>
      <c r="M2172" s="297" t="s">
        <v>3128</v>
      </c>
      <c r="N2172" s="185" t="str">
        <f>IF(Tabela2[[#This Row],[F.R.
(Fonte Recurso)]]="",VLOOKUP(Tabela2[[#This Row],[N.R.
(Natureza da Receita)]],TabelaENR[[NR]:[Situação]],3,FALSE),"")</f>
        <v/>
      </c>
      <c r="O2172" s="185" t="s">
        <v>158</v>
      </c>
      <c r="P2172" s="214" t="s">
        <v>158</v>
      </c>
      <c r="Q2172" s="24" t="s">
        <v>3002</v>
      </c>
      <c r="R2172" s="24" t="s">
        <v>158</v>
      </c>
      <c r="S2172" s="215" t="s">
        <v>158</v>
      </c>
      <c r="T2172" s="285"/>
      <c r="V2172" s="310" t="str">
        <f>IF(Tabela2[[#This Row],[F.R.
(Fonte Recurso)]]="",IF(B2172&lt;&gt;"",B2172&amp;".","")&amp;C2172&amp;"."&amp;D2172&amp;"."&amp;E2172&amp;"."&amp;F2172&amp;"."&amp;G2172&amp;"."&amp;H2172&amp;"."&amp;I2172&amp;"."&amp;J2172,"")</f>
        <v/>
      </c>
      <c r="W2172" s="310" t="b">
        <f>V2172=Tabela2[[#This Row],[N.R.
(Natureza da Receita)]]</f>
        <v>1</v>
      </c>
      <c r="X2172" s="310" t="str">
        <f>IF(Tabela2[[#This Row],[F.R.
(Fonte Recurso)]]="",VLOOKUP(Tabela2[[#This Row],[N.R.
(Natureza da Receita)]],TabelaENR[[NR]:[Situação]],3,FALSE),"")</f>
        <v/>
      </c>
      <c r="Y2172" s="310" t="b">
        <f>X2172=Tabela2[[#This Row],[(S)intética
(A)nalítica]]</f>
        <v>1</v>
      </c>
    </row>
    <row r="2173" spans="2:25" ht="30" x14ac:dyDescent="0.25">
      <c r="B2173" s="102"/>
      <c r="C2173" s="214"/>
      <c r="D2173" s="214"/>
      <c r="E2173" s="214"/>
      <c r="F2173" s="214"/>
      <c r="G2173" s="214"/>
      <c r="H2173" s="214"/>
      <c r="I2173" s="214"/>
      <c r="J2173" s="214"/>
      <c r="K2173" s="185"/>
      <c r="L2173" s="185" t="s">
        <v>3074</v>
      </c>
      <c r="M2173" s="168" t="s">
        <v>3127</v>
      </c>
      <c r="N2173" s="185" t="str">
        <f>IF(Tabela2[[#This Row],[F.R.
(Fonte Recurso)]]="",VLOOKUP(Tabela2[[#This Row],[N.R.
(Natureza da Receita)]],TabelaENR[[NR]:[Situação]],3,FALSE),"")</f>
        <v/>
      </c>
      <c r="O2173" s="185" t="s">
        <v>158</v>
      </c>
      <c r="P2173" s="214" t="s">
        <v>158</v>
      </c>
      <c r="Q2173" s="24" t="s">
        <v>3002</v>
      </c>
      <c r="R2173" s="24" t="s">
        <v>158</v>
      </c>
      <c r="S2173" s="215" t="s">
        <v>158</v>
      </c>
      <c r="T2173" s="285"/>
      <c r="V2173" s="310" t="str">
        <f>IF(Tabela2[[#This Row],[F.R.
(Fonte Recurso)]]="",IF(B2173&lt;&gt;"",B2173&amp;".","")&amp;C2173&amp;"."&amp;D2173&amp;"."&amp;E2173&amp;"."&amp;F2173&amp;"."&amp;G2173&amp;"."&amp;H2173&amp;"."&amp;I2173&amp;"."&amp;J2173,"")</f>
        <v/>
      </c>
      <c r="W2173" s="310" t="b">
        <f>V2173=Tabela2[[#This Row],[N.R.
(Natureza da Receita)]]</f>
        <v>1</v>
      </c>
      <c r="X2173" s="310" t="str">
        <f>IF(Tabela2[[#This Row],[F.R.
(Fonte Recurso)]]="",VLOOKUP(Tabela2[[#This Row],[N.R.
(Natureza da Receita)]],TabelaENR[[NR]:[Situação]],3,FALSE),"")</f>
        <v/>
      </c>
      <c r="Y2173" s="310" t="b">
        <f>X2173=Tabela2[[#This Row],[(S)intética
(A)nalítica]]</f>
        <v>1</v>
      </c>
    </row>
    <row r="2174" spans="2:25" ht="45" x14ac:dyDescent="0.25">
      <c r="B2174" s="102"/>
      <c r="C2174" s="214"/>
      <c r="D2174" s="214"/>
      <c r="E2174" s="214"/>
      <c r="F2174" s="214"/>
      <c r="G2174" s="214"/>
      <c r="H2174" s="214"/>
      <c r="I2174" s="214"/>
      <c r="J2174" s="214"/>
      <c r="K2174" s="185"/>
      <c r="L2174" s="185" t="s">
        <v>3096</v>
      </c>
      <c r="M2174" s="168" t="s">
        <v>3108</v>
      </c>
      <c r="N2174" s="185" t="str">
        <f>IF(Tabela2[[#This Row],[F.R.
(Fonte Recurso)]]="",VLOOKUP(Tabela2[[#This Row],[N.R.
(Natureza da Receita)]],TabelaENR[[NR]:[Situação]],3,FALSE),"")</f>
        <v/>
      </c>
      <c r="O2174" s="185" t="s">
        <v>158</v>
      </c>
      <c r="P2174" s="214" t="s">
        <v>158</v>
      </c>
      <c r="Q2174" s="24" t="s">
        <v>3002</v>
      </c>
      <c r="R2174" s="24" t="s">
        <v>158</v>
      </c>
      <c r="S2174" s="215" t="s">
        <v>158</v>
      </c>
      <c r="T2174" s="285"/>
      <c r="V2174" s="310" t="str">
        <f>IF(Tabela2[[#This Row],[F.R.
(Fonte Recurso)]]="",IF(B2174&lt;&gt;"",B2174&amp;".","")&amp;C2174&amp;"."&amp;D2174&amp;"."&amp;E2174&amp;"."&amp;F2174&amp;"."&amp;G2174&amp;"."&amp;H2174&amp;"."&amp;I2174&amp;"."&amp;J2174,"")</f>
        <v/>
      </c>
      <c r="W2174" s="310" t="b">
        <f>V2174=Tabela2[[#This Row],[N.R.
(Natureza da Receita)]]</f>
        <v>1</v>
      </c>
      <c r="X2174" s="310" t="str">
        <f>IF(Tabela2[[#This Row],[F.R.
(Fonte Recurso)]]="",VLOOKUP(Tabela2[[#This Row],[N.R.
(Natureza da Receita)]],TabelaENR[[NR]:[Situação]],3,FALSE),"")</f>
        <v/>
      </c>
      <c r="Y2174" s="310" t="b">
        <f>X2174=Tabela2[[#This Row],[(S)intética
(A)nalítica]]</f>
        <v>1</v>
      </c>
    </row>
    <row r="2175" spans="2:25" ht="30" x14ac:dyDescent="0.25">
      <c r="B2175" s="102"/>
      <c r="C2175" s="214"/>
      <c r="D2175" s="214"/>
      <c r="E2175" s="214"/>
      <c r="F2175" s="214"/>
      <c r="G2175" s="214"/>
      <c r="H2175" s="214"/>
      <c r="I2175" s="214"/>
      <c r="J2175" s="214"/>
      <c r="K2175" s="185"/>
      <c r="L2175" s="185" t="s">
        <v>3092</v>
      </c>
      <c r="M2175" s="168" t="s">
        <v>3129</v>
      </c>
      <c r="N2175" s="185" t="str">
        <f>IF(Tabela2[[#This Row],[F.R.
(Fonte Recurso)]]="",VLOOKUP(Tabela2[[#This Row],[N.R.
(Natureza da Receita)]],TabelaENR[[NR]:[Situação]],3,FALSE),"")</f>
        <v/>
      </c>
      <c r="O2175" s="185" t="s">
        <v>158</v>
      </c>
      <c r="P2175" s="214" t="s">
        <v>158</v>
      </c>
      <c r="Q2175" s="24" t="s">
        <v>3002</v>
      </c>
      <c r="R2175" s="24" t="s">
        <v>158</v>
      </c>
      <c r="S2175" s="215" t="s">
        <v>158</v>
      </c>
      <c r="T2175" s="285"/>
      <c r="V2175" s="310" t="str">
        <f>IF(Tabela2[[#This Row],[F.R.
(Fonte Recurso)]]="",IF(B2175&lt;&gt;"",B2175&amp;".","")&amp;C2175&amp;"."&amp;D2175&amp;"."&amp;E2175&amp;"."&amp;F2175&amp;"."&amp;G2175&amp;"."&amp;H2175&amp;"."&amp;I2175&amp;"."&amp;J2175,"")</f>
        <v/>
      </c>
      <c r="W2175" s="310" t="b">
        <f>V2175=Tabela2[[#This Row],[N.R.
(Natureza da Receita)]]</f>
        <v>1</v>
      </c>
      <c r="X2175" s="310" t="str">
        <f>IF(Tabela2[[#This Row],[F.R.
(Fonte Recurso)]]="",VLOOKUP(Tabela2[[#This Row],[N.R.
(Natureza da Receita)]],TabelaENR[[NR]:[Situação]],3,FALSE),"")</f>
        <v/>
      </c>
      <c r="Y2175" s="310" t="b">
        <f>X2175=Tabela2[[#This Row],[(S)intética
(A)nalítica]]</f>
        <v>1</v>
      </c>
    </row>
    <row r="2176" spans="2:25" ht="30" x14ac:dyDescent="0.25">
      <c r="B2176" s="102"/>
      <c r="C2176" s="214"/>
      <c r="D2176" s="214"/>
      <c r="E2176" s="214"/>
      <c r="F2176" s="214"/>
      <c r="G2176" s="214"/>
      <c r="H2176" s="214"/>
      <c r="I2176" s="214"/>
      <c r="J2176" s="214"/>
      <c r="K2176" s="185"/>
      <c r="L2176" s="185" t="s">
        <v>3099</v>
      </c>
      <c r="M2176" s="168" t="s">
        <v>3130</v>
      </c>
      <c r="N2176" s="185" t="str">
        <f>IF(Tabela2[[#This Row],[F.R.
(Fonte Recurso)]]="",VLOOKUP(Tabela2[[#This Row],[N.R.
(Natureza da Receita)]],TabelaENR[[NR]:[Situação]],3,FALSE),"")</f>
        <v/>
      </c>
      <c r="O2176" s="185" t="s">
        <v>158</v>
      </c>
      <c r="P2176" s="214" t="s">
        <v>158</v>
      </c>
      <c r="Q2176" s="24" t="s">
        <v>3002</v>
      </c>
      <c r="R2176" s="24" t="s">
        <v>158</v>
      </c>
      <c r="S2176" s="215" t="s">
        <v>158</v>
      </c>
      <c r="T2176" s="285"/>
      <c r="V2176" s="310" t="str">
        <f>IF(Tabela2[[#This Row],[F.R.
(Fonte Recurso)]]="",IF(B2176&lt;&gt;"",B2176&amp;".","")&amp;C2176&amp;"."&amp;D2176&amp;"."&amp;E2176&amp;"."&amp;F2176&amp;"."&amp;G2176&amp;"."&amp;H2176&amp;"."&amp;I2176&amp;"."&amp;J2176,"")</f>
        <v/>
      </c>
      <c r="W2176" s="310" t="b">
        <f>V2176=Tabela2[[#This Row],[N.R.
(Natureza da Receita)]]</f>
        <v>1</v>
      </c>
      <c r="X2176" s="310" t="str">
        <f>IF(Tabela2[[#This Row],[F.R.
(Fonte Recurso)]]="",VLOOKUP(Tabela2[[#This Row],[N.R.
(Natureza da Receita)]],TabelaENR[[NR]:[Situação]],3,FALSE),"")</f>
        <v/>
      </c>
      <c r="Y2176" s="310" t="b">
        <f>X2176=Tabela2[[#This Row],[(S)intética
(A)nalítica]]</f>
        <v>1</v>
      </c>
    </row>
    <row r="2177" spans="2:25" ht="30" x14ac:dyDescent="0.25">
      <c r="B2177" s="102"/>
      <c r="C2177" s="214"/>
      <c r="D2177" s="214"/>
      <c r="E2177" s="214"/>
      <c r="F2177" s="214"/>
      <c r="G2177" s="214"/>
      <c r="H2177" s="214"/>
      <c r="I2177" s="214"/>
      <c r="J2177" s="214"/>
      <c r="K2177" s="185"/>
      <c r="L2177" s="185" t="s">
        <v>3104</v>
      </c>
      <c r="M2177" s="168" t="s">
        <v>3101</v>
      </c>
      <c r="N2177" s="185" t="str">
        <f>IF(Tabela2[[#This Row],[F.R.
(Fonte Recurso)]]="",VLOOKUP(Tabela2[[#This Row],[N.R.
(Natureza da Receita)]],TabelaENR[[NR]:[Situação]],3,FALSE),"")</f>
        <v/>
      </c>
      <c r="O2177" s="185" t="s">
        <v>158</v>
      </c>
      <c r="P2177" s="214" t="s">
        <v>158</v>
      </c>
      <c r="Q2177" s="24" t="s">
        <v>3002</v>
      </c>
      <c r="R2177" s="24" t="s">
        <v>158</v>
      </c>
      <c r="S2177" s="215" t="s">
        <v>158</v>
      </c>
      <c r="T2177" s="285"/>
      <c r="V2177" s="310" t="str">
        <f>IF(Tabela2[[#This Row],[F.R.
(Fonte Recurso)]]="",IF(B2177&lt;&gt;"",B2177&amp;".","")&amp;C2177&amp;"."&amp;D2177&amp;"."&amp;E2177&amp;"."&amp;F2177&amp;"."&amp;G2177&amp;"."&amp;H2177&amp;"."&amp;I2177&amp;"."&amp;J2177,"")</f>
        <v/>
      </c>
      <c r="W2177" s="310" t="b">
        <f>V2177=Tabela2[[#This Row],[N.R.
(Natureza da Receita)]]</f>
        <v>1</v>
      </c>
      <c r="X2177" s="310" t="str">
        <f>IF(Tabela2[[#This Row],[F.R.
(Fonte Recurso)]]="",VLOOKUP(Tabela2[[#This Row],[N.R.
(Natureza da Receita)]],TabelaENR[[NR]:[Situação]],3,FALSE),"")</f>
        <v/>
      </c>
      <c r="Y2177" s="310" t="b">
        <f>X2177=Tabela2[[#This Row],[(S)intética
(A)nalítica]]</f>
        <v>1</v>
      </c>
    </row>
    <row r="2178" spans="2:25" ht="30" x14ac:dyDescent="0.25">
      <c r="B2178" s="102"/>
      <c r="C2178" s="214"/>
      <c r="D2178" s="214"/>
      <c r="E2178" s="214"/>
      <c r="F2178" s="214"/>
      <c r="G2178" s="214"/>
      <c r="H2178" s="214"/>
      <c r="I2178" s="214"/>
      <c r="J2178" s="214"/>
      <c r="K2178" s="185"/>
      <c r="L2178" s="185" t="s">
        <v>3118</v>
      </c>
      <c r="M2178" s="168" t="s">
        <v>3119</v>
      </c>
      <c r="N2178" s="185" t="str">
        <f>IF(Tabela2[[#This Row],[F.R.
(Fonte Recurso)]]="",VLOOKUP(Tabela2[[#This Row],[N.R.
(Natureza da Receita)]],TabelaENR[[NR]:[Situação]],3,FALSE),"")</f>
        <v/>
      </c>
      <c r="O2178" s="185" t="s">
        <v>158</v>
      </c>
      <c r="P2178" s="214" t="s">
        <v>158</v>
      </c>
      <c r="Q2178" s="24" t="s">
        <v>3002</v>
      </c>
      <c r="R2178" s="24" t="s">
        <v>158</v>
      </c>
      <c r="S2178" s="215" t="s">
        <v>158</v>
      </c>
      <c r="T2178" s="285"/>
      <c r="V2178" s="310" t="str">
        <f>IF(Tabela2[[#This Row],[F.R.
(Fonte Recurso)]]="",IF(B2178&lt;&gt;"",B2178&amp;".","")&amp;C2178&amp;"."&amp;D2178&amp;"."&amp;E2178&amp;"."&amp;F2178&amp;"."&amp;G2178&amp;"."&amp;H2178&amp;"."&amp;I2178&amp;"."&amp;J2178,"")</f>
        <v/>
      </c>
      <c r="W2178" s="310" t="b">
        <f>V2178=Tabela2[[#This Row],[N.R.
(Natureza da Receita)]]</f>
        <v>1</v>
      </c>
      <c r="X2178" s="310" t="str">
        <f>IF(Tabela2[[#This Row],[F.R.
(Fonte Recurso)]]="",VLOOKUP(Tabela2[[#This Row],[N.R.
(Natureza da Receita)]],TabelaENR[[NR]:[Situação]],3,FALSE),"")</f>
        <v/>
      </c>
      <c r="Y2178" s="310" t="b">
        <f>X2178=Tabela2[[#This Row],[(S)intética
(A)nalítica]]</f>
        <v>1</v>
      </c>
    </row>
    <row r="2179" spans="2:25" ht="45" x14ac:dyDescent="0.25">
      <c r="B2179" s="102" t="s">
        <v>832</v>
      </c>
      <c r="C2179" s="214" t="s">
        <v>820</v>
      </c>
      <c r="D2179" s="214" t="s">
        <v>832</v>
      </c>
      <c r="E2179" s="214" t="s">
        <v>829</v>
      </c>
      <c r="F2179" s="214" t="s">
        <v>829</v>
      </c>
      <c r="G2179" s="214" t="s">
        <v>822</v>
      </c>
      <c r="H2179" s="214" t="s">
        <v>829</v>
      </c>
      <c r="I2179" s="214" t="s">
        <v>823</v>
      </c>
      <c r="J2179" s="214" t="s">
        <v>826</v>
      </c>
      <c r="K2179" s="185" t="s">
        <v>2540</v>
      </c>
      <c r="L2179" s="185"/>
      <c r="M2179" s="168" t="s">
        <v>1020</v>
      </c>
      <c r="N2179" s="185" t="str">
        <f>IF(Tabela2[[#This Row],[F.R.
(Fonte Recurso)]]="",VLOOKUP(Tabela2[[#This Row],[N.R.
(Natureza da Receita)]],TabelaENR[[NR]:[Situação]],3,FALSE),"")</f>
        <v>S</v>
      </c>
      <c r="O2179" s="185">
        <v>7</v>
      </c>
      <c r="P2179" s="214" t="s">
        <v>50</v>
      </c>
      <c r="Q2179" s="24" t="s">
        <v>1260</v>
      </c>
      <c r="R2179" s="24" t="s">
        <v>158</v>
      </c>
      <c r="S2179" s="215" t="s">
        <v>158</v>
      </c>
      <c r="T2179" s="285"/>
      <c r="V2179" s="310" t="str">
        <f>IF(Tabela2[[#This Row],[F.R.
(Fonte Recurso)]]="",IF(B2179&lt;&gt;"",B2179&amp;".","")&amp;C2179&amp;"."&amp;D2179&amp;"."&amp;E2179&amp;"."&amp;F2179&amp;"."&amp;G2179&amp;"."&amp;H2179&amp;"."&amp;I2179&amp;"."&amp;J2179,"")</f>
        <v>9.1.9.2.2.01.2.0.00</v>
      </c>
      <c r="W2179" s="310" t="b">
        <f>V2179=Tabela2[[#This Row],[N.R.
(Natureza da Receita)]]</f>
        <v>1</v>
      </c>
      <c r="X2179" s="310" t="str">
        <f>IF(Tabela2[[#This Row],[F.R.
(Fonte Recurso)]]="",VLOOKUP(Tabela2[[#This Row],[N.R.
(Natureza da Receita)]],TabelaENR[[NR]:[Situação]],3,FALSE),"")</f>
        <v>S</v>
      </c>
      <c r="Y2179" s="310" t="b">
        <f>X2179=Tabela2[[#This Row],[(S)intética
(A)nalítica]]</f>
        <v>1</v>
      </c>
    </row>
    <row r="2180" spans="2:25" ht="30" x14ac:dyDescent="0.25">
      <c r="B2180" s="102"/>
      <c r="C2180" s="214"/>
      <c r="D2180" s="214"/>
      <c r="E2180" s="214"/>
      <c r="F2180" s="214"/>
      <c r="G2180" s="214"/>
      <c r="H2180" s="214"/>
      <c r="I2180" s="214"/>
      <c r="J2180" s="214"/>
      <c r="K2180" s="185"/>
      <c r="L2180" s="185" t="s">
        <v>3066</v>
      </c>
      <c r="M2180" s="168" t="s">
        <v>3125</v>
      </c>
      <c r="N2180" s="185" t="str">
        <f>IF(Tabela2[[#This Row],[F.R.
(Fonte Recurso)]]="",VLOOKUP(Tabela2[[#This Row],[N.R.
(Natureza da Receita)]],TabelaENR[[NR]:[Situação]],3,FALSE),"")</f>
        <v/>
      </c>
      <c r="O2180" s="185" t="s">
        <v>158</v>
      </c>
      <c r="P2180" s="214" t="s">
        <v>158</v>
      </c>
      <c r="Q2180" s="24" t="s">
        <v>3002</v>
      </c>
      <c r="R2180" s="24" t="s">
        <v>158</v>
      </c>
      <c r="S2180" s="215" t="s">
        <v>158</v>
      </c>
      <c r="T2180" s="285"/>
      <c r="V2180" s="310" t="str">
        <f>IF(Tabela2[[#This Row],[F.R.
(Fonte Recurso)]]="",IF(B2180&lt;&gt;"",B2180&amp;".","")&amp;C2180&amp;"."&amp;D2180&amp;"."&amp;E2180&amp;"."&amp;F2180&amp;"."&amp;G2180&amp;"."&amp;H2180&amp;"."&amp;I2180&amp;"."&amp;J2180,"")</f>
        <v/>
      </c>
      <c r="W2180" s="310" t="b">
        <f>V2180=Tabela2[[#This Row],[N.R.
(Natureza da Receita)]]</f>
        <v>1</v>
      </c>
      <c r="X2180" s="310" t="str">
        <f>IF(Tabela2[[#This Row],[F.R.
(Fonte Recurso)]]="",VLOOKUP(Tabela2[[#This Row],[N.R.
(Natureza da Receita)]],TabelaENR[[NR]:[Situação]],3,FALSE),"")</f>
        <v/>
      </c>
      <c r="Y2180" s="310" t="b">
        <f>X2180=Tabela2[[#This Row],[(S)intética
(A)nalítica]]</f>
        <v>1</v>
      </c>
    </row>
    <row r="2181" spans="2:25" ht="30" x14ac:dyDescent="0.25">
      <c r="B2181" s="102"/>
      <c r="C2181" s="214"/>
      <c r="D2181" s="214"/>
      <c r="E2181" s="214"/>
      <c r="F2181" s="214"/>
      <c r="G2181" s="214"/>
      <c r="H2181" s="214"/>
      <c r="I2181" s="214"/>
      <c r="J2181" s="214"/>
      <c r="K2181" s="185"/>
      <c r="L2181" s="185" t="s">
        <v>3061</v>
      </c>
      <c r="M2181" s="85" t="s">
        <v>3131</v>
      </c>
      <c r="N2181" s="185" t="str">
        <f>IF(Tabela2[[#This Row],[F.R.
(Fonte Recurso)]]="",VLOOKUP(Tabela2[[#This Row],[N.R.
(Natureza da Receita)]],TabelaENR[[NR]:[Situação]],3,FALSE),"")</f>
        <v/>
      </c>
      <c r="O2181" s="185" t="s">
        <v>158</v>
      </c>
      <c r="P2181" s="214" t="s">
        <v>158</v>
      </c>
      <c r="Q2181" s="24" t="s">
        <v>3002</v>
      </c>
      <c r="R2181" s="24" t="s">
        <v>158</v>
      </c>
      <c r="S2181" s="215" t="s">
        <v>158</v>
      </c>
      <c r="T2181" s="285"/>
      <c r="V2181" s="310" t="str">
        <f>IF(Tabela2[[#This Row],[F.R.
(Fonte Recurso)]]="",IF(B2181&lt;&gt;"",B2181&amp;".","")&amp;C2181&amp;"."&amp;D2181&amp;"."&amp;E2181&amp;"."&amp;F2181&amp;"."&amp;G2181&amp;"."&amp;H2181&amp;"."&amp;I2181&amp;"."&amp;J2181,"")</f>
        <v/>
      </c>
      <c r="W2181" s="310" t="b">
        <f>V2181=Tabela2[[#This Row],[N.R.
(Natureza da Receita)]]</f>
        <v>1</v>
      </c>
      <c r="X2181" s="310" t="str">
        <f>IF(Tabela2[[#This Row],[F.R.
(Fonte Recurso)]]="",VLOOKUP(Tabela2[[#This Row],[N.R.
(Natureza da Receita)]],TabelaENR[[NR]:[Situação]],3,FALSE),"")</f>
        <v/>
      </c>
      <c r="Y2181" s="310" t="b">
        <f>X2181=Tabela2[[#This Row],[(S)intética
(A)nalítica]]</f>
        <v>1</v>
      </c>
    </row>
    <row r="2182" spans="2:25" ht="30" x14ac:dyDescent="0.25">
      <c r="B2182" s="102"/>
      <c r="C2182" s="214"/>
      <c r="D2182" s="214"/>
      <c r="E2182" s="214"/>
      <c r="F2182" s="214"/>
      <c r="G2182" s="214"/>
      <c r="H2182" s="214"/>
      <c r="I2182" s="214"/>
      <c r="J2182" s="214"/>
      <c r="K2182" s="185"/>
      <c r="L2182" s="185" t="s">
        <v>3070</v>
      </c>
      <c r="M2182" s="297" t="s">
        <v>3128</v>
      </c>
      <c r="N2182" s="185" t="str">
        <f>IF(Tabela2[[#This Row],[F.R.
(Fonte Recurso)]]="",VLOOKUP(Tabela2[[#This Row],[N.R.
(Natureza da Receita)]],TabelaENR[[NR]:[Situação]],3,FALSE),"")</f>
        <v/>
      </c>
      <c r="O2182" s="185" t="s">
        <v>158</v>
      </c>
      <c r="P2182" s="214" t="s">
        <v>158</v>
      </c>
      <c r="Q2182" s="24" t="s">
        <v>3002</v>
      </c>
      <c r="R2182" s="24" t="s">
        <v>158</v>
      </c>
      <c r="S2182" s="215" t="s">
        <v>158</v>
      </c>
      <c r="T2182" s="285"/>
      <c r="V2182" s="310" t="str">
        <f>IF(Tabela2[[#This Row],[F.R.
(Fonte Recurso)]]="",IF(B2182&lt;&gt;"",B2182&amp;".","")&amp;C2182&amp;"."&amp;D2182&amp;"."&amp;E2182&amp;"."&amp;F2182&amp;"."&amp;G2182&amp;"."&amp;H2182&amp;"."&amp;I2182&amp;"."&amp;J2182,"")</f>
        <v/>
      </c>
      <c r="W2182" s="310" t="b">
        <f>V2182=Tabela2[[#This Row],[N.R.
(Natureza da Receita)]]</f>
        <v>1</v>
      </c>
      <c r="X2182" s="310" t="str">
        <f>IF(Tabela2[[#This Row],[F.R.
(Fonte Recurso)]]="",VLOOKUP(Tabela2[[#This Row],[N.R.
(Natureza da Receita)]],TabelaENR[[NR]:[Situação]],3,FALSE),"")</f>
        <v/>
      </c>
      <c r="Y2182" s="310" t="b">
        <f>X2182=Tabela2[[#This Row],[(S)intética
(A)nalítica]]</f>
        <v>1</v>
      </c>
    </row>
    <row r="2183" spans="2:25" ht="30" x14ac:dyDescent="0.25">
      <c r="B2183" s="102"/>
      <c r="C2183" s="214"/>
      <c r="D2183" s="214"/>
      <c r="E2183" s="214"/>
      <c r="F2183" s="214"/>
      <c r="G2183" s="214"/>
      <c r="H2183" s="214"/>
      <c r="I2183" s="214"/>
      <c r="J2183" s="214"/>
      <c r="K2183" s="185"/>
      <c r="L2183" s="185" t="s">
        <v>3074</v>
      </c>
      <c r="M2183" s="168" t="s">
        <v>3127</v>
      </c>
      <c r="N2183" s="185" t="str">
        <f>IF(Tabela2[[#This Row],[F.R.
(Fonte Recurso)]]="",VLOOKUP(Tabela2[[#This Row],[N.R.
(Natureza da Receita)]],TabelaENR[[NR]:[Situação]],3,FALSE),"")</f>
        <v/>
      </c>
      <c r="O2183" s="185" t="s">
        <v>158</v>
      </c>
      <c r="P2183" s="214" t="s">
        <v>158</v>
      </c>
      <c r="Q2183" s="24" t="s">
        <v>3002</v>
      </c>
      <c r="R2183" s="24" t="s">
        <v>158</v>
      </c>
      <c r="S2183" s="215" t="s">
        <v>158</v>
      </c>
      <c r="T2183" s="285"/>
      <c r="V2183" s="310" t="str">
        <f>IF(Tabela2[[#This Row],[F.R.
(Fonte Recurso)]]="",IF(B2183&lt;&gt;"",B2183&amp;".","")&amp;C2183&amp;"."&amp;D2183&amp;"."&amp;E2183&amp;"."&amp;F2183&amp;"."&amp;G2183&amp;"."&amp;H2183&amp;"."&amp;I2183&amp;"."&amp;J2183,"")</f>
        <v/>
      </c>
      <c r="W2183" s="310" t="b">
        <f>V2183=Tabela2[[#This Row],[N.R.
(Natureza da Receita)]]</f>
        <v>1</v>
      </c>
      <c r="X2183" s="310" t="str">
        <f>IF(Tabela2[[#This Row],[F.R.
(Fonte Recurso)]]="",VLOOKUP(Tabela2[[#This Row],[N.R.
(Natureza da Receita)]],TabelaENR[[NR]:[Situação]],3,FALSE),"")</f>
        <v/>
      </c>
      <c r="Y2183" s="310" t="b">
        <f>X2183=Tabela2[[#This Row],[(S)intética
(A)nalítica]]</f>
        <v>1</v>
      </c>
    </row>
    <row r="2184" spans="2:25" ht="45" x14ac:dyDescent="0.25">
      <c r="B2184" s="102"/>
      <c r="C2184" s="214"/>
      <c r="D2184" s="214"/>
      <c r="E2184" s="214"/>
      <c r="F2184" s="214"/>
      <c r="G2184" s="214"/>
      <c r="H2184" s="214"/>
      <c r="I2184" s="214"/>
      <c r="J2184" s="214"/>
      <c r="K2184" s="185"/>
      <c r="L2184" s="185" t="s">
        <v>3096</v>
      </c>
      <c r="M2184" s="168" t="s">
        <v>3108</v>
      </c>
      <c r="N2184" s="185" t="str">
        <f>IF(Tabela2[[#This Row],[F.R.
(Fonte Recurso)]]="",VLOOKUP(Tabela2[[#This Row],[N.R.
(Natureza da Receita)]],TabelaENR[[NR]:[Situação]],3,FALSE),"")</f>
        <v/>
      </c>
      <c r="O2184" s="185" t="s">
        <v>158</v>
      </c>
      <c r="P2184" s="214" t="s">
        <v>158</v>
      </c>
      <c r="Q2184" s="24" t="s">
        <v>3002</v>
      </c>
      <c r="R2184" s="24" t="s">
        <v>158</v>
      </c>
      <c r="S2184" s="215" t="s">
        <v>158</v>
      </c>
      <c r="T2184" s="285"/>
      <c r="V2184" s="310" t="str">
        <f>IF(Tabela2[[#This Row],[F.R.
(Fonte Recurso)]]="",IF(B2184&lt;&gt;"",B2184&amp;".","")&amp;C2184&amp;"."&amp;D2184&amp;"."&amp;E2184&amp;"."&amp;F2184&amp;"."&amp;G2184&amp;"."&amp;H2184&amp;"."&amp;I2184&amp;"."&amp;J2184,"")</f>
        <v/>
      </c>
      <c r="W2184" s="310" t="b">
        <f>V2184=Tabela2[[#This Row],[N.R.
(Natureza da Receita)]]</f>
        <v>1</v>
      </c>
      <c r="X2184" s="310" t="str">
        <f>IF(Tabela2[[#This Row],[F.R.
(Fonte Recurso)]]="",VLOOKUP(Tabela2[[#This Row],[N.R.
(Natureza da Receita)]],TabelaENR[[NR]:[Situação]],3,FALSE),"")</f>
        <v/>
      </c>
      <c r="Y2184" s="310" t="b">
        <f>X2184=Tabela2[[#This Row],[(S)intética
(A)nalítica]]</f>
        <v>1</v>
      </c>
    </row>
    <row r="2185" spans="2:25" ht="30" x14ac:dyDescent="0.25">
      <c r="B2185" s="102"/>
      <c r="C2185" s="214"/>
      <c r="D2185" s="214"/>
      <c r="E2185" s="214"/>
      <c r="F2185" s="214"/>
      <c r="G2185" s="214"/>
      <c r="H2185" s="214"/>
      <c r="I2185" s="214"/>
      <c r="J2185" s="214"/>
      <c r="K2185" s="185"/>
      <c r="L2185" s="185" t="s">
        <v>3092</v>
      </c>
      <c r="M2185" s="168" t="s">
        <v>3129</v>
      </c>
      <c r="N2185" s="185" t="str">
        <f>IF(Tabela2[[#This Row],[F.R.
(Fonte Recurso)]]="",VLOOKUP(Tabela2[[#This Row],[N.R.
(Natureza da Receita)]],TabelaENR[[NR]:[Situação]],3,FALSE),"")</f>
        <v/>
      </c>
      <c r="O2185" s="185" t="s">
        <v>158</v>
      </c>
      <c r="P2185" s="214" t="s">
        <v>158</v>
      </c>
      <c r="Q2185" s="24" t="s">
        <v>3002</v>
      </c>
      <c r="R2185" s="24" t="s">
        <v>158</v>
      </c>
      <c r="S2185" s="215" t="s">
        <v>158</v>
      </c>
      <c r="T2185" s="285"/>
      <c r="V2185" s="310" t="str">
        <f>IF(Tabela2[[#This Row],[F.R.
(Fonte Recurso)]]="",IF(B2185&lt;&gt;"",B2185&amp;".","")&amp;C2185&amp;"."&amp;D2185&amp;"."&amp;E2185&amp;"."&amp;F2185&amp;"."&amp;G2185&amp;"."&amp;H2185&amp;"."&amp;I2185&amp;"."&amp;J2185,"")</f>
        <v/>
      </c>
      <c r="W2185" s="310" t="b">
        <f>V2185=Tabela2[[#This Row],[N.R.
(Natureza da Receita)]]</f>
        <v>1</v>
      </c>
      <c r="X2185" s="310" t="str">
        <f>IF(Tabela2[[#This Row],[F.R.
(Fonte Recurso)]]="",VLOOKUP(Tabela2[[#This Row],[N.R.
(Natureza da Receita)]],TabelaENR[[NR]:[Situação]],3,FALSE),"")</f>
        <v/>
      </c>
      <c r="Y2185" s="310" t="b">
        <f>X2185=Tabela2[[#This Row],[(S)intética
(A)nalítica]]</f>
        <v>1</v>
      </c>
    </row>
    <row r="2186" spans="2:25" ht="30" x14ac:dyDescent="0.25">
      <c r="B2186" s="102"/>
      <c r="C2186" s="214"/>
      <c r="D2186" s="214"/>
      <c r="E2186" s="214"/>
      <c r="F2186" s="214"/>
      <c r="G2186" s="214"/>
      <c r="H2186" s="214"/>
      <c r="I2186" s="214"/>
      <c r="J2186" s="214"/>
      <c r="K2186" s="185"/>
      <c r="L2186" s="185" t="s">
        <v>3099</v>
      </c>
      <c r="M2186" s="168" t="s">
        <v>3130</v>
      </c>
      <c r="N2186" s="185" t="str">
        <f>IF(Tabela2[[#This Row],[F.R.
(Fonte Recurso)]]="",VLOOKUP(Tabela2[[#This Row],[N.R.
(Natureza da Receita)]],TabelaENR[[NR]:[Situação]],3,FALSE),"")</f>
        <v/>
      </c>
      <c r="O2186" s="185" t="s">
        <v>158</v>
      </c>
      <c r="P2186" s="214" t="s">
        <v>158</v>
      </c>
      <c r="Q2186" s="24" t="s">
        <v>3002</v>
      </c>
      <c r="R2186" s="24" t="s">
        <v>158</v>
      </c>
      <c r="S2186" s="215" t="s">
        <v>158</v>
      </c>
      <c r="T2186" s="285"/>
      <c r="V2186" s="310" t="str">
        <f>IF(Tabela2[[#This Row],[F.R.
(Fonte Recurso)]]="",IF(B2186&lt;&gt;"",B2186&amp;".","")&amp;C2186&amp;"."&amp;D2186&amp;"."&amp;E2186&amp;"."&amp;F2186&amp;"."&amp;G2186&amp;"."&amp;H2186&amp;"."&amp;I2186&amp;"."&amp;J2186,"")</f>
        <v/>
      </c>
      <c r="W2186" s="310" t="b">
        <f>V2186=Tabela2[[#This Row],[N.R.
(Natureza da Receita)]]</f>
        <v>1</v>
      </c>
      <c r="X2186" s="310" t="str">
        <f>IF(Tabela2[[#This Row],[F.R.
(Fonte Recurso)]]="",VLOOKUP(Tabela2[[#This Row],[N.R.
(Natureza da Receita)]],TabelaENR[[NR]:[Situação]],3,FALSE),"")</f>
        <v/>
      </c>
      <c r="Y2186" s="310" t="b">
        <f>X2186=Tabela2[[#This Row],[(S)intética
(A)nalítica]]</f>
        <v>1</v>
      </c>
    </row>
    <row r="2187" spans="2:25" ht="30" x14ac:dyDescent="0.25">
      <c r="B2187" s="102"/>
      <c r="C2187" s="214"/>
      <c r="D2187" s="214"/>
      <c r="E2187" s="214"/>
      <c r="F2187" s="214"/>
      <c r="G2187" s="214"/>
      <c r="H2187" s="214"/>
      <c r="I2187" s="214"/>
      <c r="J2187" s="214"/>
      <c r="K2187" s="185"/>
      <c r="L2187" s="185" t="s">
        <v>3104</v>
      </c>
      <c r="M2187" s="168" t="s">
        <v>3101</v>
      </c>
      <c r="N2187" s="185" t="str">
        <f>IF(Tabela2[[#This Row],[F.R.
(Fonte Recurso)]]="",VLOOKUP(Tabela2[[#This Row],[N.R.
(Natureza da Receita)]],TabelaENR[[NR]:[Situação]],3,FALSE),"")</f>
        <v/>
      </c>
      <c r="O2187" s="185" t="s">
        <v>158</v>
      </c>
      <c r="P2187" s="214" t="s">
        <v>158</v>
      </c>
      <c r="Q2187" s="24" t="s">
        <v>3002</v>
      </c>
      <c r="R2187" s="24" t="s">
        <v>158</v>
      </c>
      <c r="S2187" s="215" t="s">
        <v>158</v>
      </c>
      <c r="T2187" s="285"/>
      <c r="V2187" s="310" t="str">
        <f>IF(Tabela2[[#This Row],[F.R.
(Fonte Recurso)]]="",IF(B2187&lt;&gt;"",B2187&amp;".","")&amp;C2187&amp;"."&amp;D2187&amp;"."&amp;E2187&amp;"."&amp;F2187&amp;"."&amp;G2187&amp;"."&amp;H2187&amp;"."&amp;I2187&amp;"."&amp;J2187,"")</f>
        <v/>
      </c>
      <c r="W2187" s="310" t="b">
        <f>V2187=Tabela2[[#This Row],[N.R.
(Natureza da Receita)]]</f>
        <v>1</v>
      </c>
      <c r="X2187" s="310" t="str">
        <f>IF(Tabela2[[#This Row],[F.R.
(Fonte Recurso)]]="",VLOOKUP(Tabela2[[#This Row],[N.R.
(Natureza da Receita)]],TabelaENR[[NR]:[Situação]],3,FALSE),"")</f>
        <v/>
      </c>
      <c r="Y2187" s="310" t="b">
        <f>X2187=Tabela2[[#This Row],[(S)intética
(A)nalítica]]</f>
        <v>1</v>
      </c>
    </row>
    <row r="2188" spans="2:25" ht="30" x14ac:dyDescent="0.25">
      <c r="B2188" s="102"/>
      <c r="C2188" s="214"/>
      <c r="D2188" s="214"/>
      <c r="E2188" s="214"/>
      <c r="F2188" s="214"/>
      <c r="G2188" s="214"/>
      <c r="H2188" s="214"/>
      <c r="I2188" s="214"/>
      <c r="J2188" s="214"/>
      <c r="K2188" s="185"/>
      <c r="L2188" s="185" t="s">
        <v>3118</v>
      </c>
      <c r="M2188" s="168" t="s">
        <v>3119</v>
      </c>
      <c r="N2188" s="185" t="str">
        <f>IF(Tabela2[[#This Row],[F.R.
(Fonte Recurso)]]="",VLOOKUP(Tabela2[[#This Row],[N.R.
(Natureza da Receita)]],TabelaENR[[NR]:[Situação]],3,FALSE),"")</f>
        <v/>
      </c>
      <c r="O2188" s="185" t="s">
        <v>158</v>
      </c>
      <c r="P2188" s="214" t="s">
        <v>158</v>
      </c>
      <c r="Q2188" s="24" t="s">
        <v>3002</v>
      </c>
      <c r="R2188" s="24" t="s">
        <v>158</v>
      </c>
      <c r="S2188" s="215" t="s">
        <v>158</v>
      </c>
      <c r="T2188" s="285"/>
      <c r="V2188" s="310" t="str">
        <f>IF(Tabela2[[#This Row],[F.R.
(Fonte Recurso)]]="",IF(B2188&lt;&gt;"",B2188&amp;".","")&amp;C2188&amp;"."&amp;D2188&amp;"."&amp;E2188&amp;"."&amp;F2188&amp;"."&amp;G2188&amp;"."&amp;H2188&amp;"."&amp;I2188&amp;"."&amp;J2188,"")</f>
        <v/>
      </c>
      <c r="W2188" s="310" t="b">
        <f>V2188=Tabela2[[#This Row],[N.R.
(Natureza da Receita)]]</f>
        <v>1</v>
      </c>
      <c r="X2188" s="310" t="str">
        <f>IF(Tabela2[[#This Row],[F.R.
(Fonte Recurso)]]="",VLOOKUP(Tabela2[[#This Row],[N.R.
(Natureza da Receita)]],TabelaENR[[NR]:[Situação]],3,FALSE),"")</f>
        <v/>
      </c>
      <c r="Y2188" s="310" t="b">
        <f>X2188=Tabela2[[#This Row],[(S)intética
(A)nalítica]]</f>
        <v>1</v>
      </c>
    </row>
    <row r="2189" spans="2:25" ht="45" x14ac:dyDescent="0.25">
      <c r="B2189" s="102" t="s">
        <v>832</v>
      </c>
      <c r="C2189" s="214" t="s">
        <v>820</v>
      </c>
      <c r="D2189" s="214" t="s">
        <v>832</v>
      </c>
      <c r="E2189" s="214" t="s">
        <v>829</v>
      </c>
      <c r="F2189" s="214" t="s">
        <v>829</v>
      </c>
      <c r="G2189" s="214" t="s">
        <v>837</v>
      </c>
      <c r="H2189" s="214" t="s">
        <v>823</v>
      </c>
      <c r="I2189" s="214" t="s">
        <v>823</v>
      </c>
      <c r="J2189" s="214" t="s">
        <v>826</v>
      </c>
      <c r="K2189" s="185" t="s">
        <v>2541</v>
      </c>
      <c r="L2189" s="185"/>
      <c r="M2189" s="168" t="s">
        <v>1021</v>
      </c>
      <c r="N2189" s="185" t="str">
        <f>IF(Tabela2[[#This Row],[F.R.
(Fonte Recurso)]]="",VLOOKUP(Tabela2[[#This Row],[N.R.
(Natureza da Receita)]],TabelaENR[[NR]:[Situação]],3,FALSE),"")</f>
        <v>S</v>
      </c>
      <c r="O2189" s="185">
        <v>6</v>
      </c>
      <c r="P2189" s="214" t="s">
        <v>50</v>
      </c>
      <c r="Q2189" s="24" t="s">
        <v>7711</v>
      </c>
      <c r="R2189" s="24" t="s">
        <v>158</v>
      </c>
      <c r="S2189" s="215" t="s">
        <v>158</v>
      </c>
      <c r="T2189" s="285"/>
      <c r="V2189" s="310" t="str">
        <f>IF(Tabela2[[#This Row],[F.R.
(Fonte Recurso)]]="",IF(B2189&lt;&gt;"",B2189&amp;".","")&amp;C2189&amp;"."&amp;D2189&amp;"."&amp;E2189&amp;"."&amp;F2189&amp;"."&amp;G2189&amp;"."&amp;H2189&amp;"."&amp;I2189&amp;"."&amp;J2189,"")</f>
        <v>9.1.9.2.2.06.0.0.00</v>
      </c>
      <c r="W2189" s="310" t="b">
        <f>V2189=Tabela2[[#This Row],[N.R.
(Natureza da Receita)]]</f>
        <v>1</v>
      </c>
      <c r="X2189" s="310" t="str">
        <f>IF(Tabela2[[#This Row],[F.R.
(Fonte Recurso)]]="",VLOOKUP(Tabela2[[#This Row],[N.R.
(Natureza da Receita)]],TabelaENR[[NR]:[Situação]],3,FALSE),"")</f>
        <v>S</v>
      </c>
      <c r="Y2189" s="310" t="b">
        <f>X2189=Tabela2[[#This Row],[(S)intética
(A)nalítica]]</f>
        <v>1</v>
      </c>
    </row>
    <row r="2190" spans="2:25" ht="45" x14ac:dyDescent="0.25">
      <c r="B2190" s="102" t="s">
        <v>832</v>
      </c>
      <c r="C2190" s="214" t="s">
        <v>820</v>
      </c>
      <c r="D2190" s="214" t="s">
        <v>832</v>
      </c>
      <c r="E2190" s="214" t="s">
        <v>829</v>
      </c>
      <c r="F2190" s="214" t="s">
        <v>829</v>
      </c>
      <c r="G2190" s="214" t="s">
        <v>837</v>
      </c>
      <c r="H2190" s="214" t="s">
        <v>821</v>
      </c>
      <c r="I2190" s="214" t="s">
        <v>823</v>
      </c>
      <c r="J2190" s="214" t="s">
        <v>826</v>
      </c>
      <c r="K2190" s="185" t="s">
        <v>3189</v>
      </c>
      <c r="L2190" s="185"/>
      <c r="M2190" s="168" t="s">
        <v>7712</v>
      </c>
      <c r="N2190" s="185" t="str">
        <f>IF(Tabela2[[#This Row],[F.R.
(Fonte Recurso)]]="",VLOOKUP(Tabela2[[#This Row],[N.R.
(Natureza da Receita)]],TabelaENR[[NR]:[Situação]],3,FALSE),"")</f>
        <v>S</v>
      </c>
      <c r="O2190" s="185">
        <v>7</v>
      </c>
      <c r="P2190" s="214">
        <v>0</v>
      </c>
      <c r="Q2190" s="24" t="s">
        <v>7713</v>
      </c>
      <c r="R2190" s="24" t="s">
        <v>3185</v>
      </c>
      <c r="S2190" s="215" t="s">
        <v>14</v>
      </c>
      <c r="T2190" s="285"/>
      <c r="V2190" s="310" t="str">
        <f>IF(Tabela2[[#This Row],[F.R.
(Fonte Recurso)]]="",IF(B2190&lt;&gt;"",B2190&amp;".","")&amp;C2190&amp;"."&amp;D2190&amp;"."&amp;E2190&amp;"."&amp;F2190&amp;"."&amp;G2190&amp;"."&amp;H2190&amp;"."&amp;I2190&amp;"."&amp;J2190,"")</f>
        <v>9.1.9.2.2.06.3.0.00</v>
      </c>
      <c r="W2190" s="310" t="b">
        <f>V2190=Tabela2[[#This Row],[N.R.
(Natureza da Receita)]]</f>
        <v>1</v>
      </c>
      <c r="X2190" s="310" t="str">
        <f>IF(Tabela2[[#This Row],[F.R.
(Fonte Recurso)]]="",VLOOKUP(Tabela2[[#This Row],[N.R.
(Natureza da Receita)]],TabelaENR[[NR]:[Situação]],3,FALSE),"")</f>
        <v>S</v>
      </c>
      <c r="Y2190" s="310" t="b">
        <f>X2190=Tabela2[[#This Row],[(S)intética
(A)nalítica]]</f>
        <v>1</v>
      </c>
    </row>
    <row r="2191" spans="2:25" ht="30" x14ac:dyDescent="0.25">
      <c r="B2191" s="102"/>
      <c r="C2191" s="214"/>
      <c r="D2191" s="214"/>
      <c r="E2191" s="214"/>
      <c r="F2191" s="214"/>
      <c r="G2191" s="214"/>
      <c r="H2191" s="214"/>
      <c r="I2191" s="214"/>
      <c r="J2191" s="214"/>
      <c r="K2191" s="185"/>
      <c r="L2191" s="185" t="s">
        <v>2968</v>
      </c>
      <c r="M2191" s="168" t="s">
        <v>2969</v>
      </c>
      <c r="N2191" s="185" t="str">
        <f>IF(Tabela2[[#This Row],[F.R.
(Fonte Recurso)]]="",VLOOKUP(Tabela2[[#This Row],[N.R.
(Natureza da Receita)]],TabelaENR[[NR]:[Situação]],3,FALSE),"")</f>
        <v/>
      </c>
      <c r="O2191" s="185" t="s">
        <v>158</v>
      </c>
      <c r="P2191" s="214" t="s">
        <v>158</v>
      </c>
      <c r="Q2191" s="11" t="s">
        <v>2979</v>
      </c>
      <c r="R2191" s="24" t="s">
        <v>158</v>
      </c>
      <c r="S2191" s="215" t="s">
        <v>158</v>
      </c>
      <c r="T2191" s="285"/>
      <c r="V2191" s="310" t="str">
        <f>IF(Tabela2[[#This Row],[F.R.
(Fonte Recurso)]]="",IF(B2191&lt;&gt;"",B2191&amp;".","")&amp;C2191&amp;"."&amp;D2191&amp;"."&amp;E2191&amp;"."&amp;F2191&amp;"."&amp;G2191&amp;"."&amp;H2191&amp;"."&amp;I2191&amp;"."&amp;J2191,"")</f>
        <v/>
      </c>
      <c r="W2191" s="310" t="b">
        <f>V2191=Tabela2[[#This Row],[N.R.
(Natureza da Receita)]]</f>
        <v>1</v>
      </c>
      <c r="X2191" s="310" t="str">
        <f>IF(Tabela2[[#This Row],[F.R.
(Fonte Recurso)]]="",VLOOKUP(Tabela2[[#This Row],[N.R.
(Natureza da Receita)]],TabelaENR[[NR]:[Situação]],3,FALSE),"")</f>
        <v/>
      </c>
      <c r="Y2191" s="310" t="b">
        <f>X2191=Tabela2[[#This Row],[(S)intética
(A)nalítica]]</f>
        <v>1</v>
      </c>
    </row>
    <row r="2192" spans="2:25" x14ac:dyDescent="0.25">
      <c r="B2192" s="102" t="s">
        <v>832</v>
      </c>
      <c r="C2192" s="214" t="s">
        <v>820</v>
      </c>
      <c r="D2192" s="214" t="s">
        <v>832</v>
      </c>
      <c r="E2192" s="214" t="s">
        <v>829</v>
      </c>
      <c r="F2192" s="214" t="s">
        <v>829</v>
      </c>
      <c r="G2192" s="214" t="s">
        <v>836</v>
      </c>
      <c r="H2192" s="214" t="s">
        <v>823</v>
      </c>
      <c r="I2192" s="214" t="s">
        <v>823</v>
      </c>
      <c r="J2192" s="214" t="s">
        <v>826</v>
      </c>
      <c r="K2192" s="185" t="s">
        <v>2542</v>
      </c>
      <c r="L2192" s="185"/>
      <c r="M2192" s="168" t="s">
        <v>1022</v>
      </c>
      <c r="N2192" s="185" t="str">
        <f>IF(Tabela2[[#This Row],[F.R.
(Fonte Recurso)]]="",VLOOKUP(Tabela2[[#This Row],[N.R.
(Natureza da Receita)]],TabelaENR[[NR]:[Situação]],3,FALSE),"")</f>
        <v>S</v>
      </c>
      <c r="O2192" s="185">
        <v>6</v>
      </c>
      <c r="P2192" s="214" t="s">
        <v>50</v>
      </c>
      <c r="Q2192" s="11" t="s">
        <v>7731</v>
      </c>
      <c r="R2192" s="24" t="s">
        <v>158</v>
      </c>
      <c r="S2192" s="215" t="s">
        <v>158</v>
      </c>
      <c r="T2192" s="285"/>
      <c r="V2192" s="310" t="str">
        <f>IF(Tabela2[[#This Row],[F.R.
(Fonte Recurso)]]="",IF(B2192&lt;&gt;"",B2192&amp;".","")&amp;C2192&amp;"."&amp;D2192&amp;"."&amp;E2192&amp;"."&amp;F2192&amp;"."&amp;G2192&amp;"."&amp;H2192&amp;"."&amp;I2192&amp;"."&amp;J2192,"")</f>
        <v>9.1.9.2.2.99.0.0.00</v>
      </c>
      <c r="W2192" s="310" t="b">
        <f>V2192=Tabela2[[#This Row],[N.R.
(Natureza da Receita)]]</f>
        <v>1</v>
      </c>
      <c r="X2192" s="310" t="str">
        <f>IF(Tabela2[[#This Row],[F.R.
(Fonte Recurso)]]="",VLOOKUP(Tabela2[[#This Row],[N.R.
(Natureza da Receita)]],TabelaENR[[NR]:[Situação]],3,FALSE),"")</f>
        <v>S</v>
      </c>
      <c r="Y2192" s="310" t="b">
        <f>X2192=Tabela2[[#This Row],[(S)intética
(A)nalítica]]</f>
        <v>1</v>
      </c>
    </row>
    <row r="2193" spans="2:25" ht="30" x14ac:dyDescent="0.25">
      <c r="B2193" s="102"/>
      <c r="C2193" s="214"/>
      <c r="D2193" s="214"/>
      <c r="E2193" s="214"/>
      <c r="F2193" s="214"/>
      <c r="G2193" s="214"/>
      <c r="H2193" s="214"/>
      <c r="I2193" s="214"/>
      <c r="J2193" s="214"/>
      <c r="K2193" s="185"/>
      <c r="L2193" s="185" t="s">
        <v>2968</v>
      </c>
      <c r="M2193" s="168" t="s">
        <v>2969</v>
      </c>
      <c r="N2193" s="185" t="str">
        <f>IF(Tabela2[[#This Row],[F.R.
(Fonte Recurso)]]="",VLOOKUP(Tabela2[[#This Row],[N.R.
(Natureza da Receita)]],TabelaENR[[NR]:[Situação]],3,FALSE),"")</f>
        <v/>
      </c>
      <c r="O2193" s="185" t="s">
        <v>158</v>
      </c>
      <c r="P2193" s="214" t="s">
        <v>158</v>
      </c>
      <c r="Q2193" s="11" t="s">
        <v>2979</v>
      </c>
      <c r="R2193" s="24" t="s">
        <v>158</v>
      </c>
      <c r="S2193" s="215" t="s">
        <v>158</v>
      </c>
      <c r="T2193" s="285"/>
      <c r="V2193" s="310" t="str">
        <f>IF(Tabela2[[#This Row],[F.R.
(Fonte Recurso)]]="",IF(B2193&lt;&gt;"",B2193&amp;".","")&amp;C2193&amp;"."&amp;D2193&amp;"."&amp;E2193&amp;"."&amp;F2193&amp;"."&amp;G2193&amp;"."&amp;H2193&amp;"."&amp;I2193&amp;"."&amp;J2193,"")</f>
        <v/>
      </c>
      <c r="W2193" s="310" t="b">
        <f>V2193=Tabela2[[#This Row],[N.R.
(Natureza da Receita)]]</f>
        <v>1</v>
      </c>
      <c r="X2193" s="310" t="str">
        <f>IF(Tabela2[[#This Row],[F.R.
(Fonte Recurso)]]="",VLOOKUP(Tabela2[[#This Row],[N.R.
(Natureza da Receita)]],TabelaENR[[NR]:[Situação]],3,FALSE),"")</f>
        <v/>
      </c>
      <c r="Y2193" s="310" t="b">
        <f>X2193=Tabela2[[#This Row],[(S)intética
(A)nalítica]]</f>
        <v>1</v>
      </c>
    </row>
    <row r="2194" spans="2:25" x14ac:dyDescent="0.25">
      <c r="B2194" s="102" t="s">
        <v>832</v>
      </c>
      <c r="C2194" s="214" t="s">
        <v>820</v>
      </c>
      <c r="D2194" s="214" t="s">
        <v>832</v>
      </c>
      <c r="E2194" s="214" t="s">
        <v>832</v>
      </c>
      <c r="F2194" s="214" t="s">
        <v>823</v>
      </c>
      <c r="G2194" s="214" t="s">
        <v>826</v>
      </c>
      <c r="H2194" s="214" t="s">
        <v>823</v>
      </c>
      <c r="I2194" s="214" t="s">
        <v>823</v>
      </c>
      <c r="J2194" s="214" t="s">
        <v>826</v>
      </c>
      <c r="K2194" s="185" t="s">
        <v>2543</v>
      </c>
      <c r="L2194" s="185"/>
      <c r="M2194" s="168" t="s">
        <v>1023</v>
      </c>
      <c r="N2194" s="185" t="str">
        <f>IF(Tabela2[[#This Row],[F.R.
(Fonte Recurso)]]="",VLOOKUP(Tabela2[[#This Row],[N.R.
(Natureza da Receita)]],TabelaENR[[NR]:[Situação]],3,FALSE),"")</f>
        <v>S</v>
      </c>
      <c r="O2194" s="185">
        <v>4</v>
      </c>
      <c r="P2194" s="214" t="s">
        <v>44</v>
      </c>
      <c r="Q2194" s="24" t="s">
        <v>7748</v>
      </c>
      <c r="R2194" s="24" t="s">
        <v>158</v>
      </c>
      <c r="S2194" s="215" t="s">
        <v>158</v>
      </c>
      <c r="T2194" s="285"/>
      <c r="V2194" s="310" t="str">
        <f>IF(Tabela2[[#This Row],[F.R.
(Fonte Recurso)]]="",IF(B2194&lt;&gt;"",B2194&amp;".","")&amp;C2194&amp;"."&amp;D2194&amp;"."&amp;E2194&amp;"."&amp;F2194&amp;"."&amp;G2194&amp;"."&amp;H2194&amp;"."&amp;I2194&amp;"."&amp;J2194,"")</f>
        <v>9.1.9.9.0.00.0.0.00</v>
      </c>
      <c r="W2194" s="310" t="b">
        <f>V2194=Tabela2[[#This Row],[N.R.
(Natureza da Receita)]]</f>
        <v>1</v>
      </c>
      <c r="X2194" s="310" t="str">
        <f>IF(Tabela2[[#This Row],[F.R.
(Fonte Recurso)]]="",VLOOKUP(Tabela2[[#This Row],[N.R.
(Natureza da Receita)]],TabelaENR[[NR]:[Situação]],3,FALSE),"")</f>
        <v>S</v>
      </c>
      <c r="Y2194" s="310" t="b">
        <f>X2194=Tabela2[[#This Row],[(S)intética
(A)nalítica]]</f>
        <v>1</v>
      </c>
    </row>
    <row r="2195" spans="2:25" x14ac:dyDescent="0.25">
      <c r="B2195" s="102" t="s">
        <v>832</v>
      </c>
      <c r="C2195" s="214" t="s">
        <v>820</v>
      </c>
      <c r="D2195" s="214" t="s">
        <v>832</v>
      </c>
      <c r="E2195" s="214" t="s">
        <v>832</v>
      </c>
      <c r="F2195" s="214" t="s">
        <v>832</v>
      </c>
      <c r="G2195" s="214" t="s">
        <v>826</v>
      </c>
      <c r="H2195" s="214" t="s">
        <v>823</v>
      </c>
      <c r="I2195" s="214" t="s">
        <v>823</v>
      </c>
      <c r="J2195" s="214" t="s">
        <v>826</v>
      </c>
      <c r="K2195" s="185" t="s">
        <v>2544</v>
      </c>
      <c r="L2195" s="185"/>
      <c r="M2195" s="168" t="s">
        <v>1008</v>
      </c>
      <c r="N2195" s="185" t="str">
        <f>IF(Tabela2[[#This Row],[F.R.
(Fonte Recurso)]]="",VLOOKUP(Tabela2[[#This Row],[N.R.
(Natureza da Receita)]],TabelaENR[[NR]:[Situação]],3,FALSE),"")</f>
        <v>S</v>
      </c>
      <c r="O2195" s="185">
        <v>5</v>
      </c>
      <c r="P2195" s="214" t="s">
        <v>44</v>
      </c>
      <c r="Q2195" s="24" t="s">
        <v>7749</v>
      </c>
      <c r="R2195" s="24" t="s">
        <v>158</v>
      </c>
      <c r="S2195" s="215" t="s">
        <v>14</v>
      </c>
      <c r="T2195" s="285"/>
      <c r="V2195" s="310" t="str">
        <f>IF(Tabela2[[#This Row],[F.R.
(Fonte Recurso)]]="",IF(B2195&lt;&gt;"",B2195&amp;".","")&amp;C2195&amp;"."&amp;D2195&amp;"."&amp;E2195&amp;"."&amp;F2195&amp;"."&amp;G2195&amp;"."&amp;H2195&amp;"."&amp;I2195&amp;"."&amp;J2195,"")</f>
        <v>9.1.9.9.9.00.0.0.00</v>
      </c>
      <c r="W2195" s="310" t="b">
        <f>V2195=Tabela2[[#This Row],[N.R.
(Natureza da Receita)]]</f>
        <v>1</v>
      </c>
      <c r="X2195" s="310" t="str">
        <f>IF(Tabela2[[#This Row],[F.R.
(Fonte Recurso)]]="",VLOOKUP(Tabela2[[#This Row],[N.R.
(Natureza da Receita)]],TabelaENR[[NR]:[Situação]],3,FALSE),"")</f>
        <v>S</v>
      </c>
      <c r="Y2195" s="310" t="b">
        <f>X2195=Tabela2[[#This Row],[(S)intética
(A)nalítica]]</f>
        <v>1</v>
      </c>
    </row>
    <row r="2196" spans="2:25" ht="30" x14ac:dyDescent="0.25">
      <c r="B2196" s="102" t="s">
        <v>832</v>
      </c>
      <c r="C2196" s="214" t="s">
        <v>820</v>
      </c>
      <c r="D2196" s="214" t="s">
        <v>832</v>
      </c>
      <c r="E2196" s="214" t="s">
        <v>832</v>
      </c>
      <c r="F2196" s="214" t="s">
        <v>832</v>
      </c>
      <c r="G2196" s="214" t="s">
        <v>837</v>
      </c>
      <c r="H2196" s="214" t="s">
        <v>823</v>
      </c>
      <c r="I2196" s="214" t="s">
        <v>823</v>
      </c>
      <c r="J2196" s="214" t="s">
        <v>826</v>
      </c>
      <c r="K2196" s="185" t="s">
        <v>2545</v>
      </c>
      <c r="L2196" s="185"/>
      <c r="M2196" s="168" t="s">
        <v>1024</v>
      </c>
      <c r="N2196" s="185" t="str">
        <f>IF(Tabela2[[#This Row],[F.R.
(Fonte Recurso)]]="",VLOOKUP(Tabela2[[#This Row],[N.R.
(Natureza da Receita)]],TabelaENR[[NR]:[Situação]],3,FALSE),"")</f>
        <v>S</v>
      </c>
      <c r="O2196" s="185">
        <v>6</v>
      </c>
      <c r="P2196" s="214" t="s">
        <v>50</v>
      </c>
      <c r="Q2196" s="24" t="s">
        <v>7750</v>
      </c>
      <c r="R2196" s="24" t="s">
        <v>158</v>
      </c>
      <c r="S2196" s="215" t="s">
        <v>10</v>
      </c>
      <c r="T2196" s="285"/>
      <c r="V2196" s="310" t="str">
        <f>IF(Tabela2[[#This Row],[F.R.
(Fonte Recurso)]]="",IF(B2196&lt;&gt;"",B2196&amp;".","")&amp;C2196&amp;"."&amp;D2196&amp;"."&amp;E2196&amp;"."&amp;F2196&amp;"."&amp;G2196&amp;"."&amp;H2196&amp;"."&amp;I2196&amp;"."&amp;J2196,"")</f>
        <v>9.1.9.9.9.06.0.0.00</v>
      </c>
      <c r="W2196" s="310" t="b">
        <f>V2196=Tabela2[[#This Row],[N.R.
(Natureza da Receita)]]</f>
        <v>1</v>
      </c>
      <c r="X2196" s="310" t="str">
        <f>IF(Tabela2[[#This Row],[F.R.
(Fonte Recurso)]]="",VLOOKUP(Tabela2[[#This Row],[N.R.
(Natureza da Receita)]],TabelaENR[[NR]:[Situação]],3,FALSE),"")</f>
        <v>S</v>
      </c>
      <c r="Y2196" s="310" t="b">
        <f>X2196=Tabela2[[#This Row],[(S)intética
(A)nalítica]]</f>
        <v>1</v>
      </c>
    </row>
    <row r="2197" spans="2:25" ht="30" x14ac:dyDescent="0.25">
      <c r="B2197" s="102"/>
      <c r="C2197" s="214"/>
      <c r="D2197" s="214"/>
      <c r="E2197" s="214"/>
      <c r="F2197" s="214"/>
      <c r="G2197" s="214"/>
      <c r="H2197" s="214"/>
      <c r="I2197" s="214"/>
      <c r="J2197" s="214"/>
      <c r="K2197" s="185"/>
      <c r="L2197" s="185" t="s">
        <v>2962</v>
      </c>
      <c r="M2197" s="168" t="s">
        <v>2963</v>
      </c>
      <c r="N2197" s="185" t="str">
        <f>IF(Tabela2[[#This Row],[F.R.
(Fonte Recurso)]]="",VLOOKUP(Tabela2[[#This Row],[N.R.
(Natureza da Receita)]],TabelaENR[[NR]:[Situação]],3,FALSE),"")</f>
        <v/>
      </c>
      <c r="O2197" s="185" t="s">
        <v>158</v>
      </c>
      <c r="P2197" s="214" t="s">
        <v>158</v>
      </c>
      <c r="Q2197" s="24" t="s">
        <v>3002</v>
      </c>
      <c r="R2197" s="24" t="s">
        <v>158</v>
      </c>
      <c r="S2197" s="215" t="s">
        <v>158</v>
      </c>
      <c r="T2197" s="285"/>
      <c r="V2197" s="310" t="str">
        <f>IF(Tabela2[[#This Row],[F.R.
(Fonte Recurso)]]="",IF(B2197&lt;&gt;"",B2197&amp;".","")&amp;C2197&amp;"."&amp;D2197&amp;"."&amp;E2197&amp;"."&amp;F2197&amp;"."&amp;G2197&amp;"."&amp;H2197&amp;"."&amp;I2197&amp;"."&amp;J2197,"")</f>
        <v/>
      </c>
      <c r="W2197" s="310" t="b">
        <f>V2197=Tabela2[[#This Row],[N.R.
(Natureza da Receita)]]</f>
        <v>1</v>
      </c>
      <c r="X2197" s="310" t="str">
        <f>IF(Tabela2[[#This Row],[F.R.
(Fonte Recurso)]]="",VLOOKUP(Tabela2[[#This Row],[N.R.
(Natureza da Receita)]],TabelaENR[[NR]:[Situação]],3,FALSE),"")</f>
        <v/>
      </c>
      <c r="Y2197" s="310" t="b">
        <f>X2197=Tabela2[[#This Row],[(S)intética
(A)nalítica]]</f>
        <v>1</v>
      </c>
    </row>
    <row r="2198" spans="2:25" ht="30" x14ac:dyDescent="0.25">
      <c r="B2198" s="102" t="s">
        <v>832</v>
      </c>
      <c r="C2198" s="214" t="s">
        <v>820</v>
      </c>
      <c r="D2198" s="214" t="s">
        <v>832</v>
      </c>
      <c r="E2198" s="214" t="s">
        <v>832</v>
      </c>
      <c r="F2198" s="214" t="s">
        <v>832</v>
      </c>
      <c r="G2198" s="214" t="s">
        <v>842</v>
      </c>
      <c r="H2198" s="214" t="s">
        <v>823</v>
      </c>
      <c r="I2198" s="214" t="s">
        <v>823</v>
      </c>
      <c r="J2198" s="214" t="s">
        <v>826</v>
      </c>
      <c r="K2198" s="185" t="s">
        <v>2546</v>
      </c>
      <c r="L2198" s="185"/>
      <c r="M2198" s="168" t="s">
        <v>2879</v>
      </c>
      <c r="N2198" s="185" t="str">
        <f>IF(Tabela2[[#This Row],[F.R.
(Fonte Recurso)]]="",VLOOKUP(Tabela2[[#This Row],[N.R.
(Natureza da Receita)]],TabelaENR[[NR]:[Situação]],3,FALSE),"")</f>
        <v>S</v>
      </c>
      <c r="O2198" s="185">
        <v>6</v>
      </c>
      <c r="P2198" s="214" t="s">
        <v>50</v>
      </c>
      <c r="Q2198" s="24" t="s">
        <v>7756</v>
      </c>
      <c r="R2198" s="24" t="s">
        <v>158</v>
      </c>
      <c r="S2198" s="215" t="s">
        <v>10</v>
      </c>
      <c r="T2198" s="285"/>
      <c r="V2198" s="310" t="str">
        <f>IF(Tabela2[[#This Row],[F.R.
(Fonte Recurso)]]="",IF(B2198&lt;&gt;"",B2198&amp;".","")&amp;C2198&amp;"."&amp;D2198&amp;"."&amp;E2198&amp;"."&amp;F2198&amp;"."&amp;G2198&amp;"."&amp;H2198&amp;"."&amp;I2198&amp;"."&amp;J2198,"")</f>
        <v>9.1.9.9.9.12.0.0.00</v>
      </c>
      <c r="W2198" s="310" t="b">
        <f>V2198=Tabela2[[#This Row],[N.R.
(Natureza da Receita)]]</f>
        <v>1</v>
      </c>
      <c r="X2198" s="310" t="str">
        <f>IF(Tabela2[[#This Row],[F.R.
(Fonte Recurso)]]="",VLOOKUP(Tabela2[[#This Row],[N.R.
(Natureza da Receita)]],TabelaENR[[NR]:[Situação]],3,FALSE),"")</f>
        <v>S</v>
      </c>
      <c r="Y2198" s="310" t="b">
        <f>X2198=Tabela2[[#This Row],[(S)intética
(A)nalítica]]</f>
        <v>1</v>
      </c>
    </row>
    <row r="2199" spans="2:25" ht="30" x14ac:dyDescent="0.25">
      <c r="B2199" s="102" t="s">
        <v>832</v>
      </c>
      <c r="C2199" s="214" t="s">
        <v>820</v>
      </c>
      <c r="D2199" s="214" t="s">
        <v>832</v>
      </c>
      <c r="E2199" s="214" t="s">
        <v>832</v>
      </c>
      <c r="F2199" s="214" t="s">
        <v>832</v>
      </c>
      <c r="G2199" s="214" t="s">
        <v>842</v>
      </c>
      <c r="H2199" s="214" t="s">
        <v>820</v>
      </c>
      <c r="I2199" s="214" t="s">
        <v>823</v>
      </c>
      <c r="J2199" s="214" t="s">
        <v>826</v>
      </c>
      <c r="K2199" s="185" t="s">
        <v>2547</v>
      </c>
      <c r="L2199" s="185"/>
      <c r="M2199" s="168" t="s">
        <v>2880</v>
      </c>
      <c r="N2199" s="185" t="str">
        <f>IF(Tabela2[[#This Row],[F.R.
(Fonte Recurso)]]="",VLOOKUP(Tabela2[[#This Row],[N.R.
(Natureza da Receita)]],TabelaENR[[NR]:[Situação]],3,FALSE),"")</f>
        <v>S</v>
      </c>
      <c r="O2199" s="185">
        <v>7</v>
      </c>
      <c r="P2199" s="214" t="s">
        <v>50</v>
      </c>
      <c r="Q2199" s="24" t="s">
        <v>1262</v>
      </c>
      <c r="R2199" s="24" t="s">
        <v>158</v>
      </c>
      <c r="S2199" s="215" t="s">
        <v>10</v>
      </c>
      <c r="T2199" s="285"/>
      <c r="V2199" s="310" t="str">
        <f>IF(Tabela2[[#This Row],[F.R.
(Fonte Recurso)]]="",IF(B2199&lt;&gt;"",B2199&amp;".","")&amp;C2199&amp;"."&amp;D2199&amp;"."&amp;E2199&amp;"."&amp;F2199&amp;"."&amp;G2199&amp;"."&amp;H2199&amp;"."&amp;I2199&amp;"."&amp;J2199,"")</f>
        <v>9.1.9.9.9.12.1.0.00</v>
      </c>
      <c r="W2199" s="310" t="b">
        <f>V2199=Tabela2[[#This Row],[N.R.
(Natureza da Receita)]]</f>
        <v>1</v>
      </c>
      <c r="X2199" s="310" t="str">
        <f>IF(Tabela2[[#This Row],[F.R.
(Fonte Recurso)]]="",VLOOKUP(Tabela2[[#This Row],[N.R.
(Natureza da Receita)]],TabelaENR[[NR]:[Situação]],3,FALSE),"")</f>
        <v>S</v>
      </c>
      <c r="Y2199" s="310" t="b">
        <f>X2199=Tabela2[[#This Row],[(S)intética
(A)nalítica]]</f>
        <v>1</v>
      </c>
    </row>
    <row r="2200" spans="2:25" ht="30" x14ac:dyDescent="0.25">
      <c r="B2200" s="102"/>
      <c r="C2200" s="214"/>
      <c r="D2200" s="214"/>
      <c r="E2200" s="214"/>
      <c r="F2200" s="214"/>
      <c r="G2200" s="214"/>
      <c r="H2200" s="214"/>
      <c r="I2200" s="214"/>
      <c r="J2200" s="214"/>
      <c r="K2200" s="185"/>
      <c r="L2200" s="185" t="s">
        <v>2962</v>
      </c>
      <c r="M2200" s="168" t="s">
        <v>2963</v>
      </c>
      <c r="N2200" s="185" t="str">
        <f>IF(Tabela2[[#This Row],[F.R.
(Fonte Recurso)]]="",VLOOKUP(Tabela2[[#This Row],[N.R.
(Natureza da Receita)]],TabelaENR[[NR]:[Situação]],3,FALSE),"")</f>
        <v/>
      </c>
      <c r="O2200" s="185" t="s">
        <v>158</v>
      </c>
      <c r="P2200" s="214" t="s">
        <v>158</v>
      </c>
      <c r="Q2200" s="24" t="s">
        <v>3002</v>
      </c>
      <c r="R2200" s="24" t="s">
        <v>158</v>
      </c>
      <c r="S2200" s="215" t="s">
        <v>158</v>
      </c>
      <c r="T2200" s="285"/>
      <c r="V2200" s="310" t="str">
        <f>IF(Tabela2[[#This Row],[F.R.
(Fonte Recurso)]]="",IF(B2200&lt;&gt;"",B2200&amp;".","")&amp;C2200&amp;"."&amp;D2200&amp;"."&amp;E2200&amp;"."&amp;F2200&amp;"."&amp;G2200&amp;"."&amp;H2200&amp;"."&amp;I2200&amp;"."&amp;J2200,"")</f>
        <v/>
      </c>
      <c r="W2200" s="310" t="b">
        <f>V2200=Tabela2[[#This Row],[N.R.
(Natureza da Receita)]]</f>
        <v>1</v>
      </c>
      <c r="X2200" s="310" t="str">
        <f>IF(Tabela2[[#This Row],[F.R.
(Fonte Recurso)]]="",VLOOKUP(Tabela2[[#This Row],[N.R.
(Natureza da Receita)]],TabelaENR[[NR]:[Situação]],3,FALSE),"")</f>
        <v/>
      </c>
      <c r="Y2200" s="310" t="b">
        <f>X2200=Tabela2[[#This Row],[(S)intética
(A)nalítica]]</f>
        <v>1</v>
      </c>
    </row>
    <row r="2201" spans="2:25" ht="45" x14ac:dyDescent="0.25">
      <c r="B2201" s="102" t="s">
        <v>832</v>
      </c>
      <c r="C2201" s="214" t="s">
        <v>820</v>
      </c>
      <c r="D2201" s="214" t="s">
        <v>832</v>
      </c>
      <c r="E2201" s="214" t="s">
        <v>832</v>
      </c>
      <c r="F2201" s="214" t="s">
        <v>832</v>
      </c>
      <c r="G2201" s="214" t="s">
        <v>842</v>
      </c>
      <c r="H2201" s="214" t="s">
        <v>829</v>
      </c>
      <c r="I2201" s="214" t="s">
        <v>823</v>
      </c>
      <c r="J2201" s="214" t="s">
        <v>826</v>
      </c>
      <c r="K2201" s="185" t="s">
        <v>2548</v>
      </c>
      <c r="L2201" s="185"/>
      <c r="M2201" s="168" t="s">
        <v>1025</v>
      </c>
      <c r="N2201" s="185" t="str">
        <f>IF(Tabela2[[#This Row],[F.R.
(Fonte Recurso)]]="",VLOOKUP(Tabela2[[#This Row],[N.R.
(Natureza da Receita)]],TabelaENR[[NR]:[Situação]],3,FALSE),"")</f>
        <v>S</v>
      </c>
      <c r="O2201" s="185">
        <v>7</v>
      </c>
      <c r="P2201" s="214" t="s">
        <v>50</v>
      </c>
      <c r="Q2201" s="24" t="s">
        <v>1263</v>
      </c>
      <c r="R2201" s="24" t="s">
        <v>158</v>
      </c>
      <c r="S2201" s="215" t="s">
        <v>10</v>
      </c>
      <c r="T2201" s="285"/>
      <c r="V2201" s="310" t="str">
        <f>IF(Tabela2[[#This Row],[F.R.
(Fonte Recurso)]]="",IF(B2201&lt;&gt;"",B2201&amp;".","")&amp;C2201&amp;"."&amp;D2201&amp;"."&amp;E2201&amp;"."&amp;F2201&amp;"."&amp;G2201&amp;"."&amp;H2201&amp;"."&amp;I2201&amp;"."&amp;J2201,"")</f>
        <v>9.1.9.9.9.12.2.0.00</v>
      </c>
      <c r="W2201" s="310" t="b">
        <f>V2201=Tabela2[[#This Row],[N.R.
(Natureza da Receita)]]</f>
        <v>1</v>
      </c>
      <c r="X2201" s="310" t="str">
        <f>IF(Tabela2[[#This Row],[F.R.
(Fonte Recurso)]]="",VLOOKUP(Tabela2[[#This Row],[N.R.
(Natureza da Receita)]],TabelaENR[[NR]:[Situação]],3,FALSE),"")</f>
        <v>S</v>
      </c>
      <c r="Y2201" s="310" t="b">
        <f>X2201=Tabela2[[#This Row],[(S)intética
(A)nalítica]]</f>
        <v>1</v>
      </c>
    </row>
    <row r="2202" spans="2:25" ht="30" x14ac:dyDescent="0.25">
      <c r="B2202" s="102"/>
      <c r="C2202" s="214"/>
      <c r="D2202" s="214"/>
      <c r="E2202" s="214"/>
      <c r="F2202" s="214"/>
      <c r="G2202" s="214"/>
      <c r="H2202" s="214"/>
      <c r="I2202" s="214"/>
      <c r="J2202" s="214"/>
      <c r="K2202" s="185"/>
      <c r="L2202" s="185" t="s">
        <v>2962</v>
      </c>
      <c r="M2202" s="168" t="s">
        <v>2963</v>
      </c>
      <c r="N2202" s="185" t="str">
        <f>IF(Tabela2[[#This Row],[F.R.
(Fonte Recurso)]]="",VLOOKUP(Tabela2[[#This Row],[N.R.
(Natureza da Receita)]],TabelaENR[[NR]:[Situação]],3,FALSE),"")</f>
        <v/>
      </c>
      <c r="O2202" s="185" t="s">
        <v>158</v>
      </c>
      <c r="P2202" s="214" t="s">
        <v>158</v>
      </c>
      <c r="Q2202" s="24" t="s">
        <v>3002</v>
      </c>
      <c r="R2202" s="24" t="s">
        <v>158</v>
      </c>
      <c r="S2202" s="215" t="s">
        <v>158</v>
      </c>
      <c r="T2202" s="285"/>
      <c r="V2202" s="310" t="str">
        <f>IF(Tabela2[[#This Row],[F.R.
(Fonte Recurso)]]="",IF(B2202&lt;&gt;"",B2202&amp;".","")&amp;C2202&amp;"."&amp;D2202&amp;"."&amp;E2202&amp;"."&amp;F2202&amp;"."&amp;G2202&amp;"."&amp;H2202&amp;"."&amp;I2202&amp;"."&amp;J2202,"")</f>
        <v/>
      </c>
      <c r="W2202" s="310" t="b">
        <f>V2202=Tabela2[[#This Row],[N.R.
(Natureza da Receita)]]</f>
        <v>1</v>
      </c>
      <c r="X2202" s="310" t="str">
        <f>IF(Tabela2[[#This Row],[F.R.
(Fonte Recurso)]]="",VLOOKUP(Tabela2[[#This Row],[N.R.
(Natureza da Receita)]],TabelaENR[[NR]:[Situação]],3,FALSE),"")</f>
        <v/>
      </c>
      <c r="Y2202" s="310" t="b">
        <f>X2202=Tabela2[[#This Row],[(S)intética
(A)nalítica]]</f>
        <v>1</v>
      </c>
    </row>
    <row r="2203" spans="2:25" x14ac:dyDescent="0.25">
      <c r="B2203" s="102" t="s">
        <v>832</v>
      </c>
      <c r="C2203" s="214" t="s">
        <v>820</v>
      </c>
      <c r="D2203" s="214" t="s">
        <v>832</v>
      </c>
      <c r="E2203" s="214" t="s">
        <v>832</v>
      </c>
      <c r="F2203" s="214" t="s">
        <v>832</v>
      </c>
      <c r="G2203" s="214" t="s">
        <v>836</v>
      </c>
      <c r="H2203" s="214" t="s">
        <v>823</v>
      </c>
      <c r="I2203" s="214" t="s">
        <v>823</v>
      </c>
      <c r="J2203" s="214" t="s">
        <v>826</v>
      </c>
      <c r="K2203" s="185" t="s">
        <v>2549</v>
      </c>
      <c r="L2203" s="185"/>
      <c r="M2203" s="168" t="s">
        <v>1026</v>
      </c>
      <c r="N2203" s="185" t="str">
        <f>IF(Tabela2[[#This Row],[F.R.
(Fonte Recurso)]]="",VLOOKUP(Tabela2[[#This Row],[N.R.
(Natureza da Receita)]],TabelaENR[[NR]:[Situação]],3,FALSE),"")</f>
        <v>S</v>
      </c>
      <c r="O2203" s="185">
        <v>6</v>
      </c>
      <c r="P2203" s="214" t="s">
        <v>50</v>
      </c>
      <c r="Q2203" s="24" t="s">
        <v>7764</v>
      </c>
      <c r="R2203" s="24" t="s">
        <v>158</v>
      </c>
      <c r="S2203" s="215" t="s">
        <v>10</v>
      </c>
      <c r="T2203" s="285"/>
      <c r="V2203" s="310" t="str">
        <f>IF(Tabela2[[#This Row],[F.R.
(Fonte Recurso)]]="",IF(B2203&lt;&gt;"",B2203&amp;".","")&amp;C2203&amp;"."&amp;D2203&amp;"."&amp;E2203&amp;"."&amp;F2203&amp;"."&amp;G2203&amp;"."&amp;H2203&amp;"."&amp;I2203&amp;"."&amp;J2203,"")</f>
        <v>9.1.9.9.9.99.0.0.00</v>
      </c>
      <c r="W2203" s="310" t="b">
        <f>V2203=Tabela2[[#This Row],[N.R.
(Natureza da Receita)]]</f>
        <v>1</v>
      </c>
      <c r="X2203" s="310" t="str">
        <f>IF(Tabela2[[#This Row],[F.R.
(Fonte Recurso)]]="",VLOOKUP(Tabela2[[#This Row],[N.R.
(Natureza da Receita)]],TabelaENR[[NR]:[Situação]],3,FALSE),"")</f>
        <v>S</v>
      </c>
      <c r="Y2203" s="310" t="b">
        <f>X2203=Tabela2[[#This Row],[(S)intética
(A)nalítica]]</f>
        <v>1</v>
      </c>
    </row>
    <row r="2204" spans="2:25" ht="30" x14ac:dyDescent="0.25">
      <c r="B2204" s="102" t="s">
        <v>832</v>
      </c>
      <c r="C2204" s="214" t="s">
        <v>820</v>
      </c>
      <c r="D2204" s="214" t="s">
        <v>832</v>
      </c>
      <c r="E2204" s="214" t="s">
        <v>832</v>
      </c>
      <c r="F2204" s="214" t="s">
        <v>832</v>
      </c>
      <c r="G2204" s="214" t="s">
        <v>836</v>
      </c>
      <c r="H2204" s="214" t="s">
        <v>829</v>
      </c>
      <c r="I2204" s="214" t="s">
        <v>823</v>
      </c>
      <c r="J2204" s="214" t="s">
        <v>826</v>
      </c>
      <c r="K2204" s="185" t="s">
        <v>2550</v>
      </c>
      <c r="L2204" s="185"/>
      <c r="M2204" s="168" t="s">
        <v>2881</v>
      </c>
      <c r="N2204" s="185" t="str">
        <f>IF(Tabela2[[#This Row],[F.R.
(Fonte Recurso)]]="",VLOOKUP(Tabela2[[#This Row],[N.R.
(Natureza da Receita)]],TabelaENR[[NR]:[Situação]],3,FALSE),"")</f>
        <v>S</v>
      </c>
      <c r="O2204" s="185">
        <v>7</v>
      </c>
      <c r="P2204" s="214" t="s">
        <v>50</v>
      </c>
      <c r="Q2204" s="11" t="s">
        <v>2913</v>
      </c>
      <c r="R2204" s="24" t="s">
        <v>158</v>
      </c>
      <c r="S2204" s="215" t="s">
        <v>10</v>
      </c>
      <c r="T2204" s="285"/>
      <c r="V2204" s="310" t="str">
        <f>IF(Tabela2[[#This Row],[F.R.
(Fonte Recurso)]]="",IF(B2204&lt;&gt;"",B2204&amp;".","")&amp;C2204&amp;"."&amp;D2204&amp;"."&amp;E2204&amp;"."&amp;F2204&amp;"."&amp;G2204&amp;"."&amp;H2204&amp;"."&amp;I2204&amp;"."&amp;J2204,"")</f>
        <v>9.1.9.9.9.99.2.0.00</v>
      </c>
      <c r="W2204" s="310" t="b">
        <f>V2204=Tabela2[[#This Row],[N.R.
(Natureza da Receita)]]</f>
        <v>1</v>
      </c>
      <c r="X2204" s="310" t="str">
        <f>IF(Tabela2[[#This Row],[F.R.
(Fonte Recurso)]]="",VLOOKUP(Tabela2[[#This Row],[N.R.
(Natureza da Receita)]],TabelaENR[[NR]:[Situação]],3,FALSE),"")</f>
        <v>S</v>
      </c>
      <c r="Y2204" s="310" t="b">
        <f>X2204=Tabela2[[#This Row],[(S)intética
(A)nalítica]]</f>
        <v>1</v>
      </c>
    </row>
    <row r="2205" spans="2:25" ht="30" x14ac:dyDescent="0.25">
      <c r="B2205" s="102"/>
      <c r="C2205" s="214"/>
      <c r="D2205" s="214"/>
      <c r="E2205" s="214"/>
      <c r="F2205" s="214"/>
      <c r="G2205" s="214"/>
      <c r="H2205" s="214"/>
      <c r="I2205" s="214"/>
      <c r="J2205" s="214"/>
      <c r="K2205" s="185"/>
      <c r="L2205" s="185" t="s">
        <v>2962</v>
      </c>
      <c r="M2205" s="168" t="s">
        <v>2963</v>
      </c>
      <c r="N2205" s="185" t="str">
        <f>IF(Tabela2[[#This Row],[F.R.
(Fonte Recurso)]]="",VLOOKUP(Tabela2[[#This Row],[N.R.
(Natureza da Receita)]],TabelaENR[[NR]:[Situação]],3,FALSE),"")</f>
        <v/>
      </c>
      <c r="O2205" s="185" t="s">
        <v>158</v>
      </c>
      <c r="P2205" s="214" t="s">
        <v>158</v>
      </c>
      <c r="Q2205" s="24" t="s">
        <v>3002</v>
      </c>
      <c r="R2205" s="24" t="s">
        <v>158</v>
      </c>
      <c r="S2205" s="215" t="s">
        <v>158</v>
      </c>
      <c r="T2205" s="285"/>
      <c r="V2205" s="310" t="str">
        <f>IF(Tabela2[[#This Row],[F.R.
(Fonte Recurso)]]="",IF(B2205&lt;&gt;"",B2205&amp;".","")&amp;C2205&amp;"."&amp;D2205&amp;"."&amp;E2205&amp;"."&amp;F2205&amp;"."&amp;G2205&amp;"."&amp;H2205&amp;"."&amp;I2205&amp;"."&amp;J2205,"")</f>
        <v/>
      </c>
      <c r="W2205" s="310" t="b">
        <f>V2205=Tabela2[[#This Row],[N.R.
(Natureza da Receita)]]</f>
        <v>1</v>
      </c>
      <c r="X2205" s="310" t="str">
        <f>IF(Tabela2[[#This Row],[F.R.
(Fonte Recurso)]]="",VLOOKUP(Tabela2[[#This Row],[N.R.
(Natureza da Receita)]],TabelaENR[[NR]:[Situação]],3,FALSE),"")</f>
        <v/>
      </c>
      <c r="Y2205" s="310" t="b">
        <f>X2205=Tabela2[[#This Row],[(S)intética
(A)nalítica]]</f>
        <v>1</v>
      </c>
    </row>
    <row r="2206" spans="2:25" ht="30" x14ac:dyDescent="0.25">
      <c r="B2206" s="102" t="s">
        <v>832</v>
      </c>
      <c r="C2206" s="214" t="s">
        <v>820</v>
      </c>
      <c r="D2206" s="214" t="s">
        <v>832</v>
      </c>
      <c r="E2206" s="214" t="s">
        <v>832</v>
      </c>
      <c r="F2206" s="214" t="s">
        <v>832</v>
      </c>
      <c r="G2206" s="214" t="s">
        <v>836</v>
      </c>
      <c r="H2206" s="214" t="s">
        <v>821</v>
      </c>
      <c r="I2206" s="214" t="s">
        <v>823</v>
      </c>
      <c r="J2206" s="214" t="s">
        <v>826</v>
      </c>
      <c r="K2206" s="185" t="s">
        <v>2551</v>
      </c>
      <c r="L2206" s="185"/>
      <c r="M2206" s="168" t="s">
        <v>2882</v>
      </c>
      <c r="N2206" s="185" t="str">
        <f>IF(Tabela2[[#This Row],[F.R.
(Fonte Recurso)]]="",VLOOKUP(Tabela2[[#This Row],[N.R.
(Natureza da Receita)]],TabelaENR[[NR]:[Situação]],3,FALSE),"")</f>
        <v>S</v>
      </c>
      <c r="O2206" s="185">
        <v>7</v>
      </c>
      <c r="P2206" s="214" t="s">
        <v>50</v>
      </c>
      <c r="Q2206" s="11" t="s">
        <v>2914</v>
      </c>
      <c r="R2206" s="24" t="s">
        <v>158</v>
      </c>
      <c r="S2206" s="215" t="s">
        <v>10</v>
      </c>
      <c r="T2206" s="285"/>
      <c r="V2206" s="310" t="str">
        <f>IF(Tabela2[[#This Row],[F.R.
(Fonte Recurso)]]="",IF(B2206&lt;&gt;"",B2206&amp;".","")&amp;C2206&amp;"."&amp;D2206&amp;"."&amp;E2206&amp;"."&amp;F2206&amp;"."&amp;G2206&amp;"."&amp;H2206&amp;"."&amp;I2206&amp;"."&amp;J2206,"")</f>
        <v>9.1.9.9.9.99.3.0.00</v>
      </c>
      <c r="W2206" s="310" t="b">
        <f>V2206=Tabela2[[#This Row],[N.R.
(Natureza da Receita)]]</f>
        <v>1</v>
      </c>
      <c r="X2206" s="310" t="str">
        <f>IF(Tabela2[[#This Row],[F.R.
(Fonte Recurso)]]="",VLOOKUP(Tabela2[[#This Row],[N.R.
(Natureza da Receita)]],TabelaENR[[NR]:[Situação]],3,FALSE),"")</f>
        <v>S</v>
      </c>
      <c r="Y2206" s="310" t="b">
        <f>X2206=Tabela2[[#This Row],[(S)intética
(A)nalítica]]</f>
        <v>1</v>
      </c>
    </row>
    <row r="2207" spans="2:25" ht="30" x14ac:dyDescent="0.25">
      <c r="B2207" s="102"/>
      <c r="C2207" s="214"/>
      <c r="D2207" s="214"/>
      <c r="E2207" s="214"/>
      <c r="F2207" s="214"/>
      <c r="G2207" s="214"/>
      <c r="H2207" s="214"/>
      <c r="I2207" s="214"/>
      <c r="J2207" s="214"/>
      <c r="K2207" s="185"/>
      <c r="L2207" s="185" t="s">
        <v>2962</v>
      </c>
      <c r="M2207" s="168" t="s">
        <v>2963</v>
      </c>
      <c r="N2207" s="185" t="str">
        <f>IF(Tabela2[[#This Row],[F.R.
(Fonte Recurso)]]="",VLOOKUP(Tabela2[[#This Row],[N.R.
(Natureza da Receita)]],TabelaENR[[NR]:[Situação]],3,FALSE),"")</f>
        <v/>
      </c>
      <c r="O2207" s="185" t="s">
        <v>158</v>
      </c>
      <c r="P2207" s="214" t="s">
        <v>158</v>
      </c>
      <c r="Q2207" s="24" t="s">
        <v>3002</v>
      </c>
      <c r="R2207" s="24" t="s">
        <v>158</v>
      </c>
      <c r="S2207" s="215" t="s">
        <v>158</v>
      </c>
      <c r="T2207" s="285"/>
      <c r="V2207" s="310" t="str">
        <f>IF(Tabela2[[#This Row],[F.R.
(Fonte Recurso)]]="",IF(B2207&lt;&gt;"",B2207&amp;".","")&amp;C2207&amp;"."&amp;D2207&amp;"."&amp;E2207&amp;"."&amp;F2207&amp;"."&amp;G2207&amp;"."&amp;H2207&amp;"."&amp;I2207&amp;"."&amp;J2207,"")</f>
        <v/>
      </c>
      <c r="W2207" s="310" t="b">
        <f>V2207=Tabela2[[#This Row],[N.R.
(Natureza da Receita)]]</f>
        <v>1</v>
      </c>
      <c r="X2207" s="310" t="str">
        <f>IF(Tabela2[[#This Row],[F.R.
(Fonte Recurso)]]="",VLOOKUP(Tabela2[[#This Row],[N.R.
(Natureza da Receita)]],TabelaENR[[NR]:[Situação]],3,FALSE),"")</f>
        <v/>
      </c>
      <c r="Y2207" s="310" t="b">
        <f>X2207=Tabela2[[#This Row],[(S)intética
(A)nalítica]]</f>
        <v>1</v>
      </c>
    </row>
    <row r="2208" spans="2:25" ht="45" x14ac:dyDescent="0.25">
      <c r="B2208" s="102" t="s">
        <v>832</v>
      </c>
      <c r="C2208" s="214" t="s">
        <v>829</v>
      </c>
      <c r="D2208" s="214" t="s">
        <v>823</v>
      </c>
      <c r="E2208" s="214" t="s">
        <v>823</v>
      </c>
      <c r="F2208" s="214" t="s">
        <v>823</v>
      </c>
      <c r="G2208" s="214" t="s">
        <v>826</v>
      </c>
      <c r="H2208" s="214" t="s">
        <v>823</v>
      </c>
      <c r="I2208" s="214" t="s">
        <v>823</v>
      </c>
      <c r="J2208" s="214" t="s">
        <v>826</v>
      </c>
      <c r="K2208" s="185" t="s">
        <v>2552</v>
      </c>
      <c r="L2208" s="185"/>
      <c r="M2208" s="168" t="s">
        <v>1027</v>
      </c>
      <c r="N2208" s="185" t="str">
        <f>IF(Tabela2[[#This Row],[F.R.
(Fonte Recurso)]]="",VLOOKUP(Tabela2[[#This Row],[N.R.
(Natureza da Receita)]],TabelaENR[[NR]:[Situação]],3,FALSE),"")</f>
        <v>S</v>
      </c>
      <c r="O2208" s="185">
        <v>2</v>
      </c>
      <c r="P2208" s="214" t="s">
        <v>44</v>
      </c>
      <c r="Q2208" s="24" t="s">
        <v>7781</v>
      </c>
      <c r="R2208" s="24" t="s">
        <v>158</v>
      </c>
      <c r="S2208" s="215" t="s">
        <v>158</v>
      </c>
      <c r="T2208" s="285"/>
      <c r="V2208" s="310" t="str">
        <f>IF(Tabela2[[#This Row],[F.R.
(Fonte Recurso)]]="",IF(B2208&lt;&gt;"",B2208&amp;".","")&amp;C2208&amp;"."&amp;D2208&amp;"."&amp;E2208&amp;"."&amp;F2208&amp;"."&amp;G2208&amp;"."&amp;H2208&amp;"."&amp;I2208&amp;"."&amp;J2208,"")</f>
        <v>9.2.0.0.0.00.0.0.00</v>
      </c>
      <c r="W2208" s="310" t="b">
        <f>V2208=Tabela2[[#This Row],[N.R.
(Natureza da Receita)]]</f>
        <v>1</v>
      </c>
      <c r="X2208" s="310" t="str">
        <f>IF(Tabela2[[#This Row],[F.R.
(Fonte Recurso)]]="",VLOOKUP(Tabela2[[#This Row],[N.R.
(Natureza da Receita)]],TabelaENR[[NR]:[Situação]],3,FALSE),"")</f>
        <v>S</v>
      </c>
      <c r="Y2208" s="310" t="b">
        <f>X2208=Tabela2[[#This Row],[(S)intética
(A)nalítica]]</f>
        <v>1</v>
      </c>
    </row>
    <row r="2209" spans="2:25" ht="30" x14ac:dyDescent="0.25">
      <c r="B2209" s="102" t="s">
        <v>832</v>
      </c>
      <c r="C2209" s="214" t="s">
        <v>829</v>
      </c>
      <c r="D2209" s="214" t="s">
        <v>829</v>
      </c>
      <c r="E2209" s="214" t="s">
        <v>823</v>
      </c>
      <c r="F2209" s="214" t="s">
        <v>823</v>
      </c>
      <c r="G2209" s="214" t="s">
        <v>826</v>
      </c>
      <c r="H2209" s="214" t="s">
        <v>823</v>
      </c>
      <c r="I2209" s="214" t="s">
        <v>823</v>
      </c>
      <c r="J2209" s="214" t="s">
        <v>826</v>
      </c>
      <c r="K2209" s="185" t="s">
        <v>2553</v>
      </c>
      <c r="L2209" s="185"/>
      <c r="M2209" s="168" t="s">
        <v>1028</v>
      </c>
      <c r="N2209" s="185" t="str">
        <f>IF(Tabela2[[#This Row],[F.R.
(Fonte Recurso)]]="",VLOOKUP(Tabela2[[#This Row],[N.R.
(Natureza da Receita)]],TabelaENR[[NR]:[Situação]],3,FALSE),"")</f>
        <v>S</v>
      </c>
      <c r="O2209" s="185">
        <v>3</v>
      </c>
      <c r="P2209" s="214" t="s">
        <v>44</v>
      </c>
      <c r="Q2209" s="24" t="s">
        <v>7782</v>
      </c>
      <c r="R2209" s="24" t="s">
        <v>158</v>
      </c>
      <c r="S2209" s="215" t="s">
        <v>158</v>
      </c>
      <c r="T2209" s="285"/>
      <c r="V2209" s="310" t="str">
        <f>IF(Tabela2[[#This Row],[F.R.
(Fonte Recurso)]]="",IF(B2209&lt;&gt;"",B2209&amp;".","")&amp;C2209&amp;"."&amp;D2209&amp;"."&amp;E2209&amp;"."&amp;F2209&amp;"."&amp;G2209&amp;"."&amp;H2209&amp;"."&amp;I2209&amp;"."&amp;J2209,"")</f>
        <v>9.2.2.0.0.00.0.0.00</v>
      </c>
      <c r="W2209" s="310" t="b">
        <f>V2209=Tabela2[[#This Row],[N.R.
(Natureza da Receita)]]</f>
        <v>1</v>
      </c>
      <c r="X2209" s="310" t="str">
        <f>IF(Tabela2[[#This Row],[F.R.
(Fonte Recurso)]]="",VLOOKUP(Tabela2[[#This Row],[N.R.
(Natureza da Receita)]],TabelaENR[[NR]:[Situação]],3,FALSE),"")</f>
        <v>S</v>
      </c>
      <c r="Y2209" s="310" t="b">
        <f>X2209=Tabela2[[#This Row],[(S)intética
(A)nalítica]]</f>
        <v>1</v>
      </c>
    </row>
    <row r="2210" spans="2:25" ht="30" x14ac:dyDescent="0.25">
      <c r="B2210" s="102" t="s">
        <v>832</v>
      </c>
      <c r="C2210" s="214" t="s">
        <v>829</v>
      </c>
      <c r="D2210" s="214" t="s">
        <v>829</v>
      </c>
      <c r="E2210" s="214" t="s">
        <v>820</v>
      </c>
      <c r="F2210" s="214" t="s">
        <v>823</v>
      </c>
      <c r="G2210" s="214" t="s">
        <v>826</v>
      </c>
      <c r="H2210" s="214" t="s">
        <v>823</v>
      </c>
      <c r="I2210" s="214" t="s">
        <v>823</v>
      </c>
      <c r="J2210" s="214" t="s">
        <v>826</v>
      </c>
      <c r="K2210" s="185" t="s">
        <v>2554</v>
      </c>
      <c r="L2210" s="185"/>
      <c r="M2210" s="168" t="s">
        <v>1029</v>
      </c>
      <c r="N2210" s="185" t="str">
        <f>IF(Tabela2[[#This Row],[F.R.
(Fonte Recurso)]]="",VLOOKUP(Tabela2[[#This Row],[N.R.
(Natureza da Receita)]],TabelaENR[[NR]:[Situação]],3,FALSE),"")</f>
        <v>S</v>
      </c>
      <c r="O2210" s="185">
        <v>4</v>
      </c>
      <c r="P2210" s="214" t="s">
        <v>44</v>
      </c>
      <c r="Q2210" s="24" t="s">
        <v>7783</v>
      </c>
      <c r="R2210" s="24" t="s">
        <v>158</v>
      </c>
      <c r="S2210" s="215" t="s">
        <v>158</v>
      </c>
      <c r="T2210" s="285"/>
      <c r="V2210" s="310" t="str">
        <f>IF(Tabela2[[#This Row],[F.R.
(Fonte Recurso)]]="",IF(B2210&lt;&gt;"",B2210&amp;".","")&amp;C2210&amp;"."&amp;D2210&amp;"."&amp;E2210&amp;"."&amp;F2210&amp;"."&amp;G2210&amp;"."&amp;H2210&amp;"."&amp;I2210&amp;"."&amp;J2210,"")</f>
        <v>9.2.2.1.0.00.0.0.00</v>
      </c>
      <c r="W2210" s="310" t="b">
        <f>V2210=Tabela2[[#This Row],[N.R.
(Natureza da Receita)]]</f>
        <v>1</v>
      </c>
      <c r="X2210" s="310" t="str">
        <f>IF(Tabela2[[#This Row],[F.R.
(Fonte Recurso)]]="",VLOOKUP(Tabela2[[#This Row],[N.R.
(Natureza da Receita)]],TabelaENR[[NR]:[Situação]],3,FALSE),"")</f>
        <v>S</v>
      </c>
      <c r="Y2210" s="310" t="b">
        <f>X2210=Tabela2[[#This Row],[(S)intética
(A)nalítica]]</f>
        <v>1</v>
      </c>
    </row>
    <row r="2211" spans="2:25" ht="30" x14ac:dyDescent="0.25">
      <c r="B2211" s="102" t="s">
        <v>832</v>
      </c>
      <c r="C2211" s="214" t="s">
        <v>829</v>
      </c>
      <c r="D2211" s="214" t="s">
        <v>829</v>
      </c>
      <c r="E2211" s="214" t="s">
        <v>820</v>
      </c>
      <c r="F2211" s="214" t="s">
        <v>820</v>
      </c>
      <c r="G2211" s="214" t="s">
        <v>826</v>
      </c>
      <c r="H2211" s="214" t="s">
        <v>823</v>
      </c>
      <c r="I2211" s="214" t="s">
        <v>823</v>
      </c>
      <c r="J2211" s="214" t="s">
        <v>826</v>
      </c>
      <c r="K2211" s="185" t="s">
        <v>2555</v>
      </c>
      <c r="L2211" s="185"/>
      <c r="M2211" s="168" t="s">
        <v>7784</v>
      </c>
      <c r="N2211" s="185" t="str">
        <f>IF(Tabela2[[#This Row],[F.R.
(Fonte Recurso)]]="",VLOOKUP(Tabela2[[#This Row],[N.R.
(Natureza da Receita)]],TabelaENR[[NR]:[Situação]],3,FALSE),"")</f>
        <v>S</v>
      </c>
      <c r="O2211" s="185">
        <v>5</v>
      </c>
      <c r="P2211" s="214" t="s">
        <v>44</v>
      </c>
      <c r="Q2211" s="24" t="s">
        <v>7785</v>
      </c>
      <c r="R2211" s="24" t="s">
        <v>158</v>
      </c>
      <c r="S2211" s="215" t="s">
        <v>158</v>
      </c>
      <c r="T2211" s="285"/>
      <c r="V2211" s="310" t="str">
        <f>IF(Tabela2[[#This Row],[F.R.
(Fonte Recurso)]]="",IF(B2211&lt;&gt;"",B2211&amp;".","")&amp;C2211&amp;"."&amp;D2211&amp;"."&amp;E2211&amp;"."&amp;F2211&amp;"."&amp;G2211&amp;"."&amp;H2211&amp;"."&amp;I2211&amp;"."&amp;J2211,"")</f>
        <v>9.2.2.1.1.00.0.0.00</v>
      </c>
      <c r="W2211" s="310" t="b">
        <f>V2211=Tabela2[[#This Row],[N.R.
(Natureza da Receita)]]</f>
        <v>1</v>
      </c>
      <c r="X2211" s="310" t="str">
        <f>IF(Tabela2[[#This Row],[F.R.
(Fonte Recurso)]]="",VLOOKUP(Tabela2[[#This Row],[N.R.
(Natureza da Receita)]],TabelaENR[[NR]:[Situação]],3,FALSE),"")</f>
        <v>S</v>
      </c>
      <c r="Y2211" s="310" t="b">
        <f>X2211=Tabela2[[#This Row],[(S)intética
(A)nalítica]]</f>
        <v>1</v>
      </c>
    </row>
    <row r="2212" spans="2:25" ht="30" x14ac:dyDescent="0.25">
      <c r="B2212" s="102" t="s">
        <v>832</v>
      </c>
      <c r="C2212" s="214" t="s">
        <v>829</v>
      </c>
      <c r="D2212" s="214" t="s">
        <v>829</v>
      </c>
      <c r="E2212" s="214" t="s">
        <v>820</v>
      </c>
      <c r="F2212" s="214" t="s">
        <v>820</v>
      </c>
      <c r="G2212" s="214" t="s">
        <v>822</v>
      </c>
      <c r="H2212" s="214" t="s">
        <v>823</v>
      </c>
      <c r="I2212" s="214" t="s">
        <v>823</v>
      </c>
      <c r="J2212" s="214" t="s">
        <v>826</v>
      </c>
      <c r="K2212" s="185" t="s">
        <v>2556</v>
      </c>
      <c r="L2212" s="185"/>
      <c r="M2212" s="168" t="s">
        <v>1030</v>
      </c>
      <c r="N2212" s="185" t="str">
        <f>IF(Tabela2[[#This Row],[F.R.
(Fonte Recurso)]]="",VLOOKUP(Tabela2[[#This Row],[N.R.
(Natureza da Receita)]],TabelaENR[[NR]:[Situação]],3,FALSE),"")</f>
        <v>S</v>
      </c>
      <c r="O2212" s="185">
        <v>6</v>
      </c>
      <c r="P2212" s="214" t="s">
        <v>50</v>
      </c>
      <c r="Q2212" s="24" t="s">
        <v>7786</v>
      </c>
      <c r="R2212" s="24" t="s">
        <v>158</v>
      </c>
      <c r="S2212" s="215" t="s">
        <v>10</v>
      </c>
      <c r="T2212" s="285"/>
      <c r="V2212" s="310" t="str">
        <f>IF(Tabela2[[#This Row],[F.R.
(Fonte Recurso)]]="",IF(B2212&lt;&gt;"",B2212&amp;".","")&amp;C2212&amp;"."&amp;D2212&amp;"."&amp;E2212&amp;"."&amp;F2212&amp;"."&amp;G2212&amp;"."&amp;H2212&amp;"."&amp;I2212&amp;"."&amp;J2212,"")</f>
        <v>9.2.2.1.1.01.0.0.00</v>
      </c>
      <c r="W2212" s="310" t="b">
        <f>V2212=Tabela2[[#This Row],[N.R.
(Natureza da Receita)]]</f>
        <v>1</v>
      </c>
      <c r="X2212" s="310" t="str">
        <f>IF(Tabela2[[#This Row],[F.R.
(Fonte Recurso)]]="",VLOOKUP(Tabela2[[#This Row],[N.R.
(Natureza da Receita)]],TabelaENR[[NR]:[Situação]],3,FALSE),"")</f>
        <v>S</v>
      </c>
      <c r="Y2212" s="310" t="b">
        <f>X2212=Tabela2[[#This Row],[(S)intética
(A)nalítica]]</f>
        <v>1</v>
      </c>
    </row>
    <row r="2213" spans="2:25" ht="30" x14ac:dyDescent="0.25">
      <c r="B2213" s="102"/>
      <c r="C2213" s="214"/>
      <c r="D2213" s="214"/>
      <c r="E2213" s="214"/>
      <c r="F2213" s="214"/>
      <c r="G2213" s="214"/>
      <c r="H2213" s="214"/>
      <c r="I2213" s="214"/>
      <c r="J2213" s="214"/>
      <c r="K2213" s="185"/>
      <c r="L2213" s="185" t="s">
        <v>3136</v>
      </c>
      <c r="M2213" s="38" t="s">
        <v>3137</v>
      </c>
      <c r="N2213" s="185" t="str">
        <f>IF(Tabela2[[#This Row],[F.R.
(Fonte Recurso)]]="",VLOOKUP(Tabela2[[#This Row],[N.R.
(Natureza da Receita)]],TabelaENR[[NR]:[Situação]],3,FALSE),"")</f>
        <v/>
      </c>
      <c r="O2213" s="185" t="s">
        <v>158</v>
      </c>
      <c r="P2213" s="214" t="s">
        <v>158</v>
      </c>
      <c r="Q2213" s="24" t="s">
        <v>3002</v>
      </c>
      <c r="R2213" s="24" t="s">
        <v>158</v>
      </c>
      <c r="S2213" s="215" t="s">
        <v>158</v>
      </c>
      <c r="T2213" s="285"/>
      <c r="V2213" s="310" t="str">
        <f>IF(Tabela2[[#This Row],[F.R.
(Fonte Recurso)]]="",IF(B2213&lt;&gt;"",B2213&amp;".","")&amp;C2213&amp;"."&amp;D2213&amp;"."&amp;E2213&amp;"."&amp;F2213&amp;"."&amp;G2213&amp;"."&amp;H2213&amp;"."&amp;I2213&amp;"."&amp;J2213,"")</f>
        <v/>
      </c>
      <c r="W2213" s="310" t="b">
        <f>V2213=Tabela2[[#This Row],[N.R.
(Natureza da Receita)]]</f>
        <v>1</v>
      </c>
      <c r="X2213" s="310" t="str">
        <f>IF(Tabela2[[#This Row],[F.R.
(Fonte Recurso)]]="",VLOOKUP(Tabela2[[#This Row],[N.R.
(Natureza da Receita)]],TabelaENR[[NR]:[Situação]],3,FALSE),"")</f>
        <v/>
      </c>
      <c r="Y2213" s="310" t="b">
        <f>X2213=Tabela2[[#This Row],[(S)intética
(A)nalítica]]</f>
        <v>1</v>
      </c>
    </row>
    <row r="2214" spans="2:25" ht="30" x14ac:dyDescent="0.25">
      <c r="B2214" s="102" t="s">
        <v>832</v>
      </c>
      <c r="C2214" s="214" t="s">
        <v>829</v>
      </c>
      <c r="D2214" s="214" t="s">
        <v>829</v>
      </c>
      <c r="E2214" s="214" t="s">
        <v>820</v>
      </c>
      <c r="F2214" s="214" t="s">
        <v>821</v>
      </c>
      <c r="G2214" s="214" t="s">
        <v>826</v>
      </c>
      <c r="H2214" s="214" t="s">
        <v>823</v>
      </c>
      <c r="I2214" s="214" t="s">
        <v>823</v>
      </c>
      <c r="J2214" s="214" t="s">
        <v>826</v>
      </c>
      <c r="K2214" s="185" t="s">
        <v>2557</v>
      </c>
      <c r="L2214" s="185"/>
      <c r="M2214" s="168" t="s">
        <v>1031</v>
      </c>
      <c r="N2214" s="185" t="str">
        <f>IF(Tabela2[[#This Row],[F.R.
(Fonte Recurso)]]="",VLOOKUP(Tabela2[[#This Row],[N.R.
(Natureza da Receita)]],TabelaENR[[NR]:[Situação]],3,FALSE),"")</f>
        <v>S</v>
      </c>
      <c r="O2214" s="185">
        <v>5</v>
      </c>
      <c r="P2214" s="214" t="s">
        <v>44</v>
      </c>
      <c r="Q2214" s="24" t="s">
        <v>7789</v>
      </c>
      <c r="R2214" s="24" t="s">
        <v>158</v>
      </c>
      <c r="S2214" s="215" t="s">
        <v>158</v>
      </c>
      <c r="T2214" s="285"/>
      <c r="V2214" s="310" t="str">
        <f>IF(Tabela2[[#This Row],[F.R.
(Fonte Recurso)]]="",IF(B2214&lt;&gt;"",B2214&amp;".","")&amp;C2214&amp;"."&amp;D2214&amp;"."&amp;E2214&amp;"."&amp;F2214&amp;"."&amp;G2214&amp;"."&amp;H2214&amp;"."&amp;I2214&amp;"."&amp;J2214,"")</f>
        <v>9.2.2.1.3.00.0.0.00</v>
      </c>
      <c r="W2214" s="310" t="b">
        <f>V2214=Tabela2[[#This Row],[N.R.
(Natureza da Receita)]]</f>
        <v>1</v>
      </c>
      <c r="X2214" s="310" t="str">
        <f>IF(Tabela2[[#This Row],[F.R.
(Fonte Recurso)]]="",VLOOKUP(Tabela2[[#This Row],[N.R.
(Natureza da Receita)]],TabelaENR[[NR]:[Situação]],3,FALSE),"")</f>
        <v>S</v>
      </c>
      <c r="Y2214" s="310" t="b">
        <f>X2214=Tabela2[[#This Row],[(S)intética
(A)nalítica]]</f>
        <v>1</v>
      </c>
    </row>
    <row r="2215" spans="2:25" ht="30" x14ac:dyDescent="0.25">
      <c r="B2215" s="102" t="s">
        <v>832</v>
      </c>
      <c r="C2215" s="214" t="s">
        <v>829</v>
      </c>
      <c r="D2215" s="214" t="s">
        <v>829</v>
      </c>
      <c r="E2215" s="214" t="s">
        <v>820</v>
      </c>
      <c r="F2215" s="214" t="s">
        <v>821</v>
      </c>
      <c r="G2215" s="214" t="s">
        <v>822</v>
      </c>
      <c r="H2215" s="214" t="s">
        <v>823</v>
      </c>
      <c r="I2215" s="214" t="s">
        <v>823</v>
      </c>
      <c r="J2215" s="214" t="s">
        <v>826</v>
      </c>
      <c r="K2215" s="185" t="s">
        <v>2558</v>
      </c>
      <c r="L2215" s="185"/>
      <c r="M2215" s="168" t="s">
        <v>1031</v>
      </c>
      <c r="N2215" s="185" t="str">
        <f>IF(Tabela2[[#This Row],[F.R.
(Fonte Recurso)]]="",VLOOKUP(Tabela2[[#This Row],[N.R.
(Natureza da Receita)]],TabelaENR[[NR]:[Situação]],3,FALSE),"")</f>
        <v>S</v>
      </c>
      <c r="O2215" s="185">
        <v>6</v>
      </c>
      <c r="P2215" s="214" t="s">
        <v>50</v>
      </c>
      <c r="Q2215" s="24" t="s">
        <v>7789</v>
      </c>
      <c r="R2215" s="24" t="s">
        <v>158</v>
      </c>
      <c r="S2215" s="215" t="s">
        <v>78</v>
      </c>
      <c r="T2215" s="285"/>
      <c r="V2215" s="310" t="str">
        <f>IF(Tabela2[[#This Row],[F.R.
(Fonte Recurso)]]="",IF(B2215&lt;&gt;"",B2215&amp;".","")&amp;C2215&amp;"."&amp;D2215&amp;"."&amp;E2215&amp;"."&amp;F2215&amp;"."&amp;G2215&amp;"."&amp;H2215&amp;"."&amp;I2215&amp;"."&amp;J2215,"")</f>
        <v>9.2.2.1.3.01.0.0.00</v>
      </c>
      <c r="W2215" s="310" t="b">
        <f>V2215=Tabela2[[#This Row],[N.R.
(Natureza da Receita)]]</f>
        <v>1</v>
      </c>
      <c r="X2215" s="310" t="str">
        <f>IF(Tabela2[[#This Row],[F.R.
(Fonte Recurso)]]="",VLOOKUP(Tabela2[[#This Row],[N.R.
(Natureza da Receita)]],TabelaENR[[NR]:[Situação]],3,FALSE),"")</f>
        <v>S</v>
      </c>
      <c r="Y2215" s="310" t="b">
        <f>X2215=Tabela2[[#This Row],[(S)intética
(A)nalítica]]</f>
        <v>1</v>
      </c>
    </row>
    <row r="2216" spans="2:25" ht="30" x14ac:dyDescent="0.25">
      <c r="B2216" s="102"/>
      <c r="C2216" s="214"/>
      <c r="D2216" s="214"/>
      <c r="E2216" s="214"/>
      <c r="F2216" s="214"/>
      <c r="G2216" s="214"/>
      <c r="H2216" s="214"/>
      <c r="I2216" s="214"/>
      <c r="J2216" s="214"/>
      <c r="K2216" s="185"/>
      <c r="L2216" s="185" t="s">
        <v>3136</v>
      </c>
      <c r="M2216" s="38" t="s">
        <v>3137</v>
      </c>
      <c r="N2216" s="185" t="str">
        <f>IF(Tabela2[[#This Row],[F.R.
(Fonte Recurso)]]="",VLOOKUP(Tabela2[[#This Row],[N.R.
(Natureza da Receita)]],TabelaENR[[NR]:[Situação]],3,FALSE),"")</f>
        <v/>
      </c>
      <c r="O2216" s="185" t="s">
        <v>158</v>
      </c>
      <c r="P2216" s="214" t="s">
        <v>158</v>
      </c>
      <c r="Q2216" s="24" t="s">
        <v>3002</v>
      </c>
      <c r="R2216" s="24" t="s">
        <v>158</v>
      </c>
      <c r="S2216" s="215" t="s">
        <v>158</v>
      </c>
      <c r="T2216" s="285"/>
      <c r="V2216" s="310" t="str">
        <f>IF(Tabela2[[#This Row],[F.R.
(Fonte Recurso)]]="",IF(B2216&lt;&gt;"",B2216&amp;".","")&amp;C2216&amp;"."&amp;D2216&amp;"."&amp;E2216&amp;"."&amp;F2216&amp;"."&amp;G2216&amp;"."&amp;H2216&amp;"."&amp;I2216&amp;"."&amp;J2216,"")</f>
        <v/>
      </c>
      <c r="W2216" s="310" t="b">
        <f>V2216=Tabela2[[#This Row],[N.R.
(Natureza da Receita)]]</f>
        <v>1</v>
      </c>
      <c r="X2216" s="310" t="str">
        <f>IF(Tabela2[[#This Row],[F.R.
(Fonte Recurso)]]="",VLOOKUP(Tabela2[[#This Row],[N.R.
(Natureza da Receita)]],TabelaENR[[NR]:[Situação]],3,FALSE),"")</f>
        <v/>
      </c>
      <c r="Y2216" s="310" t="b">
        <f>X2216=Tabela2[[#This Row],[(S)intética
(A)nalítica]]</f>
        <v>1</v>
      </c>
    </row>
    <row r="2217" spans="2:25" ht="30" x14ac:dyDescent="0.25">
      <c r="B2217" s="102" t="s">
        <v>832</v>
      </c>
      <c r="C2217" s="214" t="s">
        <v>829</v>
      </c>
      <c r="D2217" s="214" t="s">
        <v>829</v>
      </c>
      <c r="E2217" s="214" t="s">
        <v>829</v>
      </c>
      <c r="F2217" s="214" t="s">
        <v>823</v>
      </c>
      <c r="G2217" s="214" t="s">
        <v>826</v>
      </c>
      <c r="H2217" s="214" t="s">
        <v>823</v>
      </c>
      <c r="I2217" s="214" t="s">
        <v>823</v>
      </c>
      <c r="J2217" s="214" t="s">
        <v>826</v>
      </c>
      <c r="K2217" s="185" t="s">
        <v>2559</v>
      </c>
      <c r="L2217" s="185"/>
      <c r="M2217" s="168" t="s">
        <v>1032</v>
      </c>
      <c r="N2217" s="185" t="str">
        <f>IF(Tabela2[[#This Row],[F.R.
(Fonte Recurso)]]="",VLOOKUP(Tabela2[[#This Row],[N.R.
(Natureza da Receita)]],TabelaENR[[NR]:[Situação]],3,FALSE),"")</f>
        <v>S</v>
      </c>
      <c r="O2217" s="185">
        <v>4</v>
      </c>
      <c r="P2217" s="214" t="s">
        <v>44</v>
      </c>
      <c r="Q2217" s="24" t="s">
        <v>7794</v>
      </c>
      <c r="R2217" s="24" t="s">
        <v>158</v>
      </c>
      <c r="S2217" s="215" t="s">
        <v>158</v>
      </c>
      <c r="T2217" s="285"/>
      <c r="V2217" s="310" t="str">
        <f>IF(Tabela2[[#This Row],[F.R.
(Fonte Recurso)]]="",IF(B2217&lt;&gt;"",B2217&amp;".","")&amp;C2217&amp;"."&amp;D2217&amp;"."&amp;E2217&amp;"."&amp;F2217&amp;"."&amp;G2217&amp;"."&amp;H2217&amp;"."&amp;I2217&amp;"."&amp;J2217,"")</f>
        <v>9.2.2.2.0.00.0.0.00</v>
      </c>
      <c r="W2217" s="310" t="b">
        <f>V2217=Tabela2[[#This Row],[N.R.
(Natureza da Receita)]]</f>
        <v>1</v>
      </c>
      <c r="X2217" s="310" t="str">
        <f>IF(Tabela2[[#This Row],[F.R.
(Fonte Recurso)]]="",VLOOKUP(Tabela2[[#This Row],[N.R.
(Natureza da Receita)]],TabelaENR[[NR]:[Situação]],3,FALSE),"")</f>
        <v>S</v>
      </c>
      <c r="Y2217" s="310" t="b">
        <f>X2217=Tabela2[[#This Row],[(S)intética
(A)nalítica]]</f>
        <v>1</v>
      </c>
    </row>
    <row r="2218" spans="2:25" ht="30" x14ac:dyDescent="0.25">
      <c r="B2218" s="102" t="s">
        <v>832</v>
      </c>
      <c r="C2218" s="214" t="s">
        <v>829</v>
      </c>
      <c r="D2218" s="214" t="s">
        <v>829</v>
      </c>
      <c r="E2218" s="214" t="s">
        <v>829</v>
      </c>
      <c r="F2218" s="214" t="s">
        <v>820</v>
      </c>
      <c r="G2218" s="214" t="s">
        <v>826</v>
      </c>
      <c r="H2218" s="214" t="s">
        <v>823</v>
      </c>
      <c r="I2218" s="214" t="s">
        <v>823</v>
      </c>
      <c r="J2218" s="214" t="s">
        <v>826</v>
      </c>
      <c r="K2218" s="185" t="s">
        <v>2560</v>
      </c>
      <c r="L2218" s="185"/>
      <c r="M2218" s="168" t="s">
        <v>1032</v>
      </c>
      <c r="N2218" s="185" t="str">
        <f>IF(Tabela2[[#This Row],[F.R.
(Fonte Recurso)]]="",VLOOKUP(Tabela2[[#This Row],[N.R.
(Natureza da Receita)]],TabelaENR[[NR]:[Situação]],3,FALSE),"")</f>
        <v>S</v>
      </c>
      <c r="O2218" s="185">
        <v>5</v>
      </c>
      <c r="P2218" s="214" t="s">
        <v>44</v>
      </c>
      <c r="Q2218" s="24" t="s">
        <v>7795</v>
      </c>
      <c r="R2218" s="24" t="s">
        <v>158</v>
      </c>
      <c r="S2218" s="215" t="s">
        <v>158</v>
      </c>
      <c r="T2218" s="285"/>
      <c r="V2218" s="310" t="str">
        <f>IF(Tabela2[[#This Row],[F.R.
(Fonte Recurso)]]="",IF(B2218&lt;&gt;"",B2218&amp;".","")&amp;C2218&amp;"."&amp;D2218&amp;"."&amp;E2218&amp;"."&amp;F2218&amp;"."&amp;G2218&amp;"."&amp;H2218&amp;"."&amp;I2218&amp;"."&amp;J2218,"")</f>
        <v>9.2.2.2.1.00.0.0.00</v>
      </c>
      <c r="W2218" s="310" t="b">
        <f>V2218=Tabela2[[#This Row],[N.R.
(Natureza da Receita)]]</f>
        <v>1</v>
      </c>
      <c r="X2218" s="310" t="str">
        <f>IF(Tabela2[[#This Row],[F.R.
(Fonte Recurso)]]="",VLOOKUP(Tabela2[[#This Row],[N.R.
(Natureza da Receita)]],TabelaENR[[NR]:[Situação]],3,FALSE),"")</f>
        <v>S</v>
      </c>
      <c r="Y2218" s="310" t="b">
        <f>X2218=Tabela2[[#This Row],[(S)intética
(A)nalítica]]</f>
        <v>1</v>
      </c>
    </row>
    <row r="2219" spans="2:25" ht="30" x14ac:dyDescent="0.25">
      <c r="B2219" s="102" t="s">
        <v>832</v>
      </c>
      <c r="C2219" s="214" t="s">
        <v>829</v>
      </c>
      <c r="D2219" s="214" t="s">
        <v>829</v>
      </c>
      <c r="E2219" s="214" t="s">
        <v>829</v>
      </c>
      <c r="F2219" s="214" t="s">
        <v>820</v>
      </c>
      <c r="G2219" s="214" t="s">
        <v>822</v>
      </c>
      <c r="H2219" s="214" t="s">
        <v>823</v>
      </c>
      <c r="I2219" s="214" t="s">
        <v>823</v>
      </c>
      <c r="J2219" s="214" t="s">
        <v>826</v>
      </c>
      <c r="K2219" s="185" t="s">
        <v>2561</v>
      </c>
      <c r="L2219" s="185"/>
      <c r="M2219" s="168" t="s">
        <v>1032</v>
      </c>
      <c r="N2219" s="185" t="str">
        <f>IF(Tabela2[[#This Row],[F.R.
(Fonte Recurso)]]="",VLOOKUP(Tabela2[[#This Row],[N.R.
(Natureza da Receita)]],TabelaENR[[NR]:[Situação]],3,FALSE),"")</f>
        <v>S</v>
      </c>
      <c r="O2219" s="185">
        <v>6</v>
      </c>
      <c r="P2219" s="214" t="s">
        <v>50</v>
      </c>
      <c r="Q2219" s="24" t="s">
        <v>7796</v>
      </c>
      <c r="R2219" s="24" t="s">
        <v>158</v>
      </c>
      <c r="S2219" s="215" t="s">
        <v>10</v>
      </c>
      <c r="T2219" s="285"/>
      <c r="V2219" s="310" t="str">
        <f>IF(Tabela2[[#This Row],[F.R.
(Fonte Recurso)]]="",IF(B2219&lt;&gt;"",B2219&amp;".","")&amp;C2219&amp;"."&amp;D2219&amp;"."&amp;E2219&amp;"."&amp;F2219&amp;"."&amp;G2219&amp;"."&amp;H2219&amp;"."&amp;I2219&amp;"."&amp;J2219,"")</f>
        <v>9.2.2.2.1.01.0.0.00</v>
      </c>
      <c r="W2219" s="310" t="b">
        <f>V2219=Tabela2[[#This Row],[N.R.
(Natureza da Receita)]]</f>
        <v>1</v>
      </c>
      <c r="X2219" s="310" t="str">
        <f>IF(Tabela2[[#This Row],[F.R.
(Fonte Recurso)]]="",VLOOKUP(Tabela2[[#This Row],[N.R.
(Natureza da Receita)]],TabelaENR[[NR]:[Situação]],3,FALSE),"")</f>
        <v>S</v>
      </c>
      <c r="Y2219" s="310" t="b">
        <f>X2219=Tabela2[[#This Row],[(S)intética
(A)nalítica]]</f>
        <v>1</v>
      </c>
    </row>
    <row r="2220" spans="2:25" ht="30" x14ac:dyDescent="0.25">
      <c r="B2220" s="102"/>
      <c r="C2220" s="214"/>
      <c r="D2220" s="214"/>
      <c r="E2220" s="214"/>
      <c r="F2220" s="214"/>
      <c r="G2220" s="214"/>
      <c r="H2220" s="214"/>
      <c r="I2220" s="214"/>
      <c r="J2220" s="214"/>
      <c r="K2220" s="185"/>
      <c r="L2220" s="185" t="s">
        <v>3138</v>
      </c>
      <c r="M2220" s="168" t="s">
        <v>3139</v>
      </c>
      <c r="N2220" s="185" t="str">
        <f>IF(Tabela2[[#This Row],[F.R.
(Fonte Recurso)]]="",VLOOKUP(Tabela2[[#This Row],[N.R.
(Natureza da Receita)]],TabelaENR[[NR]:[Situação]],3,FALSE),"")</f>
        <v/>
      </c>
      <c r="O2220" s="185" t="s">
        <v>158</v>
      </c>
      <c r="P2220" s="214" t="s">
        <v>158</v>
      </c>
      <c r="Q2220" s="24" t="s">
        <v>3002</v>
      </c>
      <c r="R2220" s="24" t="s">
        <v>158</v>
      </c>
      <c r="S2220" s="215" t="s">
        <v>158</v>
      </c>
      <c r="T2220" s="285"/>
      <c r="V2220" s="310" t="str">
        <f>IF(Tabela2[[#This Row],[F.R.
(Fonte Recurso)]]="",IF(B2220&lt;&gt;"",B2220&amp;".","")&amp;C2220&amp;"."&amp;D2220&amp;"."&amp;E2220&amp;"."&amp;F2220&amp;"."&amp;G2220&amp;"."&amp;H2220&amp;"."&amp;I2220&amp;"."&amp;J2220,"")</f>
        <v/>
      </c>
      <c r="W2220" s="310" t="b">
        <f>V2220=Tabela2[[#This Row],[N.R.
(Natureza da Receita)]]</f>
        <v>1</v>
      </c>
      <c r="X2220" s="310" t="str">
        <f>IF(Tabela2[[#This Row],[F.R.
(Fonte Recurso)]]="",VLOOKUP(Tabela2[[#This Row],[N.R.
(Natureza da Receita)]],TabelaENR[[NR]:[Situação]],3,FALSE),"")</f>
        <v/>
      </c>
      <c r="Y2220" s="310" t="b">
        <f>X2220=Tabela2[[#This Row],[(S)intética
(A)nalítica]]</f>
        <v>1</v>
      </c>
    </row>
    <row r="2221" spans="2:25" ht="75" x14ac:dyDescent="0.25">
      <c r="B2221" s="102" t="s">
        <v>832</v>
      </c>
      <c r="C2221" s="214" t="s">
        <v>829</v>
      </c>
      <c r="D2221" s="214" t="s">
        <v>829</v>
      </c>
      <c r="E2221" s="214" t="s">
        <v>821</v>
      </c>
      <c r="F2221" s="214" t="s">
        <v>823</v>
      </c>
      <c r="G2221" s="214" t="s">
        <v>826</v>
      </c>
      <c r="H2221" s="214" t="s">
        <v>823</v>
      </c>
      <c r="I2221" s="214" t="s">
        <v>823</v>
      </c>
      <c r="J2221" s="214" t="s">
        <v>826</v>
      </c>
      <c r="K2221" s="185" t="s">
        <v>2562</v>
      </c>
      <c r="L2221" s="185"/>
      <c r="M2221" s="168" t="s">
        <v>1033</v>
      </c>
      <c r="N2221" s="185" t="str">
        <f>IF(Tabela2[[#This Row],[F.R.
(Fonte Recurso)]]="",VLOOKUP(Tabela2[[#This Row],[N.R.
(Natureza da Receita)]],TabelaENR[[NR]:[Situação]],3,FALSE),"")</f>
        <v>S</v>
      </c>
      <c r="O2221" s="185">
        <v>4</v>
      </c>
      <c r="P2221" s="214" t="s">
        <v>44</v>
      </c>
      <c r="Q2221" s="24" t="s">
        <v>7801</v>
      </c>
      <c r="R2221" s="24" t="s">
        <v>158</v>
      </c>
      <c r="S2221" s="215" t="s">
        <v>158</v>
      </c>
      <c r="T2221" s="285"/>
      <c r="V2221" s="310" t="str">
        <f>IF(Tabela2[[#This Row],[F.R.
(Fonte Recurso)]]="",IF(B2221&lt;&gt;"",B2221&amp;".","")&amp;C2221&amp;"."&amp;D2221&amp;"."&amp;E2221&amp;"."&amp;F2221&amp;"."&amp;G2221&amp;"."&amp;H2221&amp;"."&amp;I2221&amp;"."&amp;J2221,"")</f>
        <v>9.2.2.3.0.00.0.0.00</v>
      </c>
      <c r="W2221" s="310" t="b">
        <f>V2221=Tabela2[[#This Row],[N.R.
(Natureza da Receita)]]</f>
        <v>1</v>
      </c>
      <c r="X2221" s="310" t="str">
        <f>IF(Tabela2[[#This Row],[F.R.
(Fonte Recurso)]]="",VLOOKUP(Tabela2[[#This Row],[N.R.
(Natureza da Receita)]],TabelaENR[[NR]:[Situação]],3,FALSE),"")</f>
        <v>S</v>
      </c>
      <c r="Y2221" s="310" t="b">
        <f>X2221=Tabela2[[#This Row],[(S)intética
(A)nalítica]]</f>
        <v>1</v>
      </c>
    </row>
    <row r="2222" spans="2:25" ht="75" x14ac:dyDescent="0.25">
      <c r="B2222" s="102" t="s">
        <v>832</v>
      </c>
      <c r="C2222" s="214" t="s">
        <v>829</v>
      </c>
      <c r="D2222" s="214" t="s">
        <v>829</v>
      </c>
      <c r="E2222" s="214" t="s">
        <v>821</v>
      </c>
      <c r="F2222" s="214" t="s">
        <v>820</v>
      </c>
      <c r="G2222" s="214" t="s">
        <v>826</v>
      </c>
      <c r="H2222" s="214" t="s">
        <v>823</v>
      </c>
      <c r="I2222" s="214" t="s">
        <v>823</v>
      </c>
      <c r="J2222" s="214" t="s">
        <v>826</v>
      </c>
      <c r="K2222" s="185" t="s">
        <v>2563</v>
      </c>
      <c r="L2222" s="185"/>
      <c r="M2222" s="168" t="s">
        <v>1033</v>
      </c>
      <c r="N2222" s="185" t="str">
        <f>IF(Tabela2[[#This Row],[F.R.
(Fonte Recurso)]]="",VLOOKUP(Tabela2[[#This Row],[N.R.
(Natureza da Receita)]],TabelaENR[[NR]:[Situação]],3,FALSE),"")</f>
        <v>S</v>
      </c>
      <c r="O2222" s="185">
        <v>5</v>
      </c>
      <c r="P2222" s="214" t="s">
        <v>44</v>
      </c>
      <c r="Q2222" s="24" t="s">
        <v>7801</v>
      </c>
      <c r="R2222" s="24" t="s">
        <v>158</v>
      </c>
      <c r="S2222" s="215" t="s">
        <v>158</v>
      </c>
      <c r="T2222" s="285"/>
      <c r="V2222" s="310" t="str">
        <f>IF(Tabela2[[#This Row],[F.R.
(Fonte Recurso)]]="",IF(B2222&lt;&gt;"",B2222&amp;".","")&amp;C2222&amp;"."&amp;D2222&amp;"."&amp;E2222&amp;"."&amp;F2222&amp;"."&amp;G2222&amp;"."&amp;H2222&amp;"."&amp;I2222&amp;"."&amp;J2222,"")</f>
        <v>9.2.2.3.1.00.0.0.00</v>
      </c>
      <c r="W2222" s="310" t="b">
        <f>V2222=Tabela2[[#This Row],[N.R.
(Natureza da Receita)]]</f>
        <v>1</v>
      </c>
      <c r="X2222" s="310" t="str">
        <f>IF(Tabela2[[#This Row],[F.R.
(Fonte Recurso)]]="",VLOOKUP(Tabela2[[#This Row],[N.R.
(Natureza da Receita)]],TabelaENR[[NR]:[Situação]],3,FALSE),"")</f>
        <v>S</v>
      </c>
      <c r="Y2222" s="310" t="b">
        <f>X2222=Tabela2[[#This Row],[(S)intética
(A)nalítica]]</f>
        <v>1</v>
      </c>
    </row>
    <row r="2223" spans="2:25" ht="75" x14ac:dyDescent="0.25">
      <c r="B2223" s="102" t="s">
        <v>832</v>
      </c>
      <c r="C2223" s="214" t="s">
        <v>829</v>
      </c>
      <c r="D2223" s="214" t="s">
        <v>829</v>
      </c>
      <c r="E2223" s="214" t="s">
        <v>821</v>
      </c>
      <c r="F2223" s="214" t="s">
        <v>820</v>
      </c>
      <c r="G2223" s="214" t="s">
        <v>822</v>
      </c>
      <c r="H2223" s="214" t="s">
        <v>823</v>
      </c>
      <c r="I2223" s="214" t="s">
        <v>823</v>
      </c>
      <c r="J2223" s="214" t="s">
        <v>826</v>
      </c>
      <c r="K2223" s="185" t="s">
        <v>2564</v>
      </c>
      <c r="L2223" s="185"/>
      <c r="M2223" s="168" t="s">
        <v>1033</v>
      </c>
      <c r="N2223" s="185" t="str">
        <f>IF(Tabela2[[#This Row],[F.R.
(Fonte Recurso)]]="",VLOOKUP(Tabela2[[#This Row],[N.R.
(Natureza da Receita)]],TabelaENR[[NR]:[Situação]],3,FALSE),"")</f>
        <v>S</v>
      </c>
      <c r="O2223" s="185">
        <v>6</v>
      </c>
      <c r="P2223" s="214" t="s">
        <v>50</v>
      </c>
      <c r="Q2223" s="24" t="s">
        <v>7802</v>
      </c>
      <c r="R2223" s="24" t="s">
        <v>158</v>
      </c>
      <c r="S2223" s="215" t="s">
        <v>78</v>
      </c>
      <c r="T2223" s="285"/>
      <c r="V2223" s="310" t="str">
        <f>IF(Tabela2[[#This Row],[F.R.
(Fonte Recurso)]]="",IF(B2223&lt;&gt;"",B2223&amp;".","")&amp;C2223&amp;"."&amp;D2223&amp;"."&amp;E2223&amp;"."&amp;F2223&amp;"."&amp;G2223&amp;"."&amp;H2223&amp;"."&amp;I2223&amp;"."&amp;J2223,"")</f>
        <v>9.2.2.3.1.01.0.0.00</v>
      </c>
      <c r="W2223" s="310" t="b">
        <f>V2223=Tabela2[[#This Row],[N.R.
(Natureza da Receita)]]</f>
        <v>1</v>
      </c>
      <c r="X2223" s="310" t="str">
        <f>IF(Tabela2[[#This Row],[F.R.
(Fonte Recurso)]]="",VLOOKUP(Tabela2[[#This Row],[N.R.
(Natureza da Receita)]],TabelaENR[[NR]:[Situação]],3,FALSE),"")</f>
        <v>S</v>
      </c>
      <c r="Y2223" s="310" t="b">
        <f>X2223=Tabela2[[#This Row],[(S)intética
(A)nalítica]]</f>
        <v>1</v>
      </c>
    </row>
    <row r="2224" spans="2:25" ht="30" x14ac:dyDescent="0.25">
      <c r="B2224" s="102"/>
      <c r="C2224" s="214"/>
      <c r="D2224" s="214"/>
      <c r="E2224" s="214"/>
      <c r="F2224" s="214"/>
      <c r="G2224" s="214"/>
      <c r="H2224" s="214"/>
      <c r="I2224" s="214"/>
      <c r="J2224" s="214"/>
      <c r="K2224" s="185"/>
      <c r="L2224" s="185" t="s">
        <v>3136</v>
      </c>
      <c r="M2224" s="38" t="s">
        <v>3137</v>
      </c>
      <c r="N2224" s="185" t="str">
        <f>IF(Tabela2[[#This Row],[F.R.
(Fonte Recurso)]]="",VLOOKUP(Tabela2[[#This Row],[N.R.
(Natureza da Receita)]],TabelaENR[[NR]:[Situação]],3,FALSE),"")</f>
        <v/>
      </c>
      <c r="O2224" s="185" t="s">
        <v>158</v>
      </c>
      <c r="P2224" s="214" t="s">
        <v>158</v>
      </c>
      <c r="Q2224" s="24" t="s">
        <v>3002</v>
      </c>
      <c r="R2224" s="24" t="s">
        <v>158</v>
      </c>
      <c r="S2224" s="215" t="s">
        <v>158</v>
      </c>
      <c r="T2224" s="285"/>
      <c r="V2224" s="310" t="str">
        <f>IF(Tabela2[[#This Row],[F.R.
(Fonte Recurso)]]="",IF(B2224&lt;&gt;"",B2224&amp;".","")&amp;C2224&amp;"."&amp;D2224&amp;"."&amp;E2224&amp;"."&amp;F2224&amp;"."&amp;G2224&amp;"."&amp;H2224&amp;"."&amp;I2224&amp;"."&amp;J2224,"")</f>
        <v/>
      </c>
      <c r="W2224" s="310" t="b">
        <f>V2224=Tabela2[[#This Row],[N.R.
(Natureza da Receita)]]</f>
        <v>1</v>
      </c>
      <c r="X2224" s="310" t="str">
        <f>IF(Tabela2[[#This Row],[F.R.
(Fonte Recurso)]]="",VLOOKUP(Tabela2[[#This Row],[N.R.
(Natureza da Receita)]],TabelaENR[[NR]:[Situação]],3,FALSE),"")</f>
        <v/>
      </c>
      <c r="Y2224" s="310" t="b">
        <f>X2224=Tabela2[[#This Row],[(S)intética
(A)nalítica]]</f>
        <v>1</v>
      </c>
    </row>
    <row r="2225" spans="2:25" ht="45" x14ac:dyDescent="0.25">
      <c r="B2225" s="102" t="s">
        <v>832</v>
      </c>
      <c r="C2225" s="214" t="s">
        <v>829</v>
      </c>
      <c r="D2225" s="214" t="s">
        <v>830</v>
      </c>
      <c r="E2225" s="214" t="s">
        <v>823</v>
      </c>
      <c r="F2225" s="214" t="s">
        <v>823</v>
      </c>
      <c r="G2225" s="214" t="s">
        <v>826</v>
      </c>
      <c r="H2225" s="214" t="s">
        <v>823</v>
      </c>
      <c r="I2225" s="214" t="s">
        <v>823</v>
      </c>
      <c r="J2225" s="214" t="s">
        <v>826</v>
      </c>
      <c r="K2225" s="185" t="s">
        <v>2565</v>
      </c>
      <c r="L2225" s="185"/>
      <c r="M2225" s="168" t="s">
        <v>1034</v>
      </c>
      <c r="N2225" s="185" t="str">
        <f>IF(Tabela2[[#This Row],[F.R.
(Fonte Recurso)]]="",VLOOKUP(Tabela2[[#This Row],[N.R.
(Natureza da Receita)]],TabelaENR[[NR]:[Situação]],3,FALSE),"")</f>
        <v>S</v>
      </c>
      <c r="O2225" s="185">
        <v>3</v>
      </c>
      <c r="P2225" s="214" t="s">
        <v>44</v>
      </c>
      <c r="Q2225" s="24" t="s">
        <v>7807</v>
      </c>
      <c r="R2225" s="24" t="s">
        <v>158</v>
      </c>
      <c r="S2225" s="215" t="s">
        <v>158</v>
      </c>
      <c r="T2225" s="285"/>
      <c r="V2225" s="310" t="str">
        <f>IF(Tabela2[[#This Row],[F.R.
(Fonte Recurso)]]="",IF(B2225&lt;&gt;"",B2225&amp;".","")&amp;C2225&amp;"."&amp;D2225&amp;"."&amp;E2225&amp;"."&amp;F2225&amp;"."&amp;G2225&amp;"."&amp;H2225&amp;"."&amp;I2225&amp;"."&amp;J2225,"")</f>
        <v>9.2.4.0.0.00.0.0.00</v>
      </c>
      <c r="W2225" s="310" t="b">
        <f>V2225=Tabela2[[#This Row],[N.R.
(Natureza da Receita)]]</f>
        <v>1</v>
      </c>
      <c r="X2225" s="310" t="str">
        <f>IF(Tabela2[[#This Row],[F.R.
(Fonte Recurso)]]="",VLOOKUP(Tabela2[[#This Row],[N.R.
(Natureza da Receita)]],TabelaENR[[NR]:[Situação]],3,FALSE),"")</f>
        <v>S</v>
      </c>
      <c r="Y2225" s="310" t="b">
        <f>X2225=Tabela2[[#This Row],[(S)intética
(A)nalítica]]</f>
        <v>1</v>
      </c>
    </row>
    <row r="2226" spans="2:25" ht="45" x14ac:dyDescent="0.25">
      <c r="B2226" s="102" t="s">
        <v>832</v>
      </c>
      <c r="C2226" s="214" t="s">
        <v>829</v>
      </c>
      <c r="D2226" s="214" t="s">
        <v>830</v>
      </c>
      <c r="E2226" s="214" t="s">
        <v>820</v>
      </c>
      <c r="F2226" s="214" t="s">
        <v>823</v>
      </c>
      <c r="G2226" s="214" t="s">
        <v>826</v>
      </c>
      <c r="H2226" s="214" t="s">
        <v>823</v>
      </c>
      <c r="I2226" s="214" t="s">
        <v>823</v>
      </c>
      <c r="J2226" s="214" t="s">
        <v>826</v>
      </c>
      <c r="K2226" s="185" t="s">
        <v>2566</v>
      </c>
      <c r="L2226" s="185"/>
      <c r="M2226" s="168" t="s">
        <v>2850</v>
      </c>
      <c r="N2226" s="185" t="str">
        <f>IF(Tabela2[[#This Row],[F.R.
(Fonte Recurso)]]="",VLOOKUP(Tabela2[[#This Row],[N.R.
(Natureza da Receita)]],TabelaENR[[NR]:[Situação]],3,FALSE),"")</f>
        <v>S</v>
      </c>
      <c r="O2226" s="185">
        <v>4</v>
      </c>
      <c r="P2226" s="214" t="s">
        <v>44</v>
      </c>
      <c r="Q2226" s="24" t="s">
        <v>7808</v>
      </c>
      <c r="R2226" s="24" t="s">
        <v>158</v>
      </c>
      <c r="S2226" s="215" t="s">
        <v>158</v>
      </c>
      <c r="T2226" s="285"/>
      <c r="V2226" s="310" t="str">
        <f>IF(Tabela2[[#This Row],[F.R.
(Fonte Recurso)]]="",IF(B2226&lt;&gt;"",B2226&amp;".","")&amp;C2226&amp;"."&amp;D2226&amp;"."&amp;E2226&amp;"."&amp;F2226&amp;"."&amp;G2226&amp;"."&amp;H2226&amp;"."&amp;I2226&amp;"."&amp;J2226,"")</f>
        <v>9.2.4.1.0.00.0.0.00</v>
      </c>
      <c r="W2226" s="310" t="b">
        <f>V2226=Tabela2[[#This Row],[N.R.
(Natureza da Receita)]]</f>
        <v>1</v>
      </c>
      <c r="X2226" s="310" t="str">
        <f>IF(Tabela2[[#This Row],[F.R.
(Fonte Recurso)]]="",VLOOKUP(Tabela2[[#This Row],[N.R.
(Natureza da Receita)]],TabelaENR[[NR]:[Situação]],3,FALSE),"")</f>
        <v>S</v>
      </c>
      <c r="Y2226" s="310" t="b">
        <f>X2226=Tabela2[[#This Row],[(S)intética
(A)nalítica]]</f>
        <v>1</v>
      </c>
    </row>
    <row r="2227" spans="2:25" ht="60" x14ac:dyDescent="0.25">
      <c r="B2227" s="102" t="s">
        <v>832</v>
      </c>
      <c r="C2227" s="214" t="s">
        <v>829</v>
      </c>
      <c r="D2227" s="214" t="s">
        <v>830</v>
      </c>
      <c r="E2227" s="214" t="s">
        <v>820</v>
      </c>
      <c r="F2227" s="214" t="s">
        <v>830</v>
      </c>
      <c r="G2227" s="214" t="s">
        <v>826</v>
      </c>
      <c r="H2227" s="214" t="s">
        <v>823</v>
      </c>
      <c r="I2227" s="214" t="s">
        <v>823</v>
      </c>
      <c r="J2227" s="214" t="s">
        <v>826</v>
      </c>
      <c r="K2227" s="185" t="s">
        <v>2567</v>
      </c>
      <c r="L2227" s="185"/>
      <c r="M2227" s="168" t="s">
        <v>2883</v>
      </c>
      <c r="N2227" s="185" t="str">
        <f>IF(Tabela2[[#This Row],[F.R.
(Fonte Recurso)]]="",VLOOKUP(Tabela2[[#This Row],[N.R.
(Natureza da Receita)]],TabelaENR[[NR]:[Situação]],3,FALSE),"")</f>
        <v>S</v>
      </c>
      <c r="O2227" s="185">
        <v>5</v>
      </c>
      <c r="P2227" s="214" t="s">
        <v>44</v>
      </c>
      <c r="Q2227" s="24" t="s">
        <v>7809</v>
      </c>
      <c r="R2227" s="24" t="s">
        <v>158</v>
      </c>
      <c r="S2227" s="215" t="s">
        <v>14</v>
      </c>
      <c r="T2227" s="285"/>
      <c r="V2227" s="310" t="str">
        <f>IF(Tabela2[[#This Row],[F.R.
(Fonte Recurso)]]="",IF(B2227&lt;&gt;"",B2227&amp;".","")&amp;C2227&amp;"."&amp;D2227&amp;"."&amp;E2227&amp;"."&amp;F2227&amp;"."&amp;G2227&amp;"."&amp;H2227&amp;"."&amp;I2227&amp;"."&amp;J2227,"")</f>
        <v>9.2.4.1.4.00.0.0.00</v>
      </c>
      <c r="W2227" s="310" t="b">
        <f>V2227=Tabela2[[#This Row],[N.R.
(Natureza da Receita)]]</f>
        <v>1</v>
      </c>
      <c r="X2227" s="310" t="str">
        <f>IF(Tabela2[[#This Row],[F.R.
(Fonte Recurso)]]="",VLOOKUP(Tabela2[[#This Row],[N.R.
(Natureza da Receita)]],TabelaENR[[NR]:[Situação]],3,FALSE),"")</f>
        <v>S</v>
      </c>
      <c r="Y2227" s="310" t="b">
        <f>X2227=Tabela2[[#This Row],[(S)intética
(A)nalítica]]</f>
        <v>1</v>
      </c>
    </row>
    <row r="2228" spans="2:25" ht="30" x14ac:dyDescent="0.25">
      <c r="B2228" s="102" t="s">
        <v>832</v>
      </c>
      <c r="C2228" s="214" t="s">
        <v>829</v>
      </c>
      <c r="D2228" s="214" t="s">
        <v>830</v>
      </c>
      <c r="E2228" s="214" t="s">
        <v>820</v>
      </c>
      <c r="F2228" s="214" t="s">
        <v>830</v>
      </c>
      <c r="G2228" s="214" t="s">
        <v>848</v>
      </c>
      <c r="H2228" s="214" t="s">
        <v>823</v>
      </c>
      <c r="I2228" s="214" t="s">
        <v>823</v>
      </c>
      <c r="J2228" s="214" t="s">
        <v>826</v>
      </c>
      <c r="K2228" s="185" t="s">
        <v>2568</v>
      </c>
      <c r="L2228" s="185"/>
      <c r="M2228" s="168" t="s">
        <v>7433</v>
      </c>
      <c r="N2228" s="185" t="str">
        <f>IF(Tabela2[[#This Row],[F.R.
(Fonte Recurso)]]="",VLOOKUP(Tabela2[[#This Row],[N.R.
(Natureza da Receita)]],TabelaENR[[NR]:[Situação]],3,FALSE),"")</f>
        <v>S</v>
      </c>
      <c r="O2228" s="185">
        <v>6</v>
      </c>
      <c r="P2228" s="214" t="s">
        <v>54</v>
      </c>
      <c r="Q2228" s="24" t="s">
        <v>7810</v>
      </c>
      <c r="R2228" s="24" t="s">
        <v>158</v>
      </c>
      <c r="S2228" s="215" t="s">
        <v>10</v>
      </c>
      <c r="T2228" s="285"/>
      <c r="V2228" s="310" t="str">
        <f>IF(Tabela2[[#This Row],[F.R.
(Fonte Recurso)]]="",IF(B2228&lt;&gt;"",B2228&amp;".","")&amp;C2228&amp;"."&amp;D2228&amp;"."&amp;E2228&amp;"."&amp;F2228&amp;"."&amp;G2228&amp;"."&amp;H2228&amp;"."&amp;I2228&amp;"."&amp;J2228,"")</f>
        <v>9.2.4.1.4.50.0.0.00</v>
      </c>
      <c r="W2228" s="310" t="b">
        <f>V2228=Tabela2[[#This Row],[N.R.
(Natureza da Receita)]]</f>
        <v>1</v>
      </c>
      <c r="X2228" s="310" t="str">
        <f>IF(Tabela2[[#This Row],[F.R.
(Fonte Recurso)]]="",VLOOKUP(Tabela2[[#This Row],[N.R.
(Natureza da Receita)]],TabelaENR[[NR]:[Situação]],3,FALSE),"")</f>
        <v>S</v>
      </c>
      <c r="Y2228" s="310" t="b">
        <f>X2228=Tabela2[[#This Row],[(S)intética
(A)nalítica]]</f>
        <v>1</v>
      </c>
    </row>
    <row r="2229" spans="2:25" ht="30" x14ac:dyDescent="0.25">
      <c r="B2229" s="102" t="s">
        <v>832</v>
      </c>
      <c r="C2229" s="214" t="s">
        <v>829</v>
      </c>
      <c r="D2229" s="214" t="s">
        <v>830</v>
      </c>
      <c r="E2229" s="214" t="s">
        <v>820</v>
      </c>
      <c r="F2229" s="214" t="s">
        <v>830</v>
      </c>
      <c r="G2229" s="214" t="s">
        <v>848</v>
      </c>
      <c r="H2229" s="214" t="s">
        <v>823</v>
      </c>
      <c r="I2229" s="214" t="s">
        <v>820</v>
      </c>
      <c r="J2229" s="214" t="s">
        <v>826</v>
      </c>
      <c r="K2229" s="185" t="s">
        <v>2569</v>
      </c>
      <c r="L2229" s="185"/>
      <c r="M2229" s="168" t="s">
        <v>2852</v>
      </c>
      <c r="N2229" s="185" t="str">
        <f>IF(Tabela2[[#This Row],[F.R.
(Fonte Recurso)]]="",VLOOKUP(Tabela2[[#This Row],[N.R.
(Natureza da Receita)]],TabelaENR[[NR]:[Situação]],3,FALSE),"")</f>
        <v>S</v>
      </c>
      <c r="O2229" s="185">
        <v>8</v>
      </c>
      <c r="P2229" s="214" t="s">
        <v>54</v>
      </c>
      <c r="Q2229" s="24" t="s">
        <v>1266</v>
      </c>
      <c r="R2229" s="24" t="s">
        <v>158</v>
      </c>
      <c r="S2229" s="215" t="s">
        <v>158</v>
      </c>
      <c r="T2229" s="285"/>
      <c r="V2229" s="310" t="str">
        <f>IF(Tabela2[[#This Row],[F.R.
(Fonte Recurso)]]="",IF(B2229&lt;&gt;"",B2229&amp;".","")&amp;C2229&amp;"."&amp;D2229&amp;"."&amp;E2229&amp;"."&amp;F2229&amp;"."&amp;G2229&amp;"."&amp;H2229&amp;"."&amp;I2229&amp;"."&amp;J2229,"")</f>
        <v>9.2.4.1.4.50.0.1.00</v>
      </c>
      <c r="W2229" s="310" t="b">
        <f>V2229=Tabela2[[#This Row],[N.R.
(Natureza da Receita)]]</f>
        <v>1</v>
      </c>
      <c r="X2229" s="310" t="str">
        <f>IF(Tabela2[[#This Row],[F.R.
(Fonte Recurso)]]="",VLOOKUP(Tabela2[[#This Row],[N.R.
(Natureza da Receita)]],TabelaENR[[NR]:[Situação]],3,FALSE),"")</f>
        <v>S</v>
      </c>
      <c r="Y2229" s="310" t="b">
        <f>X2229=Tabela2[[#This Row],[(S)intética
(A)nalítica]]</f>
        <v>1</v>
      </c>
    </row>
    <row r="2230" spans="2:25" ht="30" x14ac:dyDescent="0.25">
      <c r="B2230" s="110" t="s">
        <v>832</v>
      </c>
      <c r="C2230" s="65" t="s">
        <v>829</v>
      </c>
      <c r="D2230" s="65" t="s">
        <v>830</v>
      </c>
      <c r="E2230" s="65" t="s">
        <v>820</v>
      </c>
      <c r="F2230" s="65" t="s">
        <v>830</v>
      </c>
      <c r="G2230" s="65" t="s">
        <v>848</v>
      </c>
      <c r="H2230" s="65" t="s">
        <v>823</v>
      </c>
      <c r="I2230" s="65" t="s">
        <v>820</v>
      </c>
      <c r="J2230" s="65" t="s">
        <v>822</v>
      </c>
      <c r="K2230" s="185" t="s">
        <v>2570</v>
      </c>
      <c r="L2230" s="185"/>
      <c r="M2230" s="66" t="s">
        <v>2852</v>
      </c>
      <c r="N2230" s="185" t="str">
        <f>IF(Tabela2[[#This Row],[F.R.
(Fonte Recurso)]]="",VLOOKUP(Tabela2[[#This Row],[N.R.
(Natureza da Receita)]],TabelaENR[[NR]:[Situação]],3,FALSE),"")</f>
        <v>A</v>
      </c>
      <c r="O2230" s="185">
        <v>9</v>
      </c>
      <c r="P2230" s="65" t="s">
        <v>1559</v>
      </c>
      <c r="Q2230" s="24" t="s">
        <v>1266</v>
      </c>
      <c r="R2230" s="24" t="s">
        <v>158</v>
      </c>
      <c r="S2230" s="215" t="s">
        <v>805</v>
      </c>
      <c r="T2230" s="285"/>
      <c r="V2230" s="310" t="str">
        <f>IF(Tabela2[[#This Row],[F.R.
(Fonte Recurso)]]="",IF(B2230&lt;&gt;"",B2230&amp;".","")&amp;C2230&amp;"."&amp;D2230&amp;"."&amp;E2230&amp;"."&amp;F2230&amp;"."&amp;G2230&amp;"."&amp;H2230&amp;"."&amp;I2230&amp;"."&amp;J2230,"")</f>
        <v>9.2.4.1.4.50.0.1.01</v>
      </c>
      <c r="W2230" s="310" t="b">
        <f>V2230=Tabela2[[#This Row],[N.R.
(Natureza da Receita)]]</f>
        <v>1</v>
      </c>
      <c r="X2230" s="310" t="str">
        <f>IF(Tabela2[[#This Row],[F.R.
(Fonte Recurso)]]="",VLOOKUP(Tabela2[[#This Row],[N.R.
(Natureza da Receita)]],TabelaENR[[NR]:[Situação]],3,FALSE),"")</f>
        <v>A</v>
      </c>
      <c r="Y2230" s="310" t="b">
        <f>X2230=Tabela2[[#This Row],[(S)intética
(A)nalítica]]</f>
        <v>1</v>
      </c>
    </row>
    <row r="2231" spans="2:25" ht="30" x14ac:dyDescent="0.25">
      <c r="B2231" s="110"/>
      <c r="C2231" s="65"/>
      <c r="D2231" s="65"/>
      <c r="E2231" s="65"/>
      <c r="F2231" s="65"/>
      <c r="G2231" s="65"/>
      <c r="H2231" s="65"/>
      <c r="I2231" s="65"/>
      <c r="J2231" s="65"/>
      <c r="K2231" s="185"/>
      <c r="L2231" s="185" t="s">
        <v>3061</v>
      </c>
      <c r="M2231" s="168" t="s">
        <v>3062</v>
      </c>
      <c r="N2231" s="185" t="str">
        <f>IF(Tabela2[[#This Row],[F.R.
(Fonte Recurso)]]="",VLOOKUP(Tabela2[[#This Row],[N.R.
(Natureza da Receita)]],TabelaENR[[NR]:[Situação]],3,FALSE),"")</f>
        <v/>
      </c>
      <c r="O2231" s="185" t="s">
        <v>158</v>
      </c>
      <c r="P2231" s="65" t="s">
        <v>158</v>
      </c>
      <c r="Q2231" s="24" t="s">
        <v>3002</v>
      </c>
      <c r="R2231" s="24" t="s">
        <v>158</v>
      </c>
      <c r="S2231" s="215" t="s">
        <v>158</v>
      </c>
      <c r="T2231" s="285"/>
      <c r="V2231" s="310" t="str">
        <f>IF(Tabela2[[#This Row],[F.R.
(Fonte Recurso)]]="",IF(B2231&lt;&gt;"",B2231&amp;".","")&amp;C2231&amp;"."&amp;D2231&amp;"."&amp;E2231&amp;"."&amp;F2231&amp;"."&amp;G2231&amp;"."&amp;H2231&amp;"."&amp;I2231&amp;"."&amp;J2231,"")</f>
        <v/>
      </c>
      <c r="W2231" s="310" t="b">
        <f>V2231=Tabela2[[#This Row],[N.R.
(Natureza da Receita)]]</f>
        <v>1</v>
      </c>
      <c r="X2231" s="310" t="str">
        <f>IF(Tabela2[[#This Row],[F.R.
(Fonte Recurso)]]="",VLOOKUP(Tabela2[[#This Row],[N.R.
(Natureza da Receita)]],TabelaENR[[NR]:[Situação]],3,FALSE),"")</f>
        <v/>
      </c>
      <c r="Y2231" s="310" t="b">
        <f>X2231=Tabela2[[#This Row],[(S)intética
(A)nalítica]]</f>
        <v>1</v>
      </c>
    </row>
    <row r="2232" spans="2:25" ht="45" x14ac:dyDescent="0.25">
      <c r="B2232" s="110" t="s">
        <v>832</v>
      </c>
      <c r="C2232" s="65" t="s">
        <v>829</v>
      </c>
      <c r="D2232" s="65" t="s">
        <v>830</v>
      </c>
      <c r="E2232" s="65" t="s">
        <v>820</v>
      </c>
      <c r="F2232" s="65" t="s">
        <v>830</v>
      </c>
      <c r="G2232" s="65" t="s">
        <v>848</v>
      </c>
      <c r="H2232" s="65" t="s">
        <v>823</v>
      </c>
      <c r="I2232" s="65" t="s">
        <v>820</v>
      </c>
      <c r="J2232" s="65" t="s">
        <v>824</v>
      </c>
      <c r="K2232" s="185" t="s">
        <v>2571</v>
      </c>
      <c r="L2232" s="185"/>
      <c r="M2232" s="66" t="s">
        <v>8004</v>
      </c>
      <c r="N2232" s="185" t="str">
        <f>IF(Tabela2[[#This Row],[F.R.
(Fonte Recurso)]]="",VLOOKUP(Tabela2[[#This Row],[N.R.
(Natureza da Receita)]],TabelaENR[[NR]:[Situação]],3,FALSE),"")</f>
        <v>A</v>
      </c>
      <c r="O2232" s="185">
        <v>9</v>
      </c>
      <c r="P2232" s="65" t="s">
        <v>1559</v>
      </c>
      <c r="Q2232" s="71" t="s">
        <v>7448</v>
      </c>
      <c r="R2232" s="24" t="s">
        <v>158</v>
      </c>
      <c r="S2232" s="215" t="s">
        <v>805</v>
      </c>
      <c r="T2232" s="285"/>
      <c r="V2232" s="310" t="str">
        <f>IF(Tabela2[[#This Row],[F.R.
(Fonte Recurso)]]="",IF(B2232&lt;&gt;"",B2232&amp;".","")&amp;C2232&amp;"."&amp;D2232&amp;"."&amp;E2232&amp;"."&amp;F2232&amp;"."&amp;G2232&amp;"."&amp;H2232&amp;"."&amp;I2232&amp;"."&amp;J2232,"")</f>
        <v>9.2.4.1.4.50.0.1.02</v>
      </c>
      <c r="W2232" s="310" t="b">
        <f>V2232=Tabela2[[#This Row],[N.R.
(Natureza da Receita)]]</f>
        <v>1</v>
      </c>
      <c r="X2232" s="310" t="str">
        <f>IF(Tabela2[[#This Row],[F.R.
(Fonte Recurso)]]="",VLOOKUP(Tabela2[[#This Row],[N.R.
(Natureza da Receita)]],TabelaENR[[NR]:[Situação]],3,FALSE),"")</f>
        <v>A</v>
      </c>
      <c r="Y2232" s="310" t="b">
        <f>X2232=Tabela2[[#This Row],[(S)intética
(A)nalítica]]</f>
        <v>1</v>
      </c>
    </row>
    <row r="2233" spans="2:25" x14ac:dyDescent="0.25">
      <c r="B2233" s="110"/>
      <c r="C2233" s="65"/>
      <c r="D2233" s="65"/>
      <c r="E2233" s="65"/>
      <c r="F2233" s="65"/>
      <c r="G2233" s="65"/>
      <c r="H2233" s="65"/>
      <c r="I2233" s="65"/>
      <c r="J2233" s="65"/>
      <c r="K2233" s="185"/>
      <c r="L2233" s="185" t="s">
        <v>3063</v>
      </c>
      <c r="M2233" s="302" t="s">
        <v>3111</v>
      </c>
      <c r="N2233" s="185" t="str">
        <f>IF(Tabela2[[#This Row],[F.R.
(Fonte Recurso)]]="",VLOOKUP(Tabela2[[#This Row],[N.R.
(Natureza da Receita)]],TabelaENR[[NR]:[Situação]],3,FALSE),"")</f>
        <v/>
      </c>
      <c r="O2233" s="185" t="s">
        <v>158</v>
      </c>
      <c r="P2233" s="65" t="s">
        <v>158</v>
      </c>
      <c r="Q2233" s="71" t="s">
        <v>158</v>
      </c>
      <c r="R2233" s="24" t="s">
        <v>158</v>
      </c>
      <c r="S2233" s="215" t="s">
        <v>158</v>
      </c>
      <c r="T2233" s="285"/>
      <c r="V2233" s="310" t="str">
        <f>IF(Tabela2[[#This Row],[F.R.
(Fonte Recurso)]]="",IF(B2233&lt;&gt;"",B2233&amp;".","")&amp;C2233&amp;"."&amp;D2233&amp;"."&amp;E2233&amp;"."&amp;F2233&amp;"."&amp;G2233&amp;"."&amp;H2233&amp;"."&amp;I2233&amp;"."&amp;J2233,"")</f>
        <v/>
      </c>
      <c r="W2233" s="310" t="b">
        <f>V2233=Tabela2[[#This Row],[N.R.
(Natureza da Receita)]]</f>
        <v>1</v>
      </c>
      <c r="X2233" s="310" t="str">
        <f>IF(Tabela2[[#This Row],[F.R.
(Fonte Recurso)]]="",VLOOKUP(Tabela2[[#This Row],[N.R.
(Natureza da Receita)]],TabelaENR[[NR]:[Situação]],3,FALSE),"")</f>
        <v/>
      </c>
      <c r="Y2233" s="310" t="b">
        <f>X2233=Tabela2[[#This Row],[(S)intética
(A)nalítica]]</f>
        <v>1</v>
      </c>
    </row>
    <row r="2234" spans="2:25" ht="45" x14ac:dyDescent="0.25">
      <c r="B2234" s="110" t="s">
        <v>832</v>
      </c>
      <c r="C2234" s="65" t="s">
        <v>829</v>
      </c>
      <c r="D2234" s="65" t="s">
        <v>830</v>
      </c>
      <c r="E2234" s="65" t="s">
        <v>820</v>
      </c>
      <c r="F2234" s="65" t="s">
        <v>830</v>
      </c>
      <c r="G2234" s="65" t="s">
        <v>848</v>
      </c>
      <c r="H2234" s="65" t="s">
        <v>823</v>
      </c>
      <c r="I2234" s="65" t="s">
        <v>820</v>
      </c>
      <c r="J2234" s="65" t="s">
        <v>833</v>
      </c>
      <c r="K2234" s="185" t="s">
        <v>2572</v>
      </c>
      <c r="L2234" s="185"/>
      <c r="M2234" s="66" t="s">
        <v>2854</v>
      </c>
      <c r="N2234" s="185" t="str">
        <f>IF(Tabela2[[#This Row],[F.R.
(Fonte Recurso)]]="",VLOOKUP(Tabela2[[#This Row],[N.R.
(Natureza da Receita)]],TabelaENR[[NR]:[Situação]],3,FALSE),"")</f>
        <v>A</v>
      </c>
      <c r="O2234" s="185">
        <v>9</v>
      </c>
      <c r="P2234" s="65" t="s">
        <v>1559</v>
      </c>
      <c r="Q2234" s="71" t="s">
        <v>7471</v>
      </c>
      <c r="R2234" s="24" t="s">
        <v>158</v>
      </c>
      <c r="S2234" s="215" t="s">
        <v>805</v>
      </c>
      <c r="T2234" s="285"/>
      <c r="V2234" s="310" t="str">
        <f>IF(Tabela2[[#This Row],[F.R.
(Fonte Recurso)]]="",IF(B2234&lt;&gt;"",B2234&amp;".","")&amp;C2234&amp;"."&amp;D2234&amp;"."&amp;E2234&amp;"."&amp;F2234&amp;"."&amp;G2234&amp;"."&amp;H2234&amp;"."&amp;I2234&amp;"."&amp;J2234,"")</f>
        <v>9.2.4.1.4.50.0.1.03</v>
      </c>
      <c r="W2234" s="310" t="b">
        <f>V2234=Tabela2[[#This Row],[N.R.
(Natureza da Receita)]]</f>
        <v>1</v>
      </c>
      <c r="X2234" s="310" t="str">
        <f>IF(Tabela2[[#This Row],[F.R.
(Fonte Recurso)]]="",VLOOKUP(Tabela2[[#This Row],[N.R.
(Natureza da Receita)]],TabelaENR[[NR]:[Situação]],3,FALSE),"")</f>
        <v>A</v>
      </c>
      <c r="Y2234" s="310" t="b">
        <f>X2234=Tabela2[[#This Row],[(S)intética
(A)nalítica]]</f>
        <v>1</v>
      </c>
    </row>
    <row r="2235" spans="2:25" ht="30" x14ac:dyDescent="0.25">
      <c r="B2235" s="110"/>
      <c r="C2235" s="65"/>
      <c r="D2235" s="65"/>
      <c r="E2235" s="65"/>
      <c r="F2235" s="65"/>
      <c r="G2235" s="65"/>
      <c r="H2235" s="65"/>
      <c r="I2235" s="65"/>
      <c r="J2235" s="65"/>
      <c r="K2235" s="185"/>
      <c r="L2235" s="185" t="s">
        <v>3065</v>
      </c>
      <c r="M2235" s="168" t="s">
        <v>3008</v>
      </c>
      <c r="N2235" s="185" t="str">
        <f>IF(Tabela2[[#This Row],[F.R.
(Fonte Recurso)]]="",VLOOKUP(Tabela2[[#This Row],[N.R.
(Natureza da Receita)]],TabelaENR[[NR]:[Situação]],3,FALSE),"")</f>
        <v/>
      </c>
      <c r="O2235" s="185" t="s">
        <v>158</v>
      </c>
      <c r="P2235" s="65" t="s">
        <v>158</v>
      </c>
      <c r="Q2235" s="71" t="s">
        <v>158</v>
      </c>
      <c r="R2235" s="24" t="s">
        <v>158</v>
      </c>
      <c r="S2235" s="215" t="s">
        <v>158</v>
      </c>
      <c r="T2235" s="285"/>
      <c r="V2235" s="310" t="str">
        <f>IF(Tabela2[[#This Row],[F.R.
(Fonte Recurso)]]="",IF(B2235&lt;&gt;"",B2235&amp;".","")&amp;C2235&amp;"."&amp;D2235&amp;"."&amp;E2235&amp;"."&amp;F2235&amp;"."&amp;G2235&amp;"."&amp;H2235&amp;"."&amp;I2235&amp;"."&amp;J2235,"")</f>
        <v/>
      </c>
      <c r="W2235" s="310" t="b">
        <f>V2235=Tabela2[[#This Row],[N.R.
(Natureza da Receita)]]</f>
        <v>1</v>
      </c>
      <c r="X2235" s="310" t="str">
        <f>IF(Tabela2[[#This Row],[F.R.
(Fonte Recurso)]]="",VLOOKUP(Tabela2[[#This Row],[N.R.
(Natureza da Receita)]],TabelaENR[[NR]:[Situação]],3,FALSE),"")</f>
        <v/>
      </c>
      <c r="Y2235" s="310" t="b">
        <f>X2235=Tabela2[[#This Row],[(S)intética
(A)nalítica]]</f>
        <v>1</v>
      </c>
    </row>
    <row r="2236" spans="2:25" ht="45" x14ac:dyDescent="0.25">
      <c r="B2236" s="102" t="s">
        <v>832</v>
      </c>
      <c r="C2236" s="214" t="s">
        <v>829</v>
      </c>
      <c r="D2236" s="214" t="s">
        <v>830</v>
      </c>
      <c r="E2236" s="214" t="s">
        <v>820</v>
      </c>
      <c r="F2236" s="214" t="s">
        <v>830</v>
      </c>
      <c r="G2236" s="214" t="s">
        <v>850</v>
      </c>
      <c r="H2236" s="214" t="s">
        <v>823</v>
      </c>
      <c r="I2236" s="214" t="s">
        <v>823</v>
      </c>
      <c r="J2236" s="214" t="s">
        <v>826</v>
      </c>
      <c r="K2236" s="185" t="s">
        <v>2573</v>
      </c>
      <c r="L2236" s="185"/>
      <c r="M2236" s="168" t="s">
        <v>989</v>
      </c>
      <c r="N2236" s="185" t="str">
        <f>IF(Tabela2[[#This Row],[F.R.
(Fonte Recurso)]]="",VLOOKUP(Tabela2[[#This Row],[N.R.
(Natureza da Receita)]],TabelaENR[[NR]:[Situação]],3,FALSE),"")</f>
        <v>S</v>
      </c>
      <c r="O2236" s="185">
        <v>6</v>
      </c>
      <c r="P2236" s="214" t="s">
        <v>54</v>
      </c>
      <c r="Q2236" s="24" t="s">
        <v>7811</v>
      </c>
      <c r="R2236" s="24" t="s">
        <v>158</v>
      </c>
      <c r="S2236" s="215" t="s">
        <v>10</v>
      </c>
      <c r="T2236" s="285"/>
      <c r="V2236" s="310" t="str">
        <f>IF(Tabela2[[#This Row],[F.R.
(Fonte Recurso)]]="",IF(B2236&lt;&gt;"",B2236&amp;".","")&amp;C2236&amp;"."&amp;D2236&amp;"."&amp;E2236&amp;"."&amp;F2236&amp;"."&amp;G2236&amp;"."&amp;H2236&amp;"."&amp;I2236&amp;"."&amp;J2236,"")</f>
        <v>9.2.4.1.4.51.0.0.00</v>
      </c>
      <c r="W2236" s="310" t="b">
        <f>V2236=Tabela2[[#This Row],[N.R.
(Natureza da Receita)]]</f>
        <v>1</v>
      </c>
      <c r="X2236" s="310" t="str">
        <f>IF(Tabela2[[#This Row],[F.R.
(Fonte Recurso)]]="",VLOOKUP(Tabela2[[#This Row],[N.R.
(Natureza da Receita)]],TabelaENR[[NR]:[Situação]],3,FALSE),"")</f>
        <v>S</v>
      </c>
      <c r="Y2236" s="310" t="b">
        <f>X2236=Tabela2[[#This Row],[(S)intética
(A)nalítica]]</f>
        <v>1</v>
      </c>
    </row>
    <row r="2237" spans="2:25" ht="30" x14ac:dyDescent="0.25">
      <c r="B2237" s="102" t="s">
        <v>832</v>
      </c>
      <c r="C2237" s="214" t="s">
        <v>829</v>
      </c>
      <c r="D2237" s="214" t="s">
        <v>830</v>
      </c>
      <c r="E2237" s="214" t="s">
        <v>820</v>
      </c>
      <c r="F2237" s="214" t="s">
        <v>830</v>
      </c>
      <c r="G2237" s="214" t="s">
        <v>850</v>
      </c>
      <c r="H2237" s="214" t="s">
        <v>823</v>
      </c>
      <c r="I2237" s="214" t="s">
        <v>820</v>
      </c>
      <c r="J2237" s="214" t="s">
        <v>826</v>
      </c>
      <c r="K2237" s="185" t="s">
        <v>2574</v>
      </c>
      <c r="L2237" s="185"/>
      <c r="M2237" s="168" t="s">
        <v>990</v>
      </c>
      <c r="N2237" s="185" t="str">
        <f>IF(Tabela2[[#This Row],[F.R.
(Fonte Recurso)]]="",VLOOKUP(Tabela2[[#This Row],[N.R.
(Natureza da Receita)]],TabelaENR[[NR]:[Situação]],3,FALSE),"")</f>
        <v>S</v>
      </c>
      <c r="O2237" s="185">
        <v>8</v>
      </c>
      <c r="P2237" s="214" t="s">
        <v>54</v>
      </c>
      <c r="Q2237" s="24" t="s">
        <v>1267</v>
      </c>
      <c r="R2237" s="24" t="s">
        <v>158</v>
      </c>
      <c r="S2237" s="215" t="s">
        <v>158</v>
      </c>
      <c r="T2237" s="285"/>
      <c r="V2237" s="310" t="str">
        <f>IF(Tabela2[[#This Row],[F.R.
(Fonte Recurso)]]="",IF(B2237&lt;&gt;"",B2237&amp;".","")&amp;C2237&amp;"."&amp;D2237&amp;"."&amp;E2237&amp;"."&amp;F2237&amp;"."&amp;G2237&amp;"."&amp;H2237&amp;"."&amp;I2237&amp;"."&amp;J2237,"")</f>
        <v>9.2.4.1.4.51.0.1.00</v>
      </c>
      <c r="W2237" s="310" t="b">
        <f>V2237=Tabela2[[#This Row],[N.R.
(Natureza da Receita)]]</f>
        <v>1</v>
      </c>
      <c r="X2237" s="310" t="str">
        <f>IF(Tabela2[[#This Row],[F.R.
(Fonte Recurso)]]="",VLOOKUP(Tabela2[[#This Row],[N.R.
(Natureza da Receita)]],TabelaENR[[NR]:[Situação]],3,FALSE),"")</f>
        <v>S</v>
      </c>
      <c r="Y2237" s="310" t="b">
        <f>X2237=Tabela2[[#This Row],[(S)intética
(A)nalítica]]</f>
        <v>1</v>
      </c>
    </row>
    <row r="2238" spans="2:25" ht="30" x14ac:dyDescent="0.25">
      <c r="B2238" s="110" t="s">
        <v>832</v>
      </c>
      <c r="C2238" s="65" t="s">
        <v>829</v>
      </c>
      <c r="D2238" s="65" t="s">
        <v>830</v>
      </c>
      <c r="E2238" s="65" t="s">
        <v>820</v>
      </c>
      <c r="F2238" s="65" t="s">
        <v>830</v>
      </c>
      <c r="G2238" s="65" t="s">
        <v>850</v>
      </c>
      <c r="H2238" s="65" t="s">
        <v>823</v>
      </c>
      <c r="I2238" s="65" t="s">
        <v>820</v>
      </c>
      <c r="J2238" s="65" t="s">
        <v>822</v>
      </c>
      <c r="K2238" s="185" t="s">
        <v>2575</v>
      </c>
      <c r="L2238" s="185"/>
      <c r="M2238" s="66" t="s">
        <v>990</v>
      </c>
      <c r="N2238" s="185" t="str">
        <f>IF(Tabela2[[#This Row],[F.R.
(Fonte Recurso)]]="",VLOOKUP(Tabela2[[#This Row],[N.R.
(Natureza da Receita)]],TabelaENR[[NR]:[Situação]],3,FALSE),"")</f>
        <v>A</v>
      </c>
      <c r="O2238" s="185">
        <v>9</v>
      </c>
      <c r="P2238" s="65" t="s">
        <v>1559</v>
      </c>
      <c r="Q2238" s="24" t="s">
        <v>1267</v>
      </c>
      <c r="R2238" s="24" t="s">
        <v>158</v>
      </c>
      <c r="S2238" s="215" t="s">
        <v>805</v>
      </c>
      <c r="T2238" s="285"/>
      <c r="V2238" s="310" t="str">
        <f>IF(Tabela2[[#This Row],[F.R.
(Fonte Recurso)]]="",IF(B2238&lt;&gt;"",B2238&amp;".","")&amp;C2238&amp;"."&amp;D2238&amp;"."&amp;E2238&amp;"."&amp;F2238&amp;"."&amp;G2238&amp;"."&amp;H2238&amp;"."&amp;I2238&amp;"."&amp;J2238,"")</f>
        <v>9.2.4.1.4.51.0.1.01</v>
      </c>
      <c r="W2238" s="310" t="b">
        <f>V2238=Tabela2[[#This Row],[N.R.
(Natureza da Receita)]]</f>
        <v>1</v>
      </c>
      <c r="X2238" s="310" t="str">
        <f>IF(Tabela2[[#This Row],[F.R.
(Fonte Recurso)]]="",VLOOKUP(Tabela2[[#This Row],[N.R.
(Natureza da Receita)]],TabelaENR[[NR]:[Situação]],3,FALSE),"")</f>
        <v>A</v>
      </c>
      <c r="Y2238" s="310" t="b">
        <f>X2238=Tabela2[[#This Row],[(S)intética
(A)nalítica]]</f>
        <v>1</v>
      </c>
    </row>
    <row r="2239" spans="2:25" ht="30" x14ac:dyDescent="0.25">
      <c r="B2239" s="110"/>
      <c r="C2239" s="65"/>
      <c r="D2239" s="65"/>
      <c r="E2239" s="65"/>
      <c r="F2239" s="65"/>
      <c r="G2239" s="65"/>
      <c r="H2239" s="65"/>
      <c r="I2239" s="65"/>
      <c r="J2239" s="65"/>
      <c r="K2239" s="185"/>
      <c r="L2239" s="185" t="s">
        <v>3066</v>
      </c>
      <c r="M2239" s="168" t="s">
        <v>3125</v>
      </c>
      <c r="N2239" s="185" t="str">
        <f>IF(Tabela2[[#This Row],[F.R.
(Fonte Recurso)]]="",VLOOKUP(Tabela2[[#This Row],[N.R.
(Natureza da Receita)]],TabelaENR[[NR]:[Situação]],3,FALSE),"")</f>
        <v/>
      </c>
      <c r="O2239" s="185" t="s">
        <v>158</v>
      </c>
      <c r="P2239" s="65" t="s">
        <v>158</v>
      </c>
      <c r="Q2239" s="24" t="s">
        <v>3002</v>
      </c>
      <c r="R2239" s="24" t="s">
        <v>158</v>
      </c>
      <c r="S2239" s="215" t="s">
        <v>158</v>
      </c>
      <c r="T2239" s="285"/>
      <c r="V2239" s="310" t="str">
        <f>IF(Tabela2[[#This Row],[F.R.
(Fonte Recurso)]]="",IF(B2239&lt;&gt;"",B2239&amp;".","")&amp;C2239&amp;"."&amp;D2239&amp;"."&amp;E2239&amp;"."&amp;F2239&amp;"."&amp;G2239&amp;"."&amp;H2239&amp;"."&amp;I2239&amp;"."&amp;J2239,"")</f>
        <v/>
      </c>
      <c r="W2239" s="310" t="b">
        <f>V2239=Tabela2[[#This Row],[N.R.
(Natureza da Receita)]]</f>
        <v>1</v>
      </c>
      <c r="X2239" s="310" t="str">
        <f>IF(Tabela2[[#This Row],[F.R.
(Fonte Recurso)]]="",VLOOKUP(Tabela2[[#This Row],[N.R.
(Natureza da Receita)]],TabelaENR[[NR]:[Situação]],3,FALSE),"")</f>
        <v/>
      </c>
      <c r="Y2239" s="310" t="b">
        <f>X2239=Tabela2[[#This Row],[(S)intética
(A)nalítica]]</f>
        <v>1</v>
      </c>
    </row>
    <row r="2240" spans="2:25" ht="45" x14ac:dyDescent="0.25">
      <c r="B2240" s="110" t="s">
        <v>832</v>
      </c>
      <c r="C2240" s="65" t="s">
        <v>829</v>
      </c>
      <c r="D2240" s="65" t="s">
        <v>830</v>
      </c>
      <c r="E2240" s="65" t="s">
        <v>820</v>
      </c>
      <c r="F2240" s="65" t="s">
        <v>830</v>
      </c>
      <c r="G2240" s="65" t="s">
        <v>850</v>
      </c>
      <c r="H2240" s="65" t="s">
        <v>823</v>
      </c>
      <c r="I2240" s="65" t="s">
        <v>820</v>
      </c>
      <c r="J2240" s="65" t="s">
        <v>824</v>
      </c>
      <c r="K2240" s="185" t="s">
        <v>2576</v>
      </c>
      <c r="L2240" s="185"/>
      <c r="M2240" s="66" t="s">
        <v>2855</v>
      </c>
      <c r="N2240" s="185" t="str">
        <f>IF(Tabela2[[#This Row],[F.R.
(Fonte Recurso)]]="",VLOOKUP(Tabela2[[#This Row],[N.R.
(Natureza da Receita)]],TabelaENR[[NR]:[Situação]],3,FALSE),"")</f>
        <v>A</v>
      </c>
      <c r="O2240" s="185">
        <v>9</v>
      </c>
      <c r="P2240" s="65" t="s">
        <v>1559</v>
      </c>
      <c r="Q2240" s="71" t="s">
        <v>7448</v>
      </c>
      <c r="R2240" s="24" t="s">
        <v>158</v>
      </c>
      <c r="S2240" s="215" t="s">
        <v>805</v>
      </c>
      <c r="T2240" s="285"/>
      <c r="V2240" s="310" t="str">
        <f>IF(Tabela2[[#This Row],[F.R.
(Fonte Recurso)]]="",IF(B2240&lt;&gt;"",B2240&amp;".","")&amp;C2240&amp;"."&amp;D2240&amp;"."&amp;E2240&amp;"."&amp;F2240&amp;"."&amp;G2240&amp;"."&amp;H2240&amp;"."&amp;I2240&amp;"."&amp;J2240,"")</f>
        <v>9.2.4.1.4.51.0.1.02</v>
      </c>
      <c r="W2240" s="310" t="b">
        <f>V2240=Tabela2[[#This Row],[N.R.
(Natureza da Receita)]]</f>
        <v>1</v>
      </c>
      <c r="X2240" s="310" t="str">
        <f>IF(Tabela2[[#This Row],[F.R.
(Fonte Recurso)]]="",VLOOKUP(Tabela2[[#This Row],[N.R.
(Natureza da Receita)]],TabelaENR[[NR]:[Situação]],3,FALSE),"")</f>
        <v>A</v>
      </c>
      <c r="Y2240" s="310" t="b">
        <f>X2240=Tabela2[[#This Row],[(S)intética
(A)nalítica]]</f>
        <v>1</v>
      </c>
    </row>
    <row r="2241" spans="2:25" x14ac:dyDescent="0.25">
      <c r="B2241" s="110"/>
      <c r="C2241" s="65"/>
      <c r="D2241" s="65"/>
      <c r="E2241" s="65"/>
      <c r="F2241" s="65"/>
      <c r="G2241" s="65"/>
      <c r="H2241" s="65"/>
      <c r="I2241" s="65"/>
      <c r="J2241" s="65"/>
      <c r="K2241" s="185"/>
      <c r="L2241" s="185" t="s">
        <v>3068</v>
      </c>
      <c r="M2241" s="87" t="s">
        <v>3111</v>
      </c>
      <c r="N2241" s="185" t="str">
        <f>IF(Tabela2[[#This Row],[F.R.
(Fonte Recurso)]]="",VLOOKUP(Tabela2[[#This Row],[N.R.
(Natureza da Receita)]],TabelaENR[[NR]:[Situação]],3,FALSE),"")</f>
        <v/>
      </c>
      <c r="O2241" s="185" t="s">
        <v>158</v>
      </c>
      <c r="P2241" s="65" t="s">
        <v>158</v>
      </c>
      <c r="Q2241" s="71" t="s">
        <v>158</v>
      </c>
      <c r="R2241" s="24" t="s">
        <v>158</v>
      </c>
      <c r="S2241" s="215" t="s">
        <v>158</v>
      </c>
      <c r="T2241" s="285"/>
      <c r="V2241" s="310" t="str">
        <f>IF(Tabela2[[#This Row],[F.R.
(Fonte Recurso)]]="",IF(B2241&lt;&gt;"",B2241&amp;".","")&amp;C2241&amp;"."&amp;D2241&amp;"."&amp;E2241&amp;"."&amp;F2241&amp;"."&amp;G2241&amp;"."&amp;H2241&amp;"."&amp;I2241&amp;"."&amp;J2241,"")</f>
        <v/>
      </c>
      <c r="W2241" s="310" t="b">
        <f>V2241=Tabela2[[#This Row],[N.R.
(Natureza da Receita)]]</f>
        <v>1</v>
      </c>
      <c r="X2241" s="310" t="str">
        <f>IF(Tabela2[[#This Row],[F.R.
(Fonte Recurso)]]="",VLOOKUP(Tabela2[[#This Row],[N.R.
(Natureza da Receita)]],TabelaENR[[NR]:[Situação]],3,FALSE),"")</f>
        <v/>
      </c>
      <c r="Y2241" s="310" t="b">
        <f>X2241=Tabela2[[#This Row],[(S)intética
(A)nalítica]]</f>
        <v>1</v>
      </c>
    </row>
    <row r="2242" spans="2:25" ht="45" x14ac:dyDescent="0.25">
      <c r="B2242" s="110" t="s">
        <v>832</v>
      </c>
      <c r="C2242" s="65" t="s">
        <v>829</v>
      </c>
      <c r="D2242" s="65" t="s">
        <v>830</v>
      </c>
      <c r="E2242" s="65" t="s">
        <v>820</v>
      </c>
      <c r="F2242" s="65" t="s">
        <v>830</v>
      </c>
      <c r="G2242" s="65" t="s">
        <v>850</v>
      </c>
      <c r="H2242" s="65" t="s">
        <v>823</v>
      </c>
      <c r="I2242" s="65" t="s">
        <v>820</v>
      </c>
      <c r="J2242" s="65" t="s">
        <v>833</v>
      </c>
      <c r="K2242" s="185" t="s">
        <v>2577</v>
      </c>
      <c r="L2242" s="185"/>
      <c r="M2242" s="66" t="s">
        <v>2884</v>
      </c>
      <c r="N2242" s="185" t="str">
        <f>IF(Tabela2[[#This Row],[F.R.
(Fonte Recurso)]]="",VLOOKUP(Tabela2[[#This Row],[N.R.
(Natureza da Receita)]],TabelaENR[[NR]:[Situação]],3,FALSE),"")</f>
        <v>A</v>
      </c>
      <c r="O2242" s="185">
        <v>9</v>
      </c>
      <c r="P2242" s="65" t="s">
        <v>1559</v>
      </c>
      <c r="Q2242" s="71" t="s">
        <v>7471</v>
      </c>
      <c r="R2242" s="24" t="s">
        <v>158</v>
      </c>
      <c r="S2242" s="215" t="s">
        <v>805</v>
      </c>
      <c r="T2242" s="285"/>
      <c r="V2242" s="310" t="str">
        <f>IF(Tabela2[[#This Row],[F.R.
(Fonte Recurso)]]="",IF(B2242&lt;&gt;"",B2242&amp;".","")&amp;C2242&amp;"."&amp;D2242&amp;"."&amp;E2242&amp;"."&amp;F2242&amp;"."&amp;G2242&amp;"."&amp;H2242&amp;"."&amp;I2242&amp;"."&amp;J2242,"")</f>
        <v>9.2.4.1.4.51.0.1.03</v>
      </c>
      <c r="W2242" s="310" t="b">
        <f>V2242=Tabela2[[#This Row],[N.R.
(Natureza da Receita)]]</f>
        <v>1</v>
      </c>
      <c r="X2242" s="310" t="str">
        <f>IF(Tabela2[[#This Row],[F.R.
(Fonte Recurso)]]="",VLOOKUP(Tabela2[[#This Row],[N.R.
(Natureza da Receita)]],TabelaENR[[NR]:[Situação]],3,FALSE),"")</f>
        <v>A</v>
      </c>
      <c r="Y2242" s="310" t="b">
        <f>X2242=Tabela2[[#This Row],[(S)intética
(A)nalítica]]</f>
        <v>1</v>
      </c>
    </row>
    <row r="2243" spans="2:25" ht="30" x14ac:dyDescent="0.25">
      <c r="B2243" s="110"/>
      <c r="C2243" s="65"/>
      <c r="D2243" s="65"/>
      <c r="E2243" s="65"/>
      <c r="F2243" s="65"/>
      <c r="G2243" s="65"/>
      <c r="H2243" s="65"/>
      <c r="I2243" s="65"/>
      <c r="J2243" s="65"/>
      <c r="K2243" s="185"/>
      <c r="L2243" s="185" t="s">
        <v>3069</v>
      </c>
      <c r="M2243" s="168" t="s">
        <v>3008</v>
      </c>
      <c r="N2243" s="185" t="str">
        <f>IF(Tabela2[[#This Row],[F.R.
(Fonte Recurso)]]="",VLOOKUP(Tabela2[[#This Row],[N.R.
(Natureza da Receita)]],TabelaENR[[NR]:[Situação]],3,FALSE),"")</f>
        <v/>
      </c>
      <c r="O2243" s="185" t="s">
        <v>158</v>
      </c>
      <c r="P2243" s="65" t="s">
        <v>158</v>
      </c>
      <c r="Q2243" s="71" t="s">
        <v>158</v>
      </c>
      <c r="R2243" s="24" t="s">
        <v>158</v>
      </c>
      <c r="S2243" s="215" t="s">
        <v>158</v>
      </c>
      <c r="T2243" s="285"/>
      <c r="V2243" s="310" t="str">
        <f>IF(Tabela2[[#This Row],[F.R.
(Fonte Recurso)]]="",IF(B2243&lt;&gt;"",B2243&amp;".","")&amp;C2243&amp;"."&amp;D2243&amp;"."&amp;E2243&amp;"."&amp;F2243&amp;"."&amp;G2243&amp;"."&amp;H2243&amp;"."&amp;I2243&amp;"."&amp;J2243,"")</f>
        <v/>
      </c>
      <c r="W2243" s="310" t="b">
        <f>V2243=Tabela2[[#This Row],[N.R.
(Natureza da Receita)]]</f>
        <v>1</v>
      </c>
      <c r="X2243" s="310" t="str">
        <f>IF(Tabela2[[#This Row],[F.R.
(Fonte Recurso)]]="",VLOOKUP(Tabela2[[#This Row],[N.R.
(Natureza da Receita)]],TabelaENR[[NR]:[Situação]],3,FALSE),"")</f>
        <v/>
      </c>
      <c r="Y2243" s="310" t="b">
        <f>X2243=Tabela2[[#This Row],[(S)intética
(A)nalítica]]</f>
        <v>1</v>
      </c>
    </row>
    <row r="2244" spans="2:25" ht="45" x14ac:dyDescent="0.25">
      <c r="B2244" s="102" t="s">
        <v>832</v>
      </c>
      <c r="C2244" s="214" t="s">
        <v>829</v>
      </c>
      <c r="D2244" s="214" t="s">
        <v>830</v>
      </c>
      <c r="E2244" s="214" t="s">
        <v>820</v>
      </c>
      <c r="F2244" s="214" t="s">
        <v>830</v>
      </c>
      <c r="G2244" s="214" t="s">
        <v>852</v>
      </c>
      <c r="H2244" s="214" t="s">
        <v>823</v>
      </c>
      <c r="I2244" s="214" t="s">
        <v>823</v>
      </c>
      <c r="J2244" s="214" t="s">
        <v>826</v>
      </c>
      <c r="K2244" s="185" t="s">
        <v>2578</v>
      </c>
      <c r="L2244" s="185"/>
      <c r="M2244" s="168" t="s">
        <v>995</v>
      </c>
      <c r="N2244" s="185" t="str">
        <f>IF(Tabela2[[#This Row],[F.R.
(Fonte Recurso)]]="",VLOOKUP(Tabela2[[#This Row],[N.R.
(Natureza da Receita)]],TabelaENR[[NR]:[Situação]],3,FALSE),"")</f>
        <v>S</v>
      </c>
      <c r="O2244" s="185">
        <v>6</v>
      </c>
      <c r="P2244" s="214" t="s">
        <v>54</v>
      </c>
      <c r="Q2244" s="24" t="s">
        <v>7812</v>
      </c>
      <c r="R2244" s="24" t="s">
        <v>158</v>
      </c>
      <c r="S2244" s="215" t="s">
        <v>10</v>
      </c>
      <c r="T2244" s="285"/>
      <c r="V2244" s="310" t="str">
        <f>IF(Tabela2[[#This Row],[F.R.
(Fonte Recurso)]]="",IF(B2244&lt;&gt;"",B2244&amp;".","")&amp;C2244&amp;"."&amp;D2244&amp;"."&amp;E2244&amp;"."&amp;F2244&amp;"."&amp;G2244&amp;"."&amp;H2244&amp;"."&amp;I2244&amp;"."&amp;J2244,"")</f>
        <v>9.2.4.1.4.52.0.0.00</v>
      </c>
      <c r="W2244" s="310" t="b">
        <f>V2244=Tabela2[[#This Row],[N.R.
(Natureza da Receita)]]</f>
        <v>1</v>
      </c>
      <c r="X2244" s="310" t="str">
        <f>IF(Tabela2[[#This Row],[F.R.
(Fonte Recurso)]]="",VLOOKUP(Tabela2[[#This Row],[N.R.
(Natureza da Receita)]],TabelaENR[[NR]:[Situação]],3,FALSE),"")</f>
        <v>S</v>
      </c>
      <c r="Y2244" s="310" t="b">
        <f>X2244=Tabela2[[#This Row],[(S)intética
(A)nalítica]]</f>
        <v>1</v>
      </c>
    </row>
    <row r="2245" spans="2:25" ht="45" x14ac:dyDescent="0.25">
      <c r="B2245" s="102" t="s">
        <v>832</v>
      </c>
      <c r="C2245" s="214" t="s">
        <v>829</v>
      </c>
      <c r="D2245" s="214" t="s">
        <v>830</v>
      </c>
      <c r="E2245" s="214" t="s">
        <v>820</v>
      </c>
      <c r="F2245" s="214" t="s">
        <v>830</v>
      </c>
      <c r="G2245" s="214" t="s">
        <v>852</v>
      </c>
      <c r="H2245" s="214" t="s">
        <v>823</v>
      </c>
      <c r="I2245" s="214" t="s">
        <v>820</v>
      </c>
      <c r="J2245" s="214" t="s">
        <v>826</v>
      </c>
      <c r="K2245" s="185" t="s">
        <v>2579</v>
      </c>
      <c r="L2245" s="185"/>
      <c r="M2245" s="168" t="s">
        <v>996</v>
      </c>
      <c r="N2245" s="185" t="str">
        <f>IF(Tabela2[[#This Row],[F.R.
(Fonte Recurso)]]="",VLOOKUP(Tabela2[[#This Row],[N.R.
(Natureza da Receita)]],TabelaENR[[NR]:[Situação]],3,FALSE),"")</f>
        <v>S</v>
      </c>
      <c r="O2245" s="185">
        <v>8</v>
      </c>
      <c r="P2245" s="214" t="s">
        <v>54</v>
      </c>
      <c r="Q2245" s="24" t="s">
        <v>1268</v>
      </c>
      <c r="R2245" s="24" t="s">
        <v>158</v>
      </c>
      <c r="S2245" s="215" t="s">
        <v>158</v>
      </c>
      <c r="T2245" s="285"/>
      <c r="V2245" s="310" t="str">
        <f>IF(Tabela2[[#This Row],[F.R.
(Fonte Recurso)]]="",IF(B2245&lt;&gt;"",B2245&amp;".","")&amp;C2245&amp;"."&amp;D2245&amp;"."&amp;E2245&amp;"."&amp;F2245&amp;"."&amp;G2245&amp;"."&amp;H2245&amp;"."&amp;I2245&amp;"."&amp;J2245,"")</f>
        <v>9.2.4.1.4.52.0.1.00</v>
      </c>
      <c r="W2245" s="310" t="b">
        <f>V2245=Tabela2[[#This Row],[N.R.
(Natureza da Receita)]]</f>
        <v>1</v>
      </c>
      <c r="X2245" s="310" t="str">
        <f>IF(Tabela2[[#This Row],[F.R.
(Fonte Recurso)]]="",VLOOKUP(Tabela2[[#This Row],[N.R.
(Natureza da Receita)]],TabelaENR[[NR]:[Situação]],3,FALSE),"")</f>
        <v>S</v>
      </c>
      <c r="Y2245" s="310" t="b">
        <f>X2245=Tabela2[[#This Row],[(S)intética
(A)nalítica]]</f>
        <v>1</v>
      </c>
    </row>
    <row r="2246" spans="2:25" ht="45" x14ac:dyDescent="0.25">
      <c r="B2246" s="110" t="s">
        <v>832</v>
      </c>
      <c r="C2246" s="65" t="s">
        <v>829</v>
      </c>
      <c r="D2246" s="65" t="s">
        <v>830</v>
      </c>
      <c r="E2246" s="65" t="s">
        <v>820</v>
      </c>
      <c r="F2246" s="65" t="s">
        <v>830</v>
      </c>
      <c r="G2246" s="65" t="s">
        <v>852</v>
      </c>
      <c r="H2246" s="65" t="s">
        <v>823</v>
      </c>
      <c r="I2246" s="65" t="s">
        <v>820</v>
      </c>
      <c r="J2246" s="65" t="s">
        <v>822</v>
      </c>
      <c r="K2246" s="185" t="s">
        <v>2580</v>
      </c>
      <c r="L2246" s="185"/>
      <c r="M2246" s="66" t="s">
        <v>996</v>
      </c>
      <c r="N2246" s="185" t="str">
        <f>IF(Tabela2[[#This Row],[F.R.
(Fonte Recurso)]]="",VLOOKUP(Tabela2[[#This Row],[N.R.
(Natureza da Receita)]],TabelaENR[[NR]:[Situação]],3,FALSE),"")</f>
        <v>A</v>
      </c>
      <c r="O2246" s="185">
        <v>9</v>
      </c>
      <c r="P2246" s="65" t="s">
        <v>1559</v>
      </c>
      <c r="Q2246" s="24" t="s">
        <v>1268</v>
      </c>
      <c r="R2246" s="24" t="s">
        <v>158</v>
      </c>
      <c r="S2246" s="215" t="s">
        <v>805</v>
      </c>
      <c r="T2246" s="285"/>
      <c r="V2246" s="310" t="str">
        <f>IF(Tabela2[[#This Row],[F.R.
(Fonte Recurso)]]="",IF(B2246&lt;&gt;"",B2246&amp;".","")&amp;C2246&amp;"."&amp;D2246&amp;"."&amp;E2246&amp;"."&amp;F2246&amp;"."&amp;G2246&amp;"."&amp;H2246&amp;"."&amp;I2246&amp;"."&amp;J2246,"")</f>
        <v>9.2.4.1.4.52.0.1.01</v>
      </c>
      <c r="W2246" s="310" t="b">
        <f>V2246=Tabela2[[#This Row],[N.R.
(Natureza da Receita)]]</f>
        <v>1</v>
      </c>
      <c r="X2246" s="310" t="str">
        <f>IF(Tabela2[[#This Row],[F.R.
(Fonte Recurso)]]="",VLOOKUP(Tabela2[[#This Row],[N.R.
(Natureza da Receita)]],TabelaENR[[NR]:[Situação]],3,FALSE),"")</f>
        <v>A</v>
      </c>
      <c r="Y2246" s="310" t="b">
        <f>X2246=Tabela2[[#This Row],[(S)intética
(A)nalítica]]</f>
        <v>1</v>
      </c>
    </row>
    <row r="2247" spans="2:25" ht="30" x14ac:dyDescent="0.25">
      <c r="B2247" s="110"/>
      <c r="C2247" s="65"/>
      <c r="D2247" s="65"/>
      <c r="E2247" s="65"/>
      <c r="F2247" s="65"/>
      <c r="G2247" s="65"/>
      <c r="H2247" s="65"/>
      <c r="I2247" s="65"/>
      <c r="J2247" s="65"/>
      <c r="K2247" s="185"/>
      <c r="L2247" s="185" t="s">
        <v>3074</v>
      </c>
      <c r="M2247" s="168" t="s">
        <v>3127</v>
      </c>
      <c r="N2247" s="185" t="str">
        <f>IF(Tabela2[[#This Row],[F.R.
(Fonte Recurso)]]="",VLOOKUP(Tabela2[[#This Row],[N.R.
(Natureza da Receita)]],TabelaENR[[NR]:[Situação]],3,FALSE),"")</f>
        <v/>
      </c>
      <c r="O2247" s="185" t="s">
        <v>158</v>
      </c>
      <c r="P2247" s="65" t="s">
        <v>158</v>
      </c>
      <c r="Q2247" s="24" t="s">
        <v>3002</v>
      </c>
      <c r="R2247" s="24" t="s">
        <v>158</v>
      </c>
      <c r="S2247" s="215" t="s">
        <v>158</v>
      </c>
      <c r="T2247" s="285"/>
      <c r="V2247" s="310" t="str">
        <f>IF(Tabela2[[#This Row],[F.R.
(Fonte Recurso)]]="",IF(B2247&lt;&gt;"",B2247&amp;".","")&amp;C2247&amp;"."&amp;D2247&amp;"."&amp;E2247&amp;"."&amp;F2247&amp;"."&amp;G2247&amp;"."&amp;H2247&amp;"."&amp;I2247&amp;"."&amp;J2247,"")</f>
        <v/>
      </c>
      <c r="W2247" s="310" t="b">
        <f>V2247=Tabela2[[#This Row],[N.R.
(Natureza da Receita)]]</f>
        <v>1</v>
      </c>
      <c r="X2247" s="310" t="str">
        <f>IF(Tabela2[[#This Row],[F.R.
(Fonte Recurso)]]="",VLOOKUP(Tabela2[[#This Row],[N.R.
(Natureza da Receita)]],TabelaENR[[NR]:[Situação]],3,FALSE),"")</f>
        <v/>
      </c>
      <c r="Y2247" s="310" t="b">
        <f>X2247=Tabela2[[#This Row],[(S)intética
(A)nalítica]]</f>
        <v>1</v>
      </c>
    </row>
    <row r="2248" spans="2:25" ht="45" x14ac:dyDescent="0.25">
      <c r="B2248" s="110" t="s">
        <v>832</v>
      </c>
      <c r="C2248" s="65" t="s">
        <v>829</v>
      </c>
      <c r="D2248" s="65" t="s">
        <v>830</v>
      </c>
      <c r="E2248" s="65" t="s">
        <v>820</v>
      </c>
      <c r="F2248" s="65" t="s">
        <v>830</v>
      </c>
      <c r="G2248" s="65" t="s">
        <v>852</v>
      </c>
      <c r="H2248" s="65" t="s">
        <v>823</v>
      </c>
      <c r="I2248" s="65" t="s">
        <v>820</v>
      </c>
      <c r="J2248" s="65" t="s">
        <v>824</v>
      </c>
      <c r="K2248" s="185" t="s">
        <v>2581</v>
      </c>
      <c r="L2248" s="185"/>
      <c r="M2248" s="66" t="s">
        <v>8005</v>
      </c>
      <c r="N2248" s="185" t="str">
        <f>IF(Tabela2[[#This Row],[F.R.
(Fonte Recurso)]]="",VLOOKUP(Tabela2[[#This Row],[N.R.
(Natureza da Receita)]],TabelaENR[[NR]:[Situação]],3,FALSE),"")</f>
        <v>A</v>
      </c>
      <c r="O2248" s="185">
        <v>9</v>
      </c>
      <c r="P2248" s="65" t="s">
        <v>1559</v>
      </c>
      <c r="Q2248" s="71" t="s">
        <v>7448</v>
      </c>
      <c r="R2248" s="24" t="s">
        <v>158</v>
      </c>
      <c r="S2248" s="215" t="s">
        <v>805</v>
      </c>
      <c r="T2248" s="285"/>
      <c r="V2248" s="310" t="str">
        <f>IF(Tabela2[[#This Row],[F.R.
(Fonte Recurso)]]="",IF(B2248&lt;&gt;"",B2248&amp;".","")&amp;C2248&amp;"."&amp;D2248&amp;"."&amp;E2248&amp;"."&amp;F2248&amp;"."&amp;G2248&amp;"."&amp;H2248&amp;"."&amp;I2248&amp;"."&amp;J2248,"")</f>
        <v>9.2.4.1.4.52.0.1.02</v>
      </c>
      <c r="W2248" s="310" t="b">
        <f>V2248=Tabela2[[#This Row],[N.R.
(Natureza da Receita)]]</f>
        <v>1</v>
      </c>
      <c r="X2248" s="310" t="str">
        <f>IF(Tabela2[[#This Row],[F.R.
(Fonte Recurso)]]="",VLOOKUP(Tabela2[[#This Row],[N.R.
(Natureza da Receita)]],TabelaENR[[NR]:[Situação]],3,FALSE),"")</f>
        <v>A</v>
      </c>
      <c r="Y2248" s="310" t="b">
        <f>X2248=Tabela2[[#This Row],[(S)intética
(A)nalítica]]</f>
        <v>1</v>
      </c>
    </row>
    <row r="2249" spans="2:25" x14ac:dyDescent="0.25">
      <c r="B2249" s="110"/>
      <c r="C2249" s="65"/>
      <c r="D2249" s="65"/>
      <c r="E2249" s="65"/>
      <c r="F2249" s="65"/>
      <c r="G2249" s="65"/>
      <c r="H2249" s="65"/>
      <c r="I2249" s="65"/>
      <c r="J2249" s="65"/>
      <c r="K2249" s="185"/>
      <c r="L2249" s="185" t="s">
        <v>3076</v>
      </c>
      <c r="M2249" s="237" t="s">
        <v>3111</v>
      </c>
      <c r="N2249" s="185" t="str">
        <f>IF(Tabela2[[#This Row],[F.R.
(Fonte Recurso)]]="",VLOOKUP(Tabela2[[#This Row],[N.R.
(Natureza da Receita)]],TabelaENR[[NR]:[Situação]],3,FALSE),"")</f>
        <v/>
      </c>
      <c r="O2249" s="185" t="s">
        <v>158</v>
      </c>
      <c r="P2249" s="65" t="s">
        <v>158</v>
      </c>
      <c r="Q2249" s="71" t="s">
        <v>158</v>
      </c>
      <c r="R2249" s="24" t="s">
        <v>158</v>
      </c>
      <c r="S2249" s="215" t="s">
        <v>158</v>
      </c>
      <c r="T2249" s="285"/>
      <c r="V2249" s="310" t="str">
        <f>IF(Tabela2[[#This Row],[F.R.
(Fonte Recurso)]]="",IF(B2249&lt;&gt;"",B2249&amp;".","")&amp;C2249&amp;"."&amp;D2249&amp;"."&amp;E2249&amp;"."&amp;F2249&amp;"."&amp;G2249&amp;"."&amp;H2249&amp;"."&amp;I2249&amp;"."&amp;J2249,"")</f>
        <v/>
      </c>
      <c r="W2249" s="310" t="b">
        <f>V2249=Tabela2[[#This Row],[N.R.
(Natureza da Receita)]]</f>
        <v>1</v>
      </c>
      <c r="X2249" s="310" t="str">
        <f>IF(Tabela2[[#This Row],[F.R.
(Fonte Recurso)]]="",VLOOKUP(Tabela2[[#This Row],[N.R.
(Natureza da Receita)]],TabelaENR[[NR]:[Situação]],3,FALSE),"")</f>
        <v/>
      </c>
      <c r="Y2249" s="310" t="b">
        <f>X2249=Tabela2[[#This Row],[(S)intética
(A)nalítica]]</f>
        <v>1</v>
      </c>
    </row>
    <row r="2250" spans="2:25" ht="45" x14ac:dyDescent="0.25">
      <c r="B2250" s="110" t="s">
        <v>832</v>
      </c>
      <c r="C2250" s="65" t="s">
        <v>829</v>
      </c>
      <c r="D2250" s="65" t="s">
        <v>830</v>
      </c>
      <c r="E2250" s="65" t="s">
        <v>820</v>
      </c>
      <c r="F2250" s="65" t="s">
        <v>830</v>
      </c>
      <c r="G2250" s="65" t="s">
        <v>852</v>
      </c>
      <c r="H2250" s="65" t="s">
        <v>823</v>
      </c>
      <c r="I2250" s="65" t="s">
        <v>820</v>
      </c>
      <c r="J2250" s="65" t="s">
        <v>833</v>
      </c>
      <c r="K2250" s="185" t="s">
        <v>2582</v>
      </c>
      <c r="L2250" s="185"/>
      <c r="M2250" s="66" t="s">
        <v>2862</v>
      </c>
      <c r="N2250" s="185" t="str">
        <f>IF(Tabela2[[#This Row],[F.R.
(Fonte Recurso)]]="",VLOOKUP(Tabela2[[#This Row],[N.R.
(Natureza da Receita)]],TabelaENR[[NR]:[Situação]],3,FALSE),"")</f>
        <v>A</v>
      </c>
      <c r="O2250" s="185">
        <v>9</v>
      </c>
      <c r="P2250" s="65" t="s">
        <v>1559</v>
      </c>
      <c r="Q2250" s="71" t="s">
        <v>7471</v>
      </c>
      <c r="R2250" s="24" t="s">
        <v>158</v>
      </c>
      <c r="S2250" s="215" t="s">
        <v>805</v>
      </c>
      <c r="T2250" s="285"/>
      <c r="V2250" s="310" t="str">
        <f>IF(Tabela2[[#This Row],[F.R.
(Fonte Recurso)]]="",IF(B2250&lt;&gt;"",B2250&amp;".","")&amp;C2250&amp;"."&amp;D2250&amp;"."&amp;E2250&amp;"."&amp;F2250&amp;"."&amp;G2250&amp;"."&amp;H2250&amp;"."&amp;I2250&amp;"."&amp;J2250,"")</f>
        <v>9.2.4.1.4.52.0.1.03</v>
      </c>
      <c r="W2250" s="310" t="b">
        <f>V2250=Tabela2[[#This Row],[N.R.
(Natureza da Receita)]]</f>
        <v>1</v>
      </c>
      <c r="X2250" s="310" t="str">
        <f>IF(Tabela2[[#This Row],[F.R.
(Fonte Recurso)]]="",VLOOKUP(Tabela2[[#This Row],[N.R.
(Natureza da Receita)]],TabelaENR[[NR]:[Situação]],3,FALSE),"")</f>
        <v>A</v>
      </c>
      <c r="Y2250" s="310" t="b">
        <f>X2250=Tabela2[[#This Row],[(S)intética
(A)nalítica]]</f>
        <v>1</v>
      </c>
    </row>
    <row r="2251" spans="2:25" ht="30" x14ac:dyDescent="0.25">
      <c r="B2251" s="110"/>
      <c r="C2251" s="65"/>
      <c r="D2251" s="65"/>
      <c r="E2251" s="65"/>
      <c r="F2251" s="65"/>
      <c r="G2251" s="65"/>
      <c r="H2251" s="65"/>
      <c r="I2251" s="65"/>
      <c r="J2251" s="65"/>
      <c r="K2251" s="185"/>
      <c r="L2251" s="185" t="s">
        <v>3077</v>
      </c>
      <c r="M2251" s="168" t="s">
        <v>3008</v>
      </c>
      <c r="N2251" s="185" t="str">
        <f>IF(Tabela2[[#This Row],[F.R.
(Fonte Recurso)]]="",VLOOKUP(Tabela2[[#This Row],[N.R.
(Natureza da Receita)]],TabelaENR[[NR]:[Situação]],3,FALSE),"")</f>
        <v/>
      </c>
      <c r="O2251" s="185" t="s">
        <v>158</v>
      </c>
      <c r="P2251" s="65" t="s">
        <v>158</v>
      </c>
      <c r="Q2251" s="71" t="s">
        <v>158</v>
      </c>
      <c r="R2251" s="24" t="s">
        <v>158</v>
      </c>
      <c r="S2251" s="215" t="s">
        <v>158</v>
      </c>
      <c r="T2251" s="285"/>
      <c r="V2251" s="310" t="str">
        <f>IF(Tabela2[[#This Row],[F.R.
(Fonte Recurso)]]="",IF(B2251&lt;&gt;"",B2251&amp;".","")&amp;C2251&amp;"."&amp;D2251&amp;"."&amp;E2251&amp;"."&amp;F2251&amp;"."&amp;G2251&amp;"."&amp;H2251&amp;"."&amp;I2251&amp;"."&amp;J2251,"")</f>
        <v/>
      </c>
      <c r="W2251" s="310" t="b">
        <f>V2251=Tabela2[[#This Row],[N.R.
(Natureza da Receita)]]</f>
        <v>1</v>
      </c>
      <c r="X2251" s="310" t="str">
        <f>IF(Tabela2[[#This Row],[F.R.
(Fonte Recurso)]]="",VLOOKUP(Tabela2[[#This Row],[N.R.
(Natureza da Receita)]],TabelaENR[[NR]:[Situação]],3,FALSE),"")</f>
        <v/>
      </c>
      <c r="Y2251" s="310" t="b">
        <f>X2251=Tabela2[[#This Row],[(S)intética
(A)nalítica]]</f>
        <v>1</v>
      </c>
    </row>
    <row r="2252" spans="2:25" ht="60" x14ac:dyDescent="0.25">
      <c r="B2252" s="102" t="s">
        <v>832</v>
      </c>
      <c r="C2252" s="214" t="s">
        <v>829</v>
      </c>
      <c r="D2252" s="214" t="s">
        <v>830</v>
      </c>
      <c r="E2252" s="214" t="s">
        <v>820</v>
      </c>
      <c r="F2252" s="214" t="s">
        <v>830</v>
      </c>
      <c r="G2252" s="214" t="s">
        <v>849</v>
      </c>
      <c r="H2252" s="214" t="s">
        <v>823</v>
      </c>
      <c r="I2252" s="214" t="s">
        <v>823</v>
      </c>
      <c r="J2252" s="214" t="s">
        <v>826</v>
      </c>
      <c r="K2252" s="185" t="s">
        <v>2583</v>
      </c>
      <c r="L2252" s="185"/>
      <c r="M2252" s="168" t="s">
        <v>2885</v>
      </c>
      <c r="N2252" s="185" t="str">
        <f>IF(Tabela2[[#This Row],[F.R.
(Fonte Recurso)]]="",VLOOKUP(Tabela2[[#This Row],[N.R.
(Natureza da Receita)]],TabelaENR[[NR]:[Situação]],3,FALSE),"")</f>
        <v>S</v>
      </c>
      <c r="O2252" s="185">
        <v>6</v>
      </c>
      <c r="P2252" s="214" t="s">
        <v>54</v>
      </c>
      <c r="Q2252" s="24" t="s">
        <v>7813</v>
      </c>
      <c r="R2252" s="24" t="s">
        <v>158</v>
      </c>
      <c r="S2252" s="215" t="s">
        <v>10</v>
      </c>
      <c r="T2252" s="285"/>
      <c r="V2252" s="310" t="str">
        <f>IF(Tabela2[[#This Row],[F.R.
(Fonte Recurso)]]="",IF(B2252&lt;&gt;"",B2252&amp;".","")&amp;C2252&amp;"."&amp;D2252&amp;"."&amp;E2252&amp;"."&amp;F2252&amp;"."&amp;G2252&amp;"."&amp;H2252&amp;"."&amp;I2252&amp;"."&amp;J2252,"")</f>
        <v>9.2.4.1.4.53.0.0.00</v>
      </c>
      <c r="W2252" s="310" t="b">
        <f>V2252=Tabela2[[#This Row],[N.R.
(Natureza da Receita)]]</f>
        <v>1</v>
      </c>
      <c r="X2252" s="310" t="str">
        <f>IF(Tabela2[[#This Row],[F.R.
(Fonte Recurso)]]="",VLOOKUP(Tabela2[[#This Row],[N.R.
(Natureza da Receita)]],TabelaENR[[NR]:[Situação]],3,FALSE),"")</f>
        <v>S</v>
      </c>
      <c r="Y2252" s="310" t="b">
        <f>X2252=Tabela2[[#This Row],[(S)intética
(A)nalítica]]</f>
        <v>1</v>
      </c>
    </row>
    <row r="2253" spans="2:25" ht="60" x14ac:dyDescent="0.25">
      <c r="B2253" s="102" t="s">
        <v>832</v>
      </c>
      <c r="C2253" s="214" t="s">
        <v>829</v>
      </c>
      <c r="D2253" s="214" t="s">
        <v>830</v>
      </c>
      <c r="E2253" s="214" t="s">
        <v>820</v>
      </c>
      <c r="F2253" s="214" t="s">
        <v>830</v>
      </c>
      <c r="G2253" s="214" t="s">
        <v>849</v>
      </c>
      <c r="H2253" s="214" t="s">
        <v>823</v>
      </c>
      <c r="I2253" s="214" t="s">
        <v>820</v>
      </c>
      <c r="J2253" s="214" t="s">
        <v>826</v>
      </c>
      <c r="K2253" s="185" t="s">
        <v>2584</v>
      </c>
      <c r="L2253" s="185"/>
      <c r="M2253" s="168" t="s">
        <v>2886</v>
      </c>
      <c r="N2253" s="185" t="str">
        <f>IF(Tabela2[[#This Row],[F.R.
(Fonte Recurso)]]="",VLOOKUP(Tabela2[[#This Row],[N.R.
(Natureza da Receita)]],TabelaENR[[NR]:[Situação]],3,FALSE),"")</f>
        <v>S</v>
      </c>
      <c r="O2253" s="185">
        <v>8</v>
      </c>
      <c r="P2253" s="214" t="s">
        <v>54</v>
      </c>
      <c r="Q2253" s="24" t="s">
        <v>1269</v>
      </c>
      <c r="R2253" s="24" t="s">
        <v>158</v>
      </c>
      <c r="S2253" s="215" t="s">
        <v>158</v>
      </c>
      <c r="T2253" s="285"/>
      <c r="V2253" s="310" t="str">
        <f>IF(Tabela2[[#This Row],[F.R.
(Fonte Recurso)]]="",IF(B2253&lt;&gt;"",B2253&amp;".","")&amp;C2253&amp;"."&amp;D2253&amp;"."&amp;E2253&amp;"."&amp;F2253&amp;"."&amp;G2253&amp;"."&amp;H2253&amp;"."&amp;I2253&amp;"."&amp;J2253,"")</f>
        <v>9.2.4.1.4.53.0.1.00</v>
      </c>
      <c r="W2253" s="310" t="b">
        <f>V2253=Tabela2[[#This Row],[N.R.
(Natureza da Receita)]]</f>
        <v>1</v>
      </c>
      <c r="X2253" s="310" t="str">
        <f>IF(Tabela2[[#This Row],[F.R.
(Fonte Recurso)]]="",VLOOKUP(Tabela2[[#This Row],[N.R.
(Natureza da Receita)]],TabelaENR[[NR]:[Situação]],3,FALSE),"")</f>
        <v>S</v>
      </c>
      <c r="Y2253" s="310" t="b">
        <f>X2253=Tabela2[[#This Row],[(S)intética
(A)nalítica]]</f>
        <v>1</v>
      </c>
    </row>
    <row r="2254" spans="2:25" ht="60" x14ac:dyDescent="0.25">
      <c r="B2254" s="110" t="s">
        <v>832</v>
      </c>
      <c r="C2254" s="65" t="s">
        <v>829</v>
      </c>
      <c r="D2254" s="65" t="s">
        <v>830</v>
      </c>
      <c r="E2254" s="65" t="s">
        <v>820</v>
      </c>
      <c r="F2254" s="65" t="s">
        <v>830</v>
      </c>
      <c r="G2254" s="65" t="s">
        <v>849</v>
      </c>
      <c r="H2254" s="65" t="s">
        <v>823</v>
      </c>
      <c r="I2254" s="65" t="s">
        <v>820</v>
      </c>
      <c r="J2254" s="65" t="s">
        <v>822</v>
      </c>
      <c r="K2254" s="185" t="s">
        <v>2585</v>
      </c>
      <c r="L2254" s="185"/>
      <c r="M2254" s="66" t="s">
        <v>2886</v>
      </c>
      <c r="N2254" s="185" t="str">
        <f>IF(Tabela2[[#This Row],[F.R.
(Fonte Recurso)]]="",VLOOKUP(Tabela2[[#This Row],[N.R.
(Natureza da Receita)]],TabelaENR[[NR]:[Situação]],3,FALSE),"")</f>
        <v>A</v>
      </c>
      <c r="O2254" s="185">
        <v>9</v>
      </c>
      <c r="P2254" s="65" t="s">
        <v>1559</v>
      </c>
      <c r="Q2254" s="24" t="s">
        <v>1269</v>
      </c>
      <c r="R2254" s="24" t="s">
        <v>158</v>
      </c>
      <c r="S2254" s="215" t="s">
        <v>805</v>
      </c>
      <c r="T2254" s="285"/>
      <c r="V2254" s="310" t="str">
        <f>IF(Tabela2[[#This Row],[F.R.
(Fonte Recurso)]]="",IF(B2254&lt;&gt;"",B2254&amp;".","")&amp;C2254&amp;"."&amp;D2254&amp;"."&amp;E2254&amp;"."&amp;F2254&amp;"."&amp;G2254&amp;"."&amp;H2254&amp;"."&amp;I2254&amp;"."&amp;J2254,"")</f>
        <v>9.2.4.1.4.53.0.1.01</v>
      </c>
      <c r="W2254" s="310" t="b">
        <f>V2254=Tabela2[[#This Row],[N.R.
(Natureza da Receita)]]</f>
        <v>1</v>
      </c>
      <c r="X2254" s="310" t="str">
        <f>IF(Tabela2[[#This Row],[F.R.
(Fonte Recurso)]]="",VLOOKUP(Tabela2[[#This Row],[N.R.
(Natureza da Receita)]],TabelaENR[[NR]:[Situação]],3,FALSE),"")</f>
        <v>A</v>
      </c>
      <c r="Y2254" s="310" t="b">
        <f>X2254=Tabela2[[#This Row],[(S)intética
(A)nalítica]]</f>
        <v>1</v>
      </c>
    </row>
    <row r="2255" spans="2:25" ht="30" x14ac:dyDescent="0.25">
      <c r="B2255" s="110"/>
      <c r="C2255" s="65"/>
      <c r="D2255" s="65"/>
      <c r="E2255" s="65"/>
      <c r="F2255" s="65"/>
      <c r="G2255" s="65"/>
      <c r="H2255" s="65"/>
      <c r="I2255" s="65"/>
      <c r="J2255" s="65"/>
      <c r="K2255" s="185"/>
      <c r="L2255" s="185" t="s">
        <v>3074</v>
      </c>
      <c r="M2255" s="168" t="s">
        <v>3127</v>
      </c>
      <c r="N2255" s="185" t="str">
        <f>IF(Tabela2[[#This Row],[F.R.
(Fonte Recurso)]]="",VLOOKUP(Tabela2[[#This Row],[N.R.
(Natureza da Receita)]],TabelaENR[[NR]:[Situação]],3,FALSE),"")</f>
        <v/>
      </c>
      <c r="O2255" s="185" t="s">
        <v>158</v>
      </c>
      <c r="P2255" s="65" t="s">
        <v>158</v>
      </c>
      <c r="Q2255" s="24" t="s">
        <v>3002</v>
      </c>
      <c r="R2255" s="24" t="s">
        <v>158</v>
      </c>
      <c r="S2255" s="215" t="s">
        <v>158</v>
      </c>
      <c r="T2255" s="285"/>
      <c r="V2255" s="310" t="str">
        <f>IF(Tabela2[[#This Row],[F.R.
(Fonte Recurso)]]="",IF(B2255&lt;&gt;"",B2255&amp;".","")&amp;C2255&amp;"."&amp;D2255&amp;"."&amp;E2255&amp;"."&amp;F2255&amp;"."&amp;G2255&amp;"."&amp;H2255&amp;"."&amp;I2255&amp;"."&amp;J2255,"")</f>
        <v/>
      </c>
      <c r="W2255" s="310" t="b">
        <f>V2255=Tabela2[[#This Row],[N.R.
(Natureza da Receita)]]</f>
        <v>1</v>
      </c>
      <c r="X2255" s="310" t="str">
        <f>IF(Tabela2[[#This Row],[F.R.
(Fonte Recurso)]]="",VLOOKUP(Tabela2[[#This Row],[N.R.
(Natureza da Receita)]],TabelaENR[[NR]:[Situação]],3,FALSE),"")</f>
        <v/>
      </c>
      <c r="Y2255" s="310" t="b">
        <f>X2255=Tabela2[[#This Row],[(S)intética
(A)nalítica]]</f>
        <v>1</v>
      </c>
    </row>
    <row r="2256" spans="2:25" ht="45" x14ac:dyDescent="0.25">
      <c r="B2256" s="110" t="s">
        <v>832</v>
      </c>
      <c r="C2256" s="65" t="s">
        <v>829</v>
      </c>
      <c r="D2256" s="65" t="s">
        <v>830</v>
      </c>
      <c r="E2256" s="65" t="s">
        <v>820</v>
      </c>
      <c r="F2256" s="65" t="s">
        <v>830</v>
      </c>
      <c r="G2256" s="65" t="s">
        <v>849</v>
      </c>
      <c r="H2256" s="65" t="s">
        <v>823</v>
      </c>
      <c r="I2256" s="65" t="s">
        <v>820</v>
      </c>
      <c r="J2256" s="65" t="s">
        <v>824</v>
      </c>
      <c r="K2256" s="185" t="s">
        <v>2586</v>
      </c>
      <c r="L2256" s="185"/>
      <c r="M2256" s="66" t="s">
        <v>8006</v>
      </c>
      <c r="N2256" s="185" t="str">
        <f>IF(Tabela2[[#This Row],[F.R.
(Fonte Recurso)]]="",VLOOKUP(Tabela2[[#This Row],[N.R.
(Natureza da Receita)]],TabelaENR[[NR]:[Situação]],3,FALSE),"")</f>
        <v>A</v>
      </c>
      <c r="O2256" s="185">
        <v>9</v>
      </c>
      <c r="P2256" s="65" t="s">
        <v>1559</v>
      </c>
      <c r="Q2256" s="71" t="s">
        <v>7448</v>
      </c>
      <c r="R2256" s="24" t="s">
        <v>158</v>
      </c>
      <c r="S2256" s="215" t="s">
        <v>805</v>
      </c>
      <c r="T2256" s="285"/>
      <c r="V2256" s="310" t="str">
        <f>IF(Tabela2[[#This Row],[F.R.
(Fonte Recurso)]]="",IF(B2256&lt;&gt;"",B2256&amp;".","")&amp;C2256&amp;"."&amp;D2256&amp;"."&amp;E2256&amp;"."&amp;F2256&amp;"."&amp;G2256&amp;"."&amp;H2256&amp;"."&amp;I2256&amp;"."&amp;J2256,"")</f>
        <v>9.2.4.1.4.53.0.1.02</v>
      </c>
      <c r="W2256" s="310" t="b">
        <f>V2256=Tabela2[[#This Row],[N.R.
(Natureza da Receita)]]</f>
        <v>1</v>
      </c>
      <c r="X2256" s="310" t="str">
        <f>IF(Tabela2[[#This Row],[F.R.
(Fonte Recurso)]]="",VLOOKUP(Tabela2[[#This Row],[N.R.
(Natureza da Receita)]],TabelaENR[[NR]:[Situação]],3,FALSE),"")</f>
        <v>A</v>
      </c>
      <c r="Y2256" s="310" t="b">
        <f>X2256=Tabela2[[#This Row],[(S)intética
(A)nalítica]]</f>
        <v>1</v>
      </c>
    </row>
    <row r="2257" spans="2:25" x14ac:dyDescent="0.25">
      <c r="B2257" s="110"/>
      <c r="C2257" s="65"/>
      <c r="D2257" s="65"/>
      <c r="E2257" s="65"/>
      <c r="F2257" s="65"/>
      <c r="G2257" s="65"/>
      <c r="H2257" s="65"/>
      <c r="I2257" s="65"/>
      <c r="J2257" s="65"/>
      <c r="K2257" s="185"/>
      <c r="L2257" s="185" t="s">
        <v>3076</v>
      </c>
      <c r="M2257" s="87" t="s">
        <v>3111</v>
      </c>
      <c r="N2257" s="185" t="str">
        <f>IF(Tabela2[[#This Row],[F.R.
(Fonte Recurso)]]="",VLOOKUP(Tabela2[[#This Row],[N.R.
(Natureza da Receita)]],TabelaENR[[NR]:[Situação]],3,FALSE),"")</f>
        <v/>
      </c>
      <c r="O2257" s="185" t="s">
        <v>158</v>
      </c>
      <c r="P2257" s="65" t="s">
        <v>158</v>
      </c>
      <c r="Q2257" s="71" t="s">
        <v>158</v>
      </c>
      <c r="R2257" s="24" t="s">
        <v>158</v>
      </c>
      <c r="S2257" s="215" t="s">
        <v>158</v>
      </c>
      <c r="T2257" s="285"/>
      <c r="V2257" s="310" t="str">
        <f>IF(Tabela2[[#This Row],[F.R.
(Fonte Recurso)]]="",IF(B2257&lt;&gt;"",B2257&amp;".","")&amp;C2257&amp;"."&amp;D2257&amp;"."&amp;E2257&amp;"."&amp;F2257&amp;"."&amp;G2257&amp;"."&amp;H2257&amp;"."&amp;I2257&amp;"."&amp;J2257,"")</f>
        <v/>
      </c>
      <c r="W2257" s="310" t="b">
        <f>V2257=Tabela2[[#This Row],[N.R.
(Natureza da Receita)]]</f>
        <v>1</v>
      </c>
      <c r="X2257" s="310" t="str">
        <f>IF(Tabela2[[#This Row],[F.R.
(Fonte Recurso)]]="",VLOOKUP(Tabela2[[#This Row],[N.R.
(Natureza da Receita)]],TabelaENR[[NR]:[Situação]],3,FALSE),"")</f>
        <v/>
      </c>
      <c r="Y2257" s="310" t="b">
        <f>X2257=Tabela2[[#This Row],[(S)intética
(A)nalítica]]</f>
        <v>1</v>
      </c>
    </row>
    <row r="2258" spans="2:25" ht="45" x14ac:dyDescent="0.25">
      <c r="B2258" s="110" t="s">
        <v>832</v>
      </c>
      <c r="C2258" s="65" t="s">
        <v>829</v>
      </c>
      <c r="D2258" s="65" t="s">
        <v>830</v>
      </c>
      <c r="E2258" s="65" t="s">
        <v>820</v>
      </c>
      <c r="F2258" s="65" t="s">
        <v>830</v>
      </c>
      <c r="G2258" s="65" t="s">
        <v>849</v>
      </c>
      <c r="H2258" s="65" t="s">
        <v>823</v>
      </c>
      <c r="I2258" s="65" t="s">
        <v>820</v>
      </c>
      <c r="J2258" s="65" t="s">
        <v>833</v>
      </c>
      <c r="K2258" s="185" t="s">
        <v>2587</v>
      </c>
      <c r="L2258" s="185"/>
      <c r="M2258" s="66" t="s">
        <v>2887</v>
      </c>
      <c r="N2258" s="185" t="str">
        <f>IF(Tabela2[[#This Row],[F.R.
(Fonte Recurso)]]="",VLOOKUP(Tabela2[[#This Row],[N.R.
(Natureza da Receita)]],TabelaENR[[NR]:[Situação]],3,FALSE),"")</f>
        <v>A</v>
      </c>
      <c r="O2258" s="185">
        <v>9</v>
      </c>
      <c r="P2258" s="65" t="s">
        <v>1559</v>
      </c>
      <c r="Q2258" s="71" t="s">
        <v>7471</v>
      </c>
      <c r="R2258" s="24" t="s">
        <v>158</v>
      </c>
      <c r="S2258" s="215" t="s">
        <v>805</v>
      </c>
      <c r="T2258" s="285"/>
      <c r="V2258" s="310" t="str">
        <f>IF(Tabela2[[#This Row],[F.R.
(Fonte Recurso)]]="",IF(B2258&lt;&gt;"",B2258&amp;".","")&amp;C2258&amp;"."&amp;D2258&amp;"."&amp;E2258&amp;"."&amp;F2258&amp;"."&amp;G2258&amp;"."&amp;H2258&amp;"."&amp;I2258&amp;"."&amp;J2258,"")</f>
        <v>9.2.4.1.4.53.0.1.03</v>
      </c>
      <c r="W2258" s="310" t="b">
        <f>V2258=Tabela2[[#This Row],[N.R.
(Natureza da Receita)]]</f>
        <v>1</v>
      </c>
      <c r="X2258" s="310" t="str">
        <f>IF(Tabela2[[#This Row],[F.R.
(Fonte Recurso)]]="",VLOOKUP(Tabela2[[#This Row],[N.R.
(Natureza da Receita)]],TabelaENR[[NR]:[Situação]],3,FALSE),"")</f>
        <v>A</v>
      </c>
      <c r="Y2258" s="310" t="b">
        <f>X2258=Tabela2[[#This Row],[(S)intética
(A)nalítica]]</f>
        <v>1</v>
      </c>
    </row>
    <row r="2259" spans="2:25" ht="30" x14ac:dyDescent="0.25">
      <c r="B2259" s="110"/>
      <c r="C2259" s="65"/>
      <c r="D2259" s="65"/>
      <c r="E2259" s="65"/>
      <c r="F2259" s="65"/>
      <c r="G2259" s="65"/>
      <c r="H2259" s="65"/>
      <c r="I2259" s="65"/>
      <c r="J2259" s="65"/>
      <c r="K2259" s="185"/>
      <c r="L2259" s="185" t="s">
        <v>3077</v>
      </c>
      <c r="M2259" s="168" t="s">
        <v>3008</v>
      </c>
      <c r="N2259" s="185" t="str">
        <f>IF(Tabela2[[#This Row],[F.R.
(Fonte Recurso)]]="",VLOOKUP(Tabela2[[#This Row],[N.R.
(Natureza da Receita)]],TabelaENR[[NR]:[Situação]],3,FALSE),"")</f>
        <v/>
      </c>
      <c r="O2259" s="185" t="s">
        <v>158</v>
      </c>
      <c r="P2259" s="65" t="s">
        <v>158</v>
      </c>
      <c r="Q2259" s="71" t="s">
        <v>158</v>
      </c>
      <c r="R2259" s="24" t="s">
        <v>158</v>
      </c>
      <c r="S2259" s="215" t="s">
        <v>158</v>
      </c>
      <c r="T2259" s="285"/>
      <c r="V2259" s="310" t="str">
        <f>IF(Tabela2[[#This Row],[F.R.
(Fonte Recurso)]]="",IF(B2259&lt;&gt;"",B2259&amp;".","")&amp;C2259&amp;"."&amp;D2259&amp;"."&amp;E2259&amp;"."&amp;F2259&amp;"."&amp;G2259&amp;"."&amp;H2259&amp;"."&amp;I2259&amp;"."&amp;J2259,"")</f>
        <v/>
      </c>
      <c r="W2259" s="310" t="b">
        <f>V2259=Tabela2[[#This Row],[N.R.
(Natureza da Receita)]]</f>
        <v>1</v>
      </c>
      <c r="X2259" s="310" t="str">
        <f>IF(Tabela2[[#This Row],[F.R.
(Fonte Recurso)]]="",VLOOKUP(Tabela2[[#This Row],[N.R.
(Natureza da Receita)]],TabelaENR[[NR]:[Situação]],3,FALSE),"")</f>
        <v/>
      </c>
      <c r="Y2259" s="310" t="b">
        <f>X2259=Tabela2[[#This Row],[(S)intética
(A)nalítica]]</f>
        <v>1</v>
      </c>
    </row>
    <row r="2260" spans="2:25" ht="75" x14ac:dyDescent="0.25">
      <c r="B2260" s="102" t="s">
        <v>832</v>
      </c>
      <c r="C2260" s="214" t="s">
        <v>829</v>
      </c>
      <c r="D2260" s="214" t="s">
        <v>830</v>
      </c>
      <c r="E2260" s="214" t="s">
        <v>820</v>
      </c>
      <c r="F2260" s="214" t="s">
        <v>830</v>
      </c>
      <c r="G2260" s="214" t="s">
        <v>853</v>
      </c>
      <c r="H2260" s="214" t="s">
        <v>823</v>
      </c>
      <c r="I2260" s="214" t="s">
        <v>823</v>
      </c>
      <c r="J2260" s="214" t="s">
        <v>826</v>
      </c>
      <c r="K2260" s="185" t="s">
        <v>2588</v>
      </c>
      <c r="L2260" s="185"/>
      <c r="M2260" s="168" t="s">
        <v>2888</v>
      </c>
      <c r="N2260" s="185" t="str">
        <f>IF(Tabela2[[#This Row],[F.R.
(Fonte Recurso)]]="",VLOOKUP(Tabela2[[#This Row],[N.R.
(Natureza da Receita)]],TabelaENR[[NR]:[Situação]],3,FALSE),"")</f>
        <v>S</v>
      </c>
      <c r="O2260" s="185">
        <v>6</v>
      </c>
      <c r="P2260" s="214" t="s">
        <v>54</v>
      </c>
      <c r="Q2260" s="24" t="s">
        <v>7814</v>
      </c>
      <c r="R2260" s="24" t="s">
        <v>158</v>
      </c>
      <c r="S2260" s="215" t="s">
        <v>10</v>
      </c>
      <c r="T2260" s="285"/>
      <c r="V2260" s="310" t="str">
        <f>IF(Tabela2[[#This Row],[F.R.
(Fonte Recurso)]]="",IF(B2260&lt;&gt;"",B2260&amp;".","")&amp;C2260&amp;"."&amp;D2260&amp;"."&amp;E2260&amp;"."&amp;F2260&amp;"."&amp;G2260&amp;"."&amp;H2260&amp;"."&amp;I2260&amp;"."&amp;J2260,"")</f>
        <v>9.2.4.1.4.54.0.0.00</v>
      </c>
      <c r="W2260" s="310" t="b">
        <f>V2260=Tabela2[[#This Row],[N.R.
(Natureza da Receita)]]</f>
        <v>1</v>
      </c>
      <c r="X2260" s="310" t="str">
        <f>IF(Tabela2[[#This Row],[F.R.
(Fonte Recurso)]]="",VLOOKUP(Tabela2[[#This Row],[N.R.
(Natureza da Receita)]],TabelaENR[[NR]:[Situação]],3,FALSE),"")</f>
        <v>S</v>
      </c>
      <c r="Y2260" s="310" t="b">
        <f>X2260=Tabela2[[#This Row],[(S)intética
(A)nalítica]]</f>
        <v>1</v>
      </c>
    </row>
    <row r="2261" spans="2:25" ht="75" x14ac:dyDescent="0.25">
      <c r="B2261" s="102" t="s">
        <v>832</v>
      </c>
      <c r="C2261" s="214" t="s">
        <v>829</v>
      </c>
      <c r="D2261" s="214" t="s">
        <v>830</v>
      </c>
      <c r="E2261" s="214" t="s">
        <v>820</v>
      </c>
      <c r="F2261" s="214" t="s">
        <v>830</v>
      </c>
      <c r="G2261" s="214" t="s">
        <v>853</v>
      </c>
      <c r="H2261" s="214" t="s">
        <v>823</v>
      </c>
      <c r="I2261" s="214" t="s">
        <v>820</v>
      </c>
      <c r="J2261" s="214" t="s">
        <v>826</v>
      </c>
      <c r="K2261" s="185" t="s">
        <v>2589</v>
      </c>
      <c r="L2261" s="185"/>
      <c r="M2261" s="168" t="s">
        <v>2889</v>
      </c>
      <c r="N2261" s="185" t="str">
        <f>IF(Tabela2[[#This Row],[F.R.
(Fonte Recurso)]]="",VLOOKUP(Tabela2[[#This Row],[N.R.
(Natureza da Receita)]],TabelaENR[[NR]:[Situação]],3,FALSE),"")</f>
        <v>S</v>
      </c>
      <c r="O2261" s="185">
        <v>8</v>
      </c>
      <c r="P2261" s="214" t="s">
        <v>54</v>
      </c>
      <c r="Q2261" s="24" t="s">
        <v>1270</v>
      </c>
      <c r="R2261" s="24" t="s">
        <v>158</v>
      </c>
      <c r="S2261" s="215" t="s">
        <v>158</v>
      </c>
      <c r="T2261" s="285"/>
      <c r="V2261" s="310" t="str">
        <f>IF(Tabela2[[#This Row],[F.R.
(Fonte Recurso)]]="",IF(B2261&lt;&gt;"",B2261&amp;".","")&amp;C2261&amp;"."&amp;D2261&amp;"."&amp;E2261&amp;"."&amp;F2261&amp;"."&amp;G2261&amp;"."&amp;H2261&amp;"."&amp;I2261&amp;"."&amp;J2261,"")</f>
        <v>9.2.4.1.4.54.0.1.00</v>
      </c>
      <c r="W2261" s="310" t="b">
        <f>V2261=Tabela2[[#This Row],[N.R.
(Natureza da Receita)]]</f>
        <v>1</v>
      </c>
      <c r="X2261" s="310" t="str">
        <f>IF(Tabela2[[#This Row],[F.R.
(Fonte Recurso)]]="",VLOOKUP(Tabela2[[#This Row],[N.R.
(Natureza da Receita)]],TabelaENR[[NR]:[Situação]],3,FALSE),"")</f>
        <v>S</v>
      </c>
      <c r="Y2261" s="310" t="b">
        <f>X2261=Tabela2[[#This Row],[(S)intética
(A)nalítica]]</f>
        <v>1</v>
      </c>
    </row>
    <row r="2262" spans="2:25" ht="75" x14ac:dyDescent="0.25">
      <c r="B2262" s="110" t="s">
        <v>832</v>
      </c>
      <c r="C2262" s="65" t="s">
        <v>829</v>
      </c>
      <c r="D2262" s="65" t="s">
        <v>830</v>
      </c>
      <c r="E2262" s="65" t="s">
        <v>820</v>
      </c>
      <c r="F2262" s="65" t="s">
        <v>830</v>
      </c>
      <c r="G2262" s="65" t="s">
        <v>853</v>
      </c>
      <c r="H2262" s="65" t="s">
        <v>823</v>
      </c>
      <c r="I2262" s="65" t="s">
        <v>820</v>
      </c>
      <c r="J2262" s="65" t="s">
        <v>822</v>
      </c>
      <c r="K2262" s="185" t="s">
        <v>2590</v>
      </c>
      <c r="L2262" s="185"/>
      <c r="M2262" s="66" t="s">
        <v>2889</v>
      </c>
      <c r="N2262" s="185" t="str">
        <f>IF(Tabela2[[#This Row],[F.R.
(Fonte Recurso)]]="",VLOOKUP(Tabela2[[#This Row],[N.R.
(Natureza da Receita)]],TabelaENR[[NR]:[Situação]],3,FALSE),"")</f>
        <v>A</v>
      </c>
      <c r="O2262" s="185">
        <v>9</v>
      </c>
      <c r="P2262" s="65" t="s">
        <v>1559</v>
      </c>
      <c r="Q2262" s="24" t="s">
        <v>1270</v>
      </c>
      <c r="R2262" s="24" t="s">
        <v>158</v>
      </c>
      <c r="S2262" s="215" t="s">
        <v>805</v>
      </c>
      <c r="T2262" s="285"/>
      <c r="V2262" s="310" t="str">
        <f>IF(Tabela2[[#This Row],[F.R.
(Fonte Recurso)]]="",IF(B2262&lt;&gt;"",B2262&amp;".","")&amp;C2262&amp;"."&amp;D2262&amp;"."&amp;E2262&amp;"."&amp;F2262&amp;"."&amp;G2262&amp;"."&amp;H2262&amp;"."&amp;I2262&amp;"."&amp;J2262,"")</f>
        <v>9.2.4.1.4.54.0.1.01</v>
      </c>
      <c r="W2262" s="310" t="b">
        <f>V2262=Tabela2[[#This Row],[N.R.
(Natureza da Receita)]]</f>
        <v>1</v>
      </c>
      <c r="X2262" s="310" t="str">
        <f>IF(Tabela2[[#This Row],[F.R.
(Fonte Recurso)]]="",VLOOKUP(Tabela2[[#This Row],[N.R.
(Natureza da Receita)]],TabelaENR[[NR]:[Situação]],3,FALSE),"")</f>
        <v>A</v>
      </c>
      <c r="Y2262" s="310" t="b">
        <f>X2262=Tabela2[[#This Row],[(S)intética
(A)nalítica]]</f>
        <v>1</v>
      </c>
    </row>
    <row r="2263" spans="2:25" ht="30" x14ac:dyDescent="0.25">
      <c r="B2263" s="110"/>
      <c r="C2263" s="65"/>
      <c r="D2263" s="65"/>
      <c r="E2263" s="65"/>
      <c r="F2263" s="65"/>
      <c r="G2263" s="65"/>
      <c r="H2263" s="65"/>
      <c r="I2263" s="65"/>
      <c r="J2263" s="65"/>
      <c r="K2263" s="185"/>
      <c r="L2263" s="185" t="s">
        <v>3074</v>
      </c>
      <c r="M2263" s="168" t="s">
        <v>3127</v>
      </c>
      <c r="N2263" s="185" t="str">
        <f>IF(Tabela2[[#This Row],[F.R.
(Fonte Recurso)]]="",VLOOKUP(Tabela2[[#This Row],[N.R.
(Natureza da Receita)]],TabelaENR[[NR]:[Situação]],3,FALSE),"")</f>
        <v/>
      </c>
      <c r="O2263" s="185" t="s">
        <v>158</v>
      </c>
      <c r="P2263" s="65" t="s">
        <v>158</v>
      </c>
      <c r="Q2263" s="24" t="s">
        <v>3002</v>
      </c>
      <c r="R2263" s="24" t="s">
        <v>158</v>
      </c>
      <c r="S2263" s="215" t="s">
        <v>158</v>
      </c>
      <c r="T2263" s="285"/>
      <c r="V2263" s="310" t="str">
        <f>IF(Tabela2[[#This Row],[F.R.
(Fonte Recurso)]]="",IF(B2263&lt;&gt;"",B2263&amp;".","")&amp;C2263&amp;"."&amp;D2263&amp;"."&amp;E2263&amp;"."&amp;F2263&amp;"."&amp;G2263&amp;"."&amp;H2263&amp;"."&amp;I2263&amp;"."&amp;J2263,"")</f>
        <v/>
      </c>
      <c r="W2263" s="310" t="b">
        <f>V2263=Tabela2[[#This Row],[N.R.
(Natureza da Receita)]]</f>
        <v>1</v>
      </c>
      <c r="X2263" s="310" t="str">
        <f>IF(Tabela2[[#This Row],[F.R.
(Fonte Recurso)]]="",VLOOKUP(Tabela2[[#This Row],[N.R.
(Natureza da Receita)]],TabelaENR[[NR]:[Situação]],3,FALSE),"")</f>
        <v/>
      </c>
      <c r="Y2263" s="310" t="b">
        <f>X2263=Tabela2[[#This Row],[(S)intética
(A)nalítica]]</f>
        <v>1</v>
      </c>
    </row>
    <row r="2264" spans="2:25" ht="45" x14ac:dyDescent="0.25">
      <c r="B2264" s="110" t="s">
        <v>832</v>
      </c>
      <c r="C2264" s="65" t="s">
        <v>829</v>
      </c>
      <c r="D2264" s="65" t="s">
        <v>830</v>
      </c>
      <c r="E2264" s="65" t="s">
        <v>820</v>
      </c>
      <c r="F2264" s="65" t="s">
        <v>830</v>
      </c>
      <c r="G2264" s="65" t="s">
        <v>853</v>
      </c>
      <c r="H2264" s="65" t="s">
        <v>823</v>
      </c>
      <c r="I2264" s="65" t="s">
        <v>820</v>
      </c>
      <c r="J2264" s="65" t="s">
        <v>824</v>
      </c>
      <c r="K2264" s="185" t="s">
        <v>2591</v>
      </c>
      <c r="L2264" s="185"/>
      <c r="M2264" s="66" t="s">
        <v>8007</v>
      </c>
      <c r="N2264" s="185" t="str">
        <f>IF(Tabela2[[#This Row],[F.R.
(Fonte Recurso)]]="",VLOOKUP(Tabela2[[#This Row],[N.R.
(Natureza da Receita)]],TabelaENR[[NR]:[Situação]],3,FALSE),"")</f>
        <v>A</v>
      </c>
      <c r="O2264" s="185">
        <v>9</v>
      </c>
      <c r="P2264" s="65" t="s">
        <v>1559</v>
      </c>
      <c r="Q2264" s="71" t="s">
        <v>7448</v>
      </c>
      <c r="R2264" s="24" t="s">
        <v>158</v>
      </c>
      <c r="S2264" s="215" t="s">
        <v>805</v>
      </c>
      <c r="T2264" s="285"/>
      <c r="V2264" s="310" t="str">
        <f>IF(Tabela2[[#This Row],[F.R.
(Fonte Recurso)]]="",IF(B2264&lt;&gt;"",B2264&amp;".","")&amp;C2264&amp;"."&amp;D2264&amp;"."&amp;E2264&amp;"."&amp;F2264&amp;"."&amp;G2264&amp;"."&amp;H2264&amp;"."&amp;I2264&amp;"."&amp;J2264,"")</f>
        <v>9.2.4.1.4.54.0.1.02</v>
      </c>
      <c r="W2264" s="310" t="b">
        <f>V2264=Tabela2[[#This Row],[N.R.
(Natureza da Receita)]]</f>
        <v>1</v>
      </c>
      <c r="X2264" s="310" t="str">
        <f>IF(Tabela2[[#This Row],[F.R.
(Fonte Recurso)]]="",VLOOKUP(Tabela2[[#This Row],[N.R.
(Natureza da Receita)]],TabelaENR[[NR]:[Situação]],3,FALSE),"")</f>
        <v>A</v>
      </c>
      <c r="Y2264" s="310" t="b">
        <f>X2264=Tabela2[[#This Row],[(S)intética
(A)nalítica]]</f>
        <v>1</v>
      </c>
    </row>
    <row r="2265" spans="2:25" x14ac:dyDescent="0.25">
      <c r="B2265" s="110"/>
      <c r="C2265" s="65"/>
      <c r="D2265" s="65"/>
      <c r="E2265" s="65"/>
      <c r="F2265" s="65"/>
      <c r="G2265" s="65"/>
      <c r="H2265" s="65"/>
      <c r="I2265" s="65"/>
      <c r="J2265" s="65"/>
      <c r="K2265" s="185"/>
      <c r="L2265" s="185" t="s">
        <v>3076</v>
      </c>
      <c r="M2265" s="87" t="s">
        <v>3111</v>
      </c>
      <c r="N2265" s="185" t="str">
        <f>IF(Tabela2[[#This Row],[F.R.
(Fonte Recurso)]]="",VLOOKUP(Tabela2[[#This Row],[N.R.
(Natureza da Receita)]],TabelaENR[[NR]:[Situação]],3,FALSE),"")</f>
        <v/>
      </c>
      <c r="O2265" s="185" t="s">
        <v>158</v>
      </c>
      <c r="P2265" s="65" t="s">
        <v>158</v>
      </c>
      <c r="Q2265" s="71" t="s">
        <v>158</v>
      </c>
      <c r="R2265" s="24" t="s">
        <v>158</v>
      </c>
      <c r="S2265" s="215" t="s">
        <v>158</v>
      </c>
      <c r="T2265" s="285"/>
      <c r="V2265" s="310" t="str">
        <f>IF(Tabela2[[#This Row],[F.R.
(Fonte Recurso)]]="",IF(B2265&lt;&gt;"",B2265&amp;".","")&amp;C2265&amp;"."&amp;D2265&amp;"."&amp;E2265&amp;"."&amp;F2265&amp;"."&amp;G2265&amp;"."&amp;H2265&amp;"."&amp;I2265&amp;"."&amp;J2265,"")</f>
        <v/>
      </c>
      <c r="W2265" s="310" t="b">
        <f>V2265=Tabela2[[#This Row],[N.R.
(Natureza da Receita)]]</f>
        <v>1</v>
      </c>
      <c r="X2265" s="310" t="str">
        <f>IF(Tabela2[[#This Row],[F.R.
(Fonte Recurso)]]="",VLOOKUP(Tabela2[[#This Row],[N.R.
(Natureza da Receita)]],TabelaENR[[NR]:[Situação]],3,FALSE),"")</f>
        <v/>
      </c>
      <c r="Y2265" s="310" t="b">
        <f>X2265=Tabela2[[#This Row],[(S)intética
(A)nalítica]]</f>
        <v>1</v>
      </c>
    </row>
    <row r="2266" spans="2:25" ht="45" x14ac:dyDescent="0.25">
      <c r="B2266" s="110" t="s">
        <v>832</v>
      </c>
      <c r="C2266" s="65" t="s">
        <v>829</v>
      </c>
      <c r="D2266" s="65" t="s">
        <v>830</v>
      </c>
      <c r="E2266" s="65" t="s">
        <v>820</v>
      </c>
      <c r="F2266" s="65" t="s">
        <v>830</v>
      </c>
      <c r="G2266" s="65" t="s">
        <v>853</v>
      </c>
      <c r="H2266" s="65" t="s">
        <v>823</v>
      </c>
      <c r="I2266" s="65" t="s">
        <v>820</v>
      </c>
      <c r="J2266" s="65" t="s">
        <v>833</v>
      </c>
      <c r="K2266" s="185" t="s">
        <v>2592</v>
      </c>
      <c r="L2266" s="185"/>
      <c r="M2266" s="66" t="s">
        <v>2890</v>
      </c>
      <c r="N2266" s="185" t="str">
        <f>IF(Tabela2[[#This Row],[F.R.
(Fonte Recurso)]]="",VLOOKUP(Tabela2[[#This Row],[N.R.
(Natureza da Receita)]],TabelaENR[[NR]:[Situação]],3,FALSE),"")</f>
        <v>A</v>
      </c>
      <c r="O2266" s="185">
        <v>9</v>
      </c>
      <c r="P2266" s="65" t="s">
        <v>1559</v>
      </c>
      <c r="Q2266" s="71" t="s">
        <v>7471</v>
      </c>
      <c r="R2266" s="24" t="s">
        <v>158</v>
      </c>
      <c r="S2266" s="215" t="s">
        <v>805</v>
      </c>
      <c r="T2266" s="285"/>
      <c r="V2266" s="310" t="str">
        <f>IF(Tabela2[[#This Row],[F.R.
(Fonte Recurso)]]="",IF(B2266&lt;&gt;"",B2266&amp;".","")&amp;C2266&amp;"."&amp;D2266&amp;"."&amp;E2266&amp;"."&amp;F2266&amp;"."&amp;G2266&amp;"."&amp;H2266&amp;"."&amp;I2266&amp;"."&amp;J2266,"")</f>
        <v>9.2.4.1.4.54.0.1.03</v>
      </c>
      <c r="W2266" s="310" t="b">
        <f>V2266=Tabela2[[#This Row],[N.R.
(Natureza da Receita)]]</f>
        <v>1</v>
      </c>
      <c r="X2266" s="310" t="str">
        <f>IF(Tabela2[[#This Row],[F.R.
(Fonte Recurso)]]="",VLOOKUP(Tabela2[[#This Row],[N.R.
(Natureza da Receita)]],TabelaENR[[NR]:[Situação]],3,FALSE),"")</f>
        <v>A</v>
      </c>
      <c r="Y2266" s="310" t="b">
        <f>X2266=Tabela2[[#This Row],[(S)intética
(A)nalítica]]</f>
        <v>1</v>
      </c>
    </row>
    <row r="2267" spans="2:25" ht="30" x14ac:dyDescent="0.25">
      <c r="B2267" s="110"/>
      <c r="C2267" s="65"/>
      <c r="D2267" s="65"/>
      <c r="E2267" s="65"/>
      <c r="F2267" s="65"/>
      <c r="G2267" s="65"/>
      <c r="H2267" s="65"/>
      <c r="I2267" s="65"/>
      <c r="J2267" s="65"/>
      <c r="K2267" s="185"/>
      <c r="L2267" s="185" t="s">
        <v>3077</v>
      </c>
      <c r="M2267" s="168" t="s">
        <v>3008</v>
      </c>
      <c r="N2267" s="185" t="str">
        <f>IF(Tabela2[[#This Row],[F.R.
(Fonte Recurso)]]="",VLOOKUP(Tabela2[[#This Row],[N.R.
(Natureza da Receita)]],TabelaENR[[NR]:[Situação]],3,FALSE),"")</f>
        <v/>
      </c>
      <c r="O2267" s="185" t="s">
        <v>158</v>
      </c>
      <c r="P2267" s="65" t="s">
        <v>158</v>
      </c>
      <c r="Q2267" s="71" t="s">
        <v>158</v>
      </c>
      <c r="R2267" s="24" t="s">
        <v>158</v>
      </c>
      <c r="S2267" s="215" t="s">
        <v>158</v>
      </c>
      <c r="T2267" s="285"/>
      <c r="V2267" s="310" t="str">
        <f>IF(Tabela2[[#This Row],[F.R.
(Fonte Recurso)]]="",IF(B2267&lt;&gt;"",B2267&amp;".","")&amp;C2267&amp;"."&amp;D2267&amp;"."&amp;E2267&amp;"."&amp;F2267&amp;"."&amp;G2267&amp;"."&amp;H2267&amp;"."&amp;I2267&amp;"."&amp;J2267,"")</f>
        <v/>
      </c>
      <c r="W2267" s="310" t="b">
        <f>V2267=Tabela2[[#This Row],[N.R.
(Natureza da Receita)]]</f>
        <v>1</v>
      </c>
      <c r="X2267" s="310" t="str">
        <f>IF(Tabela2[[#This Row],[F.R.
(Fonte Recurso)]]="",VLOOKUP(Tabela2[[#This Row],[N.R.
(Natureza da Receita)]],TabelaENR[[NR]:[Situação]],3,FALSE),"")</f>
        <v/>
      </c>
      <c r="Y2267" s="310" t="b">
        <f>X2267=Tabela2[[#This Row],[(S)intética
(A)nalítica]]</f>
        <v>1</v>
      </c>
    </row>
    <row r="2268" spans="2:25" ht="45" x14ac:dyDescent="0.25">
      <c r="B2268" s="111" t="s">
        <v>832</v>
      </c>
      <c r="C2268" s="65" t="s">
        <v>829</v>
      </c>
      <c r="D2268" s="65" t="s">
        <v>830</v>
      </c>
      <c r="E2268" s="65" t="s">
        <v>820</v>
      </c>
      <c r="F2268" s="65" t="s">
        <v>830</v>
      </c>
      <c r="G2268" s="65" t="s">
        <v>836</v>
      </c>
      <c r="H2268" s="65" t="s">
        <v>823</v>
      </c>
      <c r="I2268" s="65" t="s">
        <v>823</v>
      </c>
      <c r="J2268" s="65" t="s">
        <v>826</v>
      </c>
      <c r="K2268" s="185" t="s">
        <v>2593</v>
      </c>
      <c r="L2268" s="185"/>
      <c r="M2268" s="13" t="s">
        <v>7444</v>
      </c>
      <c r="N2268" s="185" t="str">
        <f>IF(Tabela2[[#This Row],[F.R.
(Fonte Recurso)]]="",VLOOKUP(Tabela2[[#This Row],[N.R.
(Natureza da Receita)]],TabelaENR[[NR]:[Situação]],3,FALSE),"")</f>
        <v>S</v>
      </c>
      <c r="O2268" s="185">
        <v>6</v>
      </c>
      <c r="P2268" s="51" t="s">
        <v>50</v>
      </c>
      <c r="Q2268" s="13" t="s">
        <v>7815</v>
      </c>
      <c r="R2268" s="24" t="s">
        <v>158</v>
      </c>
      <c r="S2268" s="215" t="s">
        <v>158</v>
      </c>
      <c r="T2268" s="285"/>
      <c r="V2268" s="310" t="str">
        <f>IF(Tabela2[[#This Row],[F.R.
(Fonte Recurso)]]="",IF(B2268&lt;&gt;"",B2268&amp;".","")&amp;C2268&amp;"."&amp;D2268&amp;"."&amp;E2268&amp;"."&amp;F2268&amp;"."&amp;G2268&amp;"."&amp;H2268&amp;"."&amp;I2268&amp;"."&amp;J2268,"")</f>
        <v>9.2.4.1.4.99.0.0.00</v>
      </c>
      <c r="W2268" s="310" t="b">
        <f>V2268=Tabela2[[#This Row],[N.R.
(Natureza da Receita)]]</f>
        <v>1</v>
      </c>
      <c r="X2268" s="310" t="str">
        <f>IF(Tabela2[[#This Row],[F.R.
(Fonte Recurso)]]="",VLOOKUP(Tabela2[[#This Row],[N.R.
(Natureza da Receita)]],TabelaENR[[NR]:[Situação]],3,FALSE),"")</f>
        <v>S</v>
      </c>
      <c r="Y2268" s="310" t="b">
        <f>X2268=Tabela2[[#This Row],[(S)intética
(A)nalítica]]</f>
        <v>1</v>
      </c>
    </row>
    <row r="2269" spans="2:25" ht="45" x14ac:dyDescent="0.25">
      <c r="B2269" s="110" t="s">
        <v>832</v>
      </c>
      <c r="C2269" s="65" t="s">
        <v>829</v>
      </c>
      <c r="D2269" s="65" t="s">
        <v>830</v>
      </c>
      <c r="E2269" s="65" t="s">
        <v>820</v>
      </c>
      <c r="F2269" s="65" t="s">
        <v>830</v>
      </c>
      <c r="G2269" s="65" t="s">
        <v>836</v>
      </c>
      <c r="H2269" s="65" t="s">
        <v>823</v>
      </c>
      <c r="I2269" s="65" t="s">
        <v>820</v>
      </c>
      <c r="J2269" s="65" t="s">
        <v>826</v>
      </c>
      <c r="K2269" s="185" t="s">
        <v>2594</v>
      </c>
      <c r="L2269" s="185"/>
      <c r="M2269" s="13" t="s">
        <v>7444</v>
      </c>
      <c r="N2269" s="185" t="str">
        <f>IF(Tabela2[[#This Row],[F.R.
(Fonte Recurso)]]="",VLOOKUP(Tabela2[[#This Row],[N.R.
(Natureza da Receita)]],TabelaENR[[NR]:[Situação]],3,FALSE),"")</f>
        <v>S</v>
      </c>
      <c r="O2269" s="185">
        <v>8</v>
      </c>
      <c r="P2269" s="51" t="s">
        <v>50</v>
      </c>
      <c r="Q2269" s="13" t="s">
        <v>2945</v>
      </c>
      <c r="R2269" s="24" t="s">
        <v>158</v>
      </c>
      <c r="S2269" s="215" t="s">
        <v>158</v>
      </c>
      <c r="T2269" s="285"/>
      <c r="V2269" s="310" t="str">
        <f>IF(Tabela2[[#This Row],[F.R.
(Fonte Recurso)]]="",IF(B2269&lt;&gt;"",B2269&amp;".","")&amp;C2269&amp;"."&amp;D2269&amp;"."&amp;E2269&amp;"."&amp;F2269&amp;"."&amp;G2269&amp;"."&amp;H2269&amp;"."&amp;I2269&amp;"."&amp;J2269,"")</f>
        <v>9.2.4.1.4.99.0.1.00</v>
      </c>
      <c r="W2269" s="310" t="b">
        <f>V2269=Tabela2[[#This Row],[N.R.
(Natureza da Receita)]]</f>
        <v>1</v>
      </c>
      <c r="X2269" s="310" t="str">
        <f>IF(Tabela2[[#This Row],[F.R.
(Fonte Recurso)]]="",VLOOKUP(Tabela2[[#This Row],[N.R.
(Natureza da Receita)]],TabelaENR[[NR]:[Situação]],3,FALSE),"")</f>
        <v>S</v>
      </c>
      <c r="Y2269" s="310" t="b">
        <f>X2269=Tabela2[[#This Row],[(S)intética
(A)nalítica]]</f>
        <v>1</v>
      </c>
    </row>
    <row r="2270" spans="2:25" ht="45" x14ac:dyDescent="0.25">
      <c r="B2270" s="110" t="s">
        <v>832</v>
      </c>
      <c r="C2270" s="65" t="s">
        <v>829</v>
      </c>
      <c r="D2270" s="65" t="s">
        <v>830</v>
      </c>
      <c r="E2270" s="65" t="s">
        <v>820</v>
      </c>
      <c r="F2270" s="65" t="s">
        <v>830</v>
      </c>
      <c r="G2270" s="65" t="s">
        <v>836</v>
      </c>
      <c r="H2270" s="65" t="s">
        <v>823</v>
      </c>
      <c r="I2270" s="65" t="s">
        <v>820</v>
      </c>
      <c r="J2270" s="65" t="s">
        <v>822</v>
      </c>
      <c r="K2270" s="185" t="s">
        <v>2595</v>
      </c>
      <c r="L2270" s="185"/>
      <c r="M2270" s="17" t="s">
        <v>7444</v>
      </c>
      <c r="N2270" s="185" t="str">
        <f>IF(Tabela2[[#This Row],[F.R.
(Fonte Recurso)]]="",VLOOKUP(Tabela2[[#This Row],[N.R.
(Natureza da Receita)]],TabelaENR[[NR]:[Situação]],3,FALSE),"")</f>
        <v>A</v>
      </c>
      <c r="O2270" s="185">
        <v>9</v>
      </c>
      <c r="P2270" s="51" t="s">
        <v>50</v>
      </c>
      <c r="Q2270" s="13" t="s">
        <v>2945</v>
      </c>
      <c r="R2270" s="24" t="s">
        <v>158</v>
      </c>
      <c r="S2270" s="215" t="s">
        <v>805</v>
      </c>
      <c r="T2270" s="285"/>
      <c r="V2270" s="310" t="str">
        <f>IF(Tabela2[[#This Row],[F.R.
(Fonte Recurso)]]="",IF(B2270&lt;&gt;"",B2270&amp;".","")&amp;C2270&amp;"."&amp;D2270&amp;"."&amp;E2270&amp;"."&amp;F2270&amp;"."&amp;G2270&amp;"."&amp;H2270&amp;"."&amp;I2270&amp;"."&amp;J2270,"")</f>
        <v>9.2.4.1.4.99.0.1.01</v>
      </c>
      <c r="W2270" s="310" t="b">
        <f>V2270=Tabela2[[#This Row],[N.R.
(Natureza da Receita)]]</f>
        <v>1</v>
      </c>
      <c r="X2270" s="310" t="str">
        <f>IF(Tabela2[[#This Row],[F.R.
(Fonte Recurso)]]="",VLOOKUP(Tabela2[[#This Row],[N.R.
(Natureza da Receita)]],TabelaENR[[NR]:[Situação]],3,FALSE),"")</f>
        <v>A</v>
      </c>
      <c r="Y2270" s="310" t="b">
        <f>X2270=Tabela2[[#This Row],[(S)intética
(A)nalítica]]</f>
        <v>1</v>
      </c>
    </row>
    <row r="2271" spans="2:25" ht="30" x14ac:dyDescent="0.25">
      <c r="B2271" s="110"/>
      <c r="C2271" s="65"/>
      <c r="D2271" s="65"/>
      <c r="E2271" s="65"/>
      <c r="F2271" s="65"/>
      <c r="G2271" s="65"/>
      <c r="H2271" s="65"/>
      <c r="I2271" s="65"/>
      <c r="J2271" s="65"/>
      <c r="K2271" s="185"/>
      <c r="L2271" s="185" t="s">
        <v>3070</v>
      </c>
      <c r="M2271" s="11" t="s">
        <v>3163</v>
      </c>
      <c r="N2271" s="185" t="str">
        <f>IF(Tabela2[[#This Row],[F.R.
(Fonte Recurso)]]="",VLOOKUP(Tabela2[[#This Row],[N.R.
(Natureza da Receita)]],TabelaENR[[NR]:[Situação]],3,FALSE),"")</f>
        <v/>
      </c>
      <c r="O2271" s="185" t="s">
        <v>158</v>
      </c>
      <c r="P2271" s="51" t="s">
        <v>158</v>
      </c>
      <c r="Q2271" s="24" t="s">
        <v>3002</v>
      </c>
      <c r="R2271" s="24" t="s">
        <v>158</v>
      </c>
      <c r="S2271" s="215" t="s">
        <v>158</v>
      </c>
      <c r="T2271" s="285"/>
      <c r="V2271" s="310" t="str">
        <f>IF(Tabela2[[#This Row],[F.R.
(Fonte Recurso)]]="",IF(B2271&lt;&gt;"",B2271&amp;".","")&amp;C2271&amp;"."&amp;D2271&amp;"."&amp;E2271&amp;"."&amp;F2271&amp;"."&amp;G2271&amp;"."&amp;H2271&amp;"."&amp;I2271&amp;"."&amp;J2271,"")</f>
        <v/>
      </c>
      <c r="W2271" s="310" t="b">
        <f>V2271=Tabela2[[#This Row],[N.R.
(Natureza da Receita)]]</f>
        <v>1</v>
      </c>
      <c r="X2271" s="310" t="str">
        <f>IF(Tabela2[[#This Row],[F.R.
(Fonte Recurso)]]="",VLOOKUP(Tabela2[[#This Row],[N.R.
(Natureza da Receita)]],TabelaENR[[NR]:[Situação]],3,FALSE),"")</f>
        <v/>
      </c>
      <c r="Y2271" s="310" t="b">
        <f>X2271=Tabela2[[#This Row],[(S)intética
(A)nalítica]]</f>
        <v>1</v>
      </c>
    </row>
    <row r="2272" spans="2:25" ht="30" x14ac:dyDescent="0.25">
      <c r="B2272" s="110"/>
      <c r="C2272" s="65"/>
      <c r="D2272" s="65"/>
      <c r="E2272" s="65"/>
      <c r="F2272" s="65"/>
      <c r="G2272" s="65"/>
      <c r="H2272" s="65"/>
      <c r="I2272" s="65"/>
      <c r="J2272" s="65"/>
      <c r="K2272" s="185"/>
      <c r="L2272" s="185" t="s">
        <v>3074</v>
      </c>
      <c r="M2272" s="168" t="s">
        <v>3127</v>
      </c>
      <c r="N2272" s="185" t="str">
        <f>IF(Tabela2[[#This Row],[F.R.
(Fonte Recurso)]]="",VLOOKUP(Tabela2[[#This Row],[N.R.
(Natureza da Receita)]],TabelaENR[[NR]:[Situação]],3,FALSE),"")</f>
        <v/>
      </c>
      <c r="O2272" s="185" t="s">
        <v>158</v>
      </c>
      <c r="P2272" s="51" t="s">
        <v>158</v>
      </c>
      <c r="Q2272" s="24" t="s">
        <v>3002</v>
      </c>
      <c r="R2272" s="24" t="s">
        <v>158</v>
      </c>
      <c r="S2272" s="215" t="s">
        <v>158</v>
      </c>
      <c r="T2272" s="285"/>
      <c r="V2272" s="310" t="str">
        <f>IF(Tabela2[[#This Row],[F.R.
(Fonte Recurso)]]="",IF(B2272&lt;&gt;"",B2272&amp;".","")&amp;C2272&amp;"."&amp;D2272&amp;"."&amp;E2272&amp;"."&amp;F2272&amp;"."&amp;G2272&amp;"."&amp;H2272&amp;"."&amp;I2272&amp;"."&amp;J2272,"")</f>
        <v/>
      </c>
      <c r="W2272" s="310" t="b">
        <f>V2272=Tabela2[[#This Row],[N.R.
(Natureza da Receita)]]</f>
        <v>1</v>
      </c>
      <c r="X2272" s="310" t="str">
        <f>IF(Tabela2[[#This Row],[F.R.
(Fonte Recurso)]]="",VLOOKUP(Tabela2[[#This Row],[N.R.
(Natureza da Receita)]],TabelaENR[[NR]:[Situação]],3,FALSE),"")</f>
        <v/>
      </c>
      <c r="Y2272" s="310" t="b">
        <f>X2272=Tabela2[[#This Row],[(S)intética
(A)nalítica]]</f>
        <v>1</v>
      </c>
    </row>
    <row r="2273" spans="2:25" ht="45" x14ac:dyDescent="0.25">
      <c r="B2273" s="110" t="s">
        <v>832</v>
      </c>
      <c r="C2273" s="65" t="s">
        <v>829</v>
      </c>
      <c r="D2273" s="65" t="s">
        <v>830</v>
      </c>
      <c r="E2273" s="65" t="s">
        <v>820</v>
      </c>
      <c r="F2273" s="65" t="s">
        <v>830</v>
      </c>
      <c r="G2273" s="65" t="s">
        <v>836</v>
      </c>
      <c r="H2273" s="65" t="s">
        <v>823</v>
      </c>
      <c r="I2273" s="65" t="s">
        <v>820</v>
      </c>
      <c r="J2273" s="65" t="s">
        <v>824</v>
      </c>
      <c r="K2273" s="185" t="s">
        <v>2596</v>
      </c>
      <c r="L2273" s="185"/>
      <c r="M2273" s="71" t="s">
        <v>8008</v>
      </c>
      <c r="N2273" s="185" t="str">
        <f>IF(Tabela2[[#This Row],[F.R.
(Fonte Recurso)]]="",VLOOKUP(Tabela2[[#This Row],[N.R.
(Natureza da Receita)]],TabelaENR[[NR]:[Situação]],3,FALSE),"")</f>
        <v>A</v>
      </c>
      <c r="O2273" s="185">
        <v>9</v>
      </c>
      <c r="P2273" s="65" t="s">
        <v>1559</v>
      </c>
      <c r="Q2273" s="71" t="s">
        <v>7448</v>
      </c>
      <c r="R2273" s="24" t="s">
        <v>158</v>
      </c>
      <c r="S2273" s="215" t="s">
        <v>805</v>
      </c>
      <c r="T2273" s="285"/>
      <c r="V2273" s="310" t="str">
        <f>IF(Tabela2[[#This Row],[F.R.
(Fonte Recurso)]]="",IF(B2273&lt;&gt;"",B2273&amp;".","")&amp;C2273&amp;"."&amp;D2273&amp;"."&amp;E2273&amp;"."&amp;F2273&amp;"."&amp;G2273&amp;"."&amp;H2273&amp;"."&amp;I2273&amp;"."&amp;J2273,"")</f>
        <v>9.2.4.1.4.99.0.1.02</v>
      </c>
      <c r="W2273" s="310" t="b">
        <f>V2273=Tabela2[[#This Row],[N.R.
(Natureza da Receita)]]</f>
        <v>1</v>
      </c>
      <c r="X2273" s="310" t="str">
        <f>IF(Tabela2[[#This Row],[F.R.
(Fonte Recurso)]]="",VLOOKUP(Tabela2[[#This Row],[N.R.
(Natureza da Receita)]],TabelaENR[[NR]:[Situação]],3,FALSE),"")</f>
        <v>A</v>
      </c>
      <c r="Y2273" s="310" t="b">
        <f>X2273=Tabela2[[#This Row],[(S)intética
(A)nalítica]]</f>
        <v>1</v>
      </c>
    </row>
    <row r="2274" spans="2:25" x14ac:dyDescent="0.25">
      <c r="B2274" s="110"/>
      <c r="C2274" s="65"/>
      <c r="D2274" s="65"/>
      <c r="E2274" s="65"/>
      <c r="F2274" s="65"/>
      <c r="G2274" s="65"/>
      <c r="H2274" s="65"/>
      <c r="I2274" s="65"/>
      <c r="J2274" s="65"/>
      <c r="K2274" s="185"/>
      <c r="L2274" s="185" t="s">
        <v>3072</v>
      </c>
      <c r="M2274" s="87" t="s">
        <v>3111</v>
      </c>
      <c r="N2274" s="185" t="str">
        <f>IF(Tabela2[[#This Row],[F.R.
(Fonte Recurso)]]="",VLOOKUP(Tabela2[[#This Row],[N.R.
(Natureza da Receita)]],TabelaENR[[NR]:[Situação]],3,FALSE),"")</f>
        <v/>
      </c>
      <c r="O2274" s="185" t="s">
        <v>158</v>
      </c>
      <c r="P2274" s="65" t="s">
        <v>158</v>
      </c>
      <c r="Q2274" s="71" t="s">
        <v>158</v>
      </c>
      <c r="R2274" s="24" t="s">
        <v>158</v>
      </c>
      <c r="S2274" s="215" t="s">
        <v>158</v>
      </c>
      <c r="T2274" s="285"/>
      <c r="V2274" s="310" t="str">
        <f>IF(Tabela2[[#This Row],[F.R.
(Fonte Recurso)]]="",IF(B2274&lt;&gt;"",B2274&amp;".","")&amp;C2274&amp;"."&amp;D2274&amp;"."&amp;E2274&amp;"."&amp;F2274&amp;"."&amp;G2274&amp;"."&amp;H2274&amp;"."&amp;I2274&amp;"."&amp;J2274,"")</f>
        <v/>
      </c>
      <c r="W2274" s="310" t="b">
        <f>V2274=Tabela2[[#This Row],[N.R.
(Natureza da Receita)]]</f>
        <v>1</v>
      </c>
      <c r="X2274" s="310" t="str">
        <f>IF(Tabela2[[#This Row],[F.R.
(Fonte Recurso)]]="",VLOOKUP(Tabela2[[#This Row],[N.R.
(Natureza da Receita)]],TabelaENR[[NR]:[Situação]],3,FALSE),"")</f>
        <v/>
      </c>
      <c r="Y2274" s="310" t="b">
        <f>X2274=Tabela2[[#This Row],[(S)intética
(A)nalítica]]</f>
        <v>1</v>
      </c>
    </row>
    <row r="2275" spans="2:25" x14ac:dyDescent="0.25">
      <c r="B2275" s="110"/>
      <c r="C2275" s="65"/>
      <c r="D2275" s="65"/>
      <c r="E2275" s="65"/>
      <c r="F2275" s="65"/>
      <c r="G2275" s="65"/>
      <c r="H2275" s="65"/>
      <c r="I2275" s="65"/>
      <c r="J2275" s="65"/>
      <c r="K2275" s="185"/>
      <c r="L2275" s="185" t="s">
        <v>3076</v>
      </c>
      <c r="M2275" s="87" t="s">
        <v>3111</v>
      </c>
      <c r="N2275" s="185" t="str">
        <f>IF(Tabela2[[#This Row],[F.R.
(Fonte Recurso)]]="",VLOOKUP(Tabela2[[#This Row],[N.R.
(Natureza da Receita)]],TabelaENR[[NR]:[Situação]],3,FALSE),"")</f>
        <v/>
      </c>
      <c r="O2275" s="185" t="s">
        <v>158</v>
      </c>
      <c r="P2275" s="65" t="s">
        <v>158</v>
      </c>
      <c r="Q2275" s="71" t="s">
        <v>158</v>
      </c>
      <c r="R2275" s="24" t="s">
        <v>158</v>
      </c>
      <c r="S2275" s="215" t="s">
        <v>158</v>
      </c>
      <c r="T2275" s="285"/>
      <c r="V2275" s="310" t="str">
        <f>IF(Tabela2[[#This Row],[F.R.
(Fonte Recurso)]]="",IF(B2275&lt;&gt;"",B2275&amp;".","")&amp;C2275&amp;"."&amp;D2275&amp;"."&amp;E2275&amp;"."&amp;F2275&amp;"."&amp;G2275&amp;"."&amp;H2275&amp;"."&amp;I2275&amp;"."&amp;J2275,"")</f>
        <v/>
      </c>
      <c r="W2275" s="310" t="b">
        <f>V2275=Tabela2[[#This Row],[N.R.
(Natureza da Receita)]]</f>
        <v>1</v>
      </c>
      <c r="X2275" s="310" t="str">
        <f>IF(Tabela2[[#This Row],[F.R.
(Fonte Recurso)]]="",VLOOKUP(Tabela2[[#This Row],[N.R.
(Natureza da Receita)]],TabelaENR[[NR]:[Situação]],3,FALSE),"")</f>
        <v/>
      </c>
      <c r="Y2275" s="310" t="b">
        <f>X2275=Tabela2[[#This Row],[(S)intética
(A)nalítica]]</f>
        <v>1</v>
      </c>
    </row>
    <row r="2276" spans="2:25" ht="45" x14ac:dyDescent="0.25">
      <c r="B2276" s="110" t="s">
        <v>832</v>
      </c>
      <c r="C2276" s="65" t="s">
        <v>829</v>
      </c>
      <c r="D2276" s="65" t="s">
        <v>830</v>
      </c>
      <c r="E2276" s="65" t="s">
        <v>820</v>
      </c>
      <c r="F2276" s="65" t="s">
        <v>830</v>
      </c>
      <c r="G2276" s="65" t="s">
        <v>836</v>
      </c>
      <c r="H2276" s="65" t="s">
        <v>823</v>
      </c>
      <c r="I2276" s="65" t="s">
        <v>820</v>
      </c>
      <c r="J2276" s="65" t="s">
        <v>833</v>
      </c>
      <c r="K2276" s="185" t="s">
        <v>2597</v>
      </c>
      <c r="L2276" s="185"/>
      <c r="M2276" s="71" t="s">
        <v>7449</v>
      </c>
      <c r="N2276" s="185" t="str">
        <f>IF(Tabela2[[#This Row],[F.R.
(Fonte Recurso)]]="",VLOOKUP(Tabela2[[#This Row],[N.R.
(Natureza da Receita)]],TabelaENR[[NR]:[Situação]],3,FALSE),"")</f>
        <v>A</v>
      </c>
      <c r="O2276" s="185">
        <v>9</v>
      </c>
      <c r="P2276" s="65" t="s">
        <v>1559</v>
      </c>
      <c r="Q2276" s="71" t="s">
        <v>7471</v>
      </c>
      <c r="R2276" s="24" t="s">
        <v>158</v>
      </c>
      <c r="S2276" s="215" t="s">
        <v>805</v>
      </c>
      <c r="T2276" s="285"/>
      <c r="V2276" s="310" t="str">
        <f>IF(Tabela2[[#This Row],[F.R.
(Fonte Recurso)]]="",IF(B2276&lt;&gt;"",B2276&amp;".","")&amp;C2276&amp;"."&amp;D2276&amp;"."&amp;E2276&amp;"."&amp;F2276&amp;"."&amp;G2276&amp;"."&amp;H2276&amp;"."&amp;I2276&amp;"."&amp;J2276,"")</f>
        <v>9.2.4.1.4.99.0.1.03</v>
      </c>
      <c r="W2276" s="310" t="b">
        <f>V2276=Tabela2[[#This Row],[N.R.
(Natureza da Receita)]]</f>
        <v>1</v>
      </c>
      <c r="X2276" s="310" t="str">
        <f>IF(Tabela2[[#This Row],[F.R.
(Fonte Recurso)]]="",VLOOKUP(Tabela2[[#This Row],[N.R.
(Natureza da Receita)]],TabelaENR[[NR]:[Situação]],3,FALSE),"")</f>
        <v>A</v>
      </c>
      <c r="Y2276" s="310" t="b">
        <f>X2276=Tabela2[[#This Row],[(S)intética
(A)nalítica]]</f>
        <v>1</v>
      </c>
    </row>
    <row r="2277" spans="2:25" ht="30" x14ac:dyDescent="0.25">
      <c r="B2277" s="110"/>
      <c r="C2277" s="65"/>
      <c r="D2277" s="65"/>
      <c r="E2277" s="65"/>
      <c r="F2277" s="65"/>
      <c r="G2277" s="65"/>
      <c r="H2277" s="65"/>
      <c r="I2277" s="65"/>
      <c r="J2277" s="65"/>
      <c r="K2277" s="185"/>
      <c r="L2277" s="185" t="s">
        <v>3073</v>
      </c>
      <c r="M2277" s="168" t="s">
        <v>3008</v>
      </c>
      <c r="N2277" s="185" t="str">
        <f>IF(Tabela2[[#This Row],[F.R.
(Fonte Recurso)]]="",VLOOKUP(Tabela2[[#This Row],[N.R.
(Natureza da Receita)]],TabelaENR[[NR]:[Situação]],3,FALSE),"")</f>
        <v/>
      </c>
      <c r="O2277" s="185" t="s">
        <v>158</v>
      </c>
      <c r="P2277" s="65" t="s">
        <v>158</v>
      </c>
      <c r="Q2277" s="71" t="s">
        <v>158</v>
      </c>
      <c r="R2277" s="24" t="s">
        <v>158</v>
      </c>
      <c r="S2277" s="215" t="s">
        <v>158</v>
      </c>
      <c r="T2277" s="285"/>
      <c r="V2277" s="310" t="str">
        <f>IF(Tabela2[[#This Row],[F.R.
(Fonte Recurso)]]="",IF(B2277&lt;&gt;"",B2277&amp;".","")&amp;C2277&amp;"."&amp;D2277&amp;"."&amp;E2277&amp;"."&amp;F2277&amp;"."&amp;G2277&amp;"."&amp;H2277&amp;"."&amp;I2277&amp;"."&amp;J2277,"")</f>
        <v/>
      </c>
      <c r="W2277" s="310" t="b">
        <f>V2277=Tabela2[[#This Row],[N.R.
(Natureza da Receita)]]</f>
        <v>1</v>
      </c>
      <c r="X2277" s="310" t="str">
        <f>IF(Tabela2[[#This Row],[F.R.
(Fonte Recurso)]]="",VLOOKUP(Tabela2[[#This Row],[N.R.
(Natureza da Receita)]],TabelaENR[[NR]:[Situação]],3,FALSE),"")</f>
        <v/>
      </c>
      <c r="Y2277" s="310" t="b">
        <f>X2277=Tabela2[[#This Row],[(S)intética
(A)nalítica]]</f>
        <v>1</v>
      </c>
    </row>
    <row r="2278" spans="2:25" ht="30" x14ac:dyDescent="0.25">
      <c r="B2278" s="110"/>
      <c r="C2278" s="65"/>
      <c r="D2278" s="65"/>
      <c r="E2278" s="65"/>
      <c r="F2278" s="65"/>
      <c r="G2278" s="65"/>
      <c r="H2278" s="65"/>
      <c r="I2278" s="65"/>
      <c r="J2278" s="65"/>
      <c r="K2278" s="185"/>
      <c r="L2278" s="185" t="s">
        <v>3077</v>
      </c>
      <c r="M2278" s="168" t="s">
        <v>3008</v>
      </c>
      <c r="N2278" s="185" t="str">
        <f>IF(Tabela2[[#This Row],[F.R.
(Fonte Recurso)]]="",VLOOKUP(Tabela2[[#This Row],[N.R.
(Natureza da Receita)]],TabelaENR[[NR]:[Situação]],3,FALSE),"")</f>
        <v/>
      </c>
      <c r="O2278" s="185" t="s">
        <v>158</v>
      </c>
      <c r="P2278" s="65" t="s">
        <v>158</v>
      </c>
      <c r="Q2278" s="71" t="s">
        <v>158</v>
      </c>
      <c r="R2278" s="24" t="s">
        <v>158</v>
      </c>
      <c r="S2278" s="215" t="s">
        <v>158</v>
      </c>
      <c r="T2278" s="285"/>
      <c r="V2278" s="310" t="str">
        <f>IF(Tabela2[[#This Row],[F.R.
(Fonte Recurso)]]="",IF(B2278&lt;&gt;"",B2278&amp;".","")&amp;C2278&amp;"."&amp;D2278&amp;"."&amp;E2278&amp;"."&amp;F2278&amp;"."&amp;G2278&amp;"."&amp;H2278&amp;"."&amp;I2278&amp;"."&amp;J2278,"")</f>
        <v/>
      </c>
      <c r="W2278" s="310" t="b">
        <f>V2278=Tabela2[[#This Row],[N.R.
(Natureza da Receita)]]</f>
        <v>1</v>
      </c>
      <c r="X2278" s="310" t="str">
        <f>IF(Tabela2[[#This Row],[F.R.
(Fonte Recurso)]]="",VLOOKUP(Tabela2[[#This Row],[N.R.
(Natureza da Receita)]],TabelaENR[[NR]:[Situação]],3,FALSE),"")</f>
        <v/>
      </c>
      <c r="Y2278" s="310" t="b">
        <f>X2278=Tabela2[[#This Row],[(S)intética
(A)nalítica]]</f>
        <v>1</v>
      </c>
    </row>
    <row r="2279" spans="2:25" ht="45" x14ac:dyDescent="0.25">
      <c r="B2279" s="102" t="s">
        <v>832</v>
      </c>
      <c r="C2279" s="214" t="s">
        <v>829</v>
      </c>
      <c r="D2279" s="214" t="s">
        <v>830</v>
      </c>
      <c r="E2279" s="214" t="s">
        <v>829</v>
      </c>
      <c r="F2279" s="214" t="s">
        <v>823</v>
      </c>
      <c r="G2279" s="214" t="s">
        <v>826</v>
      </c>
      <c r="H2279" s="214" t="s">
        <v>823</v>
      </c>
      <c r="I2279" s="214" t="s">
        <v>823</v>
      </c>
      <c r="J2279" s="214" t="s">
        <v>826</v>
      </c>
      <c r="K2279" s="185" t="s">
        <v>2598</v>
      </c>
      <c r="L2279" s="185"/>
      <c r="M2279" s="168" t="s">
        <v>2863</v>
      </c>
      <c r="N2279" s="185" t="str">
        <f>IF(Tabela2[[#This Row],[F.R.
(Fonte Recurso)]]="",VLOOKUP(Tabela2[[#This Row],[N.R.
(Natureza da Receita)]],TabelaENR[[NR]:[Situação]],3,FALSE),"")</f>
        <v>S</v>
      </c>
      <c r="O2279" s="185">
        <v>4</v>
      </c>
      <c r="P2279" s="214" t="s">
        <v>44</v>
      </c>
      <c r="Q2279" s="24" t="s">
        <v>7816</v>
      </c>
      <c r="R2279" s="24" t="s">
        <v>158</v>
      </c>
      <c r="S2279" s="215" t="s">
        <v>158</v>
      </c>
      <c r="T2279" s="285"/>
      <c r="V2279" s="310" t="str">
        <f>IF(Tabela2[[#This Row],[F.R.
(Fonte Recurso)]]="",IF(B2279&lt;&gt;"",B2279&amp;".","")&amp;C2279&amp;"."&amp;D2279&amp;"."&amp;E2279&amp;"."&amp;F2279&amp;"."&amp;G2279&amp;"."&amp;H2279&amp;"."&amp;I2279&amp;"."&amp;J2279,"")</f>
        <v>9.2.4.2.0.00.0.0.00</v>
      </c>
      <c r="W2279" s="310" t="b">
        <f>V2279=Tabela2[[#This Row],[N.R.
(Natureza da Receita)]]</f>
        <v>1</v>
      </c>
      <c r="X2279" s="310" t="str">
        <f>IF(Tabela2[[#This Row],[F.R.
(Fonte Recurso)]]="",VLOOKUP(Tabela2[[#This Row],[N.R.
(Natureza da Receita)]],TabelaENR[[NR]:[Situação]],3,FALSE),"")</f>
        <v>S</v>
      </c>
      <c r="Y2279" s="310" t="b">
        <f>X2279=Tabela2[[#This Row],[(S)intética
(A)nalítica]]</f>
        <v>1</v>
      </c>
    </row>
    <row r="2280" spans="2:25" ht="45" x14ac:dyDescent="0.25">
      <c r="B2280" s="102" t="s">
        <v>832</v>
      </c>
      <c r="C2280" s="214" t="s">
        <v>829</v>
      </c>
      <c r="D2280" s="214" t="s">
        <v>830</v>
      </c>
      <c r="E2280" s="214" t="s">
        <v>829</v>
      </c>
      <c r="F2280" s="214" t="s">
        <v>829</v>
      </c>
      <c r="G2280" s="214" t="s">
        <v>826</v>
      </c>
      <c r="H2280" s="214" t="s">
        <v>823</v>
      </c>
      <c r="I2280" s="214" t="s">
        <v>823</v>
      </c>
      <c r="J2280" s="214" t="s">
        <v>826</v>
      </c>
      <c r="K2280" s="185" t="s">
        <v>2599</v>
      </c>
      <c r="L2280" s="185"/>
      <c r="M2280" s="168" t="s">
        <v>1035</v>
      </c>
      <c r="N2280" s="185" t="str">
        <f>IF(Tabela2[[#This Row],[F.R.
(Fonte Recurso)]]="",VLOOKUP(Tabela2[[#This Row],[N.R.
(Natureza da Receita)]],TabelaENR[[NR]:[Situação]],3,FALSE),"")</f>
        <v>S</v>
      </c>
      <c r="O2280" s="185">
        <v>5</v>
      </c>
      <c r="P2280" s="214" t="s">
        <v>44</v>
      </c>
      <c r="Q2280" s="24" t="s">
        <v>7817</v>
      </c>
      <c r="R2280" s="24" t="s">
        <v>158</v>
      </c>
      <c r="S2280" s="215" t="s">
        <v>14</v>
      </c>
      <c r="T2280" s="285"/>
      <c r="V2280" s="310" t="str">
        <f>IF(Tabela2[[#This Row],[F.R.
(Fonte Recurso)]]="",IF(B2280&lt;&gt;"",B2280&amp;".","")&amp;C2280&amp;"."&amp;D2280&amp;"."&amp;E2280&amp;"."&amp;F2280&amp;"."&amp;G2280&amp;"."&amp;H2280&amp;"."&amp;I2280&amp;"."&amp;J2280,"")</f>
        <v>9.2.4.2.2.00.0.0.00</v>
      </c>
      <c r="W2280" s="310" t="b">
        <f>V2280=Tabela2[[#This Row],[N.R.
(Natureza da Receita)]]</f>
        <v>1</v>
      </c>
      <c r="X2280" s="310" t="str">
        <f>IF(Tabela2[[#This Row],[F.R.
(Fonte Recurso)]]="",VLOOKUP(Tabela2[[#This Row],[N.R.
(Natureza da Receita)]],TabelaENR[[NR]:[Situação]],3,FALSE),"")</f>
        <v>S</v>
      </c>
      <c r="Y2280" s="310" t="b">
        <f>X2280=Tabela2[[#This Row],[(S)intética
(A)nalítica]]</f>
        <v>1</v>
      </c>
    </row>
    <row r="2281" spans="2:25" ht="45" x14ac:dyDescent="0.25">
      <c r="B2281" s="102" t="s">
        <v>832</v>
      </c>
      <c r="C2281" s="214" t="s">
        <v>829</v>
      </c>
      <c r="D2281" s="214" t="s">
        <v>830</v>
      </c>
      <c r="E2281" s="214" t="s">
        <v>829</v>
      </c>
      <c r="F2281" s="214" t="s">
        <v>829</v>
      </c>
      <c r="G2281" s="214" t="s">
        <v>848</v>
      </c>
      <c r="H2281" s="214" t="s">
        <v>823</v>
      </c>
      <c r="I2281" s="214" t="s">
        <v>823</v>
      </c>
      <c r="J2281" s="214" t="s">
        <v>826</v>
      </c>
      <c r="K2281" s="185" t="s">
        <v>2600</v>
      </c>
      <c r="L2281" s="185"/>
      <c r="M2281" s="168" t="s">
        <v>7818</v>
      </c>
      <c r="N2281" s="185" t="str">
        <f>IF(Tabela2[[#This Row],[F.R.
(Fonte Recurso)]]="",VLOOKUP(Tabela2[[#This Row],[N.R.
(Natureza da Receita)]],TabelaENR[[NR]:[Situação]],3,FALSE),"")</f>
        <v>S</v>
      </c>
      <c r="O2281" s="185">
        <v>6</v>
      </c>
      <c r="P2281" s="214" t="s">
        <v>54</v>
      </c>
      <c r="Q2281" s="24" t="s">
        <v>7819</v>
      </c>
      <c r="R2281" s="24" t="s">
        <v>158</v>
      </c>
      <c r="S2281" s="215" t="s">
        <v>10</v>
      </c>
      <c r="T2281" s="285"/>
      <c r="V2281" s="310" t="str">
        <f>IF(Tabela2[[#This Row],[F.R.
(Fonte Recurso)]]="",IF(B2281&lt;&gt;"",B2281&amp;".","")&amp;C2281&amp;"."&amp;D2281&amp;"."&amp;E2281&amp;"."&amp;F2281&amp;"."&amp;G2281&amp;"."&amp;H2281&amp;"."&amp;I2281&amp;"."&amp;J2281,"")</f>
        <v>9.2.4.2.2.50.0.0.00</v>
      </c>
      <c r="W2281" s="310" t="b">
        <f>V2281=Tabela2[[#This Row],[N.R.
(Natureza da Receita)]]</f>
        <v>1</v>
      </c>
      <c r="X2281" s="310" t="str">
        <f>IF(Tabela2[[#This Row],[F.R.
(Fonte Recurso)]]="",VLOOKUP(Tabela2[[#This Row],[N.R.
(Natureza da Receita)]],TabelaENR[[NR]:[Situação]],3,FALSE),"")</f>
        <v>S</v>
      </c>
      <c r="Y2281" s="310" t="b">
        <f>X2281=Tabela2[[#This Row],[(S)intética
(A)nalítica]]</f>
        <v>1</v>
      </c>
    </row>
    <row r="2282" spans="2:25" ht="45" x14ac:dyDescent="0.25">
      <c r="B2282" s="102" t="s">
        <v>832</v>
      </c>
      <c r="C2282" s="214" t="s">
        <v>829</v>
      </c>
      <c r="D2282" s="214" t="s">
        <v>830</v>
      </c>
      <c r="E2282" s="214" t="s">
        <v>829</v>
      </c>
      <c r="F2282" s="214" t="s">
        <v>829</v>
      </c>
      <c r="G2282" s="214" t="s">
        <v>848</v>
      </c>
      <c r="H2282" s="214" t="s">
        <v>823</v>
      </c>
      <c r="I2282" s="214" t="s">
        <v>820</v>
      </c>
      <c r="J2282" s="214" t="s">
        <v>826</v>
      </c>
      <c r="K2282" s="185" t="s">
        <v>2601</v>
      </c>
      <c r="L2282" s="185"/>
      <c r="M2282" s="168" t="s">
        <v>2891</v>
      </c>
      <c r="N2282" s="185" t="str">
        <f>IF(Tabela2[[#This Row],[F.R.
(Fonte Recurso)]]="",VLOOKUP(Tabela2[[#This Row],[N.R.
(Natureza da Receita)]],TabelaENR[[NR]:[Situação]],3,FALSE),"")</f>
        <v>S</v>
      </c>
      <c r="O2282" s="185">
        <v>8</v>
      </c>
      <c r="P2282" s="214" t="s">
        <v>54</v>
      </c>
      <c r="Q2282" s="24" t="s">
        <v>1271</v>
      </c>
      <c r="R2282" s="24" t="s">
        <v>158</v>
      </c>
      <c r="S2282" s="215" t="s">
        <v>158</v>
      </c>
      <c r="T2282" s="285"/>
      <c r="V2282" s="310" t="str">
        <f>IF(Tabela2[[#This Row],[F.R.
(Fonte Recurso)]]="",IF(B2282&lt;&gt;"",B2282&amp;".","")&amp;C2282&amp;"."&amp;D2282&amp;"."&amp;E2282&amp;"."&amp;F2282&amp;"."&amp;G2282&amp;"."&amp;H2282&amp;"."&amp;I2282&amp;"."&amp;J2282,"")</f>
        <v>9.2.4.2.2.50.0.1.00</v>
      </c>
      <c r="W2282" s="310" t="b">
        <f>V2282=Tabela2[[#This Row],[N.R.
(Natureza da Receita)]]</f>
        <v>1</v>
      </c>
      <c r="X2282" s="310" t="str">
        <f>IF(Tabela2[[#This Row],[F.R.
(Fonte Recurso)]]="",VLOOKUP(Tabela2[[#This Row],[N.R.
(Natureza da Receita)]],TabelaENR[[NR]:[Situação]],3,FALSE),"")</f>
        <v>S</v>
      </c>
      <c r="Y2282" s="310" t="b">
        <f>X2282=Tabela2[[#This Row],[(S)intética
(A)nalítica]]</f>
        <v>1</v>
      </c>
    </row>
    <row r="2283" spans="2:25" ht="45" x14ac:dyDescent="0.25">
      <c r="B2283" s="102" t="s">
        <v>832</v>
      </c>
      <c r="C2283" s="65" t="s">
        <v>829</v>
      </c>
      <c r="D2283" s="65" t="s">
        <v>830</v>
      </c>
      <c r="E2283" s="65" t="s">
        <v>829</v>
      </c>
      <c r="F2283" s="65" t="s">
        <v>829</v>
      </c>
      <c r="G2283" s="65" t="s">
        <v>848</v>
      </c>
      <c r="H2283" s="65" t="s">
        <v>823</v>
      </c>
      <c r="I2283" s="65" t="s">
        <v>820</v>
      </c>
      <c r="J2283" s="65" t="s">
        <v>822</v>
      </c>
      <c r="K2283" s="185" t="s">
        <v>2602</v>
      </c>
      <c r="L2283" s="185"/>
      <c r="M2283" s="66" t="s">
        <v>2891</v>
      </c>
      <c r="N2283" s="185" t="str">
        <f>IF(Tabela2[[#This Row],[F.R.
(Fonte Recurso)]]="",VLOOKUP(Tabela2[[#This Row],[N.R.
(Natureza da Receita)]],TabelaENR[[NR]:[Situação]],3,FALSE),"")</f>
        <v>A</v>
      </c>
      <c r="O2283" s="185">
        <v>9</v>
      </c>
      <c r="P2283" s="65" t="s">
        <v>1559</v>
      </c>
      <c r="Q2283" s="24" t="s">
        <v>2946</v>
      </c>
      <c r="R2283" s="24" t="s">
        <v>158</v>
      </c>
      <c r="S2283" s="215" t="s">
        <v>805</v>
      </c>
      <c r="T2283" s="285"/>
      <c r="V2283" s="310" t="str">
        <f>IF(Tabela2[[#This Row],[F.R.
(Fonte Recurso)]]="",IF(B2283&lt;&gt;"",B2283&amp;".","")&amp;C2283&amp;"."&amp;D2283&amp;"."&amp;E2283&amp;"."&amp;F2283&amp;"."&amp;G2283&amp;"."&amp;H2283&amp;"."&amp;I2283&amp;"."&amp;J2283,"")</f>
        <v>9.2.4.2.2.50.0.1.01</v>
      </c>
      <c r="W2283" s="310" t="b">
        <f>V2283=Tabela2[[#This Row],[N.R.
(Natureza da Receita)]]</f>
        <v>1</v>
      </c>
      <c r="X2283" s="310" t="str">
        <f>IF(Tabela2[[#This Row],[F.R.
(Fonte Recurso)]]="",VLOOKUP(Tabela2[[#This Row],[N.R.
(Natureza da Receita)]],TabelaENR[[NR]:[Situação]],3,FALSE),"")</f>
        <v>A</v>
      </c>
      <c r="Y2283" s="310" t="b">
        <f>X2283=Tabela2[[#This Row],[(S)intética
(A)nalítica]]</f>
        <v>1</v>
      </c>
    </row>
    <row r="2284" spans="2:25" ht="30" x14ac:dyDescent="0.25">
      <c r="B2284" s="102"/>
      <c r="C2284" s="65"/>
      <c r="D2284" s="65"/>
      <c r="E2284" s="65"/>
      <c r="F2284" s="65"/>
      <c r="G2284" s="65"/>
      <c r="H2284" s="65"/>
      <c r="I2284" s="65"/>
      <c r="J2284" s="65"/>
      <c r="K2284" s="185"/>
      <c r="L2284" s="185" t="s">
        <v>3092</v>
      </c>
      <c r="M2284" s="168" t="s">
        <v>3129</v>
      </c>
      <c r="N2284" s="185" t="str">
        <f>IF(Tabela2[[#This Row],[F.R.
(Fonte Recurso)]]="",VLOOKUP(Tabela2[[#This Row],[N.R.
(Natureza da Receita)]],TabelaENR[[NR]:[Situação]],3,FALSE),"")</f>
        <v/>
      </c>
      <c r="O2284" s="185" t="s">
        <v>158</v>
      </c>
      <c r="P2284" s="65" t="s">
        <v>158</v>
      </c>
      <c r="Q2284" s="24" t="s">
        <v>3002</v>
      </c>
      <c r="R2284" s="24" t="s">
        <v>158</v>
      </c>
      <c r="S2284" s="215" t="s">
        <v>158</v>
      </c>
      <c r="T2284" s="285"/>
      <c r="V2284" s="310" t="str">
        <f>IF(Tabela2[[#This Row],[F.R.
(Fonte Recurso)]]="",IF(B2284&lt;&gt;"",B2284&amp;".","")&amp;C2284&amp;"."&amp;D2284&amp;"."&amp;E2284&amp;"."&amp;F2284&amp;"."&amp;G2284&amp;"."&amp;H2284&amp;"."&amp;I2284&amp;"."&amp;J2284,"")</f>
        <v/>
      </c>
      <c r="W2284" s="310" t="b">
        <f>V2284=Tabela2[[#This Row],[N.R.
(Natureza da Receita)]]</f>
        <v>1</v>
      </c>
      <c r="X2284" s="310" t="str">
        <f>IF(Tabela2[[#This Row],[F.R.
(Fonte Recurso)]]="",VLOOKUP(Tabela2[[#This Row],[N.R.
(Natureza da Receita)]],TabelaENR[[NR]:[Situação]],3,FALSE),"")</f>
        <v/>
      </c>
      <c r="Y2284" s="310" t="b">
        <f>X2284=Tabela2[[#This Row],[(S)intética
(A)nalítica]]</f>
        <v>1</v>
      </c>
    </row>
    <row r="2285" spans="2:25" ht="60" x14ac:dyDescent="0.25">
      <c r="B2285" s="102" t="s">
        <v>832</v>
      </c>
      <c r="C2285" s="65" t="s">
        <v>829</v>
      </c>
      <c r="D2285" s="65" t="s">
        <v>830</v>
      </c>
      <c r="E2285" s="65" t="s">
        <v>829</v>
      </c>
      <c r="F2285" s="65" t="s">
        <v>829</v>
      </c>
      <c r="G2285" s="65" t="s">
        <v>848</v>
      </c>
      <c r="H2285" s="65" t="s">
        <v>823</v>
      </c>
      <c r="I2285" s="65" t="s">
        <v>820</v>
      </c>
      <c r="J2285" s="65" t="s">
        <v>824</v>
      </c>
      <c r="K2285" s="185" t="s">
        <v>2603</v>
      </c>
      <c r="L2285" s="185"/>
      <c r="M2285" s="66" t="s">
        <v>8009</v>
      </c>
      <c r="N2285" s="185" t="str">
        <f>IF(Tabela2[[#This Row],[F.R.
(Fonte Recurso)]]="",VLOOKUP(Tabela2[[#This Row],[N.R.
(Natureza da Receita)]],TabelaENR[[NR]:[Situação]],3,FALSE),"")</f>
        <v>A</v>
      </c>
      <c r="O2285" s="185">
        <v>9</v>
      </c>
      <c r="P2285" s="65" t="s">
        <v>1559</v>
      </c>
      <c r="Q2285" s="148" t="s">
        <v>7987</v>
      </c>
      <c r="R2285" s="24" t="s">
        <v>158</v>
      </c>
      <c r="S2285" s="215" t="s">
        <v>805</v>
      </c>
      <c r="T2285" s="285"/>
      <c r="V2285" s="310" t="str">
        <f>IF(Tabela2[[#This Row],[F.R.
(Fonte Recurso)]]="",IF(B2285&lt;&gt;"",B2285&amp;".","")&amp;C2285&amp;"."&amp;D2285&amp;"."&amp;E2285&amp;"."&amp;F2285&amp;"."&amp;G2285&amp;"."&amp;H2285&amp;"."&amp;I2285&amp;"."&amp;J2285,"")</f>
        <v>9.2.4.2.2.50.0.1.02</v>
      </c>
      <c r="W2285" s="310" t="b">
        <f>V2285=Tabela2[[#This Row],[N.R.
(Natureza da Receita)]]</f>
        <v>1</v>
      </c>
      <c r="X2285" s="310" t="str">
        <f>IF(Tabela2[[#This Row],[F.R.
(Fonte Recurso)]]="",VLOOKUP(Tabela2[[#This Row],[N.R.
(Natureza da Receita)]],TabelaENR[[NR]:[Situação]],3,FALSE),"")</f>
        <v>A</v>
      </c>
      <c r="Y2285" s="310" t="b">
        <f>X2285=Tabela2[[#This Row],[(S)intética
(A)nalítica]]</f>
        <v>1</v>
      </c>
    </row>
    <row r="2286" spans="2:25" ht="30" x14ac:dyDescent="0.25">
      <c r="B2286" s="102"/>
      <c r="C2286" s="65"/>
      <c r="D2286" s="65"/>
      <c r="E2286" s="65"/>
      <c r="F2286" s="65"/>
      <c r="G2286" s="65"/>
      <c r="H2286" s="65"/>
      <c r="I2286" s="65"/>
      <c r="J2286" s="65"/>
      <c r="K2286" s="185"/>
      <c r="L2286" s="185" t="s">
        <v>3093</v>
      </c>
      <c r="M2286" s="168" t="s">
        <v>3081</v>
      </c>
      <c r="N2286" s="185" t="str">
        <f>IF(Tabela2[[#This Row],[F.R.
(Fonte Recurso)]]="",VLOOKUP(Tabela2[[#This Row],[N.R.
(Natureza da Receita)]],TabelaENR[[NR]:[Situação]],3,FALSE),"")</f>
        <v/>
      </c>
      <c r="O2286" s="185" t="s">
        <v>158</v>
      </c>
      <c r="P2286" s="65" t="s">
        <v>158</v>
      </c>
      <c r="Q2286" s="71" t="s">
        <v>158</v>
      </c>
      <c r="R2286" s="24" t="s">
        <v>158</v>
      </c>
      <c r="S2286" s="215" t="s">
        <v>158</v>
      </c>
      <c r="T2286" s="285"/>
      <c r="V2286" s="310" t="str">
        <f>IF(Tabela2[[#This Row],[F.R.
(Fonte Recurso)]]="",IF(B2286&lt;&gt;"",B2286&amp;".","")&amp;C2286&amp;"."&amp;D2286&amp;"."&amp;E2286&amp;"."&amp;F2286&amp;"."&amp;G2286&amp;"."&amp;H2286&amp;"."&amp;I2286&amp;"."&amp;J2286,"")</f>
        <v/>
      </c>
      <c r="W2286" s="310" t="b">
        <f>V2286=Tabela2[[#This Row],[N.R.
(Natureza da Receita)]]</f>
        <v>1</v>
      </c>
      <c r="X2286" s="310" t="str">
        <f>IF(Tabela2[[#This Row],[F.R.
(Fonte Recurso)]]="",VLOOKUP(Tabela2[[#This Row],[N.R.
(Natureza da Receita)]],TabelaENR[[NR]:[Situação]],3,FALSE),"")</f>
        <v/>
      </c>
      <c r="Y2286" s="310" t="b">
        <f>X2286=Tabela2[[#This Row],[(S)intética
(A)nalítica]]</f>
        <v>1</v>
      </c>
    </row>
    <row r="2287" spans="2:25" ht="45" x14ac:dyDescent="0.25">
      <c r="B2287" s="102" t="s">
        <v>832</v>
      </c>
      <c r="C2287" s="65" t="s">
        <v>829</v>
      </c>
      <c r="D2287" s="65" t="s">
        <v>830</v>
      </c>
      <c r="E2287" s="65" t="s">
        <v>829</v>
      </c>
      <c r="F2287" s="65" t="s">
        <v>829</v>
      </c>
      <c r="G2287" s="65" t="s">
        <v>848</v>
      </c>
      <c r="H2287" s="65" t="s">
        <v>823</v>
      </c>
      <c r="I2287" s="65" t="s">
        <v>820</v>
      </c>
      <c r="J2287" s="65" t="s">
        <v>833</v>
      </c>
      <c r="K2287" s="185" t="s">
        <v>2604</v>
      </c>
      <c r="L2287" s="185"/>
      <c r="M2287" s="66" t="s">
        <v>2892</v>
      </c>
      <c r="N2287" s="185" t="str">
        <f>IF(Tabela2[[#This Row],[F.R.
(Fonte Recurso)]]="",VLOOKUP(Tabela2[[#This Row],[N.R.
(Natureza da Receita)]],TabelaENR[[NR]:[Situação]],3,FALSE),"")</f>
        <v>A</v>
      </c>
      <c r="O2287" s="185">
        <v>9</v>
      </c>
      <c r="P2287" s="65" t="s">
        <v>1559</v>
      </c>
      <c r="Q2287" s="71" t="s">
        <v>7471</v>
      </c>
      <c r="R2287" s="24" t="s">
        <v>158</v>
      </c>
      <c r="S2287" s="215" t="s">
        <v>805</v>
      </c>
      <c r="T2287" s="285"/>
      <c r="V2287" s="310" t="str">
        <f>IF(Tabela2[[#This Row],[F.R.
(Fonte Recurso)]]="",IF(B2287&lt;&gt;"",B2287&amp;".","")&amp;C2287&amp;"."&amp;D2287&amp;"."&amp;E2287&amp;"."&amp;F2287&amp;"."&amp;G2287&amp;"."&amp;H2287&amp;"."&amp;I2287&amp;"."&amp;J2287,"")</f>
        <v>9.2.4.2.2.50.0.1.03</v>
      </c>
      <c r="W2287" s="310" t="b">
        <f>V2287=Tabela2[[#This Row],[N.R.
(Natureza da Receita)]]</f>
        <v>1</v>
      </c>
      <c r="X2287" s="310" t="str">
        <f>IF(Tabela2[[#This Row],[F.R.
(Fonte Recurso)]]="",VLOOKUP(Tabela2[[#This Row],[N.R.
(Natureza da Receita)]],TabelaENR[[NR]:[Situação]],3,FALSE),"")</f>
        <v>A</v>
      </c>
      <c r="Y2287" s="310" t="b">
        <f>X2287=Tabela2[[#This Row],[(S)intética
(A)nalítica]]</f>
        <v>1</v>
      </c>
    </row>
    <row r="2288" spans="2:25" ht="30" x14ac:dyDescent="0.25">
      <c r="B2288" s="102"/>
      <c r="C2288" s="65"/>
      <c r="D2288" s="65"/>
      <c r="E2288" s="65"/>
      <c r="F2288" s="65"/>
      <c r="G2288" s="65"/>
      <c r="H2288" s="65"/>
      <c r="I2288" s="65"/>
      <c r="J2288" s="65"/>
      <c r="K2288" s="185"/>
      <c r="L2288" s="185" t="s">
        <v>3094</v>
      </c>
      <c r="M2288" s="168" t="s">
        <v>3164</v>
      </c>
      <c r="N2288" s="185" t="str">
        <f>IF(Tabela2[[#This Row],[F.R.
(Fonte Recurso)]]="",VLOOKUP(Tabela2[[#This Row],[N.R.
(Natureza da Receita)]],TabelaENR[[NR]:[Situação]],3,FALSE),"")</f>
        <v/>
      </c>
      <c r="O2288" s="185" t="s">
        <v>158</v>
      </c>
      <c r="P2288" s="65" t="s">
        <v>158</v>
      </c>
      <c r="Q2288" s="71" t="s">
        <v>158</v>
      </c>
      <c r="R2288" s="24" t="s">
        <v>158</v>
      </c>
      <c r="S2288" s="215" t="s">
        <v>158</v>
      </c>
      <c r="T2288" s="285"/>
      <c r="V2288" s="310" t="str">
        <f>IF(Tabela2[[#This Row],[F.R.
(Fonte Recurso)]]="",IF(B2288&lt;&gt;"",B2288&amp;".","")&amp;C2288&amp;"."&amp;D2288&amp;"."&amp;E2288&amp;"."&amp;F2288&amp;"."&amp;G2288&amp;"."&amp;H2288&amp;"."&amp;I2288&amp;"."&amp;J2288,"")</f>
        <v/>
      </c>
      <c r="W2288" s="310" t="b">
        <f>V2288=Tabela2[[#This Row],[N.R.
(Natureza da Receita)]]</f>
        <v>1</v>
      </c>
      <c r="X2288" s="310" t="str">
        <f>IF(Tabela2[[#This Row],[F.R.
(Fonte Recurso)]]="",VLOOKUP(Tabela2[[#This Row],[N.R.
(Natureza da Receita)]],TabelaENR[[NR]:[Situação]],3,FALSE),"")</f>
        <v/>
      </c>
      <c r="Y2288" s="310" t="b">
        <f>X2288=Tabela2[[#This Row],[(S)intética
(A)nalítica]]</f>
        <v>1</v>
      </c>
    </row>
    <row r="2289" spans="1:25" ht="45" x14ac:dyDescent="0.25">
      <c r="B2289" s="102" t="s">
        <v>832</v>
      </c>
      <c r="C2289" s="214" t="s">
        <v>829</v>
      </c>
      <c r="D2289" s="214" t="s">
        <v>830</v>
      </c>
      <c r="E2289" s="214" t="s">
        <v>829</v>
      </c>
      <c r="F2289" s="214" t="s">
        <v>829</v>
      </c>
      <c r="G2289" s="214" t="s">
        <v>850</v>
      </c>
      <c r="H2289" s="214" t="s">
        <v>823</v>
      </c>
      <c r="I2289" s="214" t="s">
        <v>823</v>
      </c>
      <c r="J2289" s="214" t="s">
        <v>826</v>
      </c>
      <c r="K2289" s="185" t="s">
        <v>2605</v>
      </c>
      <c r="L2289" s="185"/>
      <c r="M2289" s="168" t="s">
        <v>999</v>
      </c>
      <c r="N2289" s="185" t="str">
        <f>IF(Tabela2[[#This Row],[F.R.
(Fonte Recurso)]]="",VLOOKUP(Tabela2[[#This Row],[N.R.
(Natureza da Receita)]],TabelaENR[[NR]:[Situação]],3,FALSE),"")</f>
        <v>S</v>
      </c>
      <c r="O2289" s="185">
        <v>6</v>
      </c>
      <c r="P2289" s="214" t="s">
        <v>54</v>
      </c>
      <c r="Q2289" s="24" t="s">
        <v>7820</v>
      </c>
      <c r="R2289" s="24" t="s">
        <v>158</v>
      </c>
      <c r="S2289" s="215" t="s">
        <v>10</v>
      </c>
      <c r="T2289" s="285"/>
      <c r="V2289" s="310" t="str">
        <f>IF(Tabela2[[#This Row],[F.R.
(Fonte Recurso)]]="",IF(B2289&lt;&gt;"",B2289&amp;".","")&amp;C2289&amp;"."&amp;D2289&amp;"."&amp;E2289&amp;"."&amp;F2289&amp;"."&amp;G2289&amp;"."&amp;H2289&amp;"."&amp;I2289&amp;"."&amp;J2289,"")</f>
        <v>9.2.4.2.2.51.0.0.00</v>
      </c>
      <c r="W2289" s="310" t="b">
        <f>V2289=Tabela2[[#This Row],[N.R.
(Natureza da Receita)]]</f>
        <v>1</v>
      </c>
      <c r="X2289" s="310" t="str">
        <f>IF(Tabela2[[#This Row],[F.R.
(Fonte Recurso)]]="",VLOOKUP(Tabela2[[#This Row],[N.R.
(Natureza da Receita)]],TabelaENR[[NR]:[Situação]],3,FALSE),"")</f>
        <v>S</v>
      </c>
      <c r="Y2289" s="310" t="b">
        <f>X2289=Tabela2[[#This Row],[(S)intética
(A)nalítica]]</f>
        <v>1</v>
      </c>
    </row>
    <row r="2290" spans="1:25" ht="45" x14ac:dyDescent="0.25">
      <c r="B2290" s="102" t="s">
        <v>832</v>
      </c>
      <c r="C2290" s="214" t="s">
        <v>829</v>
      </c>
      <c r="D2290" s="214" t="s">
        <v>830</v>
      </c>
      <c r="E2290" s="214" t="s">
        <v>829</v>
      </c>
      <c r="F2290" s="214" t="s">
        <v>829</v>
      </c>
      <c r="G2290" s="214" t="s">
        <v>850</v>
      </c>
      <c r="H2290" s="214" t="s">
        <v>823</v>
      </c>
      <c r="I2290" s="214" t="s">
        <v>820</v>
      </c>
      <c r="J2290" s="214" t="s">
        <v>826</v>
      </c>
      <c r="K2290" s="185" t="s">
        <v>2606</v>
      </c>
      <c r="L2290" s="185"/>
      <c r="M2290" s="168" t="s">
        <v>1000</v>
      </c>
      <c r="N2290" s="185" t="str">
        <f>IF(Tabela2[[#This Row],[F.R.
(Fonte Recurso)]]="",VLOOKUP(Tabela2[[#This Row],[N.R.
(Natureza da Receita)]],TabelaENR[[NR]:[Situação]],3,FALSE),"")</f>
        <v>S</v>
      </c>
      <c r="O2290" s="185">
        <v>8</v>
      </c>
      <c r="P2290" s="214" t="s">
        <v>54</v>
      </c>
      <c r="Q2290" s="24" t="s">
        <v>1272</v>
      </c>
      <c r="R2290" s="24" t="s">
        <v>158</v>
      </c>
      <c r="S2290" s="215" t="s">
        <v>158</v>
      </c>
      <c r="T2290" s="285"/>
      <c r="V2290" s="310" t="str">
        <f>IF(Tabela2[[#This Row],[F.R.
(Fonte Recurso)]]="",IF(B2290&lt;&gt;"",B2290&amp;".","")&amp;C2290&amp;"."&amp;D2290&amp;"."&amp;E2290&amp;"."&amp;F2290&amp;"."&amp;G2290&amp;"."&amp;H2290&amp;"."&amp;I2290&amp;"."&amp;J2290,"")</f>
        <v>9.2.4.2.2.51.0.1.00</v>
      </c>
      <c r="W2290" s="310" t="b">
        <f>V2290=Tabela2[[#This Row],[N.R.
(Natureza da Receita)]]</f>
        <v>1</v>
      </c>
      <c r="X2290" s="310" t="str">
        <f>IF(Tabela2[[#This Row],[F.R.
(Fonte Recurso)]]="",VLOOKUP(Tabela2[[#This Row],[N.R.
(Natureza da Receita)]],TabelaENR[[NR]:[Situação]],3,FALSE),"")</f>
        <v>S</v>
      </c>
      <c r="Y2290" s="310" t="b">
        <f>X2290=Tabela2[[#This Row],[(S)intética
(A)nalítica]]</f>
        <v>1</v>
      </c>
    </row>
    <row r="2291" spans="1:25" ht="45" x14ac:dyDescent="0.25">
      <c r="B2291" s="102" t="s">
        <v>832</v>
      </c>
      <c r="C2291" s="65" t="s">
        <v>829</v>
      </c>
      <c r="D2291" s="65" t="s">
        <v>830</v>
      </c>
      <c r="E2291" s="65" t="s">
        <v>829</v>
      </c>
      <c r="F2291" s="65" t="s">
        <v>829</v>
      </c>
      <c r="G2291" s="65" t="s">
        <v>850</v>
      </c>
      <c r="H2291" s="65" t="s">
        <v>823</v>
      </c>
      <c r="I2291" s="65" t="s">
        <v>820</v>
      </c>
      <c r="J2291" s="65" t="s">
        <v>822</v>
      </c>
      <c r="K2291" s="185" t="s">
        <v>2959</v>
      </c>
      <c r="L2291" s="185"/>
      <c r="M2291" s="66" t="s">
        <v>1000</v>
      </c>
      <c r="N2291" s="185" t="str">
        <f>IF(Tabela2[[#This Row],[F.R.
(Fonte Recurso)]]="",VLOOKUP(Tabela2[[#This Row],[N.R.
(Natureza da Receita)]],TabelaENR[[NR]:[Situação]],3,FALSE),"")</f>
        <v>A</v>
      </c>
      <c r="O2291" s="185">
        <v>9</v>
      </c>
      <c r="P2291" s="65" t="s">
        <v>1559</v>
      </c>
      <c r="Q2291" s="24" t="s">
        <v>2947</v>
      </c>
      <c r="R2291" s="24" t="s">
        <v>158</v>
      </c>
      <c r="S2291" s="215" t="s">
        <v>805</v>
      </c>
      <c r="T2291" s="285"/>
      <c r="V2291" s="310" t="str">
        <f>IF(Tabela2[[#This Row],[F.R.
(Fonte Recurso)]]="",IF(B2291&lt;&gt;"",B2291&amp;".","")&amp;C2291&amp;"."&amp;D2291&amp;"."&amp;E2291&amp;"."&amp;F2291&amp;"."&amp;G2291&amp;"."&amp;H2291&amp;"."&amp;I2291&amp;"."&amp;J2291,"")</f>
        <v>9.2.4.2.2.51.0.1.01</v>
      </c>
      <c r="W2291" s="310" t="b">
        <f>V2291=Tabela2[[#This Row],[N.R.
(Natureza da Receita)]]</f>
        <v>1</v>
      </c>
      <c r="X2291" s="310" t="str">
        <f>IF(Tabela2[[#This Row],[F.R.
(Fonte Recurso)]]="",VLOOKUP(Tabela2[[#This Row],[N.R.
(Natureza da Receita)]],TabelaENR[[NR]:[Situação]],3,FALSE),"")</f>
        <v>A</v>
      </c>
      <c r="Y2291" s="310" t="b">
        <f>X2291=Tabela2[[#This Row],[(S)intética
(A)nalítica]]</f>
        <v>1</v>
      </c>
    </row>
    <row r="2292" spans="1:25" ht="30" x14ac:dyDescent="0.25">
      <c r="B2292" s="102"/>
      <c r="C2292" s="65"/>
      <c r="D2292" s="65"/>
      <c r="E2292" s="65"/>
      <c r="F2292" s="65"/>
      <c r="G2292" s="65"/>
      <c r="H2292" s="65"/>
      <c r="I2292" s="65"/>
      <c r="J2292" s="65"/>
      <c r="K2292" s="185"/>
      <c r="L2292" s="185" t="s">
        <v>3096</v>
      </c>
      <c r="M2292" s="168" t="s">
        <v>3095</v>
      </c>
      <c r="N2292" s="185" t="str">
        <f>IF(Tabela2[[#This Row],[F.R.
(Fonte Recurso)]]="",VLOOKUP(Tabela2[[#This Row],[N.R.
(Natureza da Receita)]],TabelaENR[[NR]:[Situação]],3,FALSE),"")</f>
        <v/>
      </c>
      <c r="O2292" s="185" t="s">
        <v>158</v>
      </c>
      <c r="P2292" s="65" t="s">
        <v>158</v>
      </c>
      <c r="Q2292" s="24" t="s">
        <v>3002</v>
      </c>
      <c r="R2292" s="24" t="s">
        <v>158</v>
      </c>
      <c r="S2292" s="215" t="s">
        <v>158</v>
      </c>
      <c r="T2292" s="285"/>
      <c r="V2292" s="310" t="str">
        <f>IF(Tabela2[[#This Row],[F.R.
(Fonte Recurso)]]="",IF(B2292&lt;&gt;"",B2292&amp;".","")&amp;C2292&amp;"."&amp;D2292&amp;"."&amp;E2292&amp;"."&amp;F2292&amp;"."&amp;G2292&amp;"."&amp;H2292&amp;"."&amp;I2292&amp;"."&amp;J2292,"")</f>
        <v/>
      </c>
      <c r="W2292" s="310" t="b">
        <f>V2292=Tabela2[[#This Row],[N.R.
(Natureza da Receita)]]</f>
        <v>1</v>
      </c>
      <c r="X2292" s="310" t="str">
        <f>IF(Tabela2[[#This Row],[F.R.
(Fonte Recurso)]]="",VLOOKUP(Tabela2[[#This Row],[N.R.
(Natureza da Receita)]],TabelaENR[[NR]:[Situação]],3,FALSE),"")</f>
        <v/>
      </c>
      <c r="Y2292" s="310" t="b">
        <f>X2292=Tabela2[[#This Row],[(S)intética
(A)nalítica]]</f>
        <v>1</v>
      </c>
    </row>
    <row r="2293" spans="1:25" ht="60" x14ac:dyDescent="0.25">
      <c r="B2293" s="102" t="s">
        <v>832</v>
      </c>
      <c r="C2293" s="65" t="s">
        <v>829</v>
      </c>
      <c r="D2293" s="65" t="s">
        <v>830</v>
      </c>
      <c r="E2293" s="65" t="s">
        <v>829</v>
      </c>
      <c r="F2293" s="65" t="s">
        <v>829</v>
      </c>
      <c r="G2293" s="65" t="s">
        <v>850</v>
      </c>
      <c r="H2293" s="65" t="s">
        <v>823</v>
      </c>
      <c r="I2293" s="65" t="s">
        <v>820</v>
      </c>
      <c r="J2293" s="65" t="s">
        <v>824</v>
      </c>
      <c r="K2293" s="185" t="s">
        <v>2960</v>
      </c>
      <c r="L2293" s="185"/>
      <c r="M2293" s="66" t="s">
        <v>8010</v>
      </c>
      <c r="N2293" s="185" t="str">
        <f>IF(Tabela2[[#This Row],[F.R.
(Fonte Recurso)]]="",VLOOKUP(Tabela2[[#This Row],[N.R.
(Natureza da Receita)]],TabelaENR[[NR]:[Situação]],3,FALSE),"")</f>
        <v>A</v>
      </c>
      <c r="O2293" s="185">
        <v>9</v>
      </c>
      <c r="P2293" s="65" t="s">
        <v>1559</v>
      </c>
      <c r="Q2293" s="148" t="s">
        <v>7987</v>
      </c>
      <c r="R2293" s="24" t="s">
        <v>158</v>
      </c>
      <c r="S2293" s="215" t="s">
        <v>805</v>
      </c>
      <c r="T2293" s="285"/>
      <c r="V2293" s="310" t="str">
        <f>IF(Tabela2[[#This Row],[F.R.
(Fonte Recurso)]]="",IF(B2293&lt;&gt;"",B2293&amp;".","")&amp;C2293&amp;"."&amp;D2293&amp;"."&amp;E2293&amp;"."&amp;F2293&amp;"."&amp;G2293&amp;"."&amp;H2293&amp;"."&amp;I2293&amp;"."&amp;J2293,"")</f>
        <v>9.2.4.2.2.51.0.1.02</v>
      </c>
      <c r="W2293" s="310" t="b">
        <f>V2293=Tabela2[[#This Row],[N.R.
(Natureza da Receita)]]</f>
        <v>1</v>
      </c>
      <c r="X2293" s="310" t="str">
        <f>IF(Tabela2[[#This Row],[F.R.
(Fonte Recurso)]]="",VLOOKUP(Tabela2[[#This Row],[N.R.
(Natureza da Receita)]],TabelaENR[[NR]:[Situação]],3,FALSE),"")</f>
        <v>A</v>
      </c>
      <c r="Y2293" s="310" t="b">
        <f>X2293=Tabela2[[#This Row],[(S)intética
(A)nalítica]]</f>
        <v>1</v>
      </c>
    </row>
    <row r="2294" spans="1:25" ht="30" x14ac:dyDescent="0.25">
      <c r="B2294" s="102"/>
      <c r="C2294" s="65"/>
      <c r="D2294" s="65"/>
      <c r="E2294" s="65"/>
      <c r="F2294" s="65"/>
      <c r="G2294" s="65"/>
      <c r="H2294" s="65"/>
      <c r="I2294" s="65"/>
      <c r="J2294" s="65"/>
      <c r="K2294" s="185"/>
      <c r="L2294" s="185" t="s">
        <v>3097</v>
      </c>
      <c r="M2294" s="168" t="s">
        <v>3081</v>
      </c>
      <c r="N2294" s="185" t="str">
        <f>IF(Tabela2[[#This Row],[F.R.
(Fonte Recurso)]]="",VLOOKUP(Tabela2[[#This Row],[N.R.
(Natureza da Receita)]],TabelaENR[[NR]:[Situação]],3,FALSE),"")</f>
        <v/>
      </c>
      <c r="O2294" s="185" t="s">
        <v>158</v>
      </c>
      <c r="P2294" s="65" t="s">
        <v>158</v>
      </c>
      <c r="Q2294" s="71" t="s">
        <v>158</v>
      </c>
      <c r="R2294" s="24" t="s">
        <v>158</v>
      </c>
      <c r="S2294" s="215" t="s">
        <v>158</v>
      </c>
      <c r="T2294" s="285"/>
      <c r="V2294" s="310" t="str">
        <f>IF(Tabela2[[#This Row],[F.R.
(Fonte Recurso)]]="",IF(B2294&lt;&gt;"",B2294&amp;".","")&amp;C2294&amp;"."&amp;D2294&amp;"."&amp;E2294&amp;"."&amp;F2294&amp;"."&amp;G2294&amp;"."&amp;H2294&amp;"."&amp;I2294&amp;"."&amp;J2294,"")</f>
        <v/>
      </c>
      <c r="W2294" s="310" t="b">
        <f>V2294=Tabela2[[#This Row],[N.R.
(Natureza da Receita)]]</f>
        <v>1</v>
      </c>
      <c r="X2294" s="310" t="str">
        <f>IF(Tabela2[[#This Row],[F.R.
(Fonte Recurso)]]="",VLOOKUP(Tabela2[[#This Row],[N.R.
(Natureza da Receita)]],TabelaENR[[NR]:[Situação]],3,FALSE),"")</f>
        <v/>
      </c>
      <c r="Y2294" s="310" t="b">
        <f>X2294=Tabela2[[#This Row],[(S)intética
(A)nalítica]]</f>
        <v>1</v>
      </c>
    </row>
    <row r="2295" spans="1:25" ht="45" x14ac:dyDescent="0.25">
      <c r="B2295" s="102" t="s">
        <v>832</v>
      </c>
      <c r="C2295" s="65" t="s">
        <v>829</v>
      </c>
      <c r="D2295" s="65" t="s">
        <v>830</v>
      </c>
      <c r="E2295" s="65" t="s">
        <v>829</v>
      </c>
      <c r="F2295" s="65" t="s">
        <v>829</v>
      </c>
      <c r="G2295" s="65" t="s">
        <v>850</v>
      </c>
      <c r="H2295" s="65" t="s">
        <v>823</v>
      </c>
      <c r="I2295" s="65" t="s">
        <v>820</v>
      </c>
      <c r="J2295" s="65" t="s">
        <v>833</v>
      </c>
      <c r="K2295" s="185" t="s">
        <v>2961</v>
      </c>
      <c r="L2295" s="185"/>
      <c r="M2295" s="66" t="s">
        <v>2866</v>
      </c>
      <c r="N2295" s="185" t="str">
        <f>IF(Tabela2[[#This Row],[F.R.
(Fonte Recurso)]]="",VLOOKUP(Tabela2[[#This Row],[N.R.
(Natureza da Receita)]],TabelaENR[[NR]:[Situação]],3,FALSE),"")</f>
        <v>A</v>
      </c>
      <c r="O2295" s="185">
        <v>9</v>
      </c>
      <c r="P2295" s="65" t="s">
        <v>1559</v>
      </c>
      <c r="Q2295" s="71" t="s">
        <v>7471</v>
      </c>
      <c r="R2295" s="24" t="s">
        <v>158</v>
      </c>
      <c r="S2295" s="215" t="s">
        <v>805</v>
      </c>
      <c r="T2295" s="285"/>
      <c r="V2295" s="310" t="str">
        <f>IF(Tabela2[[#This Row],[F.R.
(Fonte Recurso)]]="",IF(B2295&lt;&gt;"",B2295&amp;".","")&amp;C2295&amp;"."&amp;D2295&amp;"."&amp;E2295&amp;"."&amp;F2295&amp;"."&amp;G2295&amp;"."&amp;H2295&amp;"."&amp;I2295&amp;"."&amp;J2295,"")</f>
        <v>9.2.4.2.2.51.0.1.03</v>
      </c>
      <c r="W2295" s="310" t="b">
        <f>V2295=Tabela2[[#This Row],[N.R.
(Natureza da Receita)]]</f>
        <v>1</v>
      </c>
      <c r="X2295" s="310" t="str">
        <f>IF(Tabela2[[#This Row],[F.R.
(Fonte Recurso)]]="",VLOOKUP(Tabela2[[#This Row],[N.R.
(Natureza da Receita)]],TabelaENR[[NR]:[Situação]],3,FALSE),"")</f>
        <v>A</v>
      </c>
      <c r="Y2295" s="310" t="b">
        <f>X2295=Tabela2[[#This Row],[(S)intética
(A)nalítica]]</f>
        <v>1</v>
      </c>
    </row>
    <row r="2296" spans="1:25" ht="30" x14ac:dyDescent="0.25">
      <c r="B2296" s="102"/>
      <c r="C2296" s="65"/>
      <c r="D2296" s="65"/>
      <c r="E2296" s="65"/>
      <c r="F2296" s="65"/>
      <c r="G2296" s="65"/>
      <c r="H2296" s="65"/>
      <c r="I2296" s="65"/>
      <c r="J2296" s="65"/>
      <c r="K2296" s="185"/>
      <c r="L2296" s="185" t="s">
        <v>3098</v>
      </c>
      <c r="M2296" s="168" t="s">
        <v>3164</v>
      </c>
      <c r="N2296" s="185" t="str">
        <f>IF(Tabela2[[#This Row],[F.R.
(Fonte Recurso)]]="",VLOOKUP(Tabela2[[#This Row],[N.R.
(Natureza da Receita)]],TabelaENR[[NR]:[Situação]],3,FALSE),"")</f>
        <v/>
      </c>
      <c r="O2296" s="185" t="s">
        <v>158</v>
      </c>
      <c r="P2296" s="65" t="s">
        <v>158</v>
      </c>
      <c r="Q2296" s="71" t="s">
        <v>158</v>
      </c>
      <c r="R2296" s="24" t="s">
        <v>158</v>
      </c>
      <c r="S2296" s="215" t="s">
        <v>158</v>
      </c>
      <c r="T2296" s="285"/>
      <c r="V2296" s="310" t="str">
        <f>IF(Tabela2[[#This Row],[F.R.
(Fonte Recurso)]]="",IF(B2296&lt;&gt;"",B2296&amp;".","")&amp;C2296&amp;"."&amp;D2296&amp;"."&amp;E2296&amp;"."&amp;F2296&amp;"."&amp;G2296&amp;"."&amp;H2296&amp;"."&amp;I2296&amp;"."&amp;J2296,"")</f>
        <v/>
      </c>
      <c r="W2296" s="310" t="b">
        <f>V2296=Tabela2[[#This Row],[N.R.
(Natureza da Receita)]]</f>
        <v>1</v>
      </c>
      <c r="X2296" s="310" t="str">
        <f>IF(Tabela2[[#This Row],[F.R.
(Fonte Recurso)]]="",VLOOKUP(Tabela2[[#This Row],[N.R.
(Natureza da Receita)]],TabelaENR[[NR]:[Situação]],3,FALSE),"")</f>
        <v/>
      </c>
      <c r="Y2296" s="310" t="b">
        <f>X2296=Tabela2[[#This Row],[(S)intética
(A)nalítica]]</f>
        <v>1</v>
      </c>
    </row>
    <row r="2297" spans="1:25" ht="45" x14ac:dyDescent="0.25">
      <c r="A2297" s="334"/>
      <c r="B2297" s="102" t="s">
        <v>832</v>
      </c>
      <c r="C2297" s="214" t="s">
        <v>829</v>
      </c>
      <c r="D2297" s="214" t="s">
        <v>830</v>
      </c>
      <c r="E2297" s="214" t="s">
        <v>829</v>
      </c>
      <c r="F2297" s="214" t="s">
        <v>829</v>
      </c>
      <c r="G2297" s="214" t="s">
        <v>852</v>
      </c>
      <c r="H2297" s="214" t="s">
        <v>823</v>
      </c>
      <c r="I2297" s="214" t="s">
        <v>823</v>
      </c>
      <c r="J2297" s="214" t="s">
        <v>826</v>
      </c>
      <c r="K2297" s="185" t="s">
        <v>2607</v>
      </c>
      <c r="L2297" s="185"/>
      <c r="M2297" s="168" t="s">
        <v>2893</v>
      </c>
      <c r="N2297" s="185" t="str">
        <f>IF(Tabela2[[#This Row],[F.R.
(Fonte Recurso)]]="",VLOOKUP(Tabela2[[#This Row],[N.R.
(Natureza da Receita)]],TabelaENR[[NR]:[Situação]],3,FALSE),"")</f>
        <v>S</v>
      </c>
      <c r="O2297" s="185">
        <v>6</v>
      </c>
      <c r="P2297" s="214" t="s">
        <v>54</v>
      </c>
      <c r="Q2297" s="24" t="s">
        <v>7821</v>
      </c>
      <c r="R2297" s="24" t="s">
        <v>158</v>
      </c>
      <c r="S2297" s="215" t="s">
        <v>10</v>
      </c>
      <c r="T2297" s="285"/>
      <c r="V2297" s="310" t="str">
        <f>IF(Tabela2[[#This Row],[F.R.
(Fonte Recurso)]]="",IF(B2297&lt;&gt;"",B2297&amp;".","")&amp;C2297&amp;"."&amp;D2297&amp;"."&amp;E2297&amp;"."&amp;F2297&amp;"."&amp;G2297&amp;"."&amp;H2297&amp;"."&amp;I2297&amp;"."&amp;J2297,"")</f>
        <v>9.2.4.2.2.52.0.0.00</v>
      </c>
      <c r="W2297" s="310" t="b">
        <f>V2297=Tabela2[[#This Row],[N.R.
(Natureza da Receita)]]</f>
        <v>1</v>
      </c>
      <c r="X2297" s="310" t="str">
        <f>IF(Tabela2[[#This Row],[F.R.
(Fonte Recurso)]]="",VLOOKUP(Tabela2[[#This Row],[N.R.
(Natureza da Receita)]],TabelaENR[[NR]:[Situação]],3,FALSE),"")</f>
        <v>S</v>
      </c>
      <c r="Y2297" s="310" t="b">
        <f>X2297=Tabela2[[#This Row],[(S)intética
(A)nalítica]]</f>
        <v>1</v>
      </c>
    </row>
    <row r="2298" spans="1:25" ht="45" x14ac:dyDescent="0.25">
      <c r="A2298" s="334"/>
      <c r="B2298" s="102" t="s">
        <v>832</v>
      </c>
      <c r="C2298" s="214" t="s">
        <v>829</v>
      </c>
      <c r="D2298" s="214" t="s">
        <v>830</v>
      </c>
      <c r="E2298" s="214" t="s">
        <v>829</v>
      </c>
      <c r="F2298" s="214" t="s">
        <v>829</v>
      </c>
      <c r="G2298" s="214" t="s">
        <v>852</v>
      </c>
      <c r="H2298" s="214" t="s">
        <v>823</v>
      </c>
      <c r="I2298" s="214" t="s">
        <v>820</v>
      </c>
      <c r="J2298" s="214" t="s">
        <v>826</v>
      </c>
      <c r="K2298" s="185" t="s">
        <v>2608</v>
      </c>
      <c r="L2298" s="185"/>
      <c r="M2298" s="168" t="s">
        <v>2894</v>
      </c>
      <c r="N2298" s="185" t="str">
        <f>IF(Tabela2[[#This Row],[F.R.
(Fonte Recurso)]]="",VLOOKUP(Tabela2[[#This Row],[N.R.
(Natureza da Receita)]],TabelaENR[[NR]:[Situação]],3,FALSE),"")</f>
        <v>S</v>
      </c>
      <c r="O2298" s="185">
        <v>8</v>
      </c>
      <c r="P2298" s="214" t="s">
        <v>54</v>
      </c>
      <c r="Q2298" s="24" t="s">
        <v>1273</v>
      </c>
      <c r="R2298" s="24" t="s">
        <v>158</v>
      </c>
      <c r="S2298" s="215" t="s">
        <v>158</v>
      </c>
      <c r="T2298" s="285"/>
      <c r="V2298" s="310" t="str">
        <f>IF(Tabela2[[#This Row],[F.R.
(Fonte Recurso)]]="",IF(B2298&lt;&gt;"",B2298&amp;".","")&amp;C2298&amp;"."&amp;D2298&amp;"."&amp;E2298&amp;"."&amp;F2298&amp;"."&amp;G2298&amp;"."&amp;H2298&amp;"."&amp;I2298&amp;"."&amp;J2298,"")</f>
        <v>9.2.4.2.2.52.0.1.00</v>
      </c>
      <c r="W2298" s="310" t="b">
        <f>V2298=Tabela2[[#This Row],[N.R.
(Natureza da Receita)]]</f>
        <v>1</v>
      </c>
      <c r="X2298" s="310" t="str">
        <f>IF(Tabela2[[#This Row],[F.R.
(Fonte Recurso)]]="",VLOOKUP(Tabela2[[#This Row],[N.R.
(Natureza da Receita)]],TabelaENR[[NR]:[Situação]],3,FALSE),"")</f>
        <v>S</v>
      </c>
      <c r="Y2298" s="310" t="b">
        <f>X2298=Tabela2[[#This Row],[(S)intética
(A)nalítica]]</f>
        <v>1</v>
      </c>
    </row>
    <row r="2299" spans="1:25" ht="45" x14ac:dyDescent="0.25">
      <c r="A2299" s="80"/>
      <c r="B2299" s="102" t="s">
        <v>832</v>
      </c>
      <c r="C2299" s="65" t="s">
        <v>829</v>
      </c>
      <c r="D2299" s="65" t="s">
        <v>830</v>
      </c>
      <c r="E2299" s="65" t="s">
        <v>829</v>
      </c>
      <c r="F2299" s="65" t="s">
        <v>829</v>
      </c>
      <c r="G2299" s="65" t="s">
        <v>852</v>
      </c>
      <c r="H2299" s="65" t="s">
        <v>823</v>
      </c>
      <c r="I2299" s="65" t="s">
        <v>820</v>
      </c>
      <c r="J2299" s="65" t="s">
        <v>822</v>
      </c>
      <c r="K2299" s="185" t="s">
        <v>2609</v>
      </c>
      <c r="L2299" s="185"/>
      <c r="M2299" s="66" t="s">
        <v>2894</v>
      </c>
      <c r="N2299" s="185" t="str">
        <f>IF(Tabela2[[#This Row],[F.R.
(Fonte Recurso)]]="",VLOOKUP(Tabela2[[#This Row],[N.R.
(Natureza da Receita)]],TabelaENR[[NR]:[Situação]],3,FALSE),"")</f>
        <v>A</v>
      </c>
      <c r="O2299" s="185">
        <v>9</v>
      </c>
      <c r="P2299" s="65" t="s">
        <v>1559</v>
      </c>
      <c r="Q2299" s="24" t="s">
        <v>2948</v>
      </c>
      <c r="R2299" s="24" t="s">
        <v>158</v>
      </c>
      <c r="S2299" s="215" t="s">
        <v>805</v>
      </c>
      <c r="T2299" s="285"/>
      <c r="V2299" s="310" t="str">
        <f>IF(Tabela2[[#This Row],[F.R.
(Fonte Recurso)]]="",IF(B2299&lt;&gt;"",B2299&amp;".","")&amp;C2299&amp;"."&amp;D2299&amp;"."&amp;E2299&amp;"."&amp;F2299&amp;"."&amp;G2299&amp;"."&amp;H2299&amp;"."&amp;I2299&amp;"."&amp;J2299,"")</f>
        <v>9.2.4.2.2.52.0.1.01</v>
      </c>
      <c r="W2299" s="310" t="b">
        <f>V2299=Tabela2[[#This Row],[N.R.
(Natureza da Receita)]]</f>
        <v>1</v>
      </c>
      <c r="X2299" s="310" t="str">
        <f>IF(Tabela2[[#This Row],[F.R.
(Fonte Recurso)]]="",VLOOKUP(Tabela2[[#This Row],[N.R.
(Natureza da Receita)]],TabelaENR[[NR]:[Situação]],3,FALSE),"")</f>
        <v>A</v>
      </c>
      <c r="Y2299" s="310" t="b">
        <f>X2299=Tabela2[[#This Row],[(S)intética
(A)nalítica]]</f>
        <v>1</v>
      </c>
    </row>
    <row r="2300" spans="1:25" ht="30" x14ac:dyDescent="0.25">
      <c r="A2300" s="80"/>
      <c r="B2300" s="102"/>
      <c r="C2300" s="65"/>
      <c r="D2300" s="65"/>
      <c r="E2300" s="65"/>
      <c r="F2300" s="65"/>
      <c r="G2300" s="65"/>
      <c r="H2300" s="65"/>
      <c r="I2300" s="65"/>
      <c r="J2300" s="65"/>
      <c r="K2300" s="185"/>
      <c r="L2300" s="185" t="s">
        <v>3104</v>
      </c>
      <c r="M2300" s="168" t="s">
        <v>3166</v>
      </c>
      <c r="N2300" s="185" t="str">
        <f>IF(Tabela2[[#This Row],[F.R.
(Fonte Recurso)]]="",VLOOKUP(Tabela2[[#This Row],[N.R.
(Natureza da Receita)]],TabelaENR[[NR]:[Situação]],3,FALSE),"")</f>
        <v/>
      </c>
      <c r="O2300" s="185" t="s">
        <v>158</v>
      </c>
      <c r="P2300" s="65" t="s">
        <v>158</v>
      </c>
      <c r="Q2300" s="24" t="s">
        <v>3002</v>
      </c>
      <c r="R2300" s="24" t="s">
        <v>158</v>
      </c>
      <c r="S2300" s="215" t="s">
        <v>158</v>
      </c>
      <c r="T2300" s="285"/>
      <c r="V2300" s="310" t="str">
        <f>IF(Tabela2[[#This Row],[F.R.
(Fonte Recurso)]]="",IF(B2300&lt;&gt;"",B2300&amp;".","")&amp;C2300&amp;"."&amp;D2300&amp;"."&amp;E2300&amp;"."&amp;F2300&amp;"."&amp;G2300&amp;"."&amp;H2300&amp;"."&amp;I2300&amp;"."&amp;J2300,"")</f>
        <v/>
      </c>
      <c r="W2300" s="310" t="b">
        <f>V2300=Tabela2[[#This Row],[N.R.
(Natureza da Receita)]]</f>
        <v>1</v>
      </c>
      <c r="X2300" s="310" t="str">
        <f>IF(Tabela2[[#This Row],[F.R.
(Fonte Recurso)]]="",VLOOKUP(Tabela2[[#This Row],[N.R.
(Natureza da Receita)]],TabelaENR[[NR]:[Situação]],3,FALSE),"")</f>
        <v/>
      </c>
      <c r="Y2300" s="310" t="b">
        <f>X2300=Tabela2[[#This Row],[(S)intética
(A)nalítica]]</f>
        <v>1</v>
      </c>
    </row>
    <row r="2301" spans="1:25" ht="60" x14ac:dyDescent="0.25">
      <c r="A2301" s="80"/>
      <c r="B2301" s="102" t="s">
        <v>832</v>
      </c>
      <c r="C2301" s="65" t="s">
        <v>829</v>
      </c>
      <c r="D2301" s="65" t="s">
        <v>830</v>
      </c>
      <c r="E2301" s="65" t="s">
        <v>829</v>
      </c>
      <c r="F2301" s="65" t="s">
        <v>829</v>
      </c>
      <c r="G2301" s="65" t="s">
        <v>852</v>
      </c>
      <c r="H2301" s="65" t="s">
        <v>823</v>
      </c>
      <c r="I2301" s="65" t="s">
        <v>820</v>
      </c>
      <c r="J2301" s="65" t="s">
        <v>824</v>
      </c>
      <c r="K2301" s="185" t="s">
        <v>2610</v>
      </c>
      <c r="L2301" s="185"/>
      <c r="M2301" s="66" t="s">
        <v>8011</v>
      </c>
      <c r="N2301" s="185" t="str">
        <f>IF(Tabela2[[#This Row],[F.R.
(Fonte Recurso)]]="",VLOOKUP(Tabela2[[#This Row],[N.R.
(Natureza da Receita)]],TabelaENR[[NR]:[Situação]],3,FALSE),"")</f>
        <v>A</v>
      </c>
      <c r="O2301" s="185">
        <v>9</v>
      </c>
      <c r="P2301" s="65" t="s">
        <v>1559</v>
      </c>
      <c r="Q2301" s="148" t="s">
        <v>7987</v>
      </c>
      <c r="R2301" s="24" t="s">
        <v>158</v>
      </c>
      <c r="S2301" s="215" t="s">
        <v>805</v>
      </c>
      <c r="T2301" s="285"/>
      <c r="V2301" s="310" t="str">
        <f>IF(Tabela2[[#This Row],[F.R.
(Fonte Recurso)]]="",IF(B2301&lt;&gt;"",B2301&amp;".","")&amp;C2301&amp;"."&amp;D2301&amp;"."&amp;E2301&amp;"."&amp;F2301&amp;"."&amp;G2301&amp;"."&amp;H2301&amp;"."&amp;I2301&amp;"."&amp;J2301,"")</f>
        <v>9.2.4.2.2.52.0.1.02</v>
      </c>
      <c r="W2301" s="310" t="b">
        <f>V2301=Tabela2[[#This Row],[N.R.
(Natureza da Receita)]]</f>
        <v>1</v>
      </c>
      <c r="X2301" s="310" t="str">
        <f>IF(Tabela2[[#This Row],[F.R.
(Fonte Recurso)]]="",VLOOKUP(Tabela2[[#This Row],[N.R.
(Natureza da Receita)]],TabelaENR[[NR]:[Situação]],3,FALSE),"")</f>
        <v>A</v>
      </c>
      <c r="Y2301" s="310" t="b">
        <f>X2301=Tabela2[[#This Row],[(S)intética
(A)nalítica]]</f>
        <v>1</v>
      </c>
    </row>
    <row r="2302" spans="1:25" ht="30" x14ac:dyDescent="0.25">
      <c r="A2302" s="80"/>
      <c r="B2302" s="102"/>
      <c r="C2302" s="65"/>
      <c r="D2302" s="65"/>
      <c r="E2302" s="65"/>
      <c r="F2302" s="65"/>
      <c r="G2302" s="65"/>
      <c r="H2302" s="65"/>
      <c r="I2302" s="65"/>
      <c r="J2302" s="65"/>
      <c r="K2302" s="185"/>
      <c r="L2302" s="185" t="s">
        <v>3167</v>
      </c>
      <c r="M2302" s="168" t="s">
        <v>3081</v>
      </c>
      <c r="N2302" s="185" t="str">
        <f>IF(Tabela2[[#This Row],[F.R.
(Fonte Recurso)]]="",VLOOKUP(Tabela2[[#This Row],[N.R.
(Natureza da Receita)]],TabelaENR[[NR]:[Situação]],3,FALSE),"")</f>
        <v/>
      </c>
      <c r="O2302" s="185" t="s">
        <v>158</v>
      </c>
      <c r="P2302" s="65" t="s">
        <v>158</v>
      </c>
      <c r="Q2302" s="71" t="s">
        <v>158</v>
      </c>
      <c r="R2302" s="24" t="s">
        <v>158</v>
      </c>
      <c r="S2302" s="215" t="s">
        <v>158</v>
      </c>
      <c r="T2302" s="285"/>
      <c r="V2302" s="310" t="str">
        <f>IF(Tabela2[[#This Row],[F.R.
(Fonte Recurso)]]="",IF(B2302&lt;&gt;"",B2302&amp;".","")&amp;C2302&amp;"."&amp;D2302&amp;"."&amp;E2302&amp;"."&amp;F2302&amp;"."&amp;G2302&amp;"."&amp;H2302&amp;"."&amp;I2302&amp;"."&amp;J2302,"")</f>
        <v/>
      </c>
      <c r="W2302" s="310" t="b">
        <f>V2302=Tabela2[[#This Row],[N.R.
(Natureza da Receita)]]</f>
        <v>1</v>
      </c>
      <c r="X2302" s="310" t="str">
        <f>IF(Tabela2[[#This Row],[F.R.
(Fonte Recurso)]]="",VLOOKUP(Tabela2[[#This Row],[N.R.
(Natureza da Receita)]],TabelaENR[[NR]:[Situação]],3,FALSE),"")</f>
        <v/>
      </c>
      <c r="Y2302" s="310" t="b">
        <f>X2302=Tabela2[[#This Row],[(S)intética
(A)nalítica]]</f>
        <v>1</v>
      </c>
    </row>
    <row r="2303" spans="1:25" ht="45" x14ac:dyDescent="0.25">
      <c r="A2303" s="80"/>
      <c r="B2303" s="102" t="s">
        <v>832</v>
      </c>
      <c r="C2303" s="65" t="s">
        <v>829</v>
      </c>
      <c r="D2303" s="65" t="s">
        <v>830</v>
      </c>
      <c r="E2303" s="65" t="s">
        <v>829</v>
      </c>
      <c r="F2303" s="65" t="s">
        <v>829</v>
      </c>
      <c r="G2303" s="65" t="s">
        <v>852</v>
      </c>
      <c r="H2303" s="65" t="s">
        <v>823</v>
      </c>
      <c r="I2303" s="65" t="s">
        <v>820</v>
      </c>
      <c r="J2303" s="65" t="s">
        <v>833</v>
      </c>
      <c r="K2303" s="185" t="s">
        <v>2611</v>
      </c>
      <c r="L2303" s="185"/>
      <c r="M2303" s="66" t="s">
        <v>2895</v>
      </c>
      <c r="N2303" s="185" t="str">
        <f>IF(Tabela2[[#This Row],[F.R.
(Fonte Recurso)]]="",VLOOKUP(Tabela2[[#This Row],[N.R.
(Natureza da Receita)]],TabelaENR[[NR]:[Situação]],3,FALSE),"")</f>
        <v>A</v>
      </c>
      <c r="O2303" s="185">
        <v>9</v>
      </c>
      <c r="P2303" s="65" t="s">
        <v>1559</v>
      </c>
      <c r="Q2303" s="71" t="s">
        <v>7471</v>
      </c>
      <c r="R2303" s="24" t="s">
        <v>158</v>
      </c>
      <c r="S2303" s="215" t="s">
        <v>805</v>
      </c>
      <c r="T2303" s="285"/>
      <c r="V2303" s="310" t="str">
        <f>IF(Tabela2[[#This Row],[F.R.
(Fonte Recurso)]]="",IF(B2303&lt;&gt;"",B2303&amp;".","")&amp;C2303&amp;"."&amp;D2303&amp;"."&amp;E2303&amp;"."&amp;F2303&amp;"."&amp;G2303&amp;"."&amp;H2303&amp;"."&amp;I2303&amp;"."&amp;J2303,"")</f>
        <v>9.2.4.2.2.52.0.1.03</v>
      </c>
      <c r="W2303" s="310" t="b">
        <f>V2303=Tabela2[[#This Row],[N.R.
(Natureza da Receita)]]</f>
        <v>1</v>
      </c>
      <c r="X2303" s="310" t="str">
        <f>IF(Tabela2[[#This Row],[F.R.
(Fonte Recurso)]]="",VLOOKUP(Tabela2[[#This Row],[N.R.
(Natureza da Receita)]],TabelaENR[[NR]:[Situação]],3,FALSE),"")</f>
        <v>A</v>
      </c>
      <c r="Y2303" s="310" t="b">
        <f>X2303=Tabela2[[#This Row],[(S)intética
(A)nalítica]]</f>
        <v>1</v>
      </c>
    </row>
    <row r="2304" spans="1:25" ht="30" x14ac:dyDescent="0.25">
      <c r="A2304" s="80"/>
      <c r="B2304" s="102"/>
      <c r="C2304" s="65"/>
      <c r="D2304" s="65"/>
      <c r="E2304" s="65"/>
      <c r="F2304" s="65"/>
      <c r="G2304" s="65"/>
      <c r="H2304" s="65"/>
      <c r="I2304" s="65"/>
      <c r="J2304" s="65"/>
      <c r="K2304" s="185"/>
      <c r="L2304" s="185" t="s">
        <v>3103</v>
      </c>
      <c r="M2304" s="168" t="s">
        <v>3164</v>
      </c>
      <c r="N2304" s="185" t="str">
        <f>IF(Tabela2[[#This Row],[F.R.
(Fonte Recurso)]]="",VLOOKUP(Tabela2[[#This Row],[N.R.
(Natureza da Receita)]],TabelaENR[[NR]:[Situação]],3,FALSE),"")</f>
        <v/>
      </c>
      <c r="O2304" s="185" t="s">
        <v>158</v>
      </c>
      <c r="P2304" s="65" t="s">
        <v>158</v>
      </c>
      <c r="Q2304" s="71" t="s">
        <v>158</v>
      </c>
      <c r="R2304" s="24" t="s">
        <v>158</v>
      </c>
      <c r="S2304" s="215" t="s">
        <v>158</v>
      </c>
      <c r="T2304" s="285"/>
      <c r="V2304" s="310" t="str">
        <f>IF(Tabela2[[#This Row],[F.R.
(Fonte Recurso)]]="",IF(B2304&lt;&gt;"",B2304&amp;".","")&amp;C2304&amp;"."&amp;D2304&amp;"."&amp;E2304&amp;"."&amp;F2304&amp;"."&amp;G2304&amp;"."&amp;H2304&amp;"."&amp;I2304&amp;"."&amp;J2304,"")</f>
        <v/>
      </c>
      <c r="W2304" s="310" t="b">
        <f>V2304=Tabela2[[#This Row],[N.R.
(Natureza da Receita)]]</f>
        <v>1</v>
      </c>
      <c r="X2304" s="310" t="str">
        <f>IF(Tabela2[[#This Row],[F.R.
(Fonte Recurso)]]="",VLOOKUP(Tabela2[[#This Row],[N.R.
(Natureza da Receita)]],TabelaENR[[NR]:[Situação]],3,FALSE),"")</f>
        <v/>
      </c>
      <c r="Y2304" s="310" t="b">
        <f>X2304=Tabela2[[#This Row],[(S)intética
(A)nalítica]]</f>
        <v>1</v>
      </c>
    </row>
    <row r="2305" spans="1:25" ht="75" x14ac:dyDescent="0.25">
      <c r="A2305" s="80"/>
      <c r="B2305" s="102" t="s">
        <v>832</v>
      </c>
      <c r="C2305" s="214" t="s">
        <v>829</v>
      </c>
      <c r="D2305" s="214" t="s">
        <v>830</v>
      </c>
      <c r="E2305" s="214" t="s">
        <v>829</v>
      </c>
      <c r="F2305" s="214" t="s">
        <v>829</v>
      </c>
      <c r="G2305" s="214" t="s">
        <v>849</v>
      </c>
      <c r="H2305" s="214" t="s">
        <v>823</v>
      </c>
      <c r="I2305" s="214" t="s">
        <v>823</v>
      </c>
      <c r="J2305" s="214" t="s">
        <v>826</v>
      </c>
      <c r="K2305" s="185" t="s">
        <v>2612</v>
      </c>
      <c r="L2305" s="185"/>
      <c r="M2305" s="168" t="s">
        <v>2896</v>
      </c>
      <c r="N2305" s="185" t="str">
        <f>IF(Tabela2[[#This Row],[F.R.
(Fonte Recurso)]]="",VLOOKUP(Tabela2[[#This Row],[N.R.
(Natureza da Receita)]],TabelaENR[[NR]:[Situação]],3,FALSE),"")</f>
        <v>S</v>
      </c>
      <c r="O2305" s="185">
        <v>6</v>
      </c>
      <c r="P2305" s="214" t="s">
        <v>54</v>
      </c>
      <c r="Q2305" s="24" t="s">
        <v>7822</v>
      </c>
      <c r="R2305" s="24" t="s">
        <v>158</v>
      </c>
      <c r="S2305" s="215" t="s">
        <v>10</v>
      </c>
      <c r="T2305" s="285"/>
      <c r="V2305" s="310" t="str">
        <f>IF(Tabela2[[#This Row],[F.R.
(Fonte Recurso)]]="",IF(B2305&lt;&gt;"",B2305&amp;".","")&amp;C2305&amp;"."&amp;D2305&amp;"."&amp;E2305&amp;"."&amp;F2305&amp;"."&amp;G2305&amp;"."&amp;H2305&amp;"."&amp;I2305&amp;"."&amp;J2305,"")</f>
        <v>9.2.4.2.2.53.0.0.00</v>
      </c>
      <c r="W2305" s="310" t="b">
        <f>V2305=Tabela2[[#This Row],[N.R.
(Natureza da Receita)]]</f>
        <v>1</v>
      </c>
      <c r="X2305" s="310" t="str">
        <f>IF(Tabela2[[#This Row],[F.R.
(Fonte Recurso)]]="",VLOOKUP(Tabela2[[#This Row],[N.R.
(Natureza da Receita)]],TabelaENR[[NR]:[Situação]],3,FALSE),"")</f>
        <v>S</v>
      </c>
      <c r="Y2305" s="310" t="b">
        <f>X2305=Tabela2[[#This Row],[(S)intética
(A)nalítica]]</f>
        <v>1</v>
      </c>
    </row>
    <row r="2306" spans="1:25" ht="75" x14ac:dyDescent="0.25">
      <c r="A2306" s="80"/>
      <c r="B2306" s="102" t="s">
        <v>832</v>
      </c>
      <c r="C2306" s="214" t="s">
        <v>829</v>
      </c>
      <c r="D2306" s="214" t="s">
        <v>830</v>
      </c>
      <c r="E2306" s="214" t="s">
        <v>829</v>
      </c>
      <c r="F2306" s="214" t="s">
        <v>829</v>
      </c>
      <c r="G2306" s="214" t="s">
        <v>849</v>
      </c>
      <c r="H2306" s="214" t="s">
        <v>823</v>
      </c>
      <c r="I2306" s="214" t="s">
        <v>820</v>
      </c>
      <c r="J2306" s="214" t="s">
        <v>826</v>
      </c>
      <c r="K2306" s="185" t="s">
        <v>2613</v>
      </c>
      <c r="L2306" s="185"/>
      <c r="M2306" s="168" t="s">
        <v>2897</v>
      </c>
      <c r="N2306" s="185" t="str">
        <f>IF(Tabela2[[#This Row],[F.R.
(Fonte Recurso)]]="",VLOOKUP(Tabela2[[#This Row],[N.R.
(Natureza da Receita)]],TabelaENR[[NR]:[Situação]],3,FALSE),"")</f>
        <v>S</v>
      </c>
      <c r="O2306" s="185">
        <v>8</v>
      </c>
      <c r="P2306" s="214" t="s">
        <v>54</v>
      </c>
      <c r="Q2306" s="24" t="s">
        <v>1274</v>
      </c>
      <c r="R2306" s="24" t="s">
        <v>158</v>
      </c>
      <c r="S2306" s="215" t="s">
        <v>158</v>
      </c>
      <c r="T2306" s="285"/>
      <c r="V2306" s="310" t="str">
        <f>IF(Tabela2[[#This Row],[F.R.
(Fonte Recurso)]]="",IF(B2306&lt;&gt;"",B2306&amp;".","")&amp;C2306&amp;"."&amp;D2306&amp;"."&amp;E2306&amp;"."&amp;F2306&amp;"."&amp;G2306&amp;"."&amp;H2306&amp;"."&amp;I2306&amp;"."&amp;J2306,"")</f>
        <v>9.2.4.2.2.53.0.1.00</v>
      </c>
      <c r="W2306" s="310" t="b">
        <f>V2306=Tabela2[[#This Row],[N.R.
(Natureza da Receita)]]</f>
        <v>1</v>
      </c>
      <c r="X2306" s="310" t="str">
        <f>IF(Tabela2[[#This Row],[F.R.
(Fonte Recurso)]]="",VLOOKUP(Tabela2[[#This Row],[N.R.
(Natureza da Receita)]],TabelaENR[[NR]:[Situação]],3,FALSE),"")</f>
        <v>S</v>
      </c>
      <c r="Y2306" s="310" t="b">
        <f>X2306=Tabela2[[#This Row],[(S)intética
(A)nalítica]]</f>
        <v>1</v>
      </c>
    </row>
    <row r="2307" spans="1:25" ht="75" x14ac:dyDescent="0.25">
      <c r="A2307" s="80"/>
      <c r="B2307" s="102" t="s">
        <v>832</v>
      </c>
      <c r="C2307" s="65" t="s">
        <v>829</v>
      </c>
      <c r="D2307" s="65" t="s">
        <v>830</v>
      </c>
      <c r="E2307" s="65" t="s">
        <v>829</v>
      </c>
      <c r="F2307" s="65" t="s">
        <v>829</v>
      </c>
      <c r="G2307" s="65" t="s">
        <v>849</v>
      </c>
      <c r="H2307" s="65" t="s">
        <v>823</v>
      </c>
      <c r="I2307" s="65" t="s">
        <v>820</v>
      </c>
      <c r="J2307" s="65" t="s">
        <v>822</v>
      </c>
      <c r="K2307" s="185" t="s">
        <v>2614</v>
      </c>
      <c r="L2307" s="185"/>
      <c r="M2307" s="66" t="s">
        <v>2897</v>
      </c>
      <c r="N2307" s="185" t="str">
        <f>IF(Tabela2[[#This Row],[F.R.
(Fonte Recurso)]]="",VLOOKUP(Tabela2[[#This Row],[N.R.
(Natureza da Receita)]],TabelaENR[[NR]:[Situação]],3,FALSE),"")</f>
        <v>A</v>
      </c>
      <c r="O2307" s="185">
        <v>9</v>
      </c>
      <c r="P2307" s="65" t="s">
        <v>54</v>
      </c>
      <c r="Q2307" s="71" t="s">
        <v>2949</v>
      </c>
      <c r="R2307" s="24" t="s">
        <v>158</v>
      </c>
      <c r="S2307" s="215" t="s">
        <v>805</v>
      </c>
      <c r="T2307" s="285"/>
      <c r="V2307" s="310" t="str">
        <f>IF(Tabela2[[#This Row],[F.R.
(Fonte Recurso)]]="",IF(B2307&lt;&gt;"",B2307&amp;".","")&amp;C2307&amp;"."&amp;D2307&amp;"."&amp;E2307&amp;"."&amp;F2307&amp;"."&amp;G2307&amp;"."&amp;H2307&amp;"."&amp;I2307&amp;"."&amp;J2307,"")</f>
        <v>9.2.4.2.2.53.0.1.01</v>
      </c>
      <c r="W2307" s="310" t="b">
        <f>V2307=Tabela2[[#This Row],[N.R.
(Natureza da Receita)]]</f>
        <v>1</v>
      </c>
      <c r="X2307" s="310" t="str">
        <f>IF(Tabela2[[#This Row],[F.R.
(Fonte Recurso)]]="",VLOOKUP(Tabela2[[#This Row],[N.R.
(Natureza da Receita)]],TabelaENR[[NR]:[Situação]],3,FALSE),"")</f>
        <v>A</v>
      </c>
      <c r="Y2307" s="310" t="b">
        <f>X2307=Tabela2[[#This Row],[(S)intética
(A)nalítica]]</f>
        <v>1</v>
      </c>
    </row>
    <row r="2308" spans="1:25" ht="30" x14ac:dyDescent="0.25">
      <c r="B2308" s="102"/>
      <c r="C2308" s="65"/>
      <c r="D2308" s="65"/>
      <c r="E2308" s="65"/>
      <c r="F2308" s="65"/>
      <c r="G2308" s="65"/>
      <c r="H2308" s="65"/>
      <c r="I2308" s="65"/>
      <c r="J2308" s="65"/>
      <c r="K2308" s="185"/>
      <c r="L2308" s="185" t="s">
        <v>3104</v>
      </c>
      <c r="M2308" s="168" t="s">
        <v>3166</v>
      </c>
      <c r="N2308" s="185" t="str">
        <f>IF(Tabela2[[#This Row],[F.R.
(Fonte Recurso)]]="",VLOOKUP(Tabela2[[#This Row],[N.R.
(Natureza da Receita)]],TabelaENR[[NR]:[Situação]],3,FALSE),"")</f>
        <v/>
      </c>
      <c r="O2308" s="185" t="s">
        <v>158</v>
      </c>
      <c r="P2308" s="65" t="s">
        <v>158</v>
      </c>
      <c r="Q2308" s="24" t="s">
        <v>3002</v>
      </c>
      <c r="R2308" s="24" t="s">
        <v>158</v>
      </c>
      <c r="S2308" s="215" t="s">
        <v>158</v>
      </c>
      <c r="T2308" s="285"/>
      <c r="V2308" s="310" t="str">
        <f>IF(Tabela2[[#This Row],[F.R.
(Fonte Recurso)]]="",IF(B2308&lt;&gt;"",B2308&amp;".","")&amp;C2308&amp;"."&amp;D2308&amp;"."&amp;E2308&amp;"."&amp;F2308&amp;"."&amp;G2308&amp;"."&amp;H2308&amp;"."&amp;I2308&amp;"."&amp;J2308,"")</f>
        <v/>
      </c>
      <c r="W2308" s="310" t="b">
        <f>V2308=Tabela2[[#This Row],[N.R.
(Natureza da Receita)]]</f>
        <v>1</v>
      </c>
      <c r="X2308" s="310" t="str">
        <f>IF(Tabela2[[#This Row],[F.R.
(Fonte Recurso)]]="",VLOOKUP(Tabela2[[#This Row],[N.R.
(Natureza da Receita)]],TabelaENR[[NR]:[Situação]],3,FALSE),"")</f>
        <v/>
      </c>
      <c r="Y2308" s="310" t="b">
        <f>X2308=Tabela2[[#This Row],[(S)intética
(A)nalítica]]</f>
        <v>1</v>
      </c>
    </row>
    <row r="2309" spans="1:25" ht="60" x14ac:dyDescent="0.25">
      <c r="B2309" s="102" t="s">
        <v>832</v>
      </c>
      <c r="C2309" s="65" t="s">
        <v>829</v>
      </c>
      <c r="D2309" s="65" t="s">
        <v>830</v>
      </c>
      <c r="E2309" s="65" t="s">
        <v>829</v>
      </c>
      <c r="F2309" s="65" t="s">
        <v>829</v>
      </c>
      <c r="G2309" s="65" t="s">
        <v>849</v>
      </c>
      <c r="H2309" s="65" t="s">
        <v>823</v>
      </c>
      <c r="I2309" s="65" t="s">
        <v>820</v>
      </c>
      <c r="J2309" s="65" t="s">
        <v>824</v>
      </c>
      <c r="K2309" s="185" t="s">
        <v>2615</v>
      </c>
      <c r="L2309" s="185"/>
      <c r="M2309" s="66" t="s">
        <v>8012</v>
      </c>
      <c r="N2309" s="185" t="str">
        <f>IF(Tabela2[[#This Row],[F.R.
(Fonte Recurso)]]="",VLOOKUP(Tabela2[[#This Row],[N.R.
(Natureza da Receita)]],TabelaENR[[NR]:[Situação]],3,FALSE),"")</f>
        <v>A</v>
      </c>
      <c r="O2309" s="185">
        <v>9</v>
      </c>
      <c r="P2309" s="214" t="s">
        <v>1559</v>
      </c>
      <c r="Q2309" s="148" t="s">
        <v>7987</v>
      </c>
      <c r="R2309" s="24" t="s">
        <v>158</v>
      </c>
      <c r="S2309" s="215" t="s">
        <v>805</v>
      </c>
      <c r="T2309" s="285"/>
      <c r="V2309" s="310" t="str">
        <f>IF(Tabela2[[#This Row],[F.R.
(Fonte Recurso)]]="",IF(B2309&lt;&gt;"",B2309&amp;".","")&amp;C2309&amp;"."&amp;D2309&amp;"."&amp;E2309&amp;"."&amp;F2309&amp;"."&amp;G2309&amp;"."&amp;H2309&amp;"."&amp;I2309&amp;"."&amp;J2309,"")</f>
        <v>9.2.4.2.2.53.0.1.02</v>
      </c>
      <c r="W2309" s="310" t="b">
        <f>V2309=Tabela2[[#This Row],[N.R.
(Natureza da Receita)]]</f>
        <v>1</v>
      </c>
      <c r="X2309" s="310" t="str">
        <f>IF(Tabela2[[#This Row],[F.R.
(Fonte Recurso)]]="",VLOOKUP(Tabela2[[#This Row],[N.R.
(Natureza da Receita)]],TabelaENR[[NR]:[Situação]],3,FALSE),"")</f>
        <v>A</v>
      </c>
      <c r="Y2309" s="310" t="b">
        <f>X2309=Tabela2[[#This Row],[(S)intética
(A)nalítica]]</f>
        <v>1</v>
      </c>
    </row>
    <row r="2310" spans="1:25" ht="30" x14ac:dyDescent="0.25">
      <c r="B2310" s="102"/>
      <c r="C2310" s="65"/>
      <c r="D2310" s="65"/>
      <c r="E2310" s="65"/>
      <c r="F2310" s="65"/>
      <c r="G2310" s="65"/>
      <c r="H2310" s="65"/>
      <c r="I2310" s="65"/>
      <c r="J2310" s="65"/>
      <c r="K2310" s="185"/>
      <c r="L2310" s="185" t="s">
        <v>3167</v>
      </c>
      <c r="M2310" s="168" t="s">
        <v>3081</v>
      </c>
      <c r="N2310" s="185" t="str">
        <f>IF(Tabela2[[#This Row],[F.R.
(Fonte Recurso)]]="",VLOOKUP(Tabela2[[#This Row],[N.R.
(Natureza da Receita)]],TabelaENR[[NR]:[Situação]],3,FALSE),"")</f>
        <v/>
      </c>
      <c r="O2310" s="185" t="s">
        <v>158</v>
      </c>
      <c r="P2310" s="214" t="s">
        <v>158</v>
      </c>
      <c r="Q2310" s="71" t="s">
        <v>158</v>
      </c>
      <c r="R2310" s="24" t="s">
        <v>158</v>
      </c>
      <c r="S2310" s="215" t="s">
        <v>158</v>
      </c>
      <c r="T2310" s="285"/>
      <c r="V2310" s="310" t="str">
        <f>IF(Tabela2[[#This Row],[F.R.
(Fonte Recurso)]]="",IF(B2310&lt;&gt;"",B2310&amp;".","")&amp;C2310&amp;"."&amp;D2310&amp;"."&amp;E2310&amp;"."&amp;F2310&amp;"."&amp;G2310&amp;"."&amp;H2310&amp;"."&amp;I2310&amp;"."&amp;J2310,"")</f>
        <v/>
      </c>
      <c r="W2310" s="310" t="b">
        <f>V2310=Tabela2[[#This Row],[N.R.
(Natureza da Receita)]]</f>
        <v>1</v>
      </c>
      <c r="X2310" s="310" t="str">
        <f>IF(Tabela2[[#This Row],[F.R.
(Fonte Recurso)]]="",VLOOKUP(Tabela2[[#This Row],[N.R.
(Natureza da Receita)]],TabelaENR[[NR]:[Situação]],3,FALSE),"")</f>
        <v/>
      </c>
      <c r="Y2310" s="310" t="b">
        <f>X2310=Tabela2[[#This Row],[(S)intética
(A)nalítica]]</f>
        <v>1</v>
      </c>
    </row>
    <row r="2311" spans="1:25" ht="45" x14ac:dyDescent="0.25">
      <c r="B2311" s="102" t="s">
        <v>832</v>
      </c>
      <c r="C2311" s="65" t="s">
        <v>829</v>
      </c>
      <c r="D2311" s="65" t="s">
        <v>830</v>
      </c>
      <c r="E2311" s="65" t="s">
        <v>829</v>
      </c>
      <c r="F2311" s="65" t="s">
        <v>829</v>
      </c>
      <c r="G2311" s="65" t="s">
        <v>849</v>
      </c>
      <c r="H2311" s="65" t="s">
        <v>823</v>
      </c>
      <c r="I2311" s="65" t="s">
        <v>820</v>
      </c>
      <c r="J2311" s="65" t="s">
        <v>833</v>
      </c>
      <c r="K2311" s="185" t="s">
        <v>2616</v>
      </c>
      <c r="L2311" s="185"/>
      <c r="M2311" s="66" t="s">
        <v>2898</v>
      </c>
      <c r="N2311" s="185" t="str">
        <f>IF(Tabela2[[#This Row],[F.R.
(Fonte Recurso)]]="",VLOOKUP(Tabela2[[#This Row],[N.R.
(Natureza da Receita)]],TabelaENR[[NR]:[Situação]],3,FALSE),"")</f>
        <v>A</v>
      </c>
      <c r="O2311" s="185">
        <v>9</v>
      </c>
      <c r="P2311" s="214" t="s">
        <v>1559</v>
      </c>
      <c r="Q2311" s="71" t="s">
        <v>7471</v>
      </c>
      <c r="R2311" s="24" t="s">
        <v>158</v>
      </c>
      <c r="S2311" s="215" t="s">
        <v>805</v>
      </c>
      <c r="T2311" s="285"/>
      <c r="V2311" s="310" t="str">
        <f>IF(Tabela2[[#This Row],[F.R.
(Fonte Recurso)]]="",IF(B2311&lt;&gt;"",B2311&amp;".","")&amp;C2311&amp;"."&amp;D2311&amp;"."&amp;E2311&amp;"."&amp;F2311&amp;"."&amp;G2311&amp;"."&amp;H2311&amp;"."&amp;I2311&amp;"."&amp;J2311,"")</f>
        <v>9.2.4.2.2.53.0.1.03</v>
      </c>
      <c r="W2311" s="310" t="b">
        <f>V2311=Tabela2[[#This Row],[N.R.
(Natureza da Receita)]]</f>
        <v>1</v>
      </c>
      <c r="X2311" s="310" t="str">
        <f>IF(Tabela2[[#This Row],[F.R.
(Fonte Recurso)]]="",VLOOKUP(Tabela2[[#This Row],[N.R.
(Natureza da Receita)]],TabelaENR[[NR]:[Situação]],3,FALSE),"")</f>
        <v>A</v>
      </c>
      <c r="Y2311" s="310" t="b">
        <f>X2311=Tabela2[[#This Row],[(S)intética
(A)nalítica]]</f>
        <v>1</v>
      </c>
    </row>
    <row r="2312" spans="1:25" ht="30" x14ac:dyDescent="0.25">
      <c r="B2312" s="102"/>
      <c r="C2312" s="65"/>
      <c r="D2312" s="65"/>
      <c r="E2312" s="65"/>
      <c r="F2312" s="65"/>
      <c r="G2312" s="65"/>
      <c r="H2312" s="65"/>
      <c r="I2312" s="65"/>
      <c r="J2312" s="65"/>
      <c r="K2312" s="185"/>
      <c r="L2312" s="185" t="s">
        <v>3103</v>
      </c>
      <c r="M2312" s="168" t="s">
        <v>3164</v>
      </c>
      <c r="N2312" s="185" t="str">
        <f>IF(Tabela2[[#This Row],[F.R.
(Fonte Recurso)]]="",VLOOKUP(Tabela2[[#This Row],[N.R.
(Natureza da Receita)]],TabelaENR[[NR]:[Situação]],3,FALSE),"")</f>
        <v/>
      </c>
      <c r="O2312" s="185" t="s">
        <v>158</v>
      </c>
      <c r="P2312" s="214" t="s">
        <v>158</v>
      </c>
      <c r="Q2312" s="71" t="s">
        <v>158</v>
      </c>
      <c r="R2312" s="24" t="s">
        <v>158</v>
      </c>
      <c r="S2312" s="215" t="s">
        <v>158</v>
      </c>
      <c r="T2312" s="285"/>
      <c r="V2312" s="310" t="str">
        <f>IF(Tabela2[[#This Row],[F.R.
(Fonte Recurso)]]="",IF(B2312&lt;&gt;"",B2312&amp;".","")&amp;C2312&amp;"."&amp;D2312&amp;"."&amp;E2312&amp;"."&amp;F2312&amp;"."&amp;G2312&amp;"."&amp;H2312&amp;"."&amp;I2312&amp;"."&amp;J2312,"")</f>
        <v/>
      </c>
      <c r="W2312" s="310" t="b">
        <f>V2312=Tabela2[[#This Row],[N.R.
(Natureza da Receita)]]</f>
        <v>1</v>
      </c>
      <c r="X2312" s="310" t="str">
        <f>IF(Tabela2[[#This Row],[F.R.
(Fonte Recurso)]]="",VLOOKUP(Tabela2[[#This Row],[N.R.
(Natureza da Receita)]],TabelaENR[[NR]:[Situação]],3,FALSE),"")</f>
        <v/>
      </c>
      <c r="Y2312" s="310" t="b">
        <f>X2312=Tabela2[[#This Row],[(S)intética
(A)nalítica]]</f>
        <v>1</v>
      </c>
    </row>
    <row r="2313" spans="1:25" ht="75" x14ac:dyDescent="0.25">
      <c r="B2313" s="102" t="s">
        <v>832</v>
      </c>
      <c r="C2313" s="214" t="s">
        <v>829</v>
      </c>
      <c r="D2313" s="214" t="s">
        <v>830</v>
      </c>
      <c r="E2313" s="214" t="s">
        <v>829</v>
      </c>
      <c r="F2313" s="214" t="s">
        <v>829</v>
      </c>
      <c r="G2313" s="214" t="s">
        <v>853</v>
      </c>
      <c r="H2313" s="214" t="s">
        <v>823</v>
      </c>
      <c r="I2313" s="214" t="s">
        <v>823</v>
      </c>
      <c r="J2313" s="214" t="s">
        <v>826</v>
      </c>
      <c r="K2313" s="185" t="s">
        <v>2617</v>
      </c>
      <c r="L2313" s="185"/>
      <c r="M2313" s="168" t="s">
        <v>2899</v>
      </c>
      <c r="N2313" s="185" t="str">
        <f>IF(Tabela2[[#This Row],[F.R.
(Fonte Recurso)]]="",VLOOKUP(Tabela2[[#This Row],[N.R.
(Natureza da Receita)]],TabelaENR[[NR]:[Situação]],3,FALSE),"")</f>
        <v>S</v>
      </c>
      <c r="O2313" s="185">
        <v>6</v>
      </c>
      <c r="P2313" s="214" t="s">
        <v>54</v>
      </c>
      <c r="Q2313" s="24" t="s">
        <v>7823</v>
      </c>
      <c r="R2313" s="24" t="s">
        <v>158</v>
      </c>
      <c r="S2313" s="215" t="s">
        <v>10</v>
      </c>
      <c r="T2313" s="285"/>
      <c r="V2313" s="310" t="str">
        <f>IF(Tabela2[[#This Row],[F.R.
(Fonte Recurso)]]="",IF(B2313&lt;&gt;"",B2313&amp;".","")&amp;C2313&amp;"."&amp;D2313&amp;"."&amp;E2313&amp;"."&amp;F2313&amp;"."&amp;G2313&amp;"."&amp;H2313&amp;"."&amp;I2313&amp;"."&amp;J2313,"")</f>
        <v>9.2.4.2.2.54.0.0.00</v>
      </c>
      <c r="W2313" s="310" t="b">
        <f>V2313=Tabela2[[#This Row],[N.R.
(Natureza da Receita)]]</f>
        <v>1</v>
      </c>
      <c r="X2313" s="310" t="str">
        <f>IF(Tabela2[[#This Row],[F.R.
(Fonte Recurso)]]="",VLOOKUP(Tabela2[[#This Row],[N.R.
(Natureza da Receita)]],TabelaENR[[NR]:[Situação]],3,FALSE),"")</f>
        <v>S</v>
      </c>
      <c r="Y2313" s="310" t="b">
        <f>X2313=Tabela2[[#This Row],[(S)intética
(A)nalítica]]</f>
        <v>1</v>
      </c>
    </row>
    <row r="2314" spans="1:25" ht="75" x14ac:dyDescent="0.25">
      <c r="B2314" s="102" t="s">
        <v>832</v>
      </c>
      <c r="C2314" s="214" t="s">
        <v>829</v>
      </c>
      <c r="D2314" s="214" t="s">
        <v>830</v>
      </c>
      <c r="E2314" s="214" t="s">
        <v>829</v>
      </c>
      <c r="F2314" s="214" t="s">
        <v>829</v>
      </c>
      <c r="G2314" s="214" t="s">
        <v>853</v>
      </c>
      <c r="H2314" s="214" t="s">
        <v>823</v>
      </c>
      <c r="I2314" s="214" t="s">
        <v>820</v>
      </c>
      <c r="J2314" s="214" t="s">
        <v>826</v>
      </c>
      <c r="K2314" s="185" t="s">
        <v>2618</v>
      </c>
      <c r="L2314" s="185"/>
      <c r="M2314" s="168" t="s">
        <v>2900</v>
      </c>
      <c r="N2314" s="185" t="str">
        <f>IF(Tabela2[[#This Row],[F.R.
(Fonte Recurso)]]="",VLOOKUP(Tabela2[[#This Row],[N.R.
(Natureza da Receita)]],TabelaENR[[NR]:[Situação]],3,FALSE),"")</f>
        <v>S</v>
      </c>
      <c r="O2314" s="185">
        <v>8</v>
      </c>
      <c r="P2314" s="214" t="s">
        <v>54</v>
      </c>
      <c r="Q2314" s="24" t="s">
        <v>1275</v>
      </c>
      <c r="R2314" s="24" t="s">
        <v>158</v>
      </c>
      <c r="S2314" s="215" t="s">
        <v>158</v>
      </c>
      <c r="T2314" s="285"/>
      <c r="V2314" s="310" t="str">
        <f>IF(Tabela2[[#This Row],[F.R.
(Fonte Recurso)]]="",IF(B2314&lt;&gt;"",B2314&amp;".","")&amp;C2314&amp;"."&amp;D2314&amp;"."&amp;E2314&amp;"."&amp;F2314&amp;"."&amp;G2314&amp;"."&amp;H2314&amp;"."&amp;I2314&amp;"."&amp;J2314,"")</f>
        <v>9.2.4.2.2.54.0.1.00</v>
      </c>
      <c r="W2314" s="310" t="b">
        <f>V2314=Tabela2[[#This Row],[N.R.
(Natureza da Receita)]]</f>
        <v>1</v>
      </c>
      <c r="X2314" s="310" t="str">
        <f>IF(Tabela2[[#This Row],[F.R.
(Fonte Recurso)]]="",VLOOKUP(Tabela2[[#This Row],[N.R.
(Natureza da Receita)]],TabelaENR[[NR]:[Situação]],3,FALSE),"")</f>
        <v>S</v>
      </c>
      <c r="Y2314" s="310" t="b">
        <f>X2314=Tabela2[[#This Row],[(S)intética
(A)nalítica]]</f>
        <v>1</v>
      </c>
    </row>
    <row r="2315" spans="1:25" ht="75" x14ac:dyDescent="0.25">
      <c r="B2315" s="102" t="s">
        <v>832</v>
      </c>
      <c r="C2315" s="65" t="s">
        <v>829</v>
      </c>
      <c r="D2315" s="65" t="s">
        <v>830</v>
      </c>
      <c r="E2315" s="65" t="s">
        <v>829</v>
      </c>
      <c r="F2315" s="65" t="s">
        <v>829</v>
      </c>
      <c r="G2315" s="65" t="s">
        <v>853</v>
      </c>
      <c r="H2315" s="65" t="s">
        <v>823</v>
      </c>
      <c r="I2315" s="65" t="s">
        <v>820</v>
      </c>
      <c r="J2315" s="65" t="s">
        <v>822</v>
      </c>
      <c r="K2315" s="185" t="s">
        <v>2619</v>
      </c>
      <c r="L2315" s="185"/>
      <c r="M2315" s="66" t="s">
        <v>2900</v>
      </c>
      <c r="N2315" s="185" t="str">
        <f>IF(Tabela2[[#This Row],[F.R.
(Fonte Recurso)]]="",VLOOKUP(Tabela2[[#This Row],[N.R.
(Natureza da Receita)]],TabelaENR[[NR]:[Situação]],3,FALSE),"")</f>
        <v>A</v>
      </c>
      <c r="O2315" s="185">
        <v>9</v>
      </c>
      <c r="P2315" s="65" t="s">
        <v>1559</v>
      </c>
      <c r="Q2315" s="24" t="s">
        <v>2950</v>
      </c>
      <c r="R2315" s="24" t="s">
        <v>158</v>
      </c>
      <c r="S2315" s="215" t="s">
        <v>805</v>
      </c>
      <c r="T2315" s="285"/>
      <c r="V2315" s="310" t="str">
        <f>IF(Tabela2[[#This Row],[F.R.
(Fonte Recurso)]]="",IF(B2315&lt;&gt;"",B2315&amp;".","")&amp;C2315&amp;"."&amp;D2315&amp;"."&amp;E2315&amp;"."&amp;F2315&amp;"."&amp;G2315&amp;"."&amp;H2315&amp;"."&amp;I2315&amp;"."&amp;J2315,"")</f>
        <v>9.2.4.2.2.54.0.1.01</v>
      </c>
      <c r="W2315" s="310" t="b">
        <f>V2315=Tabela2[[#This Row],[N.R.
(Natureza da Receita)]]</f>
        <v>1</v>
      </c>
      <c r="X2315" s="310" t="str">
        <f>IF(Tabela2[[#This Row],[F.R.
(Fonte Recurso)]]="",VLOOKUP(Tabela2[[#This Row],[N.R.
(Natureza da Receita)]],TabelaENR[[NR]:[Situação]],3,FALSE),"")</f>
        <v>A</v>
      </c>
      <c r="Y2315" s="310" t="b">
        <f>X2315=Tabela2[[#This Row],[(S)intética
(A)nalítica]]</f>
        <v>1</v>
      </c>
    </row>
    <row r="2316" spans="1:25" ht="30" x14ac:dyDescent="0.25">
      <c r="A2316" s="334"/>
      <c r="B2316" s="102"/>
      <c r="C2316" s="65"/>
      <c r="D2316" s="65"/>
      <c r="E2316" s="65"/>
      <c r="F2316" s="65"/>
      <c r="G2316" s="65"/>
      <c r="H2316" s="65"/>
      <c r="I2316" s="65"/>
      <c r="J2316" s="65"/>
      <c r="K2316" s="185"/>
      <c r="L2316" s="185" t="s">
        <v>3104</v>
      </c>
      <c r="M2316" s="168" t="s">
        <v>3166</v>
      </c>
      <c r="N2316" s="185" t="str">
        <f>IF(Tabela2[[#This Row],[F.R.
(Fonte Recurso)]]="",VLOOKUP(Tabela2[[#This Row],[N.R.
(Natureza da Receita)]],TabelaENR[[NR]:[Situação]],3,FALSE),"")</f>
        <v/>
      </c>
      <c r="O2316" s="185" t="s">
        <v>158</v>
      </c>
      <c r="P2316" s="65" t="s">
        <v>158</v>
      </c>
      <c r="Q2316" s="24" t="s">
        <v>3002</v>
      </c>
      <c r="R2316" s="24" t="s">
        <v>158</v>
      </c>
      <c r="S2316" s="215" t="s">
        <v>158</v>
      </c>
      <c r="T2316" s="285"/>
      <c r="V2316" s="310" t="str">
        <f>IF(Tabela2[[#This Row],[F.R.
(Fonte Recurso)]]="",IF(B2316&lt;&gt;"",B2316&amp;".","")&amp;C2316&amp;"."&amp;D2316&amp;"."&amp;E2316&amp;"."&amp;F2316&amp;"."&amp;G2316&amp;"."&amp;H2316&amp;"."&amp;I2316&amp;"."&amp;J2316,"")</f>
        <v/>
      </c>
      <c r="W2316" s="310" t="b">
        <f>V2316=Tabela2[[#This Row],[N.R.
(Natureza da Receita)]]</f>
        <v>1</v>
      </c>
      <c r="X2316" s="310" t="str">
        <f>IF(Tabela2[[#This Row],[F.R.
(Fonte Recurso)]]="",VLOOKUP(Tabela2[[#This Row],[N.R.
(Natureza da Receita)]],TabelaENR[[NR]:[Situação]],3,FALSE),"")</f>
        <v/>
      </c>
      <c r="Y2316" s="310" t="b">
        <f>X2316=Tabela2[[#This Row],[(S)intética
(A)nalítica]]</f>
        <v>1</v>
      </c>
    </row>
    <row r="2317" spans="1:25" ht="60" x14ac:dyDescent="0.25">
      <c r="A2317" s="334"/>
      <c r="B2317" s="102" t="s">
        <v>832</v>
      </c>
      <c r="C2317" s="65" t="s">
        <v>829</v>
      </c>
      <c r="D2317" s="65" t="s">
        <v>830</v>
      </c>
      <c r="E2317" s="65" t="s">
        <v>829</v>
      </c>
      <c r="F2317" s="65" t="s">
        <v>829</v>
      </c>
      <c r="G2317" s="65" t="s">
        <v>853</v>
      </c>
      <c r="H2317" s="65" t="s">
        <v>823</v>
      </c>
      <c r="I2317" s="65" t="s">
        <v>820</v>
      </c>
      <c r="J2317" s="65" t="s">
        <v>824</v>
      </c>
      <c r="K2317" s="185" t="s">
        <v>2620</v>
      </c>
      <c r="L2317" s="185"/>
      <c r="M2317" s="66" t="s">
        <v>8013</v>
      </c>
      <c r="N2317" s="185" t="str">
        <f>IF(Tabela2[[#This Row],[F.R.
(Fonte Recurso)]]="",VLOOKUP(Tabela2[[#This Row],[N.R.
(Natureza da Receita)]],TabelaENR[[NR]:[Situação]],3,FALSE),"")</f>
        <v>A</v>
      </c>
      <c r="O2317" s="185">
        <v>9</v>
      </c>
      <c r="P2317" s="65" t="s">
        <v>1559</v>
      </c>
      <c r="Q2317" s="148" t="s">
        <v>7987</v>
      </c>
      <c r="R2317" s="24" t="s">
        <v>158</v>
      </c>
      <c r="S2317" s="215" t="s">
        <v>805</v>
      </c>
      <c r="T2317" s="285"/>
      <c r="V2317" s="310" t="str">
        <f>IF(Tabela2[[#This Row],[F.R.
(Fonte Recurso)]]="",IF(B2317&lt;&gt;"",B2317&amp;".","")&amp;C2317&amp;"."&amp;D2317&amp;"."&amp;E2317&amp;"."&amp;F2317&amp;"."&amp;G2317&amp;"."&amp;H2317&amp;"."&amp;I2317&amp;"."&amp;J2317,"")</f>
        <v>9.2.4.2.2.54.0.1.02</v>
      </c>
      <c r="W2317" s="310" t="b">
        <f>V2317=Tabela2[[#This Row],[N.R.
(Natureza da Receita)]]</f>
        <v>1</v>
      </c>
      <c r="X2317" s="310" t="str">
        <f>IF(Tabela2[[#This Row],[F.R.
(Fonte Recurso)]]="",VLOOKUP(Tabela2[[#This Row],[N.R.
(Natureza da Receita)]],TabelaENR[[NR]:[Situação]],3,FALSE),"")</f>
        <v>A</v>
      </c>
      <c r="Y2317" s="310" t="b">
        <f>X2317=Tabela2[[#This Row],[(S)intética
(A)nalítica]]</f>
        <v>1</v>
      </c>
    </row>
    <row r="2318" spans="1:25" ht="30" x14ac:dyDescent="0.25">
      <c r="B2318" s="102"/>
      <c r="C2318" s="65"/>
      <c r="D2318" s="65"/>
      <c r="E2318" s="65"/>
      <c r="F2318" s="65"/>
      <c r="G2318" s="65"/>
      <c r="H2318" s="65"/>
      <c r="I2318" s="65"/>
      <c r="J2318" s="65"/>
      <c r="K2318" s="185"/>
      <c r="L2318" s="185" t="s">
        <v>3167</v>
      </c>
      <c r="M2318" s="168" t="s">
        <v>3081</v>
      </c>
      <c r="N2318" s="185" t="str">
        <f>IF(Tabela2[[#This Row],[F.R.
(Fonte Recurso)]]="",VLOOKUP(Tabela2[[#This Row],[N.R.
(Natureza da Receita)]],TabelaENR[[NR]:[Situação]],3,FALSE),"")</f>
        <v/>
      </c>
      <c r="O2318" s="185" t="s">
        <v>158</v>
      </c>
      <c r="P2318" s="65" t="s">
        <v>158</v>
      </c>
      <c r="Q2318" s="71" t="s">
        <v>158</v>
      </c>
      <c r="R2318" s="24" t="s">
        <v>158</v>
      </c>
      <c r="S2318" s="215" t="s">
        <v>158</v>
      </c>
      <c r="T2318" s="285"/>
      <c r="V2318" s="310" t="str">
        <f>IF(Tabela2[[#This Row],[F.R.
(Fonte Recurso)]]="",IF(B2318&lt;&gt;"",B2318&amp;".","")&amp;C2318&amp;"."&amp;D2318&amp;"."&amp;E2318&amp;"."&amp;F2318&amp;"."&amp;G2318&amp;"."&amp;H2318&amp;"."&amp;I2318&amp;"."&amp;J2318,"")</f>
        <v/>
      </c>
      <c r="W2318" s="310" t="b">
        <f>V2318=Tabela2[[#This Row],[N.R.
(Natureza da Receita)]]</f>
        <v>1</v>
      </c>
      <c r="X2318" s="310" t="str">
        <f>IF(Tabela2[[#This Row],[F.R.
(Fonte Recurso)]]="",VLOOKUP(Tabela2[[#This Row],[N.R.
(Natureza da Receita)]],TabelaENR[[NR]:[Situação]],3,FALSE),"")</f>
        <v/>
      </c>
      <c r="Y2318" s="310" t="b">
        <f>X2318=Tabela2[[#This Row],[(S)intética
(A)nalítica]]</f>
        <v>1</v>
      </c>
    </row>
    <row r="2319" spans="1:25" ht="45" x14ac:dyDescent="0.25">
      <c r="B2319" s="102" t="s">
        <v>832</v>
      </c>
      <c r="C2319" s="65" t="s">
        <v>829</v>
      </c>
      <c r="D2319" s="65" t="s">
        <v>830</v>
      </c>
      <c r="E2319" s="65" t="s">
        <v>829</v>
      </c>
      <c r="F2319" s="65" t="s">
        <v>829</v>
      </c>
      <c r="G2319" s="65" t="s">
        <v>853</v>
      </c>
      <c r="H2319" s="65" t="s">
        <v>823</v>
      </c>
      <c r="I2319" s="65" t="s">
        <v>820</v>
      </c>
      <c r="J2319" s="65" t="s">
        <v>833</v>
      </c>
      <c r="K2319" s="185" t="s">
        <v>2621</v>
      </c>
      <c r="L2319" s="185"/>
      <c r="M2319" s="66" t="s">
        <v>2901</v>
      </c>
      <c r="N2319" s="185" t="str">
        <f>IF(Tabela2[[#This Row],[F.R.
(Fonte Recurso)]]="",VLOOKUP(Tabela2[[#This Row],[N.R.
(Natureza da Receita)]],TabelaENR[[NR]:[Situação]],3,FALSE),"")</f>
        <v>A</v>
      </c>
      <c r="O2319" s="185">
        <v>9</v>
      </c>
      <c r="P2319" s="65" t="s">
        <v>1559</v>
      </c>
      <c r="Q2319" s="71" t="s">
        <v>7471</v>
      </c>
      <c r="R2319" s="24" t="s">
        <v>158</v>
      </c>
      <c r="S2319" s="215" t="s">
        <v>805</v>
      </c>
      <c r="T2319" s="285"/>
      <c r="V2319" s="310" t="str">
        <f>IF(Tabela2[[#This Row],[F.R.
(Fonte Recurso)]]="",IF(B2319&lt;&gt;"",B2319&amp;".","")&amp;C2319&amp;"."&amp;D2319&amp;"."&amp;E2319&amp;"."&amp;F2319&amp;"."&amp;G2319&amp;"."&amp;H2319&amp;"."&amp;I2319&amp;"."&amp;J2319,"")</f>
        <v>9.2.4.2.2.54.0.1.03</v>
      </c>
      <c r="W2319" s="310" t="b">
        <f>V2319=Tabela2[[#This Row],[N.R.
(Natureza da Receita)]]</f>
        <v>1</v>
      </c>
      <c r="X2319" s="310" t="str">
        <f>IF(Tabela2[[#This Row],[F.R.
(Fonte Recurso)]]="",VLOOKUP(Tabela2[[#This Row],[N.R.
(Natureza da Receita)]],TabelaENR[[NR]:[Situação]],3,FALSE),"")</f>
        <v>A</v>
      </c>
      <c r="Y2319" s="310" t="b">
        <f>X2319=Tabela2[[#This Row],[(S)intética
(A)nalítica]]</f>
        <v>1</v>
      </c>
    </row>
    <row r="2320" spans="1:25" ht="30" x14ac:dyDescent="0.25">
      <c r="B2320" s="102"/>
      <c r="C2320" s="65"/>
      <c r="D2320" s="65"/>
      <c r="E2320" s="65"/>
      <c r="F2320" s="65"/>
      <c r="G2320" s="65"/>
      <c r="H2320" s="65"/>
      <c r="I2320" s="65"/>
      <c r="J2320" s="65"/>
      <c r="K2320" s="185"/>
      <c r="L2320" s="185" t="s">
        <v>3103</v>
      </c>
      <c r="M2320" s="168" t="s">
        <v>3164</v>
      </c>
      <c r="N2320" s="185" t="str">
        <f>IF(Tabela2[[#This Row],[F.R.
(Fonte Recurso)]]="",VLOOKUP(Tabela2[[#This Row],[N.R.
(Natureza da Receita)]],TabelaENR[[NR]:[Situação]],3,FALSE),"")</f>
        <v/>
      </c>
      <c r="O2320" s="185" t="s">
        <v>158</v>
      </c>
      <c r="P2320" s="65" t="s">
        <v>158</v>
      </c>
      <c r="Q2320" s="71" t="s">
        <v>158</v>
      </c>
      <c r="R2320" s="24" t="s">
        <v>158</v>
      </c>
      <c r="S2320" s="215" t="s">
        <v>158</v>
      </c>
      <c r="T2320" s="285"/>
      <c r="V2320" s="310" t="str">
        <f>IF(Tabela2[[#This Row],[F.R.
(Fonte Recurso)]]="",IF(B2320&lt;&gt;"",B2320&amp;".","")&amp;C2320&amp;"."&amp;D2320&amp;"."&amp;E2320&amp;"."&amp;F2320&amp;"."&amp;G2320&amp;"."&amp;H2320&amp;"."&amp;I2320&amp;"."&amp;J2320,"")</f>
        <v/>
      </c>
      <c r="W2320" s="310" t="b">
        <f>V2320=Tabela2[[#This Row],[N.R.
(Natureza da Receita)]]</f>
        <v>1</v>
      </c>
      <c r="X2320" s="310" t="str">
        <f>IF(Tabela2[[#This Row],[F.R.
(Fonte Recurso)]]="",VLOOKUP(Tabela2[[#This Row],[N.R.
(Natureza da Receita)]],TabelaENR[[NR]:[Situação]],3,FALSE),"")</f>
        <v/>
      </c>
      <c r="Y2320" s="310" t="b">
        <f>X2320=Tabela2[[#This Row],[(S)intética
(A)nalítica]]</f>
        <v>1</v>
      </c>
    </row>
    <row r="2321" spans="2:25" ht="45" x14ac:dyDescent="0.25">
      <c r="B2321" s="106" t="s">
        <v>832</v>
      </c>
      <c r="C2321" s="51" t="s">
        <v>829</v>
      </c>
      <c r="D2321" s="51" t="s">
        <v>830</v>
      </c>
      <c r="E2321" s="51" t="s">
        <v>829</v>
      </c>
      <c r="F2321" s="51" t="s">
        <v>829</v>
      </c>
      <c r="G2321" s="51" t="s">
        <v>836</v>
      </c>
      <c r="H2321" s="51" t="s">
        <v>823</v>
      </c>
      <c r="I2321" s="51" t="s">
        <v>823</v>
      </c>
      <c r="J2321" s="51" t="s">
        <v>826</v>
      </c>
      <c r="K2321" s="185" t="s">
        <v>2622</v>
      </c>
      <c r="L2321" s="185"/>
      <c r="M2321" s="13" t="s">
        <v>2498</v>
      </c>
      <c r="N2321" s="185" t="str">
        <f>IF(Tabela2[[#This Row],[F.R.
(Fonte Recurso)]]="",VLOOKUP(Tabela2[[#This Row],[N.R.
(Natureza da Receita)]],TabelaENR[[NR]:[Situação]],3,FALSE),"")</f>
        <v>S</v>
      </c>
      <c r="O2321" s="185">
        <v>6</v>
      </c>
      <c r="P2321" s="51" t="s">
        <v>50</v>
      </c>
      <c r="Q2321" s="13" t="s">
        <v>7824</v>
      </c>
      <c r="R2321" s="24" t="s">
        <v>158</v>
      </c>
      <c r="S2321" s="215" t="s">
        <v>158</v>
      </c>
      <c r="T2321" s="285"/>
      <c r="V2321" s="310" t="str">
        <f>IF(Tabela2[[#This Row],[F.R.
(Fonte Recurso)]]="",IF(B2321&lt;&gt;"",B2321&amp;".","")&amp;C2321&amp;"."&amp;D2321&amp;"."&amp;E2321&amp;"."&amp;F2321&amp;"."&amp;G2321&amp;"."&amp;H2321&amp;"."&amp;I2321&amp;"."&amp;J2321,"")</f>
        <v>9.2.4.2.2.99.0.0.00</v>
      </c>
      <c r="W2321" s="310" t="b">
        <f>V2321=Tabela2[[#This Row],[N.R.
(Natureza da Receita)]]</f>
        <v>1</v>
      </c>
      <c r="X2321" s="310" t="str">
        <f>IF(Tabela2[[#This Row],[F.R.
(Fonte Recurso)]]="",VLOOKUP(Tabela2[[#This Row],[N.R.
(Natureza da Receita)]],TabelaENR[[NR]:[Situação]],3,FALSE),"")</f>
        <v>S</v>
      </c>
      <c r="Y2321" s="310" t="b">
        <f>X2321=Tabela2[[#This Row],[(S)intética
(A)nalítica]]</f>
        <v>1</v>
      </c>
    </row>
    <row r="2322" spans="2:25" ht="45" x14ac:dyDescent="0.25">
      <c r="B2322" s="102" t="s">
        <v>832</v>
      </c>
      <c r="C2322" s="214" t="s">
        <v>829</v>
      </c>
      <c r="D2322" s="214" t="s">
        <v>830</v>
      </c>
      <c r="E2322" s="214" t="s">
        <v>829</v>
      </c>
      <c r="F2322" s="214" t="s">
        <v>829</v>
      </c>
      <c r="G2322" s="214" t="s">
        <v>836</v>
      </c>
      <c r="H2322" s="214" t="s">
        <v>823</v>
      </c>
      <c r="I2322" s="214" t="s">
        <v>820</v>
      </c>
      <c r="J2322" s="214" t="s">
        <v>826</v>
      </c>
      <c r="K2322" s="185" t="s">
        <v>2623</v>
      </c>
      <c r="L2322" s="185"/>
      <c r="M2322" s="11" t="s">
        <v>2498</v>
      </c>
      <c r="N2322" s="185" t="str">
        <f>IF(Tabela2[[#This Row],[F.R.
(Fonte Recurso)]]="",VLOOKUP(Tabela2[[#This Row],[N.R.
(Natureza da Receita)]],TabelaENR[[NR]:[Situação]],3,FALSE),"")</f>
        <v>S</v>
      </c>
      <c r="O2322" s="185">
        <v>8</v>
      </c>
      <c r="P2322" s="214" t="s">
        <v>50</v>
      </c>
      <c r="Q2322" s="11" t="s">
        <v>2951</v>
      </c>
      <c r="R2322" s="24" t="s">
        <v>158</v>
      </c>
      <c r="S2322" s="215" t="s">
        <v>158</v>
      </c>
      <c r="T2322" s="285"/>
      <c r="V2322" s="310" t="str">
        <f>IF(Tabela2[[#This Row],[F.R.
(Fonte Recurso)]]="",IF(B2322&lt;&gt;"",B2322&amp;".","")&amp;C2322&amp;"."&amp;D2322&amp;"."&amp;E2322&amp;"."&amp;F2322&amp;"."&amp;G2322&amp;"."&amp;H2322&amp;"."&amp;I2322&amp;"."&amp;J2322,"")</f>
        <v>9.2.4.2.2.99.0.1.00</v>
      </c>
      <c r="W2322" s="310" t="b">
        <f>V2322=Tabela2[[#This Row],[N.R.
(Natureza da Receita)]]</f>
        <v>1</v>
      </c>
      <c r="X2322" s="310" t="str">
        <f>IF(Tabela2[[#This Row],[F.R.
(Fonte Recurso)]]="",VLOOKUP(Tabela2[[#This Row],[N.R.
(Natureza da Receita)]],TabelaENR[[NR]:[Situação]],3,FALSE),"")</f>
        <v>S</v>
      </c>
      <c r="Y2322" s="310" t="b">
        <f>X2322=Tabela2[[#This Row],[(S)intética
(A)nalítica]]</f>
        <v>1</v>
      </c>
    </row>
    <row r="2323" spans="2:25" ht="45" x14ac:dyDescent="0.25">
      <c r="B2323" s="102" t="s">
        <v>832</v>
      </c>
      <c r="C2323" s="65" t="s">
        <v>829</v>
      </c>
      <c r="D2323" s="65" t="s">
        <v>830</v>
      </c>
      <c r="E2323" s="65" t="s">
        <v>829</v>
      </c>
      <c r="F2323" s="65" t="s">
        <v>829</v>
      </c>
      <c r="G2323" s="65" t="s">
        <v>836</v>
      </c>
      <c r="H2323" s="65" t="s">
        <v>823</v>
      </c>
      <c r="I2323" s="65" t="s">
        <v>820</v>
      </c>
      <c r="J2323" s="65" t="s">
        <v>822</v>
      </c>
      <c r="K2323" s="185" t="s">
        <v>2624</v>
      </c>
      <c r="L2323" s="185"/>
      <c r="M2323" s="17" t="s">
        <v>2498</v>
      </c>
      <c r="N2323" s="185" t="str">
        <f>IF(Tabela2[[#This Row],[F.R.
(Fonte Recurso)]]="",VLOOKUP(Tabela2[[#This Row],[N.R.
(Natureza da Receita)]],TabelaENR[[NR]:[Situação]],3,FALSE),"")</f>
        <v>A</v>
      </c>
      <c r="O2323" s="185">
        <v>9</v>
      </c>
      <c r="P2323" s="65" t="s">
        <v>1559</v>
      </c>
      <c r="Q2323" s="13" t="s">
        <v>2951</v>
      </c>
      <c r="R2323" s="24" t="s">
        <v>158</v>
      </c>
      <c r="S2323" s="215" t="s">
        <v>805</v>
      </c>
      <c r="T2323" s="285"/>
      <c r="V2323" s="310" t="str">
        <f>IF(Tabela2[[#This Row],[F.R.
(Fonte Recurso)]]="",IF(B2323&lt;&gt;"",B2323&amp;".","")&amp;C2323&amp;"."&amp;D2323&amp;"."&amp;E2323&amp;"."&amp;F2323&amp;"."&amp;G2323&amp;"."&amp;H2323&amp;"."&amp;I2323&amp;"."&amp;J2323,"")</f>
        <v>9.2.4.2.2.99.0.1.01</v>
      </c>
      <c r="W2323" s="310" t="b">
        <f>V2323=Tabela2[[#This Row],[N.R.
(Natureza da Receita)]]</f>
        <v>1</v>
      </c>
      <c r="X2323" s="310" t="str">
        <f>IF(Tabela2[[#This Row],[F.R.
(Fonte Recurso)]]="",VLOOKUP(Tabela2[[#This Row],[N.R.
(Natureza da Receita)]],TabelaENR[[NR]:[Situação]],3,FALSE),"")</f>
        <v>A</v>
      </c>
      <c r="Y2323" s="310" t="b">
        <f>X2323=Tabela2[[#This Row],[(S)intética
(A)nalítica]]</f>
        <v>1</v>
      </c>
    </row>
    <row r="2324" spans="2:25" ht="30" x14ac:dyDescent="0.25">
      <c r="B2324" s="102"/>
      <c r="C2324" s="65"/>
      <c r="D2324" s="65"/>
      <c r="E2324" s="65"/>
      <c r="F2324" s="65"/>
      <c r="G2324" s="65"/>
      <c r="H2324" s="65"/>
      <c r="I2324" s="65"/>
      <c r="J2324" s="65"/>
      <c r="K2324" s="185"/>
      <c r="L2324" s="185" t="s">
        <v>3099</v>
      </c>
      <c r="M2324" s="11" t="s">
        <v>3168</v>
      </c>
      <c r="N2324" s="185" t="str">
        <f>IF(Tabela2[[#This Row],[F.R.
(Fonte Recurso)]]="",VLOOKUP(Tabela2[[#This Row],[N.R.
(Natureza da Receita)]],TabelaENR[[NR]:[Situação]],3,FALSE),"")</f>
        <v/>
      </c>
      <c r="O2324" s="185" t="s">
        <v>158</v>
      </c>
      <c r="P2324" s="65" t="s">
        <v>158</v>
      </c>
      <c r="Q2324" s="24" t="s">
        <v>3002</v>
      </c>
      <c r="R2324" s="24" t="s">
        <v>158</v>
      </c>
      <c r="S2324" s="215" t="s">
        <v>158</v>
      </c>
      <c r="T2324" s="285"/>
      <c r="V2324" s="310" t="str">
        <f>IF(Tabela2[[#This Row],[F.R.
(Fonte Recurso)]]="",IF(B2324&lt;&gt;"",B2324&amp;".","")&amp;C2324&amp;"."&amp;D2324&amp;"."&amp;E2324&amp;"."&amp;F2324&amp;"."&amp;G2324&amp;"."&amp;H2324&amp;"."&amp;I2324&amp;"."&amp;J2324,"")</f>
        <v/>
      </c>
      <c r="W2324" s="310" t="b">
        <f>V2324=Tabela2[[#This Row],[N.R.
(Natureza da Receita)]]</f>
        <v>1</v>
      </c>
      <c r="X2324" s="310" t="str">
        <f>IF(Tabela2[[#This Row],[F.R.
(Fonte Recurso)]]="",VLOOKUP(Tabela2[[#This Row],[N.R.
(Natureza da Receita)]],TabelaENR[[NR]:[Situação]],3,FALSE),"")</f>
        <v/>
      </c>
      <c r="Y2324" s="310" t="b">
        <f>X2324=Tabela2[[#This Row],[(S)intética
(A)nalítica]]</f>
        <v>1</v>
      </c>
    </row>
    <row r="2325" spans="2:25" ht="30" x14ac:dyDescent="0.25">
      <c r="B2325" s="102"/>
      <c r="C2325" s="65"/>
      <c r="D2325" s="65"/>
      <c r="E2325" s="65"/>
      <c r="F2325" s="65"/>
      <c r="G2325" s="65"/>
      <c r="H2325" s="65"/>
      <c r="I2325" s="65"/>
      <c r="J2325" s="65"/>
      <c r="K2325" s="185"/>
      <c r="L2325" s="185" t="s">
        <v>3104</v>
      </c>
      <c r="M2325" s="11" t="s">
        <v>3166</v>
      </c>
      <c r="N2325" s="185" t="str">
        <f>IF(Tabela2[[#This Row],[F.R.
(Fonte Recurso)]]="",VLOOKUP(Tabela2[[#This Row],[N.R.
(Natureza da Receita)]],TabelaENR[[NR]:[Situação]],3,FALSE),"")</f>
        <v/>
      </c>
      <c r="O2325" s="185" t="s">
        <v>158</v>
      </c>
      <c r="P2325" s="65" t="s">
        <v>158</v>
      </c>
      <c r="Q2325" s="24" t="s">
        <v>3002</v>
      </c>
      <c r="R2325" s="24" t="s">
        <v>158</v>
      </c>
      <c r="S2325" s="215" t="s">
        <v>158</v>
      </c>
      <c r="T2325" s="285"/>
      <c r="V2325" s="310" t="str">
        <f>IF(Tabela2[[#This Row],[F.R.
(Fonte Recurso)]]="",IF(B2325&lt;&gt;"",B2325&amp;".","")&amp;C2325&amp;"."&amp;D2325&amp;"."&amp;E2325&amp;"."&amp;F2325&amp;"."&amp;G2325&amp;"."&amp;H2325&amp;"."&amp;I2325&amp;"."&amp;J2325,"")</f>
        <v/>
      </c>
      <c r="W2325" s="310" t="b">
        <f>V2325=Tabela2[[#This Row],[N.R.
(Natureza da Receita)]]</f>
        <v>1</v>
      </c>
      <c r="X2325" s="310" t="str">
        <f>IF(Tabela2[[#This Row],[F.R.
(Fonte Recurso)]]="",VLOOKUP(Tabela2[[#This Row],[N.R.
(Natureza da Receita)]],TabelaENR[[NR]:[Situação]],3,FALSE),"")</f>
        <v/>
      </c>
      <c r="Y2325" s="310" t="b">
        <f>X2325=Tabela2[[#This Row],[(S)intética
(A)nalítica]]</f>
        <v>1</v>
      </c>
    </row>
    <row r="2326" spans="2:25" ht="60" x14ac:dyDescent="0.25">
      <c r="B2326" s="102" t="s">
        <v>832</v>
      </c>
      <c r="C2326" s="65" t="s">
        <v>829</v>
      </c>
      <c r="D2326" s="65" t="s">
        <v>830</v>
      </c>
      <c r="E2326" s="65" t="s">
        <v>829</v>
      </c>
      <c r="F2326" s="65" t="s">
        <v>829</v>
      </c>
      <c r="G2326" s="65" t="s">
        <v>836</v>
      </c>
      <c r="H2326" s="65" t="s">
        <v>823</v>
      </c>
      <c r="I2326" s="65" t="s">
        <v>820</v>
      </c>
      <c r="J2326" s="65" t="s">
        <v>824</v>
      </c>
      <c r="K2326" s="185" t="s">
        <v>2625</v>
      </c>
      <c r="L2326" s="185"/>
      <c r="M2326" s="71" t="s">
        <v>8014</v>
      </c>
      <c r="N2326" s="185" t="str">
        <f>IF(Tabela2[[#This Row],[F.R.
(Fonte Recurso)]]="",VLOOKUP(Tabela2[[#This Row],[N.R.
(Natureza da Receita)]],TabelaENR[[NR]:[Situação]],3,FALSE),"")</f>
        <v>A</v>
      </c>
      <c r="O2326" s="185">
        <v>9</v>
      </c>
      <c r="P2326" s="65" t="s">
        <v>1559</v>
      </c>
      <c r="Q2326" s="148" t="s">
        <v>7987</v>
      </c>
      <c r="R2326" s="24" t="s">
        <v>158</v>
      </c>
      <c r="S2326" s="215" t="s">
        <v>805</v>
      </c>
      <c r="T2326" s="285"/>
      <c r="V2326" s="310" t="str">
        <f>IF(Tabela2[[#This Row],[F.R.
(Fonte Recurso)]]="",IF(B2326&lt;&gt;"",B2326&amp;".","")&amp;C2326&amp;"."&amp;D2326&amp;"."&amp;E2326&amp;"."&amp;F2326&amp;"."&amp;G2326&amp;"."&amp;H2326&amp;"."&amp;I2326&amp;"."&amp;J2326,"")</f>
        <v>9.2.4.2.2.99.0.1.02</v>
      </c>
      <c r="W2326" s="310" t="b">
        <f>V2326=Tabela2[[#This Row],[N.R.
(Natureza da Receita)]]</f>
        <v>1</v>
      </c>
      <c r="X2326" s="310" t="str">
        <f>IF(Tabela2[[#This Row],[F.R.
(Fonte Recurso)]]="",VLOOKUP(Tabela2[[#This Row],[N.R.
(Natureza da Receita)]],TabelaENR[[NR]:[Situação]],3,FALSE),"")</f>
        <v>A</v>
      </c>
      <c r="Y2326" s="310" t="b">
        <f>X2326=Tabela2[[#This Row],[(S)intética
(A)nalítica]]</f>
        <v>1</v>
      </c>
    </row>
    <row r="2327" spans="2:25" ht="30" x14ac:dyDescent="0.25">
      <c r="B2327" s="102"/>
      <c r="C2327" s="65"/>
      <c r="D2327" s="65"/>
      <c r="E2327" s="65"/>
      <c r="F2327" s="65"/>
      <c r="G2327" s="65"/>
      <c r="H2327" s="65"/>
      <c r="I2327" s="65"/>
      <c r="J2327" s="65"/>
      <c r="K2327" s="185"/>
      <c r="L2327" s="185" t="s">
        <v>3102</v>
      </c>
      <c r="M2327" s="168" t="s">
        <v>3081</v>
      </c>
      <c r="N2327" s="185" t="str">
        <f>IF(Tabela2[[#This Row],[F.R.
(Fonte Recurso)]]="",VLOOKUP(Tabela2[[#This Row],[N.R.
(Natureza da Receita)]],TabelaENR[[NR]:[Situação]],3,FALSE),"")</f>
        <v/>
      </c>
      <c r="O2327" s="185" t="s">
        <v>158</v>
      </c>
      <c r="P2327" s="65" t="s">
        <v>158</v>
      </c>
      <c r="Q2327" s="71" t="s">
        <v>158</v>
      </c>
      <c r="R2327" s="24" t="s">
        <v>158</v>
      </c>
      <c r="S2327" s="215" t="s">
        <v>158</v>
      </c>
      <c r="T2327" s="285"/>
      <c r="V2327" s="310" t="str">
        <f>IF(Tabela2[[#This Row],[F.R.
(Fonte Recurso)]]="",IF(B2327&lt;&gt;"",B2327&amp;".","")&amp;C2327&amp;"."&amp;D2327&amp;"."&amp;E2327&amp;"."&amp;F2327&amp;"."&amp;G2327&amp;"."&amp;H2327&amp;"."&amp;I2327&amp;"."&amp;J2327,"")</f>
        <v/>
      </c>
      <c r="W2327" s="310" t="b">
        <f>V2327=Tabela2[[#This Row],[N.R.
(Natureza da Receita)]]</f>
        <v>1</v>
      </c>
      <c r="X2327" s="310" t="str">
        <f>IF(Tabela2[[#This Row],[F.R.
(Fonte Recurso)]]="",VLOOKUP(Tabela2[[#This Row],[N.R.
(Natureza da Receita)]],TabelaENR[[NR]:[Situação]],3,FALSE),"")</f>
        <v/>
      </c>
      <c r="Y2327" s="310" t="b">
        <f>X2327=Tabela2[[#This Row],[(S)intética
(A)nalítica]]</f>
        <v>1</v>
      </c>
    </row>
    <row r="2328" spans="2:25" ht="30" x14ac:dyDescent="0.25">
      <c r="B2328" s="102"/>
      <c r="C2328" s="65"/>
      <c r="D2328" s="65"/>
      <c r="E2328" s="65"/>
      <c r="F2328" s="65"/>
      <c r="G2328" s="65"/>
      <c r="H2328" s="65"/>
      <c r="I2328" s="65"/>
      <c r="J2328" s="65"/>
      <c r="K2328" s="185"/>
      <c r="L2328" s="185" t="s">
        <v>3167</v>
      </c>
      <c r="M2328" s="168" t="s">
        <v>3081</v>
      </c>
      <c r="N2328" s="185" t="str">
        <f>IF(Tabela2[[#This Row],[F.R.
(Fonte Recurso)]]="",VLOOKUP(Tabela2[[#This Row],[N.R.
(Natureza da Receita)]],TabelaENR[[NR]:[Situação]],3,FALSE),"")</f>
        <v/>
      </c>
      <c r="O2328" s="185" t="s">
        <v>158</v>
      </c>
      <c r="P2328" s="65" t="s">
        <v>158</v>
      </c>
      <c r="Q2328" s="71" t="s">
        <v>158</v>
      </c>
      <c r="R2328" s="24" t="s">
        <v>158</v>
      </c>
      <c r="S2328" s="215" t="s">
        <v>158</v>
      </c>
      <c r="T2328" s="285"/>
      <c r="V2328" s="310" t="str">
        <f>IF(Tabela2[[#This Row],[F.R.
(Fonte Recurso)]]="",IF(B2328&lt;&gt;"",B2328&amp;".","")&amp;C2328&amp;"."&amp;D2328&amp;"."&amp;E2328&amp;"."&amp;F2328&amp;"."&amp;G2328&amp;"."&amp;H2328&amp;"."&amp;I2328&amp;"."&amp;J2328,"")</f>
        <v/>
      </c>
      <c r="W2328" s="310" t="b">
        <f>V2328=Tabela2[[#This Row],[N.R.
(Natureza da Receita)]]</f>
        <v>1</v>
      </c>
      <c r="X2328" s="310" t="str">
        <f>IF(Tabela2[[#This Row],[F.R.
(Fonte Recurso)]]="",VLOOKUP(Tabela2[[#This Row],[N.R.
(Natureza da Receita)]],TabelaENR[[NR]:[Situação]],3,FALSE),"")</f>
        <v/>
      </c>
      <c r="Y2328" s="310" t="b">
        <f>X2328=Tabela2[[#This Row],[(S)intética
(A)nalítica]]</f>
        <v>1</v>
      </c>
    </row>
    <row r="2329" spans="2:25" ht="45" x14ac:dyDescent="0.25">
      <c r="B2329" s="102" t="s">
        <v>832</v>
      </c>
      <c r="C2329" s="65" t="s">
        <v>829</v>
      </c>
      <c r="D2329" s="65" t="s">
        <v>830</v>
      </c>
      <c r="E2329" s="65" t="s">
        <v>829</v>
      </c>
      <c r="F2329" s="65" t="s">
        <v>829</v>
      </c>
      <c r="G2329" s="65" t="s">
        <v>836</v>
      </c>
      <c r="H2329" s="65" t="s">
        <v>823</v>
      </c>
      <c r="I2329" s="65" t="s">
        <v>820</v>
      </c>
      <c r="J2329" s="65" t="s">
        <v>833</v>
      </c>
      <c r="K2329" s="185" t="s">
        <v>2626</v>
      </c>
      <c r="L2329" s="185"/>
      <c r="M2329" s="71" t="s">
        <v>2902</v>
      </c>
      <c r="N2329" s="185" t="str">
        <f>IF(Tabela2[[#This Row],[F.R.
(Fonte Recurso)]]="",VLOOKUP(Tabela2[[#This Row],[N.R.
(Natureza da Receita)]],TabelaENR[[NR]:[Situação]],3,FALSE),"")</f>
        <v>A</v>
      </c>
      <c r="O2329" s="185">
        <v>9</v>
      </c>
      <c r="P2329" s="65" t="s">
        <v>1559</v>
      </c>
      <c r="Q2329" s="71" t="s">
        <v>7471</v>
      </c>
      <c r="R2329" s="24" t="s">
        <v>158</v>
      </c>
      <c r="S2329" s="215" t="s">
        <v>805</v>
      </c>
      <c r="T2329" s="285"/>
      <c r="V2329" s="310" t="str">
        <f>IF(Tabela2[[#This Row],[F.R.
(Fonte Recurso)]]="",IF(B2329&lt;&gt;"",B2329&amp;".","")&amp;C2329&amp;"."&amp;D2329&amp;"."&amp;E2329&amp;"."&amp;F2329&amp;"."&amp;G2329&amp;"."&amp;H2329&amp;"."&amp;I2329&amp;"."&amp;J2329,"")</f>
        <v>9.2.4.2.2.99.0.1.03</v>
      </c>
      <c r="W2329" s="310" t="b">
        <f>V2329=Tabela2[[#This Row],[N.R.
(Natureza da Receita)]]</f>
        <v>1</v>
      </c>
      <c r="X2329" s="310" t="str">
        <f>IF(Tabela2[[#This Row],[F.R.
(Fonte Recurso)]]="",VLOOKUP(Tabela2[[#This Row],[N.R.
(Natureza da Receita)]],TabelaENR[[NR]:[Situação]],3,FALSE),"")</f>
        <v>A</v>
      </c>
      <c r="Y2329" s="310" t="b">
        <f>X2329=Tabela2[[#This Row],[(S)intética
(A)nalítica]]</f>
        <v>1</v>
      </c>
    </row>
    <row r="2330" spans="2:25" ht="30" x14ac:dyDescent="0.25">
      <c r="B2330" s="102"/>
      <c r="C2330" s="65"/>
      <c r="D2330" s="65"/>
      <c r="E2330" s="65"/>
      <c r="F2330" s="65"/>
      <c r="G2330" s="65"/>
      <c r="H2330" s="65"/>
      <c r="I2330" s="65"/>
      <c r="J2330" s="65"/>
      <c r="K2330" s="185"/>
      <c r="L2330" s="185" t="s">
        <v>3169</v>
      </c>
      <c r="M2330" s="168" t="s">
        <v>3164</v>
      </c>
      <c r="N2330" s="185" t="str">
        <f>IF(Tabela2[[#This Row],[F.R.
(Fonte Recurso)]]="",VLOOKUP(Tabela2[[#This Row],[N.R.
(Natureza da Receita)]],TabelaENR[[NR]:[Situação]],3,FALSE),"")</f>
        <v/>
      </c>
      <c r="O2330" s="185" t="s">
        <v>158</v>
      </c>
      <c r="P2330" s="65" t="s">
        <v>158</v>
      </c>
      <c r="Q2330" s="71" t="s">
        <v>158</v>
      </c>
      <c r="R2330" s="24" t="s">
        <v>158</v>
      </c>
      <c r="S2330" s="215" t="s">
        <v>158</v>
      </c>
      <c r="T2330" s="285"/>
      <c r="V2330" s="310" t="str">
        <f>IF(Tabela2[[#This Row],[F.R.
(Fonte Recurso)]]="",IF(B2330&lt;&gt;"",B2330&amp;".","")&amp;C2330&amp;"."&amp;D2330&amp;"."&amp;E2330&amp;"."&amp;F2330&amp;"."&amp;G2330&amp;"."&amp;H2330&amp;"."&amp;I2330&amp;"."&amp;J2330,"")</f>
        <v/>
      </c>
      <c r="W2330" s="310" t="b">
        <f>V2330=Tabela2[[#This Row],[N.R.
(Natureza da Receita)]]</f>
        <v>1</v>
      </c>
      <c r="X2330" s="310" t="str">
        <f>IF(Tabela2[[#This Row],[F.R.
(Fonte Recurso)]]="",VLOOKUP(Tabela2[[#This Row],[N.R.
(Natureza da Receita)]],TabelaENR[[NR]:[Situação]],3,FALSE),"")</f>
        <v/>
      </c>
      <c r="Y2330" s="310" t="b">
        <f>X2330=Tabela2[[#This Row],[(S)intética
(A)nalítica]]</f>
        <v>1</v>
      </c>
    </row>
    <row r="2331" spans="2:25" ht="30" x14ac:dyDescent="0.25">
      <c r="B2331" s="102"/>
      <c r="C2331" s="65"/>
      <c r="D2331" s="65"/>
      <c r="E2331" s="65"/>
      <c r="F2331" s="65"/>
      <c r="G2331" s="65"/>
      <c r="H2331" s="65"/>
      <c r="I2331" s="65"/>
      <c r="J2331" s="65"/>
      <c r="K2331" s="185"/>
      <c r="L2331" s="185" t="s">
        <v>3103</v>
      </c>
      <c r="M2331" s="168" t="s">
        <v>3164</v>
      </c>
      <c r="N2331" s="185" t="str">
        <f>IF(Tabela2[[#This Row],[F.R.
(Fonte Recurso)]]="",VLOOKUP(Tabela2[[#This Row],[N.R.
(Natureza da Receita)]],TabelaENR[[NR]:[Situação]],3,FALSE),"")</f>
        <v/>
      </c>
      <c r="O2331" s="185" t="s">
        <v>158</v>
      </c>
      <c r="P2331" s="65" t="s">
        <v>158</v>
      </c>
      <c r="Q2331" s="71" t="s">
        <v>158</v>
      </c>
      <c r="R2331" s="24" t="s">
        <v>158</v>
      </c>
      <c r="S2331" s="215" t="s">
        <v>158</v>
      </c>
      <c r="T2331" s="285"/>
      <c r="V2331" s="310" t="str">
        <f>IF(Tabela2[[#This Row],[F.R.
(Fonte Recurso)]]="",IF(B2331&lt;&gt;"",B2331&amp;".","")&amp;C2331&amp;"."&amp;D2331&amp;"."&amp;E2331&amp;"."&amp;F2331&amp;"."&amp;G2331&amp;"."&amp;H2331&amp;"."&amp;I2331&amp;"."&amp;J2331,"")</f>
        <v/>
      </c>
      <c r="W2331" s="310" t="b">
        <f>V2331=Tabela2[[#This Row],[N.R.
(Natureza da Receita)]]</f>
        <v>1</v>
      </c>
      <c r="X2331" s="310" t="str">
        <f>IF(Tabela2[[#This Row],[F.R.
(Fonte Recurso)]]="",VLOOKUP(Tabela2[[#This Row],[N.R.
(Natureza da Receita)]],TabelaENR[[NR]:[Situação]],3,FALSE),"")</f>
        <v/>
      </c>
      <c r="Y2331" s="310" t="b">
        <f>X2331=Tabela2[[#This Row],[(S)intética
(A)nalítica]]</f>
        <v>1</v>
      </c>
    </row>
    <row r="2332" spans="2:25" ht="45" x14ac:dyDescent="0.25">
      <c r="B2332" s="102" t="s">
        <v>832</v>
      </c>
      <c r="C2332" s="214" t="s">
        <v>829</v>
      </c>
      <c r="D2332" s="214" t="s">
        <v>830</v>
      </c>
      <c r="E2332" s="214" t="s">
        <v>821</v>
      </c>
      <c r="F2332" s="214" t="s">
        <v>823</v>
      </c>
      <c r="G2332" s="214" t="s">
        <v>826</v>
      </c>
      <c r="H2332" s="214" t="s">
        <v>823</v>
      </c>
      <c r="I2332" s="214" t="s">
        <v>823</v>
      </c>
      <c r="J2332" s="214" t="s">
        <v>826</v>
      </c>
      <c r="K2332" s="185" t="s">
        <v>2627</v>
      </c>
      <c r="L2332" s="185"/>
      <c r="M2332" s="168" t="s">
        <v>2869</v>
      </c>
      <c r="N2332" s="185" t="str">
        <f>IF(Tabela2[[#This Row],[F.R.
(Fonte Recurso)]]="",VLOOKUP(Tabela2[[#This Row],[N.R.
(Natureza da Receita)]],TabelaENR[[NR]:[Situação]],3,FALSE),"")</f>
        <v>S</v>
      </c>
      <c r="O2332" s="185">
        <v>4</v>
      </c>
      <c r="P2332" s="214" t="s">
        <v>44</v>
      </c>
      <c r="Q2332" s="24" t="s">
        <v>7825</v>
      </c>
      <c r="R2332" s="24" t="s">
        <v>158</v>
      </c>
      <c r="S2332" s="215" t="s">
        <v>158</v>
      </c>
      <c r="T2332" s="285"/>
      <c r="V2332" s="310" t="str">
        <f>IF(Tabela2[[#This Row],[F.R.
(Fonte Recurso)]]="",IF(B2332&lt;&gt;"",B2332&amp;".","")&amp;C2332&amp;"."&amp;D2332&amp;"."&amp;E2332&amp;"."&amp;F2332&amp;"."&amp;G2332&amp;"."&amp;H2332&amp;"."&amp;I2332&amp;"."&amp;J2332,"")</f>
        <v>9.2.4.3.0.00.0.0.00</v>
      </c>
      <c r="W2332" s="310" t="b">
        <f>V2332=Tabela2[[#This Row],[N.R.
(Natureza da Receita)]]</f>
        <v>1</v>
      </c>
      <c r="X2332" s="310" t="str">
        <f>IF(Tabela2[[#This Row],[F.R.
(Fonte Recurso)]]="",VLOOKUP(Tabela2[[#This Row],[N.R.
(Natureza da Receita)]],TabelaENR[[NR]:[Situação]],3,FALSE),"")</f>
        <v>S</v>
      </c>
      <c r="Y2332" s="310" t="b">
        <f>X2332=Tabela2[[#This Row],[(S)intética
(A)nalítica]]</f>
        <v>1</v>
      </c>
    </row>
    <row r="2333" spans="2:25" ht="45" x14ac:dyDescent="0.25">
      <c r="B2333" s="102" t="s">
        <v>832</v>
      </c>
      <c r="C2333" s="214" t="s">
        <v>829</v>
      </c>
      <c r="D2333" s="214" t="s">
        <v>830</v>
      </c>
      <c r="E2333" s="214" t="s">
        <v>821</v>
      </c>
      <c r="F2333" s="214" t="s">
        <v>829</v>
      </c>
      <c r="G2333" s="214" t="s">
        <v>826</v>
      </c>
      <c r="H2333" s="214" t="s">
        <v>823</v>
      </c>
      <c r="I2333" s="214" t="s">
        <v>823</v>
      </c>
      <c r="J2333" s="214" t="s">
        <v>826</v>
      </c>
      <c r="K2333" s="185" t="s">
        <v>2628</v>
      </c>
      <c r="L2333" s="185"/>
      <c r="M2333" s="168" t="s">
        <v>1036</v>
      </c>
      <c r="N2333" s="185" t="str">
        <f>IF(Tabela2[[#This Row],[F.R.
(Fonte Recurso)]]="",VLOOKUP(Tabela2[[#This Row],[N.R.
(Natureza da Receita)]],TabelaENR[[NR]:[Situação]],3,FALSE),"")</f>
        <v>S</v>
      </c>
      <c r="O2333" s="185">
        <v>5</v>
      </c>
      <c r="P2333" s="214" t="s">
        <v>44</v>
      </c>
      <c r="Q2333" s="24" t="s">
        <v>7826</v>
      </c>
      <c r="R2333" s="24" t="s">
        <v>158</v>
      </c>
      <c r="S2333" s="215" t="s">
        <v>14</v>
      </c>
      <c r="T2333" s="285"/>
      <c r="V2333" s="310" t="str">
        <f>IF(Tabela2[[#This Row],[F.R.
(Fonte Recurso)]]="",IF(B2333&lt;&gt;"",B2333&amp;".","")&amp;C2333&amp;"."&amp;D2333&amp;"."&amp;E2333&amp;"."&amp;F2333&amp;"."&amp;G2333&amp;"."&amp;H2333&amp;"."&amp;I2333&amp;"."&amp;J2333,"")</f>
        <v>9.2.4.3.2.00.0.0.00</v>
      </c>
      <c r="W2333" s="310" t="b">
        <f>V2333=Tabela2[[#This Row],[N.R.
(Natureza da Receita)]]</f>
        <v>1</v>
      </c>
      <c r="X2333" s="310" t="str">
        <f>IF(Tabela2[[#This Row],[F.R.
(Fonte Recurso)]]="",VLOOKUP(Tabela2[[#This Row],[N.R.
(Natureza da Receita)]],TabelaENR[[NR]:[Situação]],3,FALSE),"")</f>
        <v>S</v>
      </c>
      <c r="Y2333" s="310" t="b">
        <f>X2333=Tabela2[[#This Row],[(S)intética
(A)nalítica]]</f>
        <v>1</v>
      </c>
    </row>
    <row r="2334" spans="2:25" ht="45" x14ac:dyDescent="0.25">
      <c r="B2334" s="102" t="s">
        <v>832</v>
      </c>
      <c r="C2334" s="214" t="s">
        <v>829</v>
      </c>
      <c r="D2334" s="214" t="s">
        <v>830</v>
      </c>
      <c r="E2334" s="214" t="s">
        <v>821</v>
      </c>
      <c r="F2334" s="214" t="s">
        <v>829</v>
      </c>
      <c r="G2334" s="214" t="s">
        <v>848</v>
      </c>
      <c r="H2334" s="214" t="s">
        <v>823</v>
      </c>
      <c r="I2334" s="214" t="s">
        <v>823</v>
      </c>
      <c r="J2334" s="214" t="s">
        <v>826</v>
      </c>
      <c r="K2334" s="185" t="s">
        <v>2629</v>
      </c>
      <c r="L2334" s="185"/>
      <c r="M2334" s="168" t="s">
        <v>2903</v>
      </c>
      <c r="N2334" s="185" t="str">
        <f>IF(Tabela2[[#This Row],[F.R.
(Fonte Recurso)]]="",VLOOKUP(Tabela2[[#This Row],[N.R.
(Natureza da Receita)]],TabelaENR[[NR]:[Situação]],3,FALSE),"")</f>
        <v>S</v>
      </c>
      <c r="O2334" s="185">
        <v>6</v>
      </c>
      <c r="P2334" s="214" t="s">
        <v>54</v>
      </c>
      <c r="Q2334" s="24" t="s">
        <v>7827</v>
      </c>
      <c r="R2334" s="24" t="s">
        <v>158</v>
      </c>
      <c r="S2334" s="215" t="s">
        <v>10</v>
      </c>
      <c r="T2334" s="285"/>
      <c r="V2334" s="310" t="str">
        <f>IF(Tabela2[[#This Row],[F.R.
(Fonte Recurso)]]="",IF(B2334&lt;&gt;"",B2334&amp;".","")&amp;C2334&amp;"."&amp;D2334&amp;"."&amp;E2334&amp;"."&amp;F2334&amp;"."&amp;G2334&amp;"."&amp;H2334&amp;"."&amp;I2334&amp;"."&amp;J2334,"")</f>
        <v>9.2.4.3.2.50.0.0.00</v>
      </c>
      <c r="W2334" s="310" t="b">
        <f>V2334=Tabela2[[#This Row],[N.R.
(Natureza da Receita)]]</f>
        <v>1</v>
      </c>
      <c r="X2334" s="310" t="str">
        <f>IF(Tabela2[[#This Row],[F.R.
(Fonte Recurso)]]="",VLOOKUP(Tabela2[[#This Row],[N.R.
(Natureza da Receita)]],TabelaENR[[NR]:[Situação]],3,FALSE),"")</f>
        <v>S</v>
      </c>
      <c r="Y2334" s="310" t="b">
        <f>X2334=Tabela2[[#This Row],[(S)intética
(A)nalítica]]</f>
        <v>1</v>
      </c>
    </row>
    <row r="2335" spans="2:25" ht="30" x14ac:dyDescent="0.25">
      <c r="B2335" s="102"/>
      <c r="C2335" s="214"/>
      <c r="D2335" s="214"/>
      <c r="E2335" s="214"/>
      <c r="F2335" s="214"/>
      <c r="G2335" s="214"/>
      <c r="H2335" s="214"/>
      <c r="I2335" s="214"/>
      <c r="J2335" s="214"/>
      <c r="K2335" s="185"/>
      <c r="L2335" s="185" t="s">
        <v>2968</v>
      </c>
      <c r="M2335" s="168" t="s">
        <v>2969</v>
      </c>
      <c r="N2335" s="185" t="str">
        <f>IF(Tabela2[[#This Row],[F.R.
(Fonte Recurso)]]="",VLOOKUP(Tabela2[[#This Row],[N.R.
(Natureza da Receita)]],TabelaENR[[NR]:[Situação]],3,FALSE),"")</f>
        <v/>
      </c>
      <c r="O2335" s="185" t="s">
        <v>158</v>
      </c>
      <c r="P2335" s="214" t="s">
        <v>158</v>
      </c>
      <c r="Q2335" s="11" t="s">
        <v>2979</v>
      </c>
      <c r="R2335" s="24" t="s">
        <v>158</v>
      </c>
      <c r="S2335" s="215" t="s">
        <v>158</v>
      </c>
      <c r="T2335" s="285"/>
      <c r="V2335" s="310" t="str">
        <f>IF(Tabela2[[#This Row],[F.R.
(Fonte Recurso)]]="",IF(B2335&lt;&gt;"",B2335&amp;".","")&amp;C2335&amp;"."&amp;D2335&amp;"."&amp;E2335&amp;"."&amp;F2335&amp;"."&amp;G2335&amp;"."&amp;H2335&amp;"."&amp;I2335&amp;"."&amp;J2335,"")</f>
        <v/>
      </c>
      <c r="W2335" s="310" t="b">
        <f>V2335=Tabela2[[#This Row],[N.R.
(Natureza da Receita)]]</f>
        <v>1</v>
      </c>
      <c r="X2335" s="310" t="str">
        <f>IF(Tabela2[[#This Row],[F.R.
(Fonte Recurso)]]="",VLOOKUP(Tabela2[[#This Row],[N.R.
(Natureza da Receita)]],TabelaENR[[NR]:[Situação]],3,FALSE),"")</f>
        <v/>
      </c>
      <c r="Y2335" s="310" t="b">
        <f>X2335=Tabela2[[#This Row],[(S)intética
(A)nalítica]]</f>
        <v>1</v>
      </c>
    </row>
    <row r="2336" spans="2:25" ht="45" x14ac:dyDescent="0.25">
      <c r="B2336" s="102" t="s">
        <v>832</v>
      </c>
      <c r="C2336" s="214" t="s">
        <v>829</v>
      </c>
      <c r="D2336" s="214" t="s">
        <v>830</v>
      </c>
      <c r="E2336" s="214" t="s">
        <v>821</v>
      </c>
      <c r="F2336" s="214" t="s">
        <v>829</v>
      </c>
      <c r="G2336" s="214" t="s">
        <v>850</v>
      </c>
      <c r="H2336" s="214" t="s">
        <v>823</v>
      </c>
      <c r="I2336" s="214" t="s">
        <v>823</v>
      </c>
      <c r="J2336" s="214" t="s">
        <v>826</v>
      </c>
      <c r="K2336" s="185" t="s">
        <v>2630</v>
      </c>
      <c r="L2336" s="185"/>
      <c r="M2336" s="168" t="s">
        <v>2870</v>
      </c>
      <c r="N2336" s="185" t="str">
        <f>IF(Tabela2[[#This Row],[F.R.
(Fonte Recurso)]]="",VLOOKUP(Tabela2[[#This Row],[N.R.
(Natureza da Receita)]],TabelaENR[[NR]:[Situação]],3,FALSE),"")</f>
        <v>S</v>
      </c>
      <c r="O2336" s="185">
        <v>6</v>
      </c>
      <c r="P2336" s="214" t="s">
        <v>54</v>
      </c>
      <c r="Q2336" s="24" t="s">
        <v>7830</v>
      </c>
      <c r="R2336" s="24" t="s">
        <v>158</v>
      </c>
      <c r="S2336" s="215" t="s">
        <v>10</v>
      </c>
      <c r="T2336" s="285"/>
      <c r="V2336" s="310" t="str">
        <f>IF(Tabela2[[#This Row],[F.R.
(Fonte Recurso)]]="",IF(B2336&lt;&gt;"",B2336&amp;".","")&amp;C2336&amp;"."&amp;D2336&amp;"."&amp;E2336&amp;"."&amp;F2336&amp;"."&amp;G2336&amp;"."&amp;H2336&amp;"."&amp;I2336&amp;"."&amp;J2336,"")</f>
        <v>9.2.4.3.2.51.0.0.00</v>
      </c>
      <c r="W2336" s="310" t="b">
        <f>V2336=Tabela2[[#This Row],[N.R.
(Natureza da Receita)]]</f>
        <v>1</v>
      </c>
      <c r="X2336" s="310" t="str">
        <f>IF(Tabela2[[#This Row],[F.R.
(Fonte Recurso)]]="",VLOOKUP(Tabela2[[#This Row],[N.R.
(Natureza da Receita)]],TabelaENR[[NR]:[Situação]],3,FALSE),"")</f>
        <v>S</v>
      </c>
      <c r="Y2336" s="310" t="b">
        <f>X2336=Tabela2[[#This Row],[(S)intética
(A)nalítica]]</f>
        <v>1</v>
      </c>
    </row>
    <row r="2337" spans="2:25" ht="30" x14ac:dyDescent="0.25">
      <c r="B2337" s="102"/>
      <c r="C2337" s="214"/>
      <c r="D2337" s="214"/>
      <c r="E2337" s="214"/>
      <c r="F2337" s="214"/>
      <c r="G2337" s="214"/>
      <c r="H2337" s="214"/>
      <c r="I2337" s="214"/>
      <c r="J2337" s="214"/>
      <c r="K2337" s="185"/>
      <c r="L2337" s="185" t="s">
        <v>3118</v>
      </c>
      <c r="M2337" s="168" t="s">
        <v>3119</v>
      </c>
      <c r="N2337" s="185" t="str">
        <f>IF(Tabela2[[#This Row],[F.R.
(Fonte Recurso)]]="",VLOOKUP(Tabela2[[#This Row],[N.R.
(Natureza da Receita)]],TabelaENR[[NR]:[Situação]],3,FALSE),"")</f>
        <v/>
      </c>
      <c r="O2337" s="185" t="s">
        <v>158</v>
      </c>
      <c r="P2337" s="214" t="s">
        <v>158</v>
      </c>
      <c r="Q2337" s="24" t="s">
        <v>3002</v>
      </c>
      <c r="R2337" s="24" t="s">
        <v>158</v>
      </c>
      <c r="S2337" s="215" t="s">
        <v>158</v>
      </c>
      <c r="T2337" s="285"/>
      <c r="V2337" s="310" t="str">
        <f>IF(Tabela2[[#This Row],[F.R.
(Fonte Recurso)]]="",IF(B2337&lt;&gt;"",B2337&amp;".","")&amp;C2337&amp;"."&amp;D2337&amp;"."&amp;E2337&amp;"."&amp;F2337&amp;"."&amp;G2337&amp;"."&amp;H2337&amp;"."&amp;I2337&amp;"."&amp;J2337,"")</f>
        <v/>
      </c>
      <c r="W2337" s="310" t="b">
        <f>V2337=Tabela2[[#This Row],[N.R.
(Natureza da Receita)]]</f>
        <v>1</v>
      </c>
      <c r="X2337" s="310" t="str">
        <f>IF(Tabela2[[#This Row],[F.R.
(Fonte Recurso)]]="",VLOOKUP(Tabela2[[#This Row],[N.R.
(Natureza da Receita)]],TabelaENR[[NR]:[Situação]],3,FALSE),"")</f>
        <v/>
      </c>
      <c r="Y2337" s="310" t="b">
        <f>X2337=Tabela2[[#This Row],[(S)intética
(A)nalítica]]</f>
        <v>1</v>
      </c>
    </row>
    <row r="2338" spans="2:25" ht="45" x14ac:dyDescent="0.25">
      <c r="B2338" s="102" t="s">
        <v>832</v>
      </c>
      <c r="C2338" s="214" t="s">
        <v>829</v>
      </c>
      <c r="D2338" s="214" t="s">
        <v>830</v>
      </c>
      <c r="E2338" s="214" t="s">
        <v>821</v>
      </c>
      <c r="F2338" s="214" t="s">
        <v>829</v>
      </c>
      <c r="G2338" s="214" t="s">
        <v>852</v>
      </c>
      <c r="H2338" s="214" t="s">
        <v>823</v>
      </c>
      <c r="I2338" s="214" t="s">
        <v>823</v>
      </c>
      <c r="J2338" s="214" t="s">
        <v>826</v>
      </c>
      <c r="K2338" s="185" t="s">
        <v>2631</v>
      </c>
      <c r="L2338" s="185"/>
      <c r="M2338" s="168" t="s">
        <v>2904</v>
      </c>
      <c r="N2338" s="185" t="str">
        <f>IF(Tabela2[[#This Row],[F.R.
(Fonte Recurso)]]="",VLOOKUP(Tabela2[[#This Row],[N.R.
(Natureza da Receita)]],TabelaENR[[NR]:[Situação]],3,FALSE),"")</f>
        <v>S</v>
      </c>
      <c r="O2338" s="185">
        <v>6</v>
      </c>
      <c r="P2338" s="214" t="s">
        <v>54</v>
      </c>
      <c r="Q2338" s="24" t="s">
        <v>7832</v>
      </c>
      <c r="R2338" s="24" t="s">
        <v>158</v>
      </c>
      <c r="S2338" s="215" t="s">
        <v>10</v>
      </c>
      <c r="T2338" s="285"/>
      <c r="V2338" s="310" t="str">
        <f>IF(Tabela2[[#This Row],[F.R.
(Fonte Recurso)]]="",IF(B2338&lt;&gt;"",B2338&amp;".","")&amp;C2338&amp;"."&amp;D2338&amp;"."&amp;E2338&amp;"."&amp;F2338&amp;"."&amp;G2338&amp;"."&amp;H2338&amp;"."&amp;I2338&amp;"."&amp;J2338,"")</f>
        <v>9.2.4.3.2.52.0.0.00</v>
      </c>
      <c r="W2338" s="310" t="b">
        <f>V2338=Tabela2[[#This Row],[N.R.
(Natureza da Receita)]]</f>
        <v>1</v>
      </c>
      <c r="X2338" s="310" t="str">
        <f>IF(Tabela2[[#This Row],[F.R.
(Fonte Recurso)]]="",VLOOKUP(Tabela2[[#This Row],[N.R.
(Natureza da Receita)]],TabelaENR[[NR]:[Situação]],3,FALSE),"")</f>
        <v>S</v>
      </c>
      <c r="Y2338" s="310" t="b">
        <f>X2338=Tabela2[[#This Row],[(S)intética
(A)nalítica]]</f>
        <v>1</v>
      </c>
    </row>
    <row r="2339" spans="2:25" ht="30" x14ac:dyDescent="0.25">
      <c r="B2339" s="102"/>
      <c r="C2339" s="214"/>
      <c r="D2339" s="214"/>
      <c r="E2339" s="214"/>
      <c r="F2339" s="214"/>
      <c r="G2339" s="214"/>
      <c r="H2339" s="214"/>
      <c r="I2339" s="214"/>
      <c r="J2339" s="214"/>
      <c r="K2339" s="185"/>
      <c r="L2339" s="185" t="s">
        <v>3118</v>
      </c>
      <c r="M2339" s="168" t="s">
        <v>3119</v>
      </c>
      <c r="N2339" s="185" t="str">
        <f>IF(Tabela2[[#This Row],[F.R.
(Fonte Recurso)]]="",VLOOKUP(Tabela2[[#This Row],[N.R.
(Natureza da Receita)]],TabelaENR[[NR]:[Situação]],3,FALSE),"")</f>
        <v/>
      </c>
      <c r="O2339" s="185" t="s">
        <v>158</v>
      </c>
      <c r="P2339" s="214" t="s">
        <v>158</v>
      </c>
      <c r="Q2339" s="24" t="s">
        <v>3002</v>
      </c>
      <c r="R2339" s="24" t="s">
        <v>158</v>
      </c>
      <c r="S2339" s="215" t="s">
        <v>158</v>
      </c>
      <c r="T2339" s="285"/>
      <c r="V2339" s="310" t="str">
        <f>IF(Tabela2[[#This Row],[F.R.
(Fonte Recurso)]]="",IF(B2339&lt;&gt;"",B2339&amp;".","")&amp;C2339&amp;"."&amp;D2339&amp;"."&amp;E2339&amp;"."&amp;F2339&amp;"."&amp;G2339&amp;"."&amp;H2339&amp;"."&amp;I2339&amp;"."&amp;J2339,"")</f>
        <v/>
      </c>
      <c r="W2339" s="310" t="b">
        <f>V2339=Tabela2[[#This Row],[N.R.
(Natureza da Receita)]]</f>
        <v>1</v>
      </c>
      <c r="X2339" s="310" t="str">
        <f>IF(Tabela2[[#This Row],[F.R.
(Fonte Recurso)]]="",VLOOKUP(Tabela2[[#This Row],[N.R.
(Natureza da Receita)]],TabelaENR[[NR]:[Situação]],3,FALSE),"")</f>
        <v/>
      </c>
      <c r="Y2339" s="310" t="b">
        <f>X2339=Tabela2[[#This Row],[(S)intética
(A)nalítica]]</f>
        <v>1</v>
      </c>
    </row>
    <row r="2340" spans="2:25" ht="45" x14ac:dyDescent="0.25">
      <c r="B2340" s="106" t="s">
        <v>832</v>
      </c>
      <c r="C2340" s="51" t="s">
        <v>829</v>
      </c>
      <c r="D2340" s="51" t="s">
        <v>830</v>
      </c>
      <c r="E2340" s="51" t="s">
        <v>821</v>
      </c>
      <c r="F2340" s="51" t="s">
        <v>829</v>
      </c>
      <c r="G2340" s="51" t="s">
        <v>836</v>
      </c>
      <c r="H2340" s="51" t="s">
        <v>823</v>
      </c>
      <c r="I2340" s="51" t="s">
        <v>823</v>
      </c>
      <c r="J2340" s="51" t="s">
        <v>826</v>
      </c>
      <c r="K2340" s="185" t="s">
        <v>2632</v>
      </c>
      <c r="L2340" s="185"/>
      <c r="M2340" s="13" t="s">
        <v>2871</v>
      </c>
      <c r="N2340" s="185" t="str">
        <f>IF(Tabela2[[#This Row],[F.R.
(Fonte Recurso)]]="",VLOOKUP(Tabela2[[#This Row],[N.R.
(Natureza da Receita)]],TabelaENR[[NR]:[Situação]],3,FALSE),"")</f>
        <v>S</v>
      </c>
      <c r="O2340" s="185">
        <v>6</v>
      </c>
      <c r="P2340" s="51" t="s">
        <v>50</v>
      </c>
      <c r="Q2340" s="13" t="s">
        <v>7835</v>
      </c>
      <c r="R2340" s="24" t="s">
        <v>158</v>
      </c>
      <c r="S2340" s="215" t="s">
        <v>158</v>
      </c>
      <c r="T2340" s="285"/>
      <c r="V2340" s="310" t="str">
        <f>IF(Tabela2[[#This Row],[F.R.
(Fonte Recurso)]]="",IF(B2340&lt;&gt;"",B2340&amp;".","")&amp;C2340&amp;"."&amp;D2340&amp;"."&amp;E2340&amp;"."&amp;F2340&amp;"."&amp;G2340&amp;"."&amp;H2340&amp;"."&amp;I2340&amp;"."&amp;J2340,"")</f>
        <v>9.2.4.3.2.99.0.0.00</v>
      </c>
      <c r="W2340" s="310" t="b">
        <f>V2340=Tabela2[[#This Row],[N.R.
(Natureza da Receita)]]</f>
        <v>1</v>
      </c>
      <c r="X2340" s="310" t="str">
        <f>IF(Tabela2[[#This Row],[F.R.
(Fonte Recurso)]]="",VLOOKUP(Tabela2[[#This Row],[N.R.
(Natureza da Receita)]],TabelaENR[[NR]:[Situação]],3,FALSE),"")</f>
        <v>S</v>
      </c>
      <c r="Y2340" s="310" t="b">
        <f>X2340=Tabela2[[#This Row],[(S)intética
(A)nalítica]]</f>
        <v>1</v>
      </c>
    </row>
    <row r="2341" spans="2:25" ht="30" x14ac:dyDescent="0.25">
      <c r="B2341" s="102"/>
      <c r="C2341" s="214"/>
      <c r="D2341" s="214"/>
      <c r="E2341" s="214"/>
      <c r="F2341" s="214"/>
      <c r="G2341" s="214"/>
      <c r="H2341" s="214"/>
      <c r="I2341" s="214"/>
      <c r="J2341" s="214"/>
      <c r="K2341" s="185"/>
      <c r="L2341" s="185" t="s">
        <v>3118</v>
      </c>
      <c r="M2341" s="168" t="s">
        <v>3119</v>
      </c>
      <c r="N2341" s="185" t="str">
        <f>IF(Tabela2[[#This Row],[F.R.
(Fonte Recurso)]]="",VLOOKUP(Tabela2[[#This Row],[N.R.
(Natureza da Receita)]],TabelaENR[[NR]:[Situação]],3,FALSE),"")</f>
        <v/>
      </c>
      <c r="O2341" s="185" t="s">
        <v>158</v>
      </c>
      <c r="P2341" s="214" t="s">
        <v>158</v>
      </c>
      <c r="Q2341" s="24" t="s">
        <v>3002</v>
      </c>
      <c r="R2341" s="24" t="s">
        <v>158</v>
      </c>
      <c r="S2341" s="215" t="s">
        <v>158</v>
      </c>
      <c r="T2341" s="285"/>
      <c r="V2341" s="310" t="str">
        <f>IF(Tabela2[[#This Row],[F.R.
(Fonte Recurso)]]="",IF(B2341&lt;&gt;"",B2341&amp;".","")&amp;C2341&amp;"."&amp;D2341&amp;"."&amp;E2341&amp;"."&amp;F2341&amp;"."&amp;G2341&amp;"."&amp;H2341&amp;"."&amp;I2341&amp;"."&amp;J2341,"")</f>
        <v/>
      </c>
      <c r="W2341" s="310" t="b">
        <f>V2341=Tabela2[[#This Row],[N.R.
(Natureza da Receita)]]</f>
        <v>1</v>
      </c>
      <c r="X2341" s="310" t="str">
        <f>IF(Tabela2[[#This Row],[F.R.
(Fonte Recurso)]]="",VLOOKUP(Tabela2[[#This Row],[N.R.
(Natureza da Receita)]],TabelaENR[[NR]:[Situação]],3,FALSE),"")</f>
        <v/>
      </c>
      <c r="Y2341" s="310" t="b">
        <f>X2341=Tabela2[[#This Row],[(S)intética
(A)nalítica]]</f>
        <v>1</v>
      </c>
    </row>
    <row r="2342" spans="2:25" ht="45" x14ac:dyDescent="0.25">
      <c r="B2342" s="102" t="s">
        <v>832</v>
      </c>
      <c r="C2342" s="214" t="s">
        <v>829</v>
      </c>
      <c r="D2342" s="214" t="s">
        <v>830</v>
      </c>
      <c r="E2342" s="214" t="s">
        <v>830</v>
      </c>
      <c r="F2342" s="214" t="s">
        <v>823</v>
      </c>
      <c r="G2342" s="214" t="s">
        <v>826</v>
      </c>
      <c r="H2342" s="214" t="s">
        <v>823</v>
      </c>
      <c r="I2342" s="214" t="s">
        <v>823</v>
      </c>
      <c r="J2342" s="214" t="s">
        <v>826</v>
      </c>
      <c r="K2342" s="185" t="s">
        <v>2633</v>
      </c>
      <c r="L2342" s="185"/>
      <c r="M2342" s="168" t="s">
        <v>1002</v>
      </c>
      <c r="N2342" s="185" t="str">
        <f>IF(Tabela2[[#This Row],[F.R.
(Fonte Recurso)]]="",VLOOKUP(Tabela2[[#This Row],[N.R.
(Natureza da Receita)]],TabelaENR[[NR]:[Situação]],3,FALSE),"")</f>
        <v>S</v>
      </c>
      <c r="O2342" s="185">
        <v>4</v>
      </c>
      <c r="P2342" s="214" t="s">
        <v>44</v>
      </c>
      <c r="Q2342" s="24" t="s">
        <v>7838</v>
      </c>
      <c r="R2342" s="24" t="s">
        <v>158</v>
      </c>
      <c r="S2342" s="215" t="s">
        <v>158</v>
      </c>
      <c r="T2342" s="285"/>
      <c r="V2342" s="310" t="str">
        <f>IF(Tabela2[[#This Row],[F.R.
(Fonte Recurso)]]="",IF(B2342&lt;&gt;"",B2342&amp;".","")&amp;C2342&amp;"."&amp;D2342&amp;"."&amp;E2342&amp;"."&amp;F2342&amp;"."&amp;G2342&amp;"."&amp;H2342&amp;"."&amp;I2342&amp;"."&amp;J2342,"")</f>
        <v>9.2.4.4.0.00.0.0.00</v>
      </c>
      <c r="W2342" s="310" t="b">
        <f>V2342=Tabela2[[#This Row],[N.R.
(Natureza da Receita)]]</f>
        <v>1</v>
      </c>
      <c r="X2342" s="310" t="str">
        <f>IF(Tabela2[[#This Row],[F.R.
(Fonte Recurso)]]="",VLOOKUP(Tabela2[[#This Row],[N.R.
(Natureza da Receita)]],TabelaENR[[NR]:[Situação]],3,FALSE),"")</f>
        <v>S</v>
      </c>
      <c r="Y2342" s="310" t="b">
        <f>X2342=Tabela2[[#This Row],[(S)intética
(A)nalítica]]</f>
        <v>1</v>
      </c>
    </row>
    <row r="2343" spans="2:25" ht="45" x14ac:dyDescent="0.25">
      <c r="B2343" s="102" t="s">
        <v>832</v>
      </c>
      <c r="C2343" s="214" t="s">
        <v>829</v>
      </c>
      <c r="D2343" s="214" t="s">
        <v>830</v>
      </c>
      <c r="E2343" s="214" t="s">
        <v>830</v>
      </c>
      <c r="F2343" s="214" t="s">
        <v>820</v>
      </c>
      <c r="G2343" s="214" t="s">
        <v>826</v>
      </c>
      <c r="H2343" s="214" t="s">
        <v>823</v>
      </c>
      <c r="I2343" s="214" t="s">
        <v>823</v>
      </c>
      <c r="J2343" s="214" t="s">
        <v>826</v>
      </c>
      <c r="K2343" s="185" t="s">
        <v>2634</v>
      </c>
      <c r="L2343" s="185"/>
      <c r="M2343" s="168" t="s">
        <v>1002</v>
      </c>
      <c r="N2343" s="185" t="str">
        <f>IF(Tabela2[[#This Row],[F.R.
(Fonte Recurso)]]="",VLOOKUP(Tabela2[[#This Row],[N.R.
(Natureza da Receita)]],TabelaENR[[NR]:[Situação]],3,FALSE),"")</f>
        <v>S</v>
      </c>
      <c r="O2343" s="185">
        <v>5</v>
      </c>
      <c r="P2343" s="214" t="s">
        <v>44</v>
      </c>
      <c r="Q2343" s="24" t="s">
        <v>7838</v>
      </c>
      <c r="R2343" s="24" t="s">
        <v>158</v>
      </c>
      <c r="S2343" s="215" t="s">
        <v>14</v>
      </c>
      <c r="T2343" s="285"/>
      <c r="V2343" s="310" t="str">
        <f>IF(Tabela2[[#This Row],[F.R.
(Fonte Recurso)]]="",IF(B2343&lt;&gt;"",B2343&amp;".","")&amp;C2343&amp;"."&amp;D2343&amp;"."&amp;E2343&amp;"."&amp;F2343&amp;"."&amp;G2343&amp;"."&amp;H2343&amp;"."&amp;I2343&amp;"."&amp;J2343,"")</f>
        <v>9.2.4.4.1.00.0.0.00</v>
      </c>
      <c r="W2343" s="310" t="b">
        <f>V2343=Tabela2[[#This Row],[N.R.
(Natureza da Receita)]]</f>
        <v>1</v>
      </c>
      <c r="X2343" s="310" t="str">
        <f>IF(Tabela2[[#This Row],[F.R.
(Fonte Recurso)]]="",VLOOKUP(Tabela2[[#This Row],[N.R.
(Natureza da Receita)]],TabelaENR[[NR]:[Situação]],3,FALSE),"")</f>
        <v>S</v>
      </c>
      <c r="Y2343" s="310" t="b">
        <f>X2343=Tabela2[[#This Row],[(S)intética
(A)nalítica]]</f>
        <v>1</v>
      </c>
    </row>
    <row r="2344" spans="2:25" ht="45" x14ac:dyDescent="0.25">
      <c r="B2344" s="102" t="s">
        <v>832</v>
      </c>
      <c r="C2344" s="214" t="s">
        <v>829</v>
      </c>
      <c r="D2344" s="214" t="s">
        <v>830</v>
      </c>
      <c r="E2344" s="214" t="s">
        <v>830</v>
      </c>
      <c r="F2344" s="214" t="s">
        <v>820</v>
      </c>
      <c r="G2344" s="214" t="s">
        <v>848</v>
      </c>
      <c r="H2344" s="214" t="s">
        <v>823</v>
      </c>
      <c r="I2344" s="214" t="s">
        <v>823</v>
      </c>
      <c r="J2344" s="214" t="s">
        <v>826</v>
      </c>
      <c r="K2344" s="185" t="s">
        <v>2635</v>
      </c>
      <c r="L2344" s="185"/>
      <c r="M2344" s="168" t="s">
        <v>1037</v>
      </c>
      <c r="N2344" s="185" t="str">
        <f>IF(Tabela2[[#This Row],[F.R.
(Fonte Recurso)]]="",VLOOKUP(Tabela2[[#This Row],[N.R.
(Natureza da Receita)]],TabelaENR[[NR]:[Situação]],3,FALSE),"")</f>
        <v>S</v>
      </c>
      <c r="O2344" s="185">
        <v>6</v>
      </c>
      <c r="P2344" s="214" t="s">
        <v>54</v>
      </c>
      <c r="Q2344" s="24" t="s">
        <v>7839</v>
      </c>
      <c r="R2344" s="24" t="s">
        <v>158</v>
      </c>
      <c r="S2344" s="215" t="s">
        <v>10</v>
      </c>
      <c r="T2344" s="285"/>
      <c r="V2344" s="310" t="str">
        <f>IF(Tabela2[[#This Row],[F.R.
(Fonte Recurso)]]="",IF(B2344&lt;&gt;"",B2344&amp;".","")&amp;C2344&amp;"."&amp;D2344&amp;"."&amp;E2344&amp;"."&amp;F2344&amp;"."&amp;G2344&amp;"."&amp;H2344&amp;"."&amp;I2344&amp;"."&amp;J2344,"")</f>
        <v>9.2.4.4.1.50.0.0.00</v>
      </c>
      <c r="W2344" s="310" t="b">
        <f>V2344=Tabela2[[#This Row],[N.R.
(Natureza da Receita)]]</f>
        <v>1</v>
      </c>
      <c r="X2344" s="310" t="str">
        <f>IF(Tabela2[[#This Row],[F.R.
(Fonte Recurso)]]="",VLOOKUP(Tabela2[[#This Row],[N.R.
(Natureza da Receita)]],TabelaENR[[NR]:[Situação]],3,FALSE),"")</f>
        <v>S</v>
      </c>
      <c r="Y2344" s="310" t="b">
        <f>X2344=Tabela2[[#This Row],[(S)intética
(A)nalítica]]</f>
        <v>1</v>
      </c>
    </row>
    <row r="2345" spans="2:25" ht="30" x14ac:dyDescent="0.25">
      <c r="B2345" s="102"/>
      <c r="C2345" s="214"/>
      <c r="D2345" s="214"/>
      <c r="E2345" s="214"/>
      <c r="F2345" s="214"/>
      <c r="G2345" s="214"/>
      <c r="H2345" s="214"/>
      <c r="I2345" s="214"/>
      <c r="J2345" s="214"/>
      <c r="K2345" s="185"/>
      <c r="L2345" s="185" t="s">
        <v>3118</v>
      </c>
      <c r="M2345" s="168" t="s">
        <v>3119</v>
      </c>
      <c r="N2345" s="185" t="str">
        <f>IF(Tabela2[[#This Row],[F.R.
(Fonte Recurso)]]="",VLOOKUP(Tabela2[[#This Row],[N.R.
(Natureza da Receita)]],TabelaENR[[NR]:[Situação]],3,FALSE),"")</f>
        <v/>
      </c>
      <c r="O2345" s="185" t="s">
        <v>158</v>
      </c>
      <c r="P2345" s="214" t="s">
        <v>158</v>
      </c>
      <c r="Q2345" s="24" t="s">
        <v>3002</v>
      </c>
      <c r="R2345" s="24" t="s">
        <v>158</v>
      </c>
      <c r="S2345" s="215" t="s">
        <v>158</v>
      </c>
      <c r="T2345" s="285"/>
      <c r="V2345" s="310" t="str">
        <f>IF(Tabela2[[#This Row],[F.R.
(Fonte Recurso)]]="",IF(B2345&lt;&gt;"",B2345&amp;".","")&amp;C2345&amp;"."&amp;D2345&amp;"."&amp;E2345&amp;"."&amp;F2345&amp;"."&amp;G2345&amp;"."&amp;H2345&amp;"."&amp;I2345&amp;"."&amp;J2345,"")</f>
        <v/>
      </c>
      <c r="W2345" s="310" t="b">
        <f>V2345=Tabela2[[#This Row],[N.R.
(Natureza da Receita)]]</f>
        <v>1</v>
      </c>
      <c r="X2345" s="310" t="str">
        <f>IF(Tabela2[[#This Row],[F.R.
(Fonte Recurso)]]="",VLOOKUP(Tabela2[[#This Row],[N.R.
(Natureza da Receita)]],TabelaENR[[NR]:[Situação]],3,FALSE),"")</f>
        <v/>
      </c>
      <c r="Y2345" s="310" t="b">
        <f>X2345=Tabela2[[#This Row],[(S)intética
(A)nalítica]]</f>
        <v>1</v>
      </c>
    </row>
    <row r="2346" spans="2:25" ht="45" x14ac:dyDescent="0.25">
      <c r="B2346" s="102" t="s">
        <v>832</v>
      </c>
      <c r="C2346" s="214" t="s">
        <v>829</v>
      </c>
      <c r="D2346" s="214" t="s">
        <v>830</v>
      </c>
      <c r="E2346" s="214" t="s">
        <v>830</v>
      </c>
      <c r="F2346" s="214" t="s">
        <v>820</v>
      </c>
      <c r="G2346" s="214" t="s">
        <v>850</v>
      </c>
      <c r="H2346" s="214" t="s">
        <v>823</v>
      </c>
      <c r="I2346" s="214" t="s">
        <v>823</v>
      </c>
      <c r="J2346" s="214" t="s">
        <v>826</v>
      </c>
      <c r="K2346" s="185" t="s">
        <v>2636</v>
      </c>
      <c r="L2346" s="185"/>
      <c r="M2346" s="168" t="s">
        <v>1038</v>
      </c>
      <c r="N2346" s="185" t="str">
        <f>IF(Tabela2[[#This Row],[F.R.
(Fonte Recurso)]]="",VLOOKUP(Tabela2[[#This Row],[N.R.
(Natureza da Receita)]],TabelaENR[[NR]:[Situação]],3,FALSE),"")</f>
        <v>S</v>
      </c>
      <c r="O2346" s="185">
        <v>6</v>
      </c>
      <c r="P2346" s="214" t="s">
        <v>54</v>
      </c>
      <c r="Q2346" s="24" t="s">
        <v>7842</v>
      </c>
      <c r="R2346" s="24" t="s">
        <v>158</v>
      </c>
      <c r="S2346" s="215" t="s">
        <v>10</v>
      </c>
      <c r="T2346" s="285"/>
      <c r="V2346" s="310" t="str">
        <f>IF(Tabela2[[#This Row],[F.R.
(Fonte Recurso)]]="",IF(B2346&lt;&gt;"",B2346&amp;".","")&amp;C2346&amp;"."&amp;D2346&amp;"."&amp;E2346&amp;"."&amp;F2346&amp;"."&amp;G2346&amp;"."&amp;H2346&amp;"."&amp;I2346&amp;"."&amp;J2346,"")</f>
        <v>9.2.4.4.1.51.0.0.00</v>
      </c>
      <c r="W2346" s="310" t="b">
        <f>V2346=Tabela2[[#This Row],[N.R.
(Natureza da Receita)]]</f>
        <v>1</v>
      </c>
      <c r="X2346" s="310" t="str">
        <f>IF(Tabela2[[#This Row],[F.R.
(Fonte Recurso)]]="",VLOOKUP(Tabela2[[#This Row],[N.R.
(Natureza da Receita)]],TabelaENR[[NR]:[Situação]],3,FALSE),"")</f>
        <v>S</v>
      </c>
      <c r="Y2346" s="310" t="b">
        <f>X2346=Tabela2[[#This Row],[(S)intética
(A)nalítica]]</f>
        <v>1</v>
      </c>
    </row>
    <row r="2347" spans="2:25" ht="30" x14ac:dyDescent="0.25">
      <c r="B2347" s="102"/>
      <c r="C2347" s="214"/>
      <c r="D2347" s="214"/>
      <c r="E2347" s="214"/>
      <c r="F2347" s="214"/>
      <c r="G2347" s="214"/>
      <c r="H2347" s="214"/>
      <c r="I2347" s="214"/>
      <c r="J2347" s="214"/>
      <c r="K2347" s="185"/>
      <c r="L2347" s="185" t="s">
        <v>3118</v>
      </c>
      <c r="M2347" s="168" t="s">
        <v>3119</v>
      </c>
      <c r="N2347" s="185" t="str">
        <f>IF(Tabela2[[#This Row],[F.R.
(Fonte Recurso)]]="",VLOOKUP(Tabela2[[#This Row],[N.R.
(Natureza da Receita)]],TabelaENR[[NR]:[Situação]],3,FALSE),"")</f>
        <v/>
      </c>
      <c r="O2347" s="185" t="s">
        <v>158</v>
      </c>
      <c r="P2347" s="214" t="s">
        <v>158</v>
      </c>
      <c r="Q2347" s="24" t="s">
        <v>3002</v>
      </c>
      <c r="R2347" s="24" t="s">
        <v>158</v>
      </c>
      <c r="S2347" s="215" t="s">
        <v>158</v>
      </c>
      <c r="T2347" s="285"/>
      <c r="V2347" s="310" t="str">
        <f>IF(Tabela2[[#This Row],[F.R.
(Fonte Recurso)]]="",IF(B2347&lt;&gt;"",B2347&amp;".","")&amp;C2347&amp;"."&amp;D2347&amp;"."&amp;E2347&amp;"."&amp;F2347&amp;"."&amp;G2347&amp;"."&amp;H2347&amp;"."&amp;I2347&amp;"."&amp;J2347,"")</f>
        <v/>
      </c>
      <c r="W2347" s="310" t="b">
        <f>V2347=Tabela2[[#This Row],[N.R.
(Natureza da Receita)]]</f>
        <v>1</v>
      </c>
      <c r="X2347" s="310" t="str">
        <f>IF(Tabela2[[#This Row],[F.R.
(Fonte Recurso)]]="",VLOOKUP(Tabela2[[#This Row],[N.R.
(Natureza da Receita)]],TabelaENR[[NR]:[Situação]],3,FALSE),"")</f>
        <v/>
      </c>
      <c r="Y2347" s="310" t="b">
        <f>X2347=Tabela2[[#This Row],[(S)intética
(A)nalítica]]</f>
        <v>1</v>
      </c>
    </row>
    <row r="2348" spans="2:25" ht="45" x14ac:dyDescent="0.25">
      <c r="B2348" s="102" t="s">
        <v>832</v>
      </c>
      <c r="C2348" s="214" t="s">
        <v>827</v>
      </c>
      <c r="D2348" s="214" t="s">
        <v>829</v>
      </c>
      <c r="E2348" s="214" t="s">
        <v>823</v>
      </c>
      <c r="F2348" s="214" t="s">
        <v>823</v>
      </c>
      <c r="G2348" s="214" t="s">
        <v>826</v>
      </c>
      <c r="H2348" s="214" t="s">
        <v>823</v>
      </c>
      <c r="I2348" s="214" t="s">
        <v>823</v>
      </c>
      <c r="J2348" s="214" t="s">
        <v>826</v>
      </c>
      <c r="K2348" s="185" t="s">
        <v>2637</v>
      </c>
      <c r="L2348" s="185"/>
      <c r="M2348" s="168" t="s">
        <v>1039</v>
      </c>
      <c r="N2348" s="185" t="str">
        <f>IF(Tabela2[[#This Row],[F.R.
(Fonte Recurso)]]="",VLOOKUP(Tabela2[[#This Row],[N.R.
(Natureza da Receita)]],TabelaENR[[NR]:[Situação]],3,FALSE),"")</f>
        <v>S</v>
      </c>
      <c r="O2348" s="185">
        <v>3</v>
      </c>
      <c r="P2348" s="214" t="s">
        <v>44</v>
      </c>
      <c r="Q2348" s="24" t="s">
        <v>6581</v>
      </c>
      <c r="R2348" s="24" t="s">
        <v>158</v>
      </c>
      <c r="S2348" s="215" t="s">
        <v>158</v>
      </c>
      <c r="T2348" s="285"/>
      <c r="V2348" s="310" t="str">
        <f>IF(Tabela2[[#This Row],[F.R.
(Fonte Recurso)]]="",IF(B2348&lt;&gt;"",B2348&amp;".","")&amp;C2348&amp;"."&amp;D2348&amp;"."&amp;E2348&amp;"."&amp;F2348&amp;"."&amp;G2348&amp;"."&amp;H2348&amp;"."&amp;I2348&amp;"."&amp;J2348,"")</f>
        <v>9.7.2.0.0.00.0.0.00</v>
      </c>
      <c r="W2348" s="310" t="b">
        <f>V2348=Tabela2[[#This Row],[N.R.
(Natureza da Receita)]]</f>
        <v>1</v>
      </c>
      <c r="X2348" s="310" t="str">
        <f>IF(Tabela2[[#This Row],[F.R.
(Fonte Recurso)]]="",VLOOKUP(Tabela2[[#This Row],[N.R.
(Natureza da Receita)]],TabelaENR[[NR]:[Situação]],3,FALSE),"")</f>
        <v>S</v>
      </c>
      <c r="Y2348" s="310" t="b">
        <f>X2348=Tabela2[[#This Row],[(S)intética
(A)nalítica]]</f>
        <v>1</v>
      </c>
    </row>
    <row r="2349" spans="2:25" ht="30" x14ac:dyDescent="0.25">
      <c r="B2349" s="102" t="s">
        <v>832</v>
      </c>
      <c r="C2349" s="214" t="s">
        <v>827</v>
      </c>
      <c r="D2349" s="214" t="s">
        <v>829</v>
      </c>
      <c r="E2349" s="214" t="s">
        <v>820</v>
      </c>
      <c r="F2349" s="214" t="s">
        <v>823</v>
      </c>
      <c r="G2349" s="214" t="s">
        <v>826</v>
      </c>
      <c r="H2349" s="214" t="s">
        <v>823</v>
      </c>
      <c r="I2349" s="214" t="s">
        <v>823</v>
      </c>
      <c r="J2349" s="214" t="s">
        <v>826</v>
      </c>
      <c r="K2349" s="185" t="s">
        <v>2638</v>
      </c>
      <c r="L2349" s="185"/>
      <c r="M2349" s="168" t="s">
        <v>1040</v>
      </c>
      <c r="N2349" s="185" t="str">
        <f>IF(Tabela2[[#This Row],[F.R.
(Fonte Recurso)]]="",VLOOKUP(Tabela2[[#This Row],[N.R.
(Natureza da Receita)]],TabelaENR[[NR]:[Situação]],3,FALSE),"")</f>
        <v>S</v>
      </c>
      <c r="O2349" s="185">
        <v>4</v>
      </c>
      <c r="P2349" s="214" t="s">
        <v>44</v>
      </c>
      <c r="Q2349" s="24" t="s">
        <v>6582</v>
      </c>
      <c r="R2349" s="24" t="s">
        <v>158</v>
      </c>
      <c r="S2349" s="215" t="s">
        <v>158</v>
      </c>
      <c r="T2349" s="285"/>
      <c r="V2349" s="310" t="str">
        <f>IF(Tabela2[[#This Row],[F.R.
(Fonte Recurso)]]="",IF(B2349&lt;&gt;"",B2349&amp;".","")&amp;C2349&amp;"."&amp;D2349&amp;"."&amp;E2349&amp;"."&amp;F2349&amp;"."&amp;G2349&amp;"."&amp;H2349&amp;"."&amp;I2349&amp;"."&amp;J2349,"")</f>
        <v>9.7.2.1.0.00.0.0.00</v>
      </c>
      <c r="W2349" s="310" t="b">
        <f>V2349=Tabela2[[#This Row],[N.R.
(Natureza da Receita)]]</f>
        <v>1</v>
      </c>
      <c r="X2349" s="310" t="str">
        <f>IF(Tabela2[[#This Row],[F.R.
(Fonte Recurso)]]="",VLOOKUP(Tabela2[[#This Row],[N.R.
(Natureza da Receita)]],TabelaENR[[NR]:[Situação]],3,FALSE),"")</f>
        <v>S</v>
      </c>
      <c r="Y2349" s="310" t="b">
        <f>X2349=Tabela2[[#This Row],[(S)intética
(A)nalítica]]</f>
        <v>1</v>
      </c>
    </row>
    <row r="2350" spans="2:25" ht="45" x14ac:dyDescent="0.25">
      <c r="B2350" s="102" t="s">
        <v>832</v>
      </c>
      <c r="C2350" s="214" t="s">
        <v>827</v>
      </c>
      <c r="D2350" s="214" t="s">
        <v>829</v>
      </c>
      <c r="E2350" s="214" t="s">
        <v>820</v>
      </c>
      <c r="F2350" s="214" t="s">
        <v>831</v>
      </c>
      <c r="G2350" s="214" t="s">
        <v>826</v>
      </c>
      <c r="H2350" s="214" t="s">
        <v>823</v>
      </c>
      <c r="I2350" s="214" t="s">
        <v>823</v>
      </c>
      <c r="J2350" s="214" t="s">
        <v>826</v>
      </c>
      <c r="K2350" s="185" t="s">
        <v>2639</v>
      </c>
      <c r="L2350" s="185"/>
      <c r="M2350" s="168" t="s">
        <v>2905</v>
      </c>
      <c r="N2350" s="185" t="str">
        <f>IF(Tabela2[[#This Row],[F.R.
(Fonte Recurso)]]="",VLOOKUP(Tabela2[[#This Row],[N.R.
(Natureza da Receita)]],TabelaENR[[NR]:[Situação]],3,FALSE),"")</f>
        <v>S</v>
      </c>
      <c r="O2350" s="185">
        <v>5</v>
      </c>
      <c r="P2350" s="214" t="s">
        <v>44</v>
      </c>
      <c r="Q2350" s="24" t="s">
        <v>6583</v>
      </c>
      <c r="R2350" s="24" t="s">
        <v>158</v>
      </c>
      <c r="S2350" s="215" t="s">
        <v>10</v>
      </c>
      <c r="T2350" s="285"/>
      <c r="V2350" s="310" t="str">
        <f>IF(Tabela2[[#This Row],[F.R.
(Fonte Recurso)]]="",IF(B2350&lt;&gt;"",B2350&amp;".","")&amp;C2350&amp;"."&amp;D2350&amp;"."&amp;E2350&amp;"."&amp;F2350&amp;"."&amp;G2350&amp;"."&amp;H2350&amp;"."&amp;I2350&amp;"."&amp;J2350,"")</f>
        <v>9.7.2.1.5.00.0.0.00</v>
      </c>
      <c r="W2350" s="310" t="b">
        <f>V2350=Tabela2[[#This Row],[N.R.
(Natureza da Receita)]]</f>
        <v>1</v>
      </c>
      <c r="X2350" s="310" t="str">
        <f>IF(Tabela2[[#This Row],[F.R.
(Fonte Recurso)]]="",VLOOKUP(Tabela2[[#This Row],[N.R.
(Natureza da Receita)]],TabelaENR[[NR]:[Situação]],3,FALSE),"")</f>
        <v>S</v>
      </c>
      <c r="Y2350" s="310" t="b">
        <f>X2350=Tabela2[[#This Row],[(S)intética
(A)nalítica]]</f>
        <v>1</v>
      </c>
    </row>
    <row r="2351" spans="2:25" ht="30" x14ac:dyDescent="0.25">
      <c r="B2351" s="102" t="s">
        <v>832</v>
      </c>
      <c r="C2351" s="214" t="s">
        <v>827</v>
      </c>
      <c r="D2351" s="214" t="s">
        <v>829</v>
      </c>
      <c r="E2351" s="214" t="s">
        <v>820</v>
      </c>
      <c r="F2351" s="214" t="s">
        <v>831</v>
      </c>
      <c r="G2351" s="214" t="s">
        <v>824</v>
      </c>
      <c r="H2351" s="214" t="s">
        <v>823</v>
      </c>
      <c r="I2351" s="214" t="s">
        <v>823</v>
      </c>
      <c r="J2351" s="214" t="s">
        <v>826</v>
      </c>
      <c r="K2351" s="185" t="s">
        <v>2640</v>
      </c>
      <c r="L2351" s="185"/>
      <c r="M2351" s="168" t="s">
        <v>1041</v>
      </c>
      <c r="N2351" s="185" t="str">
        <f>IF(Tabela2[[#This Row],[F.R.
(Fonte Recurso)]]="",VLOOKUP(Tabela2[[#This Row],[N.R.
(Natureza da Receita)]],TabelaENR[[NR]:[Situação]],3,FALSE),"")</f>
        <v>S</v>
      </c>
      <c r="O2351" s="185">
        <v>6</v>
      </c>
      <c r="P2351" s="214" t="s">
        <v>50</v>
      </c>
      <c r="Q2351" s="24" t="s">
        <v>6681</v>
      </c>
      <c r="R2351" s="24" t="s">
        <v>158</v>
      </c>
      <c r="S2351" s="215" t="s">
        <v>10</v>
      </c>
      <c r="T2351" s="285"/>
      <c r="V2351" s="310" t="str">
        <f>IF(Tabela2[[#This Row],[F.R.
(Fonte Recurso)]]="",IF(B2351&lt;&gt;"",B2351&amp;".","")&amp;C2351&amp;"."&amp;D2351&amp;"."&amp;E2351&amp;"."&amp;F2351&amp;"."&amp;G2351&amp;"."&amp;H2351&amp;"."&amp;I2351&amp;"."&amp;J2351,"")</f>
        <v>9.7.2.1.5.02.0.0.00</v>
      </c>
      <c r="W2351" s="310" t="b">
        <f>V2351=Tabela2[[#This Row],[N.R.
(Natureza da Receita)]]</f>
        <v>1</v>
      </c>
      <c r="X2351" s="310" t="str">
        <f>IF(Tabela2[[#This Row],[F.R.
(Fonte Recurso)]]="",VLOOKUP(Tabela2[[#This Row],[N.R.
(Natureza da Receita)]],TabelaENR[[NR]:[Situação]],3,FALSE),"")</f>
        <v>S</v>
      </c>
      <c r="Y2351" s="310" t="b">
        <f>X2351=Tabela2[[#This Row],[(S)intética
(A)nalítica]]</f>
        <v>1</v>
      </c>
    </row>
    <row r="2352" spans="2:25" ht="30" x14ac:dyDescent="0.25">
      <c r="B2352" s="102" t="s">
        <v>832</v>
      </c>
      <c r="C2352" s="214" t="s">
        <v>827</v>
      </c>
      <c r="D2352" s="214" t="s">
        <v>829</v>
      </c>
      <c r="E2352" s="214" t="s">
        <v>820</v>
      </c>
      <c r="F2352" s="214" t="s">
        <v>831</v>
      </c>
      <c r="G2352" s="214" t="s">
        <v>824</v>
      </c>
      <c r="H2352" s="214" t="s">
        <v>820</v>
      </c>
      <c r="I2352" s="214" t="s">
        <v>823</v>
      </c>
      <c r="J2352" s="214" t="s">
        <v>826</v>
      </c>
      <c r="K2352" s="185" t="s">
        <v>2641</v>
      </c>
      <c r="L2352" s="185"/>
      <c r="M2352" s="168" t="s">
        <v>1042</v>
      </c>
      <c r="N2352" s="185" t="str">
        <f>IF(Tabela2[[#This Row],[F.R.
(Fonte Recurso)]]="",VLOOKUP(Tabela2[[#This Row],[N.R.
(Natureza da Receita)]],TabelaENR[[NR]:[Situação]],3,FALSE),"")</f>
        <v>S</v>
      </c>
      <c r="O2352" s="185">
        <v>7</v>
      </c>
      <c r="P2352" s="214" t="s">
        <v>50</v>
      </c>
      <c r="Q2352" s="24" t="s">
        <v>1185</v>
      </c>
      <c r="R2352" s="24" t="s">
        <v>158</v>
      </c>
      <c r="S2352" s="215" t="s">
        <v>10</v>
      </c>
      <c r="T2352" s="285"/>
      <c r="V2352" s="310" t="str">
        <f>IF(Tabela2[[#This Row],[F.R.
(Fonte Recurso)]]="",IF(B2352&lt;&gt;"",B2352&amp;".","")&amp;C2352&amp;"."&amp;D2352&amp;"."&amp;E2352&amp;"."&amp;F2352&amp;"."&amp;G2352&amp;"."&amp;H2352&amp;"."&amp;I2352&amp;"."&amp;J2352,"")</f>
        <v>9.7.2.1.5.02.1.0.00</v>
      </c>
      <c r="W2352" s="310" t="b">
        <f>V2352=Tabela2[[#This Row],[N.R.
(Natureza da Receita)]]</f>
        <v>1</v>
      </c>
      <c r="X2352" s="310" t="str">
        <f>IF(Tabela2[[#This Row],[F.R.
(Fonte Recurso)]]="",VLOOKUP(Tabela2[[#This Row],[N.R.
(Natureza da Receita)]],TabelaENR[[NR]:[Situação]],3,FALSE),"")</f>
        <v>S</v>
      </c>
      <c r="Y2352" s="310" t="b">
        <f>X2352=Tabela2[[#This Row],[(S)intética
(A)nalítica]]</f>
        <v>1</v>
      </c>
    </row>
    <row r="2353" spans="2:25" ht="30" x14ac:dyDescent="0.25">
      <c r="B2353" s="102"/>
      <c r="C2353" s="214"/>
      <c r="D2353" s="214"/>
      <c r="E2353" s="214"/>
      <c r="F2353" s="214"/>
      <c r="G2353" s="214"/>
      <c r="H2353" s="214"/>
      <c r="I2353" s="214"/>
      <c r="J2353" s="214"/>
      <c r="K2353" s="185"/>
      <c r="L2353" s="185" t="s">
        <v>2971</v>
      </c>
      <c r="M2353" s="168" t="s">
        <v>2972</v>
      </c>
      <c r="N2353" s="185" t="str">
        <f>IF(Tabela2[[#This Row],[F.R.
(Fonte Recurso)]]="",VLOOKUP(Tabela2[[#This Row],[N.R.
(Natureza da Receita)]],TabelaENR[[NR]:[Situação]],3,FALSE),"")</f>
        <v/>
      </c>
      <c r="O2353" s="185" t="s">
        <v>158</v>
      </c>
      <c r="P2353" s="214" t="s">
        <v>158</v>
      </c>
      <c r="Q2353" s="24" t="s">
        <v>3002</v>
      </c>
      <c r="R2353" s="24" t="s">
        <v>158</v>
      </c>
      <c r="S2353" s="215" t="s">
        <v>158</v>
      </c>
      <c r="T2353" s="285"/>
      <c r="V2353" s="310" t="str">
        <f>IF(Tabela2[[#This Row],[F.R.
(Fonte Recurso)]]="",IF(B2353&lt;&gt;"",B2353&amp;".","")&amp;C2353&amp;"."&amp;D2353&amp;"."&amp;E2353&amp;"."&amp;F2353&amp;"."&amp;G2353&amp;"."&amp;H2353&amp;"."&amp;I2353&amp;"."&amp;J2353,"")</f>
        <v/>
      </c>
      <c r="W2353" s="310" t="b">
        <f>V2353=Tabela2[[#This Row],[N.R.
(Natureza da Receita)]]</f>
        <v>1</v>
      </c>
      <c r="X2353" s="310" t="str">
        <f>IF(Tabela2[[#This Row],[F.R.
(Fonte Recurso)]]="",VLOOKUP(Tabela2[[#This Row],[N.R.
(Natureza da Receita)]],TabelaENR[[NR]:[Situação]],3,FALSE),"")</f>
        <v/>
      </c>
      <c r="Y2353" s="310" t="b">
        <f>X2353=Tabela2[[#This Row],[(S)intética
(A)nalítica]]</f>
        <v>1</v>
      </c>
    </row>
    <row r="2354" spans="2:25" ht="30" x14ac:dyDescent="0.25">
      <c r="B2354" s="102"/>
      <c r="C2354" s="214"/>
      <c r="D2354" s="214"/>
      <c r="E2354" s="214"/>
      <c r="F2354" s="214"/>
      <c r="G2354" s="214"/>
      <c r="H2354" s="214"/>
      <c r="I2354" s="214"/>
      <c r="J2354" s="214"/>
      <c r="K2354" s="185"/>
      <c r="L2354" s="185" t="s">
        <v>2973</v>
      </c>
      <c r="M2354" s="168" t="s">
        <v>2974</v>
      </c>
      <c r="N2354" s="185" t="str">
        <f>IF(Tabela2[[#This Row],[F.R.
(Fonte Recurso)]]="",VLOOKUP(Tabela2[[#This Row],[N.R.
(Natureza da Receita)]],TabelaENR[[NR]:[Situação]],3,FALSE),"")</f>
        <v/>
      </c>
      <c r="O2354" s="185" t="s">
        <v>158</v>
      </c>
      <c r="P2354" s="214" t="s">
        <v>158</v>
      </c>
      <c r="Q2354" s="24" t="s">
        <v>3002</v>
      </c>
      <c r="R2354" s="24" t="s">
        <v>158</v>
      </c>
      <c r="S2354" s="215" t="s">
        <v>158</v>
      </c>
      <c r="T2354" s="285"/>
      <c r="V2354" s="310" t="str">
        <f>IF(Tabela2[[#This Row],[F.R.
(Fonte Recurso)]]="",IF(B2354&lt;&gt;"",B2354&amp;".","")&amp;C2354&amp;"."&amp;D2354&amp;"."&amp;E2354&amp;"."&amp;F2354&amp;"."&amp;G2354&amp;"."&amp;H2354&amp;"."&amp;I2354&amp;"."&amp;J2354,"")</f>
        <v/>
      </c>
      <c r="W2354" s="310" t="b">
        <f>V2354=Tabela2[[#This Row],[N.R.
(Natureza da Receita)]]</f>
        <v>1</v>
      </c>
      <c r="X2354" s="310" t="str">
        <f>IF(Tabela2[[#This Row],[F.R.
(Fonte Recurso)]]="",VLOOKUP(Tabela2[[#This Row],[N.R.
(Natureza da Receita)]],TabelaENR[[NR]:[Situação]],3,FALSE),"")</f>
        <v/>
      </c>
      <c r="Y2354" s="310" t="b">
        <f>X2354=Tabela2[[#This Row],[(S)intética
(A)nalítica]]</f>
        <v>1</v>
      </c>
    </row>
    <row r="2355" spans="2:25" ht="30" x14ac:dyDescent="0.25">
      <c r="B2355" s="102"/>
      <c r="C2355" s="214"/>
      <c r="D2355" s="214"/>
      <c r="E2355" s="214"/>
      <c r="F2355" s="214"/>
      <c r="G2355" s="214"/>
      <c r="H2355" s="214"/>
      <c r="I2355" s="214"/>
      <c r="J2355" s="214"/>
      <c r="K2355" s="185"/>
      <c r="L2355" s="185" t="s">
        <v>2975</v>
      </c>
      <c r="M2355" s="168" t="s">
        <v>2976</v>
      </c>
      <c r="N2355" s="185" t="str">
        <f>IF(Tabela2[[#This Row],[F.R.
(Fonte Recurso)]]="",VLOOKUP(Tabela2[[#This Row],[N.R.
(Natureza da Receita)]],TabelaENR[[NR]:[Situação]],3,FALSE),"")</f>
        <v/>
      </c>
      <c r="O2355" s="185" t="s">
        <v>158</v>
      </c>
      <c r="P2355" s="214" t="s">
        <v>158</v>
      </c>
      <c r="Q2355" s="24" t="s">
        <v>3002</v>
      </c>
      <c r="R2355" s="24" t="s">
        <v>158</v>
      </c>
      <c r="S2355" s="215" t="s">
        <v>158</v>
      </c>
      <c r="T2355" s="285"/>
      <c r="V2355" s="310" t="str">
        <f>IF(Tabela2[[#This Row],[F.R.
(Fonte Recurso)]]="",IF(B2355&lt;&gt;"",B2355&amp;".","")&amp;C2355&amp;"."&amp;D2355&amp;"."&amp;E2355&amp;"."&amp;F2355&amp;"."&amp;G2355&amp;"."&amp;H2355&amp;"."&amp;I2355&amp;"."&amp;J2355,"")</f>
        <v/>
      </c>
      <c r="W2355" s="310" t="b">
        <f>V2355=Tabela2[[#This Row],[N.R.
(Natureza da Receita)]]</f>
        <v>1</v>
      </c>
      <c r="X2355" s="310" t="str">
        <f>IF(Tabela2[[#This Row],[F.R.
(Fonte Recurso)]]="",VLOOKUP(Tabela2[[#This Row],[N.R.
(Natureza da Receita)]],TabelaENR[[NR]:[Situação]],3,FALSE),"")</f>
        <v/>
      </c>
      <c r="Y2355" s="310" t="b">
        <f>X2355=Tabela2[[#This Row],[(S)intética
(A)nalítica]]</f>
        <v>1</v>
      </c>
    </row>
    <row r="2356" spans="2:25" ht="30" x14ac:dyDescent="0.25">
      <c r="B2356" s="102"/>
      <c r="C2356" s="214"/>
      <c r="D2356" s="214"/>
      <c r="E2356" s="214"/>
      <c r="F2356" s="214"/>
      <c r="G2356" s="214"/>
      <c r="H2356" s="214"/>
      <c r="I2356" s="214"/>
      <c r="J2356" s="214"/>
      <c r="K2356" s="185"/>
      <c r="L2356" s="185" t="s">
        <v>2977</v>
      </c>
      <c r="M2356" s="168" t="s">
        <v>2978</v>
      </c>
      <c r="N2356" s="185" t="str">
        <f>IF(Tabela2[[#This Row],[F.R.
(Fonte Recurso)]]="",VLOOKUP(Tabela2[[#This Row],[N.R.
(Natureza da Receita)]],TabelaENR[[NR]:[Situação]],3,FALSE),"")</f>
        <v/>
      </c>
      <c r="O2356" s="185" t="s">
        <v>158</v>
      </c>
      <c r="P2356" s="214" t="s">
        <v>158</v>
      </c>
      <c r="Q2356" s="24" t="s">
        <v>3002</v>
      </c>
      <c r="R2356" s="24" t="s">
        <v>158</v>
      </c>
      <c r="S2356" s="215" t="s">
        <v>158</v>
      </c>
      <c r="T2356" s="285"/>
      <c r="V2356" s="310" t="str">
        <f>IF(Tabela2[[#This Row],[F.R.
(Fonte Recurso)]]="",IF(B2356&lt;&gt;"",B2356&amp;".","")&amp;C2356&amp;"."&amp;D2356&amp;"."&amp;E2356&amp;"."&amp;F2356&amp;"."&amp;G2356&amp;"."&amp;H2356&amp;"."&amp;I2356&amp;"."&amp;J2356,"")</f>
        <v/>
      </c>
      <c r="W2356" s="310" t="b">
        <f>V2356=Tabela2[[#This Row],[N.R.
(Natureza da Receita)]]</f>
        <v>1</v>
      </c>
      <c r="X2356" s="310" t="str">
        <f>IF(Tabela2[[#This Row],[F.R.
(Fonte Recurso)]]="",VLOOKUP(Tabela2[[#This Row],[N.R.
(Natureza da Receita)]],TabelaENR[[NR]:[Situação]],3,FALSE),"")</f>
        <v/>
      </c>
      <c r="Y2356" s="310" t="b">
        <f>X2356=Tabela2[[#This Row],[(S)intética
(A)nalítica]]</f>
        <v>1</v>
      </c>
    </row>
    <row r="2357" spans="2:25" ht="30" x14ac:dyDescent="0.25">
      <c r="B2357" s="102" t="s">
        <v>832</v>
      </c>
      <c r="C2357" s="214" t="s">
        <v>827</v>
      </c>
      <c r="D2357" s="214" t="s">
        <v>829</v>
      </c>
      <c r="E2357" s="214" t="s">
        <v>820</v>
      </c>
      <c r="F2357" s="214" t="s">
        <v>831</v>
      </c>
      <c r="G2357" s="214" t="s">
        <v>848</v>
      </c>
      <c r="H2357" s="214" t="s">
        <v>823</v>
      </c>
      <c r="I2357" s="214" t="s">
        <v>823</v>
      </c>
      <c r="J2357" s="214" t="s">
        <v>826</v>
      </c>
      <c r="K2357" s="185" t="s">
        <v>2642</v>
      </c>
      <c r="L2357" s="185"/>
      <c r="M2357" s="168" t="s">
        <v>1154</v>
      </c>
      <c r="N2357" s="185" t="str">
        <f>IF(Tabela2[[#This Row],[F.R.
(Fonte Recurso)]]="",VLOOKUP(Tabela2[[#This Row],[N.R.
(Natureza da Receita)]],TabelaENR[[NR]:[Situação]],3,FALSE),"")</f>
        <v>S</v>
      </c>
      <c r="O2357" s="185">
        <v>6</v>
      </c>
      <c r="P2357" s="214" t="s">
        <v>54</v>
      </c>
      <c r="Q2357" s="24" t="s">
        <v>6731</v>
      </c>
      <c r="R2357" s="24" t="s">
        <v>158</v>
      </c>
      <c r="S2357" s="215" t="s">
        <v>10</v>
      </c>
      <c r="T2357" s="285"/>
      <c r="V2357" s="310" t="str">
        <f>IF(Tabela2[[#This Row],[F.R.
(Fonte Recurso)]]="",IF(B2357&lt;&gt;"",B2357&amp;".","")&amp;C2357&amp;"."&amp;D2357&amp;"."&amp;E2357&amp;"."&amp;F2357&amp;"."&amp;G2357&amp;"."&amp;H2357&amp;"."&amp;I2357&amp;"."&amp;J2357,"")</f>
        <v>9.7.2.1.5.50.0.0.00</v>
      </c>
      <c r="W2357" s="310" t="b">
        <f>V2357=Tabela2[[#This Row],[N.R.
(Natureza da Receita)]]</f>
        <v>1</v>
      </c>
      <c r="X2357" s="310" t="str">
        <f>IF(Tabela2[[#This Row],[F.R.
(Fonte Recurso)]]="",VLOOKUP(Tabela2[[#This Row],[N.R.
(Natureza da Receita)]],TabelaENR[[NR]:[Situação]],3,FALSE),"")</f>
        <v>S</v>
      </c>
      <c r="Y2357" s="310" t="b">
        <f>X2357=Tabela2[[#This Row],[(S)intética
(A)nalítica]]</f>
        <v>1</v>
      </c>
    </row>
    <row r="2358" spans="2:25" ht="30" x14ac:dyDescent="0.25">
      <c r="B2358" s="102" t="s">
        <v>832</v>
      </c>
      <c r="C2358" s="214" t="s">
        <v>827</v>
      </c>
      <c r="D2358" s="214" t="s">
        <v>829</v>
      </c>
      <c r="E2358" s="214" t="s">
        <v>820</v>
      </c>
      <c r="F2358" s="214" t="s">
        <v>831</v>
      </c>
      <c r="G2358" s="214" t="s">
        <v>848</v>
      </c>
      <c r="H2358" s="214" t="s">
        <v>820</v>
      </c>
      <c r="I2358" s="214" t="s">
        <v>823</v>
      </c>
      <c r="J2358" s="214" t="s">
        <v>826</v>
      </c>
      <c r="K2358" s="185" t="s">
        <v>2643</v>
      </c>
      <c r="L2358" s="185"/>
      <c r="M2358" s="168" t="s">
        <v>1155</v>
      </c>
      <c r="N2358" s="185" t="str">
        <f>IF(Tabela2[[#This Row],[F.R.
(Fonte Recurso)]]="",VLOOKUP(Tabela2[[#This Row],[N.R.
(Natureza da Receita)]],TabelaENR[[NR]:[Situação]],3,FALSE),"")</f>
        <v>S</v>
      </c>
      <c r="O2358" s="185">
        <v>7</v>
      </c>
      <c r="P2358" s="214" t="s">
        <v>54</v>
      </c>
      <c r="Q2358" s="24" t="s">
        <v>1188</v>
      </c>
      <c r="R2358" s="24" t="s">
        <v>158</v>
      </c>
      <c r="S2358" s="215" t="s">
        <v>10</v>
      </c>
      <c r="T2358" s="285"/>
      <c r="V2358" s="310" t="str">
        <f>IF(Tabela2[[#This Row],[F.R.
(Fonte Recurso)]]="",IF(B2358&lt;&gt;"",B2358&amp;".","")&amp;C2358&amp;"."&amp;D2358&amp;"."&amp;E2358&amp;"."&amp;F2358&amp;"."&amp;G2358&amp;"."&amp;H2358&amp;"."&amp;I2358&amp;"."&amp;J2358,"")</f>
        <v>9.7.2.1.5.50.1.0.00</v>
      </c>
      <c r="W2358" s="310" t="b">
        <f>V2358=Tabela2[[#This Row],[N.R.
(Natureza da Receita)]]</f>
        <v>1</v>
      </c>
      <c r="X2358" s="310" t="str">
        <f>IF(Tabela2[[#This Row],[F.R.
(Fonte Recurso)]]="",VLOOKUP(Tabela2[[#This Row],[N.R.
(Natureza da Receita)]],TabelaENR[[NR]:[Situação]],3,FALSE),"")</f>
        <v>S</v>
      </c>
      <c r="Y2358" s="310" t="b">
        <f>X2358=Tabela2[[#This Row],[(S)intética
(A)nalítica]]</f>
        <v>1</v>
      </c>
    </row>
    <row r="2359" spans="2:25" ht="30" x14ac:dyDescent="0.25">
      <c r="B2359" s="102"/>
      <c r="C2359" s="214"/>
      <c r="D2359" s="214"/>
      <c r="E2359" s="214"/>
      <c r="F2359" s="214"/>
      <c r="G2359" s="214"/>
      <c r="H2359" s="214"/>
      <c r="I2359" s="214"/>
      <c r="J2359" s="214"/>
      <c r="K2359" s="185"/>
      <c r="L2359" s="185" t="s">
        <v>2971</v>
      </c>
      <c r="M2359" s="168" t="s">
        <v>2972</v>
      </c>
      <c r="N2359" s="185" t="str">
        <f>IF(Tabela2[[#This Row],[F.R.
(Fonte Recurso)]]="",VLOOKUP(Tabela2[[#This Row],[N.R.
(Natureza da Receita)]],TabelaENR[[NR]:[Situação]],3,FALSE),"")</f>
        <v/>
      </c>
      <c r="O2359" s="185" t="s">
        <v>158</v>
      </c>
      <c r="P2359" s="214" t="s">
        <v>158</v>
      </c>
      <c r="Q2359" s="24" t="s">
        <v>3002</v>
      </c>
      <c r="R2359" s="24" t="s">
        <v>158</v>
      </c>
      <c r="S2359" s="215" t="s">
        <v>158</v>
      </c>
      <c r="T2359" s="285"/>
      <c r="V2359" s="310" t="str">
        <f>IF(Tabela2[[#This Row],[F.R.
(Fonte Recurso)]]="",IF(B2359&lt;&gt;"",B2359&amp;".","")&amp;C2359&amp;"."&amp;D2359&amp;"."&amp;E2359&amp;"."&amp;F2359&amp;"."&amp;G2359&amp;"."&amp;H2359&amp;"."&amp;I2359&amp;"."&amp;J2359,"")</f>
        <v/>
      </c>
      <c r="W2359" s="310" t="b">
        <f>V2359=Tabela2[[#This Row],[N.R.
(Natureza da Receita)]]</f>
        <v>1</v>
      </c>
      <c r="X2359" s="310" t="str">
        <f>IF(Tabela2[[#This Row],[F.R.
(Fonte Recurso)]]="",VLOOKUP(Tabela2[[#This Row],[N.R.
(Natureza da Receita)]],TabelaENR[[NR]:[Situação]],3,FALSE),"")</f>
        <v/>
      </c>
      <c r="Y2359" s="310" t="b">
        <f>X2359=Tabela2[[#This Row],[(S)intética
(A)nalítica]]</f>
        <v>1</v>
      </c>
    </row>
    <row r="2360" spans="2:25" ht="30" x14ac:dyDescent="0.25">
      <c r="B2360" s="102"/>
      <c r="C2360" s="214"/>
      <c r="D2360" s="214"/>
      <c r="E2360" s="214"/>
      <c r="F2360" s="214"/>
      <c r="G2360" s="214"/>
      <c r="H2360" s="214"/>
      <c r="I2360" s="214"/>
      <c r="J2360" s="214"/>
      <c r="K2360" s="185"/>
      <c r="L2360" s="185" t="s">
        <v>2973</v>
      </c>
      <c r="M2360" s="168" t="s">
        <v>2974</v>
      </c>
      <c r="N2360" s="185" t="str">
        <f>IF(Tabela2[[#This Row],[F.R.
(Fonte Recurso)]]="",VLOOKUP(Tabela2[[#This Row],[N.R.
(Natureza da Receita)]],TabelaENR[[NR]:[Situação]],3,FALSE),"")</f>
        <v/>
      </c>
      <c r="O2360" s="185" t="s">
        <v>158</v>
      </c>
      <c r="P2360" s="214" t="s">
        <v>158</v>
      </c>
      <c r="Q2360" s="24" t="s">
        <v>3002</v>
      </c>
      <c r="R2360" s="24" t="s">
        <v>158</v>
      </c>
      <c r="S2360" s="215" t="s">
        <v>158</v>
      </c>
      <c r="T2360" s="285"/>
      <c r="V2360" s="310" t="str">
        <f>IF(Tabela2[[#This Row],[F.R.
(Fonte Recurso)]]="",IF(B2360&lt;&gt;"",B2360&amp;".","")&amp;C2360&amp;"."&amp;D2360&amp;"."&amp;E2360&amp;"."&amp;F2360&amp;"."&amp;G2360&amp;"."&amp;H2360&amp;"."&amp;I2360&amp;"."&amp;J2360,"")</f>
        <v/>
      </c>
      <c r="W2360" s="310" t="b">
        <f>V2360=Tabela2[[#This Row],[N.R.
(Natureza da Receita)]]</f>
        <v>1</v>
      </c>
      <c r="X2360" s="310" t="str">
        <f>IF(Tabela2[[#This Row],[F.R.
(Fonte Recurso)]]="",VLOOKUP(Tabela2[[#This Row],[N.R.
(Natureza da Receita)]],TabelaENR[[NR]:[Situação]],3,FALSE),"")</f>
        <v/>
      </c>
      <c r="Y2360" s="310" t="b">
        <f>X2360=Tabela2[[#This Row],[(S)intética
(A)nalítica]]</f>
        <v>1</v>
      </c>
    </row>
    <row r="2361" spans="2:25" ht="30" x14ac:dyDescent="0.25">
      <c r="B2361" s="102"/>
      <c r="C2361" s="214"/>
      <c r="D2361" s="214"/>
      <c r="E2361" s="214"/>
      <c r="F2361" s="214"/>
      <c r="G2361" s="214"/>
      <c r="H2361" s="214"/>
      <c r="I2361" s="214"/>
      <c r="J2361" s="214"/>
      <c r="K2361" s="185"/>
      <c r="L2361" s="185" t="s">
        <v>2975</v>
      </c>
      <c r="M2361" s="168" t="s">
        <v>2976</v>
      </c>
      <c r="N2361" s="185" t="str">
        <f>IF(Tabela2[[#This Row],[F.R.
(Fonte Recurso)]]="",VLOOKUP(Tabela2[[#This Row],[N.R.
(Natureza da Receita)]],TabelaENR[[NR]:[Situação]],3,FALSE),"")</f>
        <v/>
      </c>
      <c r="O2361" s="185" t="s">
        <v>158</v>
      </c>
      <c r="P2361" s="214" t="s">
        <v>158</v>
      </c>
      <c r="Q2361" s="24" t="s">
        <v>3002</v>
      </c>
      <c r="R2361" s="24" t="s">
        <v>158</v>
      </c>
      <c r="S2361" s="215" t="s">
        <v>158</v>
      </c>
      <c r="T2361" s="285"/>
      <c r="V2361" s="310" t="str">
        <f>IF(Tabela2[[#This Row],[F.R.
(Fonte Recurso)]]="",IF(B2361&lt;&gt;"",B2361&amp;".","")&amp;C2361&amp;"."&amp;D2361&amp;"."&amp;E2361&amp;"."&amp;F2361&amp;"."&amp;G2361&amp;"."&amp;H2361&amp;"."&amp;I2361&amp;"."&amp;J2361,"")</f>
        <v/>
      </c>
      <c r="W2361" s="310" t="b">
        <f>V2361=Tabela2[[#This Row],[N.R.
(Natureza da Receita)]]</f>
        <v>1</v>
      </c>
      <c r="X2361" s="310" t="str">
        <f>IF(Tabela2[[#This Row],[F.R.
(Fonte Recurso)]]="",VLOOKUP(Tabela2[[#This Row],[N.R.
(Natureza da Receita)]],TabelaENR[[NR]:[Situação]],3,FALSE),"")</f>
        <v/>
      </c>
      <c r="Y2361" s="310" t="b">
        <f>X2361=Tabela2[[#This Row],[(S)intética
(A)nalítica]]</f>
        <v>1</v>
      </c>
    </row>
    <row r="2362" spans="2:25" ht="30" x14ac:dyDescent="0.25">
      <c r="B2362" s="102"/>
      <c r="C2362" s="214"/>
      <c r="D2362" s="214"/>
      <c r="E2362" s="214"/>
      <c r="F2362" s="214"/>
      <c r="G2362" s="214"/>
      <c r="H2362" s="214"/>
      <c r="I2362" s="214"/>
      <c r="J2362" s="214"/>
      <c r="K2362" s="185"/>
      <c r="L2362" s="185" t="s">
        <v>2977</v>
      </c>
      <c r="M2362" s="168" t="s">
        <v>2978</v>
      </c>
      <c r="N2362" s="185" t="str">
        <f>IF(Tabela2[[#This Row],[F.R.
(Fonte Recurso)]]="",VLOOKUP(Tabela2[[#This Row],[N.R.
(Natureza da Receita)]],TabelaENR[[NR]:[Situação]],3,FALSE),"")</f>
        <v/>
      </c>
      <c r="O2362" s="185" t="s">
        <v>158</v>
      </c>
      <c r="P2362" s="214" t="s">
        <v>158</v>
      </c>
      <c r="Q2362" s="24" t="s">
        <v>3002</v>
      </c>
      <c r="R2362" s="24" t="s">
        <v>158</v>
      </c>
      <c r="S2362" s="215" t="s">
        <v>158</v>
      </c>
      <c r="T2362" s="285"/>
      <c r="V2362" s="310" t="str">
        <f>IF(Tabela2[[#This Row],[F.R.
(Fonte Recurso)]]="",IF(B2362&lt;&gt;"",B2362&amp;".","")&amp;C2362&amp;"."&amp;D2362&amp;"."&amp;E2362&amp;"."&amp;F2362&amp;"."&amp;G2362&amp;"."&amp;H2362&amp;"."&amp;I2362&amp;"."&amp;J2362,"")</f>
        <v/>
      </c>
      <c r="W2362" s="310" t="b">
        <f>V2362=Tabela2[[#This Row],[N.R.
(Natureza da Receita)]]</f>
        <v>1</v>
      </c>
      <c r="X2362" s="310" t="str">
        <f>IF(Tabela2[[#This Row],[F.R.
(Fonte Recurso)]]="",VLOOKUP(Tabela2[[#This Row],[N.R.
(Natureza da Receita)]],TabelaENR[[NR]:[Situação]],3,FALSE),"")</f>
        <v/>
      </c>
      <c r="Y2362" s="310" t="b">
        <f>X2362=Tabela2[[#This Row],[(S)intética
(A)nalítica]]</f>
        <v>1</v>
      </c>
    </row>
    <row r="2363" spans="2:25" ht="33.950000000000003" customHeight="1" x14ac:dyDescent="0.25">
      <c r="B2363" s="102" t="s">
        <v>832</v>
      </c>
      <c r="C2363" s="214" t="s">
        <v>827</v>
      </c>
      <c r="D2363" s="214" t="s">
        <v>829</v>
      </c>
      <c r="E2363" s="214" t="s">
        <v>820</v>
      </c>
      <c r="F2363" s="214" t="s">
        <v>831</v>
      </c>
      <c r="G2363" s="214" t="s">
        <v>848</v>
      </c>
      <c r="H2363" s="214" t="s">
        <v>829</v>
      </c>
      <c r="I2363" s="214" t="s">
        <v>823</v>
      </c>
      <c r="J2363" s="214" t="s">
        <v>826</v>
      </c>
      <c r="K2363" s="185" t="s">
        <v>2644</v>
      </c>
      <c r="L2363" s="185"/>
      <c r="M2363" s="168" t="s">
        <v>1156</v>
      </c>
      <c r="N2363" s="185" t="str">
        <f>IF(Tabela2[[#This Row],[F.R.
(Fonte Recurso)]]="",VLOOKUP(Tabela2[[#This Row],[N.R.
(Natureza da Receita)]],TabelaENR[[NR]:[Situação]],3,FALSE),"")</f>
        <v>S</v>
      </c>
      <c r="O2363" s="185">
        <v>7</v>
      </c>
      <c r="P2363" s="214" t="s">
        <v>54</v>
      </c>
      <c r="Q2363" s="24" t="s">
        <v>1189</v>
      </c>
      <c r="R2363" s="24" t="s">
        <v>158</v>
      </c>
      <c r="S2363" s="215" t="s">
        <v>10</v>
      </c>
      <c r="T2363" s="285"/>
      <c r="V2363" s="310" t="str">
        <f>IF(Tabela2[[#This Row],[F.R.
(Fonte Recurso)]]="",IF(B2363&lt;&gt;"",B2363&amp;".","")&amp;C2363&amp;"."&amp;D2363&amp;"."&amp;E2363&amp;"."&amp;F2363&amp;"."&amp;G2363&amp;"."&amp;H2363&amp;"."&amp;I2363&amp;"."&amp;J2363,"")</f>
        <v>9.7.2.1.5.50.2.0.00</v>
      </c>
      <c r="W2363" s="310" t="b">
        <f>V2363=Tabela2[[#This Row],[N.R.
(Natureza da Receita)]]</f>
        <v>1</v>
      </c>
      <c r="X2363" s="310" t="str">
        <f>IF(Tabela2[[#This Row],[F.R.
(Fonte Recurso)]]="",VLOOKUP(Tabela2[[#This Row],[N.R.
(Natureza da Receita)]],TabelaENR[[NR]:[Situação]],3,FALSE),"")</f>
        <v>S</v>
      </c>
      <c r="Y2363" s="310" t="b">
        <f>X2363=Tabela2[[#This Row],[(S)intética
(A)nalítica]]</f>
        <v>1</v>
      </c>
    </row>
    <row r="2364" spans="2:25" ht="30" x14ac:dyDescent="0.25">
      <c r="B2364" s="102"/>
      <c r="C2364" s="214"/>
      <c r="D2364" s="214"/>
      <c r="E2364" s="214"/>
      <c r="F2364" s="214"/>
      <c r="G2364" s="214"/>
      <c r="H2364" s="214"/>
      <c r="I2364" s="214"/>
      <c r="J2364" s="214"/>
      <c r="K2364" s="185"/>
      <c r="L2364" s="185" t="s">
        <v>2971</v>
      </c>
      <c r="M2364" s="168" t="s">
        <v>2972</v>
      </c>
      <c r="N2364" s="185" t="str">
        <f>IF(Tabela2[[#This Row],[F.R.
(Fonte Recurso)]]="",VLOOKUP(Tabela2[[#This Row],[N.R.
(Natureza da Receita)]],TabelaENR[[NR]:[Situação]],3,FALSE),"")</f>
        <v/>
      </c>
      <c r="O2364" s="185" t="s">
        <v>158</v>
      </c>
      <c r="P2364" s="214" t="s">
        <v>158</v>
      </c>
      <c r="Q2364" s="24" t="s">
        <v>3002</v>
      </c>
      <c r="R2364" s="24" t="s">
        <v>158</v>
      </c>
      <c r="S2364" s="215" t="s">
        <v>158</v>
      </c>
      <c r="T2364" s="285"/>
      <c r="V2364" s="310" t="str">
        <f>IF(Tabela2[[#This Row],[F.R.
(Fonte Recurso)]]="",IF(B2364&lt;&gt;"",B2364&amp;".","")&amp;C2364&amp;"."&amp;D2364&amp;"."&amp;E2364&amp;"."&amp;F2364&amp;"."&amp;G2364&amp;"."&amp;H2364&amp;"."&amp;I2364&amp;"."&amp;J2364,"")</f>
        <v/>
      </c>
      <c r="W2364" s="310" t="b">
        <f>V2364=Tabela2[[#This Row],[N.R.
(Natureza da Receita)]]</f>
        <v>1</v>
      </c>
      <c r="X2364" s="310" t="str">
        <f>IF(Tabela2[[#This Row],[F.R.
(Fonte Recurso)]]="",VLOOKUP(Tabela2[[#This Row],[N.R.
(Natureza da Receita)]],TabelaENR[[NR]:[Situação]],3,FALSE),"")</f>
        <v/>
      </c>
      <c r="Y2364" s="310" t="b">
        <f>X2364=Tabela2[[#This Row],[(S)intética
(A)nalítica]]</f>
        <v>1</v>
      </c>
    </row>
    <row r="2365" spans="2:25" ht="30" x14ac:dyDescent="0.25">
      <c r="B2365" s="102"/>
      <c r="C2365" s="214"/>
      <c r="D2365" s="214"/>
      <c r="E2365" s="214"/>
      <c r="F2365" s="214"/>
      <c r="G2365" s="214"/>
      <c r="H2365" s="214"/>
      <c r="I2365" s="214"/>
      <c r="J2365" s="214"/>
      <c r="K2365" s="185"/>
      <c r="L2365" s="185" t="s">
        <v>2973</v>
      </c>
      <c r="M2365" s="168" t="s">
        <v>2974</v>
      </c>
      <c r="N2365" s="185" t="str">
        <f>IF(Tabela2[[#This Row],[F.R.
(Fonte Recurso)]]="",VLOOKUP(Tabela2[[#This Row],[N.R.
(Natureza da Receita)]],TabelaENR[[NR]:[Situação]],3,FALSE),"")</f>
        <v/>
      </c>
      <c r="O2365" s="185" t="s">
        <v>158</v>
      </c>
      <c r="P2365" s="214" t="s">
        <v>158</v>
      </c>
      <c r="Q2365" s="24" t="s">
        <v>3002</v>
      </c>
      <c r="R2365" s="24" t="s">
        <v>158</v>
      </c>
      <c r="S2365" s="215" t="s">
        <v>158</v>
      </c>
      <c r="T2365" s="285"/>
      <c r="V2365" s="310" t="str">
        <f>IF(Tabela2[[#This Row],[F.R.
(Fonte Recurso)]]="",IF(B2365&lt;&gt;"",B2365&amp;".","")&amp;C2365&amp;"."&amp;D2365&amp;"."&amp;E2365&amp;"."&amp;F2365&amp;"."&amp;G2365&amp;"."&amp;H2365&amp;"."&amp;I2365&amp;"."&amp;J2365,"")</f>
        <v/>
      </c>
      <c r="W2365" s="310" t="b">
        <f>V2365=Tabela2[[#This Row],[N.R.
(Natureza da Receita)]]</f>
        <v>1</v>
      </c>
      <c r="X2365" s="310" t="str">
        <f>IF(Tabela2[[#This Row],[F.R.
(Fonte Recurso)]]="",VLOOKUP(Tabela2[[#This Row],[N.R.
(Natureza da Receita)]],TabelaENR[[NR]:[Situação]],3,FALSE),"")</f>
        <v/>
      </c>
      <c r="Y2365" s="310" t="b">
        <f>X2365=Tabela2[[#This Row],[(S)intética
(A)nalítica]]</f>
        <v>1</v>
      </c>
    </row>
    <row r="2366" spans="2:25" ht="30" x14ac:dyDescent="0.25">
      <c r="B2366" s="102"/>
      <c r="C2366" s="214"/>
      <c r="D2366" s="214"/>
      <c r="E2366" s="214"/>
      <c r="F2366" s="214"/>
      <c r="G2366" s="214"/>
      <c r="H2366" s="214"/>
      <c r="I2366" s="214"/>
      <c r="J2366" s="214"/>
      <c r="K2366" s="185"/>
      <c r="L2366" s="185" t="s">
        <v>2975</v>
      </c>
      <c r="M2366" s="168" t="s">
        <v>2976</v>
      </c>
      <c r="N2366" s="185" t="str">
        <f>IF(Tabela2[[#This Row],[F.R.
(Fonte Recurso)]]="",VLOOKUP(Tabela2[[#This Row],[N.R.
(Natureza da Receita)]],TabelaENR[[NR]:[Situação]],3,FALSE),"")</f>
        <v/>
      </c>
      <c r="O2366" s="185" t="s">
        <v>158</v>
      </c>
      <c r="P2366" s="214" t="s">
        <v>158</v>
      </c>
      <c r="Q2366" s="24" t="s">
        <v>3002</v>
      </c>
      <c r="R2366" s="24" t="s">
        <v>158</v>
      </c>
      <c r="S2366" s="215" t="s">
        <v>158</v>
      </c>
      <c r="T2366" s="285"/>
      <c r="V2366" s="310" t="str">
        <f>IF(Tabela2[[#This Row],[F.R.
(Fonte Recurso)]]="",IF(B2366&lt;&gt;"",B2366&amp;".","")&amp;C2366&amp;"."&amp;D2366&amp;"."&amp;E2366&amp;"."&amp;F2366&amp;"."&amp;G2366&amp;"."&amp;H2366&amp;"."&amp;I2366&amp;"."&amp;J2366,"")</f>
        <v/>
      </c>
      <c r="W2366" s="310" t="b">
        <f>V2366=Tabela2[[#This Row],[N.R.
(Natureza da Receita)]]</f>
        <v>1</v>
      </c>
      <c r="X2366" s="310" t="str">
        <f>IF(Tabela2[[#This Row],[F.R.
(Fonte Recurso)]]="",VLOOKUP(Tabela2[[#This Row],[N.R.
(Natureza da Receita)]],TabelaENR[[NR]:[Situação]],3,FALSE),"")</f>
        <v/>
      </c>
      <c r="Y2366" s="310" t="b">
        <f>X2366=Tabela2[[#This Row],[(S)intética
(A)nalítica]]</f>
        <v>1</v>
      </c>
    </row>
    <row r="2367" spans="2:25" ht="30" x14ac:dyDescent="0.25">
      <c r="B2367" s="102"/>
      <c r="C2367" s="214"/>
      <c r="D2367" s="214"/>
      <c r="E2367" s="214"/>
      <c r="F2367" s="214"/>
      <c r="G2367" s="214"/>
      <c r="H2367" s="214"/>
      <c r="I2367" s="214"/>
      <c r="J2367" s="214"/>
      <c r="K2367" s="185"/>
      <c r="L2367" s="185" t="s">
        <v>2977</v>
      </c>
      <c r="M2367" s="168" t="s">
        <v>2978</v>
      </c>
      <c r="N2367" s="185" t="str">
        <f>IF(Tabela2[[#This Row],[F.R.
(Fonte Recurso)]]="",VLOOKUP(Tabela2[[#This Row],[N.R.
(Natureza da Receita)]],TabelaENR[[NR]:[Situação]],3,FALSE),"")</f>
        <v/>
      </c>
      <c r="O2367" s="185" t="s">
        <v>158</v>
      </c>
      <c r="P2367" s="214" t="s">
        <v>158</v>
      </c>
      <c r="Q2367" s="24" t="s">
        <v>3002</v>
      </c>
      <c r="R2367" s="24" t="s">
        <v>158</v>
      </c>
      <c r="S2367" s="215" t="s">
        <v>158</v>
      </c>
      <c r="T2367" s="285"/>
      <c r="V2367" s="310" t="str">
        <f>IF(Tabela2[[#This Row],[F.R.
(Fonte Recurso)]]="",IF(B2367&lt;&gt;"",B2367&amp;".","")&amp;C2367&amp;"."&amp;D2367&amp;"."&amp;E2367&amp;"."&amp;F2367&amp;"."&amp;G2367&amp;"."&amp;H2367&amp;"."&amp;I2367&amp;"."&amp;J2367,"")</f>
        <v/>
      </c>
      <c r="W2367" s="310" t="b">
        <f>V2367=Tabela2[[#This Row],[N.R.
(Natureza da Receita)]]</f>
        <v>1</v>
      </c>
      <c r="X2367" s="310" t="str">
        <f>IF(Tabela2[[#This Row],[F.R.
(Fonte Recurso)]]="",VLOOKUP(Tabela2[[#This Row],[N.R.
(Natureza da Receita)]],TabelaENR[[NR]:[Situação]],3,FALSE),"")</f>
        <v/>
      </c>
      <c r="Y2367" s="310" t="b">
        <f>X2367=Tabela2[[#This Row],[(S)intética
(A)nalítica]]</f>
        <v>1</v>
      </c>
    </row>
    <row r="2368" spans="2:25" ht="45" x14ac:dyDescent="0.25">
      <c r="B2368" s="102" t="s">
        <v>832</v>
      </c>
      <c r="C2368" s="214" t="s">
        <v>827</v>
      </c>
      <c r="D2368" s="214" t="s">
        <v>829</v>
      </c>
      <c r="E2368" s="214" t="s">
        <v>820</v>
      </c>
      <c r="F2368" s="214" t="s">
        <v>831</v>
      </c>
      <c r="G2368" s="214" t="s">
        <v>850</v>
      </c>
      <c r="H2368" s="214" t="s">
        <v>823</v>
      </c>
      <c r="I2368" s="214" t="s">
        <v>823</v>
      </c>
      <c r="J2368" s="214" t="s">
        <v>826</v>
      </c>
      <c r="K2368" s="185" t="s">
        <v>2645</v>
      </c>
      <c r="L2368" s="185"/>
      <c r="M2368" s="168" t="s">
        <v>1157</v>
      </c>
      <c r="N2368" s="185" t="str">
        <f>IF(Tabela2[[#This Row],[F.R.
(Fonte Recurso)]]="",VLOOKUP(Tabela2[[#This Row],[N.R.
(Natureza da Receita)]],TabelaENR[[NR]:[Situação]],3,FALSE),"")</f>
        <v>S</v>
      </c>
      <c r="O2368" s="185">
        <v>6</v>
      </c>
      <c r="P2368" s="214" t="s">
        <v>54</v>
      </c>
      <c r="Q2368" s="11" t="s">
        <v>6796</v>
      </c>
      <c r="R2368" s="24" t="s">
        <v>158</v>
      </c>
      <c r="S2368" s="215" t="s">
        <v>10</v>
      </c>
      <c r="T2368" s="285"/>
      <c r="V2368" s="310" t="str">
        <f>IF(Tabela2[[#This Row],[F.R.
(Fonte Recurso)]]="",IF(B2368&lt;&gt;"",B2368&amp;".","")&amp;C2368&amp;"."&amp;D2368&amp;"."&amp;E2368&amp;"."&amp;F2368&amp;"."&amp;G2368&amp;"."&amp;H2368&amp;"."&amp;I2368&amp;"."&amp;J2368,"")</f>
        <v>9.7.2.1.5.51.0.0.00</v>
      </c>
      <c r="W2368" s="310" t="b">
        <f>V2368=Tabela2[[#This Row],[N.R.
(Natureza da Receita)]]</f>
        <v>1</v>
      </c>
      <c r="X2368" s="310" t="str">
        <f>IF(Tabela2[[#This Row],[F.R.
(Fonte Recurso)]]="",VLOOKUP(Tabela2[[#This Row],[N.R.
(Natureza da Receita)]],TabelaENR[[NR]:[Situação]],3,FALSE),"")</f>
        <v>S</v>
      </c>
      <c r="Y2368" s="310" t="b">
        <f>X2368=Tabela2[[#This Row],[(S)intética
(A)nalítica]]</f>
        <v>1</v>
      </c>
    </row>
    <row r="2369" spans="2:25" ht="30" x14ac:dyDescent="0.25">
      <c r="B2369" s="102" t="s">
        <v>832</v>
      </c>
      <c r="C2369" s="214" t="s">
        <v>827</v>
      </c>
      <c r="D2369" s="214" t="s">
        <v>829</v>
      </c>
      <c r="E2369" s="214" t="s">
        <v>820</v>
      </c>
      <c r="F2369" s="214" t="s">
        <v>831</v>
      </c>
      <c r="G2369" s="214" t="s">
        <v>850</v>
      </c>
      <c r="H2369" s="214" t="s">
        <v>820</v>
      </c>
      <c r="I2369" s="214" t="s">
        <v>823</v>
      </c>
      <c r="J2369" s="214" t="s">
        <v>826</v>
      </c>
      <c r="K2369" s="185" t="s">
        <v>2646</v>
      </c>
      <c r="L2369" s="185"/>
      <c r="M2369" s="168" t="s">
        <v>1158</v>
      </c>
      <c r="N2369" s="185" t="str">
        <f>IF(Tabela2[[#This Row],[F.R.
(Fonte Recurso)]]="",VLOOKUP(Tabela2[[#This Row],[N.R.
(Natureza da Receita)]],TabelaENR[[NR]:[Situação]],3,FALSE),"")</f>
        <v>S</v>
      </c>
      <c r="O2369" s="185">
        <v>7</v>
      </c>
      <c r="P2369" s="214" t="s">
        <v>54</v>
      </c>
      <c r="Q2369" s="11" t="s">
        <v>2958</v>
      </c>
      <c r="R2369" s="24" t="s">
        <v>158</v>
      </c>
      <c r="S2369" s="215" t="s">
        <v>10</v>
      </c>
      <c r="T2369" s="285"/>
      <c r="V2369" s="310" t="str">
        <f>IF(Tabela2[[#This Row],[F.R.
(Fonte Recurso)]]="",IF(B2369&lt;&gt;"",B2369&amp;".","")&amp;C2369&amp;"."&amp;D2369&amp;"."&amp;E2369&amp;"."&amp;F2369&amp;"."&amp;G2369&amp;"."&amp;H2369&amp;"."&amp;I2369&amp;"."&amp;J2369,"")</f>
        <v>9.7.2.1.5.51.1.0.00</v>
      </c>
      <c r="W2369" s="310" t="b">
        <f>V2369=Tabela2[[#This Row],[N.R.
(Natureza da Receita)]]</f>
        <v>1</v>
      </c>
      <c r="X2369" s="310" t="str">
        <f>IF(Tabela2[[#This Row],[F.R.
(Fonte Recurso)]]="",VLOOKUP(Tabela2[[#This Row],[N.R.
(Natureza da Receita)]],TabelaENR[[NR]:[Situação]],3,FALSE),"")</f>
        <v>S</v>
      </c>
      <c r="Y2369" s="310" t="b">
        <f>X2369=Tabela2[[#This Row],[(S)intética
(A)nalítica]]</f>
        <v>1</v>
      </c>
    </row>
    <row r="2370" spans="2:25" ht="30" x14ac:dyDescent="0.25">
      <c r="B2370" s="102"/>
      <c r="C2370" s="214"/>
      <c r="D2370" s="214"/>
      <c r="E2370" s="214"/>
      <c r="F2370" s="214"/>
      <c r="G2370" s="214"/>
      <c r="H2370" s="214"/>
      <c r="I2370" s="214"/>
      <c r="J2370" s="214"/>
      <c r="K2370" s="185"/>
      <c r="L2370" s="185" t="s">
        <v>2971</v>
      </c>
      <c r="M2370" s="168" t="s">
        <v>2972</v>
      </c>
      <c r="N2370" s="185" t="str">
        <f>IF(Tabela2[[#This Row],[F.R.
(Fonte Recurso)]]="",VLOOKUP(Tabela2[[#This Row],[N.R.
(Natureza da Receita)]],TabelaENR[[NR]:[Situação]],3,FALSE),"")</f>
        <v/>
      </c>
      <c r="O2370" s="185" t="s">
        <v>158</v>
      </c>
      <c r="P2370" s="214" t="s">
        <v>158</v>
      </c>
      <c r="Q2370" s="24" t="s">
        <v>3002</v>
      </c>
      <c r="R2370" s="24" t="s">
        <v>158</v>
      </c>
      <c r="S2370" s="215" t="s">
        <v>158</v>
      </c>
      <c r="T2370" s="285"/>
      <c r="V2370" s="310" t="str">
        <f>IF(Tabela2[[#This Row],[F.R.
(Fonte Recurso)]]="",IF(B2370&lt;&gt;"",B2370&amp;".","")&amp;C2370&amp;"."&amp;D2370&amp;"."&amp;E2370&amp;"."&amp;F2370&amp;"."&amp;G2370&amp;"."&amp;H2370&amp;"."&amp;I2370&amp;"."&amp;J2370,"")</f>
        <v/>
      </c>
      <c r="W2370" s="310" t="b">
        <f>V2370=Tabela2[[#This Row],[N.R.
(Natureza da Receita)]]</f>
        <v>1</v>
      </c>
      <c r="X2370" s="310" t="str">
        <f>IF(Tabela2[[#This Row],[F.R.
(Fonte Recurso)]]="",VLOOKUP(Tabela2[[#This Row],[N.R.
(Natureza da Receita)]],TabelaENR[[NR]:[Situação]],3,FALSE),"")</f>
        <v/>
      </c>
      <c r="Y2370" s="310" t="b">
        <f>X2370=Tabela2[[#This Row],[(S)intética
(A)nalítica]]</f>
        <v>1</v>
      </c>
    </row>
    <row r="2371" spans="2:25" ht="30" x14ac:dyDescent="0.25">
      <c r="B2371" s="102"/>
      <c r="C2371" s="214"/>
      <c r="D2371" s="214"/>
      <c r="E2371" s="214"/>
      <c r="F2371" s="214"/>
      <c r="G2371" s="214"/>
      <c r="H2371" s="214"/>
      <c r="I2371" s="214"/>
      <c r="J2371" s="214"/>
      <c r="K2371" s="185"/>
      <c r="L2371" s="185" t="s">
        <v>2973</v>
      </c>
      <c r="M2371" s="168" t="s">
        <v>2974</v>
      </c>
      <c r="N2371" s="185" t="str">
        <f>IF(Tabela2[[#This Row],[F.R.
(Fonte Recurso)]]="",VLOOKUP(Tabela2[[#This Row],[N.R.
(Natureza da Receita)]],TabelaENR[[NR]:[Situação]],3,FALSE),"")</f>
        <v/>
      </c>
      <c r="O2371" s="185" t="s">
        <v>158</v>
      </c>
      <c r="P2371" s="214" t="s">
        <v>158</v>
      </c>
      <c r="Q2371" s="24" t="s">
        <v>3002</v>
      </c>
      <c r="R2371" s="24" t="s">
        <v>158</v>
      </c>
      <c r="S2371" s="215" t="s">
        <v>158</v>
      </c>
      <c r="T2371" s="285"/>
      <c r="V2371" s="310" t="str">
        <f>IF(Tabela2[[#This Row],[F.R.
(Fonte Recurso)]]="",IF(B2371&lt;&gt;"",B2371&amp;".","")&amp;C2371&amp;"."&amp;D2371&amp;"."&amp;E2371&amp;"."&amp;F2371&amp;"."&amp;G2371&amp;"."&amp;H2371&amp;"."&amp;I2371&amp;"."&amp;J2371,"")</f>
        <v/>
      </c>
      <c r="W2371" s="310" t="b">
        <f>V2371=Tabela2[[#This Row],[N.R.
(Natureza da Receita)]]</f>
        <v>1</v>
      </c>
      <c r="X2371" s="310" t="str">
        <f>IF(Tabela2[[#This Row],[F.R.
(Fonte Recurso)]]="",VLOOKUP(Tabela2[[#This Row],[N.R.
(Natureza da Receita)]],TabelaENR[[NR]:[Situação]],3,FALSE),"")</f>
        <v/>
      </c>
      <c r="Y2371" s="310" t="b">
        <f>X2371=Tabela2[[#This Row],[(S)intética
(A)nalítica]]</f>
        <v>1</v>
      </c>
    </row>
    <row r="2372" spans="2:25" ht="30" x14ac:dyDescent="0.25">
      <c r="B2372" s="102"/>
      <c r="C2372" s="214"/>
      <c r="D2372" s="214"/>
      <c r="E2372" s="214"/>
      <c r="F2372" s="214"/>
      <c r="G2372" s="214"/>
      <c r="H2372" s="214"/>
      <c r="I2372" s="214"/>
      <c r="J2372" s="214"/>
      <c r="K2372" s="185"/>
      <c r="L2372" s="185" t="s">
        <v>2975</v>
      </c>
      <c r="M2372" s="168" t="s">
        <v>2976</v>
      </c>
      <c r="N2372" s="185" t="str">
        <f>IF(Tabela2[[#This Row],[F.R.
(Fonte Recurso)]]="",VLOOKUP(Tabela2[[#This Row],[N.R.
(Natureza da Receita)]],TabelaENR[[NR]:[Situação]],3,FALSE),"")</f>
        <v/>
      </c>
      <c r="O2372" s="185" t="s">
        <v>158</v>
      </c>
      <c r="P2372" s="214" t="s">
        <v>158</v>
      </c>
      <c r="Q2372" s="24" t="s">
        <v>3002</v>
      </c>
      <c r="R2372" s="24" t="s">
        <v>158</v>
      </c>
      <c r="S2372" s="215" t="s">
        <v>158</v>
      </c>
      <c r="T2372" s="285"/>
      <c r="V2372" s="310" t="str">
        <f>IF(Tabela2[[#This Row],[F.R.
(Fonte Recurso)]]="",IF(B2372&lt;&gt;"",B2372&amp;".","")&amp;C2372&amp;"."&amp;D2372&amp;"."&amp;E2372&amp;"."&amp;F2372&amp;"."&amp;G2372&amp;"."&amp;H2372&amp;"."&amp;I2372&amp;"."&amp;J2372,"")</f>
        <v/>
      </c>
      <c r="W2372" s="310" t="b">
        <f>V2372=Tabela2[[#This Row],[N.R.
(Natureza da Receita)]]</f>
        <v>1</v>
      </c>
      <c r="X2372" s="310" t="str">
        <f>IF(Tabela2[[#This Row],[F.R.
(Fonte Recurso)]]="",VLOOKUP(Tabela2[[#This Row],[N.R.
(Natureza da Receita)]],TabelaENR[[NR]:[Situação]],3,FALSE),"")</f>
        <v/>
      </c>
      <c r="Y2372" s="310" t="b">
        <f>X2372=Tabela2[[#This Row],[(S)intética
(A)nalítica]]</f>
        <v>1</v>
      </c>
    </row>
    <row r="2373" spans="2:25" ht="30" x14ac:dyDescent="0.25">
      <c r="B2373" s="102"/>
      <c r="C2373" s="214"/>
      <c r="D2373" s="214"/>
      <c r="E2373" s="214"/>
      <c r="F2373" s="214"/>
      <c r="G2373" s="214"/>
      <c r="H2373" s="214"/>
      <c r="I2373" s="214"/>
      <c r="J2373" s="214"/>
      <c r="K2373" s="185"/>
      <c r="L2373" s="185" t="s">
        <v>2977</v>
      </c>
      <c r="M2373" s="168" t="s">
        <v>2978</v>
      </c>
      <c r="N2373" s="185" t="str">
        <f>IF(Tabela2[[#This Row],[F.R.
(Fonte Recurso)]]="",VLOOKUP(Tabela2[[#This Row],[N.R.
(Natureza da Receita)]],TabelaENR[[NR]:[Situação]],3,FALSE),"")</f>
        <v/>
      </c>
      <c r="O2373" s="185" t="s">
        <v>158</v>
      </c>
      <c r="P2373" s="214" t="s">
        <v>158</v>
      </c>
      <c r="Q2373" s="24" t="s">
        <v>3002</v>
      </c>
      <c r="R2373" s="24" t="s">
        <v>158</v>
      </c>
      <c r="S2373" s="215" t="s">
        <v>158</v>
      </c>
      <c r="T2373" s="285"/>
      <c r="V2373" s="310" t="str">
        <f>IF(Tabela2[[#This Row],[F.R.
(Fonte Recurso)]]="",IF(B2373&lt;&gt;"",B2373&amp;".","")&amp;C2373&amp;"."&amp;D2373&amp;"."&amp;E2373&amp;"."&amp;F2373&amp;"."&amp;G2373&amp;"."&amp;H2373&amp;"."&amp;I2373&amp;"."&amp;J2373,"")</f>
        <v/>
      </c>
      <c r="W2373" s="310" t="b">
        <f>V2373=Tabela2[[#This Row],[N.R.
(Natureza da Receita)]]</f>
        <v>1</v>
      </c>
      <c r="X2373" s="310" t="str">
        <f>IF(Tabela2[[#This Row],[F.R.
(Fonte Recurso)]]="",VLOOKUP(Tabela2[[#This Row],[N.R.
(Natureza da Receita)]],TabelaENR[[NR]:[Situação]],3,FALSE),"")</f>
        <v/>
      </c>
      <c r="Y2373" s="310" t="b">
        <f>X2373=Tabela2[[#This Row],[(S)intética
(A)nalítica]]</f>
        <v>1</v>
      </c>
    </row>
    <row r="2374" spans="2:25" ht="30" x14ac:dyDescent="0.25">
      <c r="B2374" s="102" t="s">
        <v>832</v>
      </c>
      <c r="C2374" s="214" t="s">
        <v>827</v>
      </c>
      <c r="D2374" s="214" t="s">
        <v>829</v>
      </c>
      <c r="E2374" s="214" t="s">
        <v>820</v>
      </c>
      <c r="F2374" s="214" t="s">
        <v>831</v>
      </c>
      <c r="G2374" s="214" t="s">
        <v>850</v>
      </c>
      <c r="H2374" s="214" t="s">
        <v>829</v>
      </c>
      <c r="I2374" s="214" t="s">
        <v>823</v>
      </c>
      <c r="J2374" s="214" t="s">
        <v>826</v>
      </c>
      <c r="K2374" s="185" t="s">
        <v>2647</v>
      </c>
      <c r="L2374" s="185"/>
      <c r="M2374" s="168" t="s">
        <v>1159</v>
      </c>
      <c r="N2374" s="185" t="str">
        <f>IF(Tabela2[[#This Row],[F.R.
(Fonte Recurso)]]="",VLOOKUP(Tabela2[[#This Row],[N.R.
(Natureza da Receita)]],TabelaENR[[NR]:[Situação]],3,FALSE),"")</f>
        <v>S</v>
      </c>
      <c r="O2374" s="185">
        <v>7</v>
      </c>
      <c r="P2374" s="214" t="s">
        <v>54</v>
      </c>
      <c r="Q2374" s="24" t="s">
        <v>1193</v>
      </c>
      <c r="R2374" s="24" t="s">
        <v>158</v>
      </c>
      <c r="S2374" s="215" t="s">
        <v>10</v>
      </c>
      <c r="T2374" s="285"/>
      <c r="V2374" s="310" t="str">
        <f>IF(Tabela2[[#This Row],[F.R.
(Fonte Recurso)]]="",IF(B2374&lt;&gt;"",B2374&amp;".","")&amp;C2374&amp;"."&amp;D2374&amp;"."&amp;E2374&amp;"."&amp;F2374&amp;"."&amp;G2374&amp;"."&amp;H2374&amp;"."&amp;I2374&amp;"."&amp;J2374,"")</f>
        <v>9.7.2.1.5.51.2.0.00</v>
      </c>
      <c r="W2374" s="310" t="b">
        <f>V2374=Tabela2[[#This Row],[N.R.
(Natureza da Receita)]]</f>
        <v>1</v>
      </c>
      <c r="X2374" s="310" t="str">
        <f>IF(Tabela2[[#This Row],[F.R.
(Fonte Recurso)]]="",VLOOKUP(Tabela2[[#This Row],[N.R.
(Natureza da Receita)]],TabelaENR[[NR]:[Situação]],3,FALSE),"")</f>
        <v>S</v>
      </c>
      <c r="Y2374" s="310" t="b">
        <f>X2374=Tabela2[[#This Row],[(S)intética
(A)nalítica]]</f>
        <v>1</v>
      </c>
    </row>
    <row r="2375" spans="2:25" ht="30" x14ac:dyDescent="0.25">
      <c r="B2375" s="102"/>
      <c r="C2375" s="214"/>
      <c r="D2375" s="214"/>
      <c r="E2375" s="214"/>
      <c r="F2375" s="214"/>
      <c r="G2375" s="214"/>
      <c r="H2375" s="214"/>
      <c r="I2375" s="214"/>
      <c r="J2375" s="214"/>
      <c r="K2375" s="185"/>
      <c r="L2375" s="185" t="s">
        <v>2971</v>
      </c>
      <c r="M2375" s="168" t="s">
        <v>2972</v>
      </c>
      <c r="N2375" s="185" t="str">
        <f>IF(Tabela2[[#This Row],[F.R.
(Fonte Recurso)]]="",VLOOKUP(Tabela2[[#This Row],[N.R.
(Natureza da Receita)]],TabelaENR[[NR]:[Situação]],3,FALSE),"")</f>
        <v/>
      </c>
      <c r="O2375" s="185" t="s">
        <v>158</v>
      </c>
      <c r="P2375" s="214" t="s">
        <v>158</v>
      </c>
      <c r="Q2375" s="24" t="s">
        <v>3002</v>
      </c>
      <c r="R2375" s="24" t="s">
        <v>158</v>
      </c>
      <c r="S2375" s="215" t="s">
        <v>158</v>
      </c>
      <c r="T2375" s="285"/>
      <c r="V2375" s="310" t="str">
        <f>IF(Tabela2[[#This Row],[F.R.
(Fonte Recurso)]]="",IF(B2375&lt;&gt;"",B2375&amp;".","")&amp;C2375&amp;"."&amp;D2375&amp;"."&amp;E2375&amp;"."&amp;F2375&amp;"."&amp;G2375&amp;"."&amp;H2375&amp;"."&amp;I2375&amp;"."&amp;J2375,"")</f>
        <v/>
      </c>
      <c r="W2375" s="310" t="b">
        <f>V2375=Tabela2[[#This Row],[N.R.
(Natureza da Receita)]]</f>
        <v>1</v>
      </c>
      <c r="X2375" s="310" t="str">
        <f>IF(Tabela2[[#This Row],[F.R.
(Fonte Recurso)]]="",VLOOKUP(Tabela2[[#This Row],[N.R.
(Natureza da Receita)]],TabelaENR[[NR]:[Situação]],3,FALSE),"")</f>
        <v/>
      </c>
      <c r="Y2375" s="310" t="b">
        <f>X2375=Tabela2[[#This Row],[(S)intética
(A)nalítica]]</f>
        <v>1</v>
      </c>
    </row>
    <row r="2376" spans="2:25" ht="30" x14ac:dyDescent="0.25">
      <c r="B2376" s="102"/>
      <c r="C2376" s="214"/>
      <c r="D2376" s="214"/>
      <c r="E2376" s="214"/>
      <c r="F2376" s="214"/>
      <c r="G2376" s="214"/>
      <c r="H2376" s="214"/>
      <c r="I2376" s="214"/>
      <c r="J2376" s="214"/>
      <c r="K2376" s="185"/>
      <c r="L2376" s="185" t="s">
        <v>2973</v>
      </c>
      <c r="M2376" s="168" t="s">
        <v>2974</v>
      </c>
      <c r="N2376" s="185" t="str">
        <f>IF(Tabela2[[#This Row],[F.R.
(Fonte Recurso)]]="",VLOOKUP(Tabela2[[#This Row],[N.R.
(Natureza da Receita)]],TabelaENR[[NR]:[Situação]],3,FALSE),"")</f>
        <v/>
      </c>
      <c r="O2376" s="185" t="s">
        <v>158</v>
      </c>
      <c r="P2376" s="214" t="s">
        <v>158</v>
      </c>
      <c r="Q2376" s="24" t="s">
        <v>3002</v>
      </c>
      <c r="R2376" s="24" t="s">
        <v>158</v>
      </c>
      <c r="S2376" s="215" t="s">
        <v>158</v>
      </c>
      <c r="T2376" s="285"/>
      <c r="V2376" s="310" t="str">
        <f>IF(Tabela2[[#This Row],[F.R.
(Fonte Recurso)]]="",IF(B2376&lt;&gt;"",B2376&amp;".","")&amp;C2376&amp;"."&amp;D2376&amp;"."&amp;E2376&amp;"."&amp;F2376&amp;"."&amp;G2376&amp;"."&amp;H2376&amp;"."&amp;I2376&amp;"."&amp;J2376,"")</f>
        <v/>
      </c>
      <c r="W2376" s="310" t="b">
        <f>V2376=Tabela2[[#This Row],[N.R.
(Natureza da Receita)]]</f>
        <v>1</v>
      </c>
      <c r="X2376" s="310" t="str">
        <f>IF(Tabela2[[#This Row],[F.R.
(Fonte Recurso)]]="",VLOOKUP(Tabela2[[#This Row],[N.R.
(Natureza da Receita)]],TabelaENR[[NR]:[Situação]],3,FALSE),"")</f>
        <v/>
      </c>
      <c r="Y2376" s="310" t="b">
        <f>X2376=Tabela2[[#This Row],[(S)intética
(A)nalítica]]</f>
        <v>1</v>
      </c>
    </row>
    <row r="2377" spans="2:25" ht="30" x14ac:dyDescent="0.25">
      <c r="B2377" s="102"/>
      <c r="C2377" s="214"/>
      <c r="D2377" s="214"/>
      <c r="E2377" s="214"/>
      <c r="F2377" s="214"/>
      <c r="G2377" s="214"/>
      <c r="H2377" s="214"/>
      <c r="I2377" s="214"/>
      <c r="J2377" s="214"/>
      <c r="K2377" s="185"/>
      <c r="L2377" s="185" t="s">
        <v>2975</v>
      </c>
      <c r="M2377" s="168" t="s">
        <v>2976</v>
      </c>
      <c r="N2377" s="185" t="str">
        <f>IF(Tabela2[[#This Row],[F.R.
(Fonte Recurso)]]="",VLOOKUP(Tabela2[[#This Row],[N.R.
(Natureza da Receita)]],TabelaENR[[NR]:[Situação]],3,FALSE),"")</f>
        <v/>
      </c>
      <c r="O2377" s="185" t="s">
        <v>158</v>
      </c>
      <c r="P2377" s="214" t="s">
        <v>158</v>
      </c>
      <c r="Q2377" s="24" t="s">
        <v>3002</v>
      </c>
      <c r="R2377" s="24" t="s">
        <v>158</v>
      </c>
      <c r="S2377" s="215" t="s">
        <v>158</v>
      </c>
      <c r="T2377" s="285"/>
      <c r="V2377" s="310" t="str">
        <f>IF(Tabela2[[#This Row],[F.R.
(Fonte Recurso)]]="",IF(B2377&lt;&gt;"",B2377&amp;".","")&amp;C2377&amp;"."&amp;D2377&amp;"."&amp;E2377&amp;"."&amp;F2377&amp;"."&amp;G2377&amp;"."&amp;H2377&amp;"."&amp;I2377&amp;"."&amp;J2377,"")</f>
        <v/>
      </c>
      <c r="W2377" s="310" t="b">
        <f>V2377=Tabela2[[#This Row],[N.R.
(Natureza da Receita)]]</f>
        <v>1</v>
      </c>
      <c r="X2377" s="310" t="str">
        <f>IF(Tabela2[[#This Row],[F.R.
(Fonte Recurso)]]="",VLOOKUP(Tabela2[[#This Row],[N.R.
(Natureza da Receita)]],TabelaENR[[NR]:[Situação]],3,FALSE),"")</f>
        <v/>
      </c>
      <c r="Y2377" s="310" t="b">
        <f>X2377=Tabela2[[#This Row],[(S)intética
(A)nalítica]]</f>
        <v>1</v>
      </c>
    </row>
    <row r="2378" spans="2:25" ht="30" x14ac:dyDescent="0.25">
      <c r="B2378" s="102"/>
      <c r="C2378" s="214"/>
      <c r="D2378" s="214"/>
      <c r="E2378" s="214"/>
      <c r="F2378" s="214"/>
      <c r="G2378" s="214"/>
      <c r="H2378" s="214"/>
      <c r="I2378" s="214"/>
      <c r="J2378" s="214"/>
      <c r="K2378" s="185"/>
      <c r="L2378" s="185" t="s">
        <v>2977</v>
      </c>
      <c r="M2378" s="168" t="s">
        <v>2978</v>
      </c>
      <c r="N2378" s="185" t="str">
        <f>IF(Tabela2[[#This Row],[F.R.
(Fonte Recurso)]]="",VLOOKUP(Tabela2[[#This Row],[N.R.
(Natureza da Receita)]],TabelaENR[[NR]:[Situação]],3,FALSE),"")</f>
        <v/>
      </c>
      <c r="O2378" s="185" t="s">
        <v>158</v>
      </c>
      <c r="P2378" s="214" t="s">
        <v>158</v>
      </c>
      <c r="Q2378" s="24" t="s">
        <v>3002</v>
      </c>
      <c r="R2378" s="24" t="s">
        <v>158</v>
      </c>
      <c r="S2378" s="215" t="s">
        <v>158</v>
      </c>
      <c r="T2378" s="285"/>
      <c r="V2378" s="310" t="str">
        <f>IF(Tabela2[[#This Row],[F.R.
(Fonte Recurso)]]="",IF(B2378&lt;&gt;"",B2378&amp;".","")&amp;C2378&amp;"."&amp;D2378&amp;"."&amp;E2378&amp;"."&amp;F2378&amp;"."&amp;G2378&amp;"."&amp;H2378&amp;"."&amp;I2378&amp;"."&amp;J2378,"")</f>
        <v/>
      </c>
      <c r="W2378" s="310" t="b">
        <f>V2378=Tabela2[[#This Row],[N.R.
(Natureza da Receita)]]</f>
        <v>1</v>
      </c>
      <c r="X2378" s="310" t="str">
        <f>IF(Tabela2[[#This Row],[F.R.
(Fonte Recurso)]]="",VLOOKUP(Tabela2[[#This Row],[N.R.
(Natureza da Receita)]],TabelaENR[[NR]:[Situação]],3,FALSE),"")</f>
        <v/>
      </c>
      <c r="Y2378" s="310" t="b">
        <f>X2378=Tabela2[[#This Row],[(S)intética
(A)nalítica]]</f>
        <v>1</v>
      </c>
    </row>
    <row r="2379" spans="2:25" ht="30" x14ac:dyDescent="0.25">
      <c r="B2379" s="102" t="s">
        <v>832</v>
      </c>
      <c r="C2379" s="214" t="s">
        <v>827</v>
      </c>
      <c r="D2379" s="214" t="s">
        <v>829</v>
      </c>
      <c r="E2379" s="214" t="s">
        <v>820</v>
      </c>
      <c r="F2379" s="214" t="s">
        <v>831</v>
      </c>
      <c r="G2379" s="214" t="s">
        <v>850</v>
      </c>
      <c r="H2379" s="214" t="s">
        <v>821</v>
      </c>
      <c r="I2379" s="214" t="s">
        <v>823</v>
      </c>
      <c r="J2379" s="214" t="s">
        <v>826</v>
      </c>
      <c r="K2379" s="185" t="s">
        <v>2648</v>
      </c>
      <c r="L2379" s="185"/>
      <c r="M2379" s="168" t="s">
        <v>1160</v>
      </c>
      <c r="N2379" s="185" t="str">
        <f>IF(Tabela2[[#This Row],[F.R.
(Fonte Recurso)]]="",VLOOKUP(Tabela2[[#This Row],[N.R.
(Natureza da Receita)]],TabelaENR[[NR]:[Situação]],3,FALSE),"")</f>
        <v>S</v>
      </c>
      <c r="O2379" s="185">
        <v>7</v>
      </c>
      <c r="P2379" s="214" t="s">
        <v>54</v>
      </c>
      <c r="Q2379" s="24" t="s">
        <v>1194</v>
      </c>
      <c r="R2379" s="24" t="s">
        <v>158</v>
      </c>
      <c r="S2379" s="215" t="s">
        <v>10</v>
      </c>
      <c r="T2379" s="285"/>
      <c r="V2379" s="310" t="str">
        <f>IF(Tabela2[[#This Row],[F.R.
(Fonte Recurso)]]="",IF(B2379&lt;&gt;"",B2379&amp;".","")&amp;C2379&amp;"."&amp;D2379&amp;"."&amp;E2379&amp;"."&amp;F2379&amp;"."&amp;G2379&amp;"."&amp;H2379&amp;"."&amp;I2379&amp;"."&amp;J2379,"")</f>
        <v>9.7.2.1.5.51.3.0.00</v>
      </c>
      <c r="W2379" s="310" t="b">
        <f>V2379=Tabela2[[#This Row],[N.R.
(Natureza da Receita)]]</f>
        <v>1</v>
      </c>
      <c r="X2379" s="310" t="str">
        <f>IF(Tabela2[[#This Row],[F.R.
(Fonte Recurso)]]="",VLOOKUP(Tabela2[[#This Row],[N.R.
(Natureza da Receita)]],TabelaENR[[NR]:[Situação]],3,FALSE),"")</f>
        <v>S</v>
      </c>
      <c r="Y2379" s="310" t="b">
        <f>X2379=Tabela2[[#This Row],[(S)intética
(A)nalítica]]</f>
        <v>1</v>
      </c>
    </row>
    <row r="2380" spans="2:25" ht="30" x14ac:dyDescent="0.25">
      <c r="B2380" s="102"/>
      <c r="C2380" s="214"/>
      <c r="D2380" s="214"/>
      <c r="E2380" s="214"/>
      <c r="F2380" s="214"/>
      <c r="G2380" s="214"/>
      <c r="H2380" s="214"/>
      <c r="I2380" s="214"/>
      <c r="J2380" s="214"/>
      <c r="K2380" s="185"/>
      <c r="L2380" s="185" t="s">
        <v>2971</v>
      </c>
      <c r="M2380" s="168" t="s">
        <v>2972</v>
      </c>
      <c r="N2380" s="185" t="str">
        <f>IF(Tabela2[[#This Row],[F.R.
(Fonte Recurso)]]="",VLOOKUP(Tabela2[[#This Row],[N.R.
(Natureza da Receita)]],TabelaENR[[NR]:[Situação]],3,FALSE),"")</f>
        <v/>
      </c>
      <c r="O2380" s="185" t="s">
        <v>158</v>
      </c>
      <c r="P2380" s="214" t="s">
        <v>158</v>
      </c>
      <c r="Q2380" s="24" t="s">
        <v>3002</v>
      </c>
      <c r="R2380" s="24" t="s">
        <v>158</v>
      </c>
      <c r="S2380" s="215" t="s">
        <v>158</v>
      </c>
      <c r="T2380" s="285"/>
      <c r="V2380" s="310" t="str">
        <f>IF(Tabela2[[#This Row],[F.R.
(Fonte Recurso)]]="",IF(B2380&lt;&gt;"",B2380&amp;".","")&amp;C2380&amp;"."&amp;D2380&amp;"."&amp;E2380&amp;"."&amp;F2380&amp;"."&amp;G2380&amp;"."&amp;H2380&amp;"."&amp;I2380&amp;"."&amp;J2380,"")</f>
        <v/>
      </c>
      <c r="W2380" s="310" t="b">
        <f>V2380=Tabela2[[#This Row],[N.R.
(Natureza da Receita)]]</f>
        <v>1</v>
      </c>
      <c r="X2380" s="310" t="str">
        <f>IF(Tabela2[[#This Row],[F.R.
(Fonte Recurso)]]="",VLOOKUP(Tabela2[[#This Row],[N.R.
(Natureza da Receita)]],TabelaENR[[NR]:[Situação]],3,FALSE),"")</f>
        <v/>
      </c>
      <c r="Y2380" s="310" t="b">
        <f>X2380=Tabela2[[#This Row],[(S)intética
(A)nalítica]]</f>
        <v>1</v>
      </c>
    </row>
    <row r="2381" spans="2:25" ht="30" x14ac:dyDescent="0.25">
      <c r="B2381" s="102"/>
      <c r="C2381" s="214"/>
      <c r="D2381" s="214"/>
      <c r="E2381" s="214"/>
      <c r="F2381" s="214"/>
      <c r="G2381" s="214"/>
      <c r="H2381" s="214"/>
      <c r="I2381" s="214"/>
      <c r="J2381" s="214"/>
      <c r="K2381" s="185"/>
      <c r="L2381" s="185" t="s">
        <v>2973</v>
      </c>
      <c r="M2381" s="168" t="s">
        <v>2974</v>
      </c>
      <c r="N2381" s="185" t="str">
        <f>IF(Tabela2[[#This Row],[F.R.
(Fonte Recurso)]]="",VLOOKUP(Tabela2[[#This Row],[N.R.
(Natureza da Receita)]],TabelaENR[[NR]:[Situação]],3,FALSE),"")</f>
        <v/>
      </c>
      <c r="O2381" s="185" t="s">
        <v>158</v>
      </c>
      <c r="P2381" s="214" t="s">
        <v>158</v>
      </c>
      <c r="Q2381" s="24" t="s">
        <v>3002</v>
      </c>
      <c r="R2381" s="24" t="s">
        <v>158</v>
      </c>
      <c r="S2381" s="215" t="s">
        <v>158</v>
      </c>
      <c r="T2381" s="285"/>
      <c r="V2381" s="310" t="str">
        <f>IF(Tabela2[[#This Row],[F.R.
(Fonte Recurso)]]="",IF(B2381&lt;&gt;"",B2381&amp;".","")&amp;C2381&amp;"."&amp;D2381&amp;"."&amp;E2381&amp;"."&amp;F2381&amp;"."&amp;G2381&amp;"."&amp;H2381&amp;"."&amp;I2381&amp;"."&amp;J2381,"")</f>
        <v/>
      </c>
      <c r="W2381" s="310" t="b">
        <f>V2381=Tabela2[[#This Row],[N.R.
(Natureza da Receita)]]</f>
        <v>1</v>
      </c>
      <c r="X2381" s="310" t="str">
        <f>IF(Tabela2[[#This Row],[F.R.
(Fonte Recurso)]]="",VLOOKUP(Tabela2[[#This Row],[N.R.
(Natureza da Receita)]],TabelaENR[[NR]:[Situação]],3,FALSE),"")</f>
        <v/>
      </c>
      <c r="Y2381" s="310" t="b">
        <f>X2381=Tabela2[[#This Row],[(S)intética
(A)nalítica]]</f>
        <v>1</v>
      </c>
    </row>
    <row r="2382" spans="2:25" ht="30" x14ac:dyDescent="0.25">
      <c r="B2382" s="102"/>
      <c r="C2382" s="214"/>
      <c r="D2382" s="214"/>
      <c r="E2382" s="214"/>
      <c r="F2382" s="214"/>
      <c r="G2382" s="214"/>
      <c r="H2382" s="214"/>
      <c r="I2382" s="214"/>
      <c r="J2382" s="214"/>
      <c r="K2382" s="185"/>
      <c r="L2382" s="185" t="s">
        <v>2975</v>
      </c>
      <c r="M2382" s="168" t="s">
        <v>2976</v>
      </c>
      <c r="N2382" s="185" t="str">
        <f>IF(Tabela2[[#This Row],[F.R.
(Fonte Recurso)]]="",VLOOKUP(Tabela2[[#This Row],[N.R.
(Natureza da Receita)]],TabelaENR[[NR]:[Situação]],3,FALSE),"")</f>
        <v/>
      </c>
      <c r="O2382" s="185" t="s">
        <v>158</v>
      </c>
      <c r="P2382" s="214" t="s">
        <v>158</v>
      </c>
      <c r="Q2382" s="24" t="s">
        <v>3002</v>
      </c>
      <c r="R2382" s="24" t="s">
        <v>158</v>
      </c>
      <c r="S2382" s="215" t="s">
        <v>158</v>
      </c>
      <c r="T2382" s="285"/>
      <c r="V2382" s="310" t="str">
        <f>IF(Tabela2[[#This Row],[F.R.
(Fonte Recurso)]]="",IF(B2382&lt;&gt;"",B2382&amp;".","")&amp;C2382&amp;"."&amp;D2382&amp;"."&amp;E2382&amp;"."&amp;F2382&amp;"."&amp;G2382&amp;"."&amp;H2382&amp;"."&amp;I2382&amp;"."&amp;J2382,"")</f>
        <v/>
      </c>
      <c r="W2382" s="310" t="b">
        <f>V2382=Tabela2[[#This Row],[N.R.
(Natureza da Receita)]]</f>
        <v>1</v>
      </c>
      <c r="X2382" s="310" t="str">
        <f>IF(Tabela2[[#This Row],[F.R.
(Fonte Recurso)]]="",VLOOKUP(Tabela2[[#This Row],[N.R.
(Natureza da Receita)]],TabelaENR[[NR]:[Situação]],3,FALSE),"")</f>
        <v/>
      </c>
      <c r="Y2382" s="310" t="b">
        <f>X2382=Tabela2[[#This Row],[(S)intética
(A)nalítica]]</f>
        <v>1</v>
      </c>
    </row>
    <row r="2383" spans="2:25" ht="30" x14ac:dyDescent="0.25">
      <c r="B2383" s="303"/>
      <c r="C2383" s="304"/>
      <c r="D2383" s="304"/>
      <c r="E2383" s="304"/>
      <c r="F2383" s="304"/>
      <c r="G2383" s="304"/>
      <c r="H2383" s="304"/>
      <c r="I2383" s="304"/>
      <c r="J2383" s="304"/>
      <c r="K2383" s="305"/>
      <c r="L2383" s="305" t="s">
        <v>2977</v>
      </c>
      <c r="M2383" s="170" t="s">
        <v>2978</v>
      </c>
      <c r="N2383" s="305" t="str">
        <f>IF(Tabela2[[#This Row],[F.R.
(Fonte Recurso)]]="",VLOOKUP(Tabela2[[#This Row],[N.R.
(Natureza da Receita)]],TabelaENR[[NR]:[Situação]],3,FALSE),"")</f>
        <v/>
      </c>
      <c r="O2383" s="305" t="s">
        <v>158</v>
      </c>
      <c r="P2383" s="304" t="s">
        <v>158</v>
      </c>
      <c r="Q2383" s="306" t="s">
        <v>3002</v>
      </c>
      <c r="R2383" s="306" t="s">
        <v>158</v>
      </c>
      <c r="S2383" s="307" t="s">
        <v>158</v>
      </c>
      <c r="T2383" s="308"/>
      <c r="V2383" s="310" t="str">
        <f>IF(Tabela2[[#This Row],[F.R.
(Fonte Recurso)]]="",IF(B2383&lt;&gt;"",B2383&amp;".","")&amp;C2383&amp;"."&amp;D2383&amp;"."&amp;E2383&amp;"."&amp;F2383&amp;"."&amp;G2383&amp;"."&amp;H2383&amp;"."&amp;I2383&amp;"."&amp;J2383,"")</f>
        <v/>
      </c>
      <c r="W2383" s="310" t="b">
        <f>V2383=Tabela2[[#This Row],[N.R.
(Natureza da Receita)]]</f>
        <v>1</v>
      </c>
      <c r="X2383" s="310" t="str">
        <f>IF(Tabela2[[#This Row],[F.R.
(Fonte Recurso)]]="",VLOOKUP(Tabela2[[#This Row],[N.R.
(Natureza da Receita)]],TabelaENR[[NR]:[Situação]],3,FALSE),"")</f>
        <v/>
      </c>
      <c r="Y2383" s="310" t="b">
        <f>X2383=Tabela2[[#This Row],[(S)intética
(A)nalítica]]</f>
        <v>1</v>
      </c>
    </row>
    <row r="2384" spans="2:25" x14ac:dyDescent="0.25"/>
    <row r="2385" spans="2:16" ht="27" x14ac:dyDescent="0.25">
      <c r="B2385" s="333" t="s">
        <v>7942</v>
      </c>
      <c r="C2385" s="332"/>
      <c r="D2385" s="332"/>
      <c r="E2385" s="332"/>
      <c r="F2385" s="332"/>
      <c r="G2385" s="332"/>
      <c r="H2385" s="332"/>
      <c r="I2385" s="332"/>
      <c r="J2385" s="332"/>
      <c r="K2385" s="332"/>
      <c r="L2385" s="332"/>
      <c r="M2385" s="332"/>
      <c r="N2385" s="332"/>
      <c r="O2385" s="332"/>
      <c r="P2385" s="332"/>
    </row>
    <row r="2386" spans="2:16" x14ac:dyDescent="0.25">
      <c r="L2386" s="27"/>
      <c r="M2386" s="27"/>
      <c r="N2386" s="27"/>
    </row>
    <row r="2387" spans="2:16" x14ac:dyDescent="0.25">
      <c r="L2387" s="27"/>
      <c r="M2387" s="27"/>
      <c r="N2387" s="27"/>
      <c r="O2387" s="6"/>
    </row>
    <row r="2388" spans="2:16" x14ac:dyDescent="0.25">
      <c r="L2388" s="27"/>
      <c r="M2388" s="27"/>
      <c r="N2388" s="27"/>
      <c r="O2388" s="27"/>
    </row>
    <row r="2389" spans="2:16" x14ac:dyDescent="0.25">
      <c r="L2389" s="27"/>
      <c r="M2389" s="27"/>
      <c r="N2389" s="27"/>
      <c r="O2389" s="27"/>
    </row>
    <row r="2390" spans="2:16" x14ac:dyDescent="0.25">
      <c r="L2390" s="27"/>
      <c r="M2390" s="27"/>
      <c r="N2390" s="27"/>
      <c r="O2390" s="27"/>
    </row>
    <row r="2391" spans="2:16" x14ac:dyDescent="0.25">
      <c r="L2391" s="27"/>
      <c r="M2391" s="27"/>
      <c r="N2391" s="27"/>
      <c r="O2391" s="27"/>
    </row>
    <row r="2392" spans="2:16" x14ac:dyDescent="0.25">
      <c r="L2392" s="27"/>
      <c r="M2392" s="27"/>
      <c r="N2392" s="27"/>
      <c r="O2392" s="27"/>
    </row>
    <row r="2393" spans="2:16" x14ac:dyDescent="0.25">
      <c r="L2393" s="27"/>
      <c r="M2393" s="27"/>
      <c r="N2393" s="27"/>
      <c r="O2393" s="27"/>
    </row>
    <row r="2394" spans="2:16" x14ac:dyDescent="0.25">
      <c r="L2394" s="27"/>
      <c r="M2394" s="27"/>
      <c r="N2394" s="27"/>
      <c r="O2394" s="27"/>
    </row>
    <row r="2395" spans="2:16" x14ac:dyDescent="0.25">
      <c r="L2395" s="27"/>
      <c r="M2395" s="27"/>
      <c r="N2395" s="27"/>
      <c r="O2395" s="27"/>
    </row>
    <row r="2396" spans="2:16" x14ac:dyDescent="0.25">
      <c r="L2396" s="27"/>
      <c r="M2396" s="27"/>
      <c r="N2396" s="27"/>
      <c r="O2396" s="27"/>
    </row>
    <row r="2397" spans="2:16" x14ac:dyDescent="0.25">
      <c r="L2397" s="27"/>
      <c r="M2397" s="27"/>
      <c r="N2397" s="27"/>
      <c r="O2397" s="27"/>
    </row>
    <row r="2398" spans="2:16" x14ac:dyDescent="0.25">
      <c r="L2398" s="27"/>
      <c r="M2398" s="27"/>
      <c r="N2398" s="27"/>
      <c r="O2398" s="27"/>
    </row>
    <row r="2399" spans="2:16" x14ac:dyDescent="0.25">
      <c r="L2399" s="27"/>
      <c r="M2399" s="27"/>
      <c r="N2399" s="27"/>
      <c r="O2399" s="27"/>
    </row>
    <row r="2400" spans="2:16" x14ac:dyDescent="0.25">
      <c r="L2400" s="27"/>
      <c r="M2400" s="27"/>
      <c r="N2400" s="27"/>
      <c r="O2400" s="27"/>
    </row>
    <row r="2401" spans="12:15" ht="39" customHeight="1" x14ac:dyDescent="0.25">
      <c r="L2401" s="27"/>
      <c r="M2401" s="27"/>
      <c r="N2401" s="27"/>
      <c r="O2401" s="27"/>
    </row>
    <row r="2402" spans="12:15" x14ac:dyDescent="0.25">
      <c r="L2402" s="27"/>
      <c r="M2402" s="27"/>
      <c r="N2402" s="27"/>
      <c r="O2402" s="27"/>
    </row>
    <row r="2403" spans="12:15" x14ac:dyDescent="0.25">
      <c r="L2403" s="27"/>
      <c r="M2403" s="27"/>
      <c r="N2403" s="27"/>
      <c r="O2403" s="27"/>
    </row>
    <row r="2404" spans="12:15" x14ac:dyDescent="0.25">
      <c r="L2404" s="27"/>
      <c r="M2404" s="27"/>
      <c r="N2404" s="27"/>
      <c r="O2404" s="27"/>
    </row>
    <row r="2405" spans="12:15" x14ac:dyDescent="0.25">
      <c r="L2405" s="27"/>
      <c r="M2405" s="27"/>
      <c r="N2405" s="27"/>
      <c r="O2405" s="27"/>
    </row>
    <row r="2406" spans="12:15" x14ac:dyDescent="0.25">
      <c r="L2406" s="27"/>
      <c r="M2406" s="27"/>
      <c r="N2406" s="27"/>
      <c r="O2406" s="27"/>
    </row>
    <row r="2407" spans="12:15" x14ac:dyDescent="0.25">
      <c r="L2407" s="27"/>
      <c r="M2407" s="27"/>
      <c r="N2407" s="27"/>
      <c r="O2407" s="27"/>
    </row>
    <row r="2408" spans="12:15" x14ac:dyDescent="0.25">
      <c r="L2408" s="27"/>
      <c r="M2408" s="27"/>
      <c r="N2408" s="27"/>
      <c r="O2408" s="27"/>
    </row>
    <row r="2409" spans="12:15" x14ac:dyDescent="0.25">
      <c r="L2409" s="27"/>
      <c r="M2409" s="27"/>
      <c r="N2409" s="27"/>
      <c r="O2409" s="27"/>
    </row>
    <row r="2410" spans="12:15" x14ac:dyDescent="0.25">
      <c r="L2410" s="27"/>
      <c r="M2410" s="27"/>
      <c r="N2410" s="27"/>
      <c r="O2410" s="27"/>
    </row>
    <row r="2411" spans="12:15" x14ac:dyDescent="0.25">
      <c r="L2411" s="27"/>
      <c r="M2411" s="27"/>
      <c r="N2411" s="27"/>
      <c r="O2411" s="27"/>
    </row>
    <row r="2412" spans="12:15" x14ac:dyDescent="0.25">
      <c r="L2412" s="27"/>
      <c r="M2412" s="27"/>
      <c r="N2412" s="27"/>
      <c r="O2412" s="27"/>
    </row>
    <row r="2413" spans="12:15" x14ac:dyDescent="0.25">
      <c r="L2413" s="27"/>
      <c r="M2413" s="27"/>
      <c r="N2413" s="27"/>
      <c r="O2413" s="27"/>
    </row>
    <row r="2414" spans="12:15" x14ac:dyDescent="0.25">
      <c r="L2414" s="27"/>
      <c r="M2414" s="27"/>
      <c r="N2414" s="27"/>
      <c r="O2414" s="27"/>
    </row>
    <row r="2415" spans="12:15" x14ac:dyDescent="0.25">
      <c r="L2415" s="27"/>
      <c r="M2415" s="27"/>
      <c r="N2415" s="27"/>
      <c r="O2415" s="27"/>
    </row>
    <row r="2416" spans="12:15" x14ac:dyDescent="0.25">
      <c r="L2416" s="27"/>
      <c r="M2416" s="27"/>
      <c r="N2416" s="27"/>
      <c r="O2416" s="27"/>
    </row>
    <row r="2417" spans="12:15" hidden="1" x14ac:dyDescent="0.25">
      <c r="L2417" s="27"/>
      <c r="M2417" s="27"/>
      <c r="N2417" s="27"/>
      <c r="O2417" s="27"/>
    </row>
    <row r="2418" spans="12:15" hidden="1" x14ac:dyDescent="0.25">
      <c r="L2418" s="27"/>
      <c r="M2418" s="27"/>
      <c r="N2418" s="27"/>
      <c r="O2418" s="27"/>
    </row>
    <row r="2419" spans="12:15" ht="27" hidden="1" x14ac:dyDescent="0.25">
      <c r="L2419" s="332" t="s">
        <v>7943</v>
      </c>
      <c r="M2419" s="332"/>
      <c r="N2419" s="332"/>
      <c r="O2419" s="27"/>
    </row>
    <row r="2420" spans="12:15" hidden="1" x14ac:dyDescent="0.25">
      <c r="L2420"/>
      <c r="M2420"/>
      <c r="N2420"/>
      <c r="O2420" s="27"/>
    </row>
    <row r="2421" spans="12:15" hidden="1" x14ac:dyDescent="0.25">
      <c r="L2421"/>
      <c r="M2421"/>
      <c r="N2421"/>
      <c r="O2421"/>
    </row>
    <row r="2422" spans="12:15" hidden="1" x14ac:dyDescent="0.25">
      <c r="L2422"/>
      <c r="M2422"/>
      <c r="N2422"/>
      <c r="O2422"/>
    </row>
    <row r="2423" spans="12:15" hidden="1" x14ac:dyDescent="0.25">
      <c r="L2423"/>
      <c r="M2423"/>
      <c r="N2423"/>
      <c r="O2423"/>
    </row>
    <row r="2424" spans="12:15" hidden="1" x14ac:dyDescent="0.25">
      <c r="L2424"/>
      <c r="M2424"/>
      <c r="N2424"/>
      <c r="O2424"/>
    </row>
    <row r="2425" spans="12:15" hidden="1" x14ac:dyDescent="0.25">
      <c r="L2425"/>
      <c r="M2425"/>
      <c r="N2425"/>
      <c r="O2425" s="6"/>
    </row>
    <row r="2426" spans="12:15" hidden="1" x14ac:dyDescent="0.25">
      <c r="L2426"/>
      <c r="M2426"/>
      <c r="N2426"/>
      <c r="O2426"/>
    </row>
    <row r="2427" spans="12:15" hidden="1" x14ac:dyDescent="0.25">
      <c r="L2427"/>
      <c r="M2427"/>
      <c r="N2427"/>
      <c r="O2427"/>
    </row>
    <row r="2428" spans="12:15" hidden="1" x14ac:dyDescent="0.25">
      <c r="L2428"/>
      <c r="M2428"/>
      <c r="N2428"/>
      <c r="O2428"/>
    </row>
    <row r="2429" spans="12:15" hidden="1" x14ac:dyDescent="0.25">
      <c r="L2429"/>
      <c r="M2429"/>
      <c r="N2429"/>
      <c r="O2429"/>
    </row>
    <row r="2430" spans="12:15" hidden="1" x14ac:dyDescent="0.25">
      <c r="L2430"/>
      <c r="M2430"/>
      <c r="N2430"/>
      <c r="O2430"/>
    </row>
    <row r="2431" spans="12:15" hidden="1" x14ac:dyDescent="0.25">
      <c r="L2431"/>
      <c r="M2431"/>
      <c r="N2431"/>
      <c r="O2431"/>
    </row>
    <row r="2432" spans="12:15" hidden="1" x14ac:dyDescent="0.25">
      <c r="L2432"/>
      <c r="M2432"/>
      <c r="N2432"/>
      <c r="O2432"/>
    </row>
    <row r="2433" spans="12:19" hidden="1" x14ac:dyDescent="0.25">
      <c r="L2433"/>
      <c r="M2433"/>
      <c r="N2433"/>
      <c r="O2433"/>
    </row>
    <row r="2434" spans="12:19" hidden="1" x14ac:dyDescent="0.25">
      <c r="L2434"/>
      <c r="M2434"/>
      <c r="N2434"/>
      <c r="O2434"/>
    </row>
    <row r="2435" spans="12:19" hidden="1" x14ac:dyDescent="0.25">
      <c r="L2435"/>
      <c r="M2435"/>
      <c r="N2435"/>
      <c r="O2435"/>
    </row>
    <row r="2436" spans="12:19" hidden="1" x14ac:dyDescent="0.25">
      <c r="L2436" s="77"/>
      <c r="M2436" s="78"/>
      <c r="N2436" s="78"/>
      <c r="O2436"/>
    </row>
    <row r="2437" spans="12:19" hidden="1" x14ac:dyDescent="0.25">
      <c r="L2437" s="77"/>
      <c r="M2437" s="78"/>
      <c r="N2437" s="78"/>
      <c r="O2437"/>
    </row>
    <row r="2438" spans="12:19" hidden="1" x14ac:dyDescent="0.25">
      <c r="L2438" s="77"/>
      <c r="M2438" s="78"/>
      <c r="N2438" s="78"/>
      <c r="O2438"/>
    </row>
    <row r="2439" spans="12:19" hidden="1" x14ac:dyDescent="0.25">
      <c r="L2439" s="77"/>
      <c r="M2439" s="78"/>
      <c r="N2439" s="78"/>
      <c r="O2439"/>
    </row>
    <row r="2440" spans="12:19" hidden="1" x14ac:dyDescent="0.25">
      <c r="L2440" s="77"/>
      <c r="M2440" s="78"/>
      <c r="N2440" s="78"/>
      <c r="O2440"/>
    </row>
    <row r="2441" spans="12:19" hidden="1" x14ac:dyDescent="0.25">
      <c r="L2441" s="77"/>
      <c r="M2441" s="78"/>
      <c r="N2441" s="78"/>
      <c r="O2441"/>
    </row>
    <row r="2442" spans="12:19" hidden="1" x14ac:dyDescent="0.25">
      <c r="O2442" s="78"/>
    </row>
    <row r="2443" spans="12:19" hidden="1" x14ac:dyDescent="0.25">
      <c r="O2443" s="78"/>
    </row>
    <row r="2444" spans="12:19" hidden="1" x14ac:dyDescent="0.25">
      <c r="O2444" s="78"/>
    </row>
    <row r="2445" spans="12:19" hidden="1" x14ac:dyDescent="0.25">
      <c r="O2445" s="78"/>
    </row>
    <row r="2446" spans="12:19" hidden="1" x14ac:dyDescent="0.25">
      <c r="O2446" s="78"/>
    </row>
    <row r="2447" spans="12:19" hidden="1" x14ac:dyDescent="0.25">
      <c r="O2447" s="78"/>
    </row>
    <row r="2448" spans="12:19" hidden="1" x14ac:dyDescent="0.25">
      <c r="Q2448" s="77"/>
      <c r="R2448" s="78"/>
      <c r="S2448" s="78"/>
    </row>
    <row r="2449" spans="17:19" hidden="1" x14ac:dyDescent="0.25">
      <c r="Q2449" s="77"/>
      <c r="R2449" s="78"/>
      <c r="S2449" s="78"/>
    </row>
    <row r="2450" spans="17:19" hidden="1" x14ac:dyDescent="0.25">
      <c r="Q2450" s="77"/>
      <c r="R2450" s="78"/>
      <c r="S2450" s="78"/>
    </row>
    <row r="2451" spans="17:19" hidden="1" x14ac:dyDescent="0.25"/>
    <row r="2452" spans="17:19" hidden="1" x14ac:dyDescent="0.25"/>
    <row r="2453" spans="17:19" hidden="1" x14ac:dyDescent="0.25"/>
    <row r="2454" spans="17:19" hidden="1" x14ac:dyDescent="0.25"/>
    <row r="2455" spans="17:19" hidden="1" x14ac:dyDescent="0.25"/>
    <row r="2456" spans="17:19" hidden="1" x14ac:dyDescent="0.25"/>
    <row r="2457" spans="17:19" hidden="1" x14ac:dyDescent="0.25"/>
    <row r="2458" spans="17:19" hidden="1" x14ac:dyDescent="0.25"/>
    <row r="2459" spans="17:19" hidden="1" x14ac:dyDescent="0.25"/>
    <row r="2460" spans="17:19" hidden="1" x14ac:dyDescent="0.25"/>
    <row r="2461" spans="17:19" hidden="1" x14ac:dyDescent="0.25"/>
    <row r="2462" spans="17:19" x14ac:dyDescent="0.25"/>
    <row r="2463" spans="17:19" x14ac:dyDescent="0.25"/>
    <row r="2464" spans="17:19"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sheetData>
  <autoFilter ref="V2:Y2383"/>
  <mergeCells count="38">
    <mergeCell ref="B2385:P2385"/>
    <mergeCell ref="A2096:A2097"/>
    <mergeCell ref="A2106:A2107"/>
    <mergeCell ref="A2297:A2298"/>
    <mergeCell ref="A2316:A2317"/>
    <mergeCell ref="A2089:A2090"/>
    <mergeCell ref="A1431:A1433"/>
    <mergeCell ref="A1566:A1568"/>
    <mergeCell ref="A1778:A1780"/>
    <mergeCell ref="A1905:A1919"/>
    <mergeCell ref="A1986:A1987"/>
    <mergeCell ref="A654:A655"/>
    <mergeCell ref="A685:A686"/>
    <mergeCell ref="A1355:A1357"/>
    <mergeCell ref="A747:A748"/>
    <mergeCell ref="A766:A767"/>
    <mergeCell ref="A776:A777"/>
    <mergeCell ref="A1140:A1141"/>
    <mergeCell ref="A1207:A1208"/>
    <mergeCell ref="A1280:A1281"/>
    <mergeCell ref="A1319:A1320"/>
    <mergeCell ref="A1333:A1334"/>
    <mergeCell ref="A1346:A1348"/>
    <mergeCell ref="L2419:N2419"/>
    <mergeCell ref="A487:A488"/>
    <mergeCell ref="B1:K1"/>
    <mergeCell ref="A86:A88"/>
    <mergeCell ref="A324:A325"/>
    <mergeCell ref="A365:A366"/>
    <mergeCell ref="A710:A711"/>
    <mergeCell ref="A519:A520"/>
    <mergeCell ref="A522:A523"/>
    <mergeCell ref="A526:A531"/>
    <mergeCell ref="A585:A586"/>
    <mergeCell ref="A611:A614"/>
    <mergeCell ref="A643:A644"/>
    <mergeCell ref="A646:A647"/>
    <mergeCell ref="A648:A649"/>
  </mergeCells>
  <conditionalFormatting sqref="B3:T2383">
    <cfRule type="expression" dxfId="10" priority="6026">
      <formula>$O3=1</formula>
    </cfRule>
    <cfRule type="expression" dxfId="9" priority="6027">
      <formula>$O3=2</formula>
    </cfRule>
    <cfRule type="expression" dxfId="8" priority="6028">
      <formula>$O3=3</formula>
    </cfRule>
    <cfRule type="expression" dxfId="7" priority="6029">
      <formula>$O3=4</formula>
    </cfRule>
    <cfRule type="expression" dxfId="6" priority="6030">
      <formula>$O3=5</formula>
    </cfRule>
    <cfRule type="expression" dxfId="5" priority="6031">
      <formula>$O3=6</formula>
    </cfRule>
    <cfRule type="expression" dxfId="4" priority="6032">
      <formula>$O3=7</formula>
    </cfRule>
    <cfRule type="expression" dxfId="3" priority="6033">
      <formula>$S3="Excluído"</formula>
    </cfRule>
    <cfRule type="expression" dxfId="2" priority="6034">
      <formula>$S3="Alterar"</formula>
    </cfRule>
    <cfRule type="expression" dxfId="1" priority="6035">
      <formula>OR($S3="Excluir",$S3="Excluído")</formula>
    </cfRule>
    <cfRule type="expression" dxfId="0" priority="6036">
      <formula>OR($S3="Incluir",$S3="Inclusão-TCE")</formula>
    </cfRule>
  </conditionalFormatting>
  <pageMargins left="0.511811024" right="0.511811024" top="0.78740157499999996" bottom="0.78740157499999996" header="0.31496062000000002" footer="0.31496062000000002"/>
  <pageSetup paperSize="9" scale="66" orientation="portrait" r:id="rId1"/>
  <drawing r:id="rId2"/>
  <legacyDrawing r:id="rId3"/>
  <oleObjects>
    <mc:AlternateContent xmlns:mc="http://schemas.openxmlformats.org/markup-compatibility/2006">
      <mc:Choice Requires="x14">
        <oleObject progId="Word.Document.12" shapeId="44038" r:id="rId4">
          <objectPr defaultSize="0" autoPict="0" r:id="rId5">
            <anchor>
              <from>
                <xdr:col>1</xdr:col>
                <xdr:colOff>0</xdr:colOff>
                <xdr:row>2385</xdr:row>
                <xdr:rowOff>47625</xdr:rowOff>
              </from>
              <to>
                <xdr:col>15</xdr:col>
                <xdr:colOff>590550</xdr:colOff>
                <xdr:row>2397</xdr:row>
                <xdr:rowOff>114300</xdr:rowOff>
              </to>
            </anchor>
          </objectPr>
        </oleObject>
      </mc:Choice>
      <mc:Fallback>
        <oleObject progId="Word.Document.12" shapeId="44038" r:id="rId4"/>
      </mc:Fallback>
    </mc:AlternateContent>
    <mc:AlternateContent xmlns:mc="http://schemas.openxmlformats.org/markup-compatibility/2006">
      <mc:Choice Requires="x14">
        <oleObject progId="Word.Document.12" shapeId="44039" r:id="rId6">
          <objectPr defaultSize="0" autoPict="0" r:id="rId7">
            <anchor>
              <from>
                <xdr:col>1</xdr:col>
                <xdr:colOff>19050</xdr:colOff>
                <xdr:row>2398</xdr:row>
                <xdr:rowOff>76200</xdr:rowOff>
              </from>
              <to>
                <xdr:col>16</xdr:col>
                <xdr:colOff>9525</xdr:colOff>
                <xdr:row>2475</xdr:row>
                <xdr:rowOff>104775</xdr:rowOff>
              </to>
            </anchor>
          </objectPr>
        </oleObject>
      </mc:Choice>
      <mc:Fallback>
        <oleObject progId="Word.Document.12" shapeId="44039" r:id="rId6"/>
      </mc:Fallback>
    </mc:AlternateContent>
  </oleObjects>
  <tableParts count="1">
    <tablePart r:id="rId8"/>
  </tableParts>
  <extLst>
    <ext xmlns:x14="http://schemas.microsoft.com/office/spreadsheetml/2009/9/main" uri="{CCE6A557-97BC-4b89-ADB6-D9C93CAAB3DF}">
      <x14:dataValidations xmlns:xm="http://schemas.microsoft.com/office/excel/2006/main" disablePrompts="1" count="4">
        <x14:dataValidation type="list" allowBlank="1" showInputMessage="1" showErrorMessage="1">
          <x14:formula1>
            <xm:f>TABELAS!$I$2:$I$7</xm:f>
          </x14:formula1>
          <xm:sqref>S1581 S1583 S1586 S1588:S1590 S1592:S1595 S1598:S1599 S1601 S1603 S1605 S1607:S1609 S1611 S1637 S1639:S1640 S1642:S1644 S1649:S1650 S1652 S1654:S1655 S1664 S1666 S1668 S1670 S1672 S1674 S1676 S1678:S1679 S1681:S1684 S1686 S1688:S1689 S1691:S1693 S1695:S1697 S1699:S1702 S1704 S1706 S1708:S1709 S1711 S1714:S1716 S1719:S1722 S1724 S1726:S1745 S1749 S1753:S1755 S1759 S1763:S1767 S1769:S1771 S1773 S1775 S1777 S1779:S1780 S1782 S1784:S1786 S1789 S1792 S1795 S1798 S1801:S1805 S1810 S1815 S1820 S1825 S1830 S1835:S1836 S1841 S1846 S1851:S1852 S1857 S1862 S1867 S1872:S1873 S1878 S1883 S1888:S1890 S1892:S1893 S1895 S1897:S1899 S1901 S1903:S1906 S1908:S1910 S1912:S1916 S1918 S1920 S1944:S1945 S1947:S1949 S1951:S1954 S1956:S1958 S1960:S1963 S1965:S1968 S1970:S1973 S1976 S1978 S1980 S1982:S1985 S1987 S1989 S1991 S1993:S1995 S1997 S1999 S2001 S2003 S2006 S2008:S2010 S2012:S2016 S2018 S2020 S2022:S2065 S2079 S2081 S2083:S2084 S2086:S2088 S2090 S2092 S2094:S2095 S2097:S2099 S2101:S2103 S2106 S2109:S2114 S2116 S2118 S2120 S2122:S2124 S2126 S2128 S2130 S2132:S2134 S2136 S2138 S2140:S2143 S2146:S2147 S2149 S2151 S2153 S2155 S2157 S2159:S2161 S2163 S2165 S2167:S2169 S2179 S2189:S2190 S2192 S2194:S2196 S2198:S2199 S2201 S2203:S2204 S2206 S2208:S2212 S2214:S2215 S2217:S2219 S2221:S2223 S2338 S2225:S2336 S2340:S2344 S2346 S2348:S2358 S2363 S2368:S2385 S1613:S1635 S1657:S1662 S1922:S1942 S2067:S2077 S3:S630 S632:S1579</xm:sqref>
        </x14:dataValidation>
        <x14:dataValidation type="list" allowBlank="1" showInputMessage="1" showErrorMessage="1">
          <x14:formula1>
            <xm:f>[1]TABELAS!#REF!</xm:f>
          </x14:formula1>
          <xm:sqref>S1580 S1582 S1584:S1585 S1587 S1591 S1596:S1597 S1600 S1602 S1604 S1606 S1610 S1612 S1636 S1638 S1641 S1645:S1648 S1651 S1653 S1656 S1663 S1665 S1667 S1669 S1671 S1673 S1675 S1677 S1680 S1685 S1687 S1690 S1694 S1698 S1703 S1705 S1707 S1710 S1712:S1713 S1717:S1718 S1723 S1725</xm:sqref>
        </x14:dataValidation>
        <x14:dataValidation type="list" allowBlank="1" showInputMessage="1" showErrorMessage="1">
          <x14:formula1>
            <xm:f>[2]TABELAS!#REF!</xm:f>
          </x14:formula1>
          <xm:sqref>S1746:S1748 S1750:S1752 S1756:S1758 S1760:S1762 S1768 S1772 S1774 S1776 S1778 S1781 S1783 S1787:S1788 S1790:S1791 S1793:S1794 S1796:S1797 S1799:S1800 S1806:S1809 S1811:S1814 S1816:S1819 S1821:S1824 S1826:S1829 S1831:S1834 S1837:S1840 S1842:S1845 S1847:S1850 S1853:S1856 S1858:S1861 S1863:S1866 S1868:S1871 S1874:S1877 S1879:S1882 S1884:S1887 S1891 S1894 S1896 S1900 S1902 S1907 S1911 S1917 S1919 S1921 S1943 S1946 S1950 S1955 S1959 S1964 S1969 S1974:S1975 S1977 S1979 S1981 S1986 S1988 S1990 S1992 S1996 S1998 S2000 S2002 S2004:S2005 S2007 S2011 S2066 S2085 S2089 S2091 S2093 S2096 S2100 S2104:S2105 S2107:S2108 S2115 S2117 S2119 S2121 S2125 S2127 S2129 S2131 S2135 S2137 S2139 S2144:S2145 S2148 S2150 S2152 S2154 S2156 S2158 S2162 S2164 S2166 S2170:S2178 S2180:S2188 S2191 S2193 S2197 S2200 S2202 S2205 S2207 S2017 S2019 S2021 S2080 S2082 S2078</xm:sqref>
        </x14:dataValidation>
        <x14:dataValidation type="list" allowBlank="1" showInputMessage="1" showErrorMessage="1">
          <x14:formula1>
            <xm:f>[3]TABELAS!#REF!</xm:f>
          </x14:formula1>
          <xm:sqref>S2213 S2216 S2220 S2224 S2339 S2337 S2345 S2347 S2359:S2362 S2364:S2367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rgb="FFFFFF00"/>
  </sheetPr>
  <dimension ref="A1:I8"/>
  <sheetViews>
    <sheetView workbookViewId="0">
      <selection activeCell="H1621" sqref="H1621"/>
    </sheetView>
  </sheetViews>
  <sheetFormatPr defaultRowHeight="15" x14ac:dyDescent="0.25"/>
  <cols>
    <col min="2" max="2" width="12.7109375" bestFit="1" customWidth="1"/>
    <col min="3" max="3" width="24.28515625" bestFit="1" customWidth="1"/>
    <col min="5" max="5" width="9.7109375" bestFit="1" customWidth="1"/>
    <col min="9" max="9" width="14.5703125" customWidth="1"/>
  </cols>
  <sheetData>
    <row r="1" spans="1:9" x14ac:dyDescent="0.25">
      <c r="A1" t="s">
        <v>0</v>
      </c>
      <c r="B1" t="s">
        <v>1</v>
      </c>
      <c r="C1" t="s">
        <v>2</v>
      </c>
      <c r="D1" t="s">
        <v>1</v>
      </c>
      <c r="E1" t="s">
        <v>3</v>
      </c>
      <c r="F1" t="s">
        <v>4</v>
      </c>
      <c r="G1" t="s">
        <v>5</v>
      </c>
      <c r="I1" t="s">
        <v>6</v>
      </c>
    </row>
    <row r="2" spans="1:9" x14ac:dyDescent="0.25">
      <c r="A2" t="s">
        <v>7</v>
      </c>
      <c r="B2" t="s">
        <v>8</v>
      </c>
      <c r="C2" t="s">
        <v>9</v>
      </c>
      <c r="D2" s="9"/>
      <c r="E2">
        <v>84</v>
      </c>
      <c r="F2">
        <v>130</v>
      </c>
      <c r="G2">
        <v>53</v>
      </c>
      <c r="I2" t="s">
        <v>10</v>
      </c>
    </row>
    <row r="3" spans="1:9" x14ac:dyDescent="0.25">
      <c r="A3" t="s">
        <v>11</v>
      </c>
      <c r="B3" t="s">
        <v>12</v>
      </c>
      <c r="C3" t="s">
        <v>13</v>
      </c>
      <c r="D3" s="3"/>
      <c r="E3">
        <v>112</v>
      </c>
      <c r="F3">
        <v>173</v>
      </c>
      <c r="G3">
        <v>71</v>
      </c>
      <c r="I3" t="s">
        <v>14</v>
      </c>
    </row>
    <row r="4" spans="1:9" x14ac:dyDescent="0.25">
      <c r="A4" t="s">
        <v>15</v>
      </c>
      <c r="B4" t="s">
        <v>16</v>
      </c>
      <c r="C4" t="s">
        <v>17</v>
      </c>
      <c r="D4" s="8"/>
      <c r="E4">
        <v>169</v>
      </c>
      <c r="F4">
        <v>208</v>
      </c>
      <c r="G4">
        <v>142</v>
      </c>
      <c r="I4" t="s">
        <v>805</v>
      </c>
    </row>
    <row r="5" spans="1:9" x14ac:dyDescent="0.25">
      <c r="A5" t="s">
        <v>19</v>
      </c>
      <c r="B5" t="s">
        <v>20</v>
      </c>
      <c r="C5" t="s">
        <v>21</v>
      </c>
      <c r="D5" s="5"/>
      <c r="E5">
        <v>132</v>
      </c>
      <c r="F5">
        <v>151</v>
      </c>
      <c r="G5">
        <v>176</v>
      </c>
      <c r="I5" t="s">
        <v>18</v>
      </c>
    </row>
    <row r="6" spans="1:9" x14ac:dyDescent="0.25">
      <c r="A6" t="s">
        <v>23</v>
      </c>
      <c r="B6" t="s">
        <v>24</v>
      </c>
      <c r="C6" t="s">
        <v>25</v>
      </c>
      <c r="D6" s="2"/>
      <c r="E6">
        <v>172</v>
      </c>
      <c r="F6">
        <v>185</v>
      </c>
      <c r="G6">
        <v>202</v>
      </c>
      <c r="I6" t="s">
        <v>22</v>
      </c>
    </row>
    <row r="7" spans="1:9" x14ac:dyDescent="0.25">
      <c r="A7" t="s">
        <v>26</v>
      </c>
      <c r="B7" t="s">
        <v>27</v>
      </c>
      <c r="C7" t="s">
        <v>28</v>
      </c>
      <c r="D7" s="4"/>
      <c r="E7">
        <v>214</v>
      </c>
      <c r="F7">
        <v>220</v>
      </c>
      <c r="G7">
        <v>228</v>
      </c>
    </row>
    <row r="8" spans="1:9" x14ac:dyDescent="0.25">
      <c r="A8" t="s">
        <v>29</v>
      </c>
      <c r="B8" t="s">
        <v>30</v>
      </c>
      <c r="C8" t="s">
        <v>31</v>
      </c>
      <c r="D8" s="1"/>
      <c r="E8">
        <v>0</v>
      </c>
      <c r="F8">
        <v>0</v>
      </c>
      <c r="G8">
        <v>0</v>
      </c>
    </row>
  </sheetData>
  <phoneticPr fontId="8" type="noConversion"/>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154"/>
  <sheetViews>
    <sheetView showGridLines="0" workbookViewId="0">
      <pane ySplit="3" topLeftCell="A4" activePane="bottomLeft" state="frozen"/>
      <selection pane="bottomLeft" activeCell="B9" sqref="B9:B13"/>
    </sheetView>
  </sheetViews>
  <sheetFormatPr defaultColWidth="0" defaultRowHeight="15" zeroHeight="1" x14ac:dyDescent="0.25"/>
  <cols>
    <col min="1" max="1" width="1.85546875" style="27" customWidth="1"/>
    <col min="2" max="2" width="15" style="27" customWidth="1"/>
    <col min="3" max="10" width="4.140625" style="27" customWidth="1"/>
    <col min="11" max="11" width="16.28515625" style="27" customWidth="1"/>
    <col min="12" max="12" width="10.140625" style="27" customWidth="1"/>
    <col min="13" max="13" width="111.85546875" style="27" customWidth="1"/>
    <col min="14" max="14" width="1.85546875" style="27" customWidth="1"/>
    <col min="15" max="16384" width="9.140625" style="27" hidden="1"/>
  </cols>
  <sheetData>
    <row r="1" spans="2:13" ht="10.5" customHeight="1" x14ac:dyDescent="0.25"/>
    <row r="2" spans="2:13" ht="57.75" customHeight="1" x14ac:dyDescent="0.25">
      <c r="B2" s="378" t="s">
        <v>8177</v>
      </c>
      <c r="C2" s="378"/>
      <c r="D2" s="378"/>
      <c r="E2" s="378"/>
      <c r="F2" s="378"/>
      <c r="G2" s="378"/>
      <c r="H2" s="378"/>
      <c r="I2" s="378"/>
      <c r="J2" s="378"/>
      <c r="K2" s="378"/>
      <c r="L2" s="378"/>
      <c r="M2" s="378"/>
    </row>
    <row r="3" spans="2:13" ht="4.5" customHeight="1" x14ac:dyDescent="0.25"/>
    <row r="4" spans="2:13" ht="42.75" customHeight="1" x14ac:dyDescent="0.25">
      <c r="B4" s="344" t="s">
        <v>8178</v>
      </c>
      <c r="C4" s="345"/>
      <c r="D4" s="345"/>
      <c r="E4" s="345"/>
      <c r="F4" s="345"/>
      <c r="G4" s="345"/>
      <c r="H4" s="345"/>
      <c r="I4" s="345"/>
      <c r="J4" s="345"/>
      <c r="K4" s="345"/>
      <c r="L4" s="345"/>
      <c r="M4" s="346"/>
    </row>
    <row r="5" spans="2:13" ht="4.5" customHeight="1" x14ac:dyDescent="0.25">
      <c r="B5" s="365"/>
      <c r="C5" s="365"/>
      <c r="D5" s="365"/>
      <c r="E5" s="365"/>
      <c r="F5" s="365"/>
      <c r="G5" s="365"/>
      <c r="H5" s="365"/>
      <c r="I5" s="365"/>
      <c r="J5" s="365"/>
      <c r="K5" s="365"/>
      <c r="L5" s="365"/>
      <c r="M5" s="365"/>
    </row>
    <row r="6" spans="2:13" ht="35.25" customHeight="1" x14ac:dyDescent="0.25">
      <c r="B6" s="383" t="s">
        <v>8020</v>
      </c>
      <c r="C6" s="383"/>
      <c r="D6" s="383"/>
      <c r="E6" s="383"/>
      <c r="F6" s="383"/>
      <c r="G6" s="383"/>
      <c r="H6" s="383"/>
      <c r="I6" s="383"/>
      <c r="J6" s="383"/>
      <c r="K6" s="383"/>
      <c r="L6" s="383"/>
      <c r="M6" s="383"/>
    </row>
    <row r="7" spans="2:13" x14ac:dyDescent="0.25">
      <c r="B7" s="342"/>
      <c r="C7" s="342"/>
      <c r="D7" s="342"/>
      <c r="E7" s="342"/>
      <c r="F7" s="342"/>
      <c r="G7" s="342"/>
      <c r="H7" s="342"/>
      <c r="I7" s="342"/>
      <c r="J7" s="342"/>
      <c r="K7" s="342"/>
      <c r="L7" s="342"/>
      <c r="M7" s="342"/>
    </row>
    <row r="8" spans="2:13" x14ac:dyDescent="0.25">
      <c r="B8" s="187" t="s">
        <v>8021</v>
      </c>
      <c r="C8" s="358" t="s">
        <v>8022</v>
      </c>
      <c r="D8" s="359"/>
      <c r="E8" s="359"/>
      <c r="F8" s="359"/>
      <c r="G8" s="359"/>
      <c r="H8" s="359"/>
      <c r="I8" s="359"/>
      <c r="J8" s="359"/>
      <c r="K8" s="359"/>
      <c r="L8" s="359"/>
      <c r="M8" s="360"/>
    </row>
    <row r="9" spans="2:13" x14ac:dyDescent="0.25">
      <c r="B9" s="342" t="s">
        <v>8023</v>
      </c>
      <c r="C9" s="183" t="s">
        <v>820</v>
      </c>
      <c r="D9" s="175" t="s">
        <v>827</v>
      </c>
      <c r="E9" s="175" t="s">
        <v>820</v>
      </c>
      <c r="F9" s="175" t="s">
        <v>828</v>
      </c>
      <c r="G9" s="175" t="s">
        <v>836</v>
      </c>
      <c r="H9" s="314">
        <v>0</v>
      </c>
      <c r="I9" s="314">
        <v>0</v>
      </c>
      <c r="J9" s="165" t="s">
        <v>826</v>
      </c>
      <c r="K9" s="185" t="s">
        <v>8024</v>
      </c>
      <c r="L9" s="314"/>
      <c r="M9" s="203" t="s">
        <v>437</v>
      </c>
    </row>
    <row r="10" spans="2:13" x14ac:dyDescent="0.25">
      <c r="B10" s="342"/>
      <c r="C10" s="183" t="s">
        <v>820</v>
      </c>
      <c r="D10" s="175" t="s">
        <v>827</v>
      </c>
      <c r="E10" s="175" t="s">
        <v>820</v>
      </c>
      <c r="F10" s="175" t="s">
        <v>828</v>
      </c>
      <c r="G10" s="175" t="s">
        <v>836</v>
      </c>
      <c r="H10" s="175" t="s">
        <v>820</v>
      </c>
      <c r="I10" s="175">
        <v>0</v>
      </c>
      <c r="J10" s="165" t="s">
        <v>826</v>
      </c>
      <c r="K10" s="185" t="s">
        <v>8025</v>
      </c>
      <c r="L10" s="314"/>
      <c r="M10" s="203" t="s">
        <v>437</v>
      </c>
    </row>
    <row r="11" spans="2:13" x14ac:dyDescent="0.25">
      <c r="B11" s="342"/>
      <c r="C11" s="183" t="s">
        <v>820</v>
      </c>
      <c r="D11" s="175" t="s">
        <v>827</v>
      </c>
      <c r="E11" s="175" t="s">
        <v>820</v>
      </c>
      <c r="F11" s="175" t="s">
        <v>828</v>
      </c>
      <c r="G11" s="175" t="s">
        <v>836</v>
      </c>
      <c r="H11" s="175" t="s">
        <v>820</v>
      </c>
      <c r="I11" s="175">
        <v>1</v>
      </c>
      <c r="J11" s="165" t="s">
        <v>826</v>
      </c>
      <c r="K11" s="185" t="s">
        <v>8026</v>
      </c>
      <c r="L11" s="314"/>
      <c r="M11" s="203" t="s">
        <v>8027</v>
      </c>
    </row>
    <row r="12" spans="2:13" x14ac:dyDescent="0.25">
      <c r="B12" s="342"/>
      <c r="C12" s="183" t="s">
        <v>820</v>
      </c>
      <c r="D12" s="175" t="s">
        <v>827</v>
      </c>
      <c r="E12" s="175" t="s">
        <v>820</v>
      </c>
      <c r="F12" s="175" t="s">
        <v>828</v>
      </c>
      <c r="G12" s="175" t="s">
        <v>836</v>
      </c>
      <c r="H12" s="175" t="s">
        <v>820</v>
      </c>
      <c r="I12" s="175" t="s">
        <v>820</v>
      </c>
      <c r="J12" s="175" t="s">
        <v>822</v>
      </c>
      <c r="K12" s="175" t="s">
        <v>8028</v>
      </c>
      <c r="L12" s="204"/>
      <c r="M12" s="203" t="s">
        <v>8029</v>
      </c>
    </row>
    <row r="13" spans="2:13" x14ac:dyDescent="0.25">
      <c r="B13" s="342"/>
      <c r="C13" s="196"/>
      <c r="D13" s="171"/>
      <c r="E13" s="171"/>
      <c r="F13" s="171"/>
      <c r="G13" s="171"/>
      <c r="H13" s="171"/>
      <c r="I13" s="171"/>
      <c r="J13" s="171"/>
      <c r="K13" s="162"/>
      <c r="L13" s="167" t="s">
        <v>3080</v>
      </c>
      <c r="M13" s="164" t="s">
        <v>8030</v>
      </c>
    </row>
    <row r="14" spans="2:13" x14ac:dyDescent="0.25">
      <c r="B14" s="339"/>
      <c r="C14" s="340"/>
      <c r="D14" s="340"/>
      <c r="E14" s="340"/>
      <c r="F14" s="340"/>
      <c r="G14" s="340"/>
      <c r="H14" s="340"/>
      <c r="I14" s="340"/>
      <c r="J14" s="340"/>
      <c r="K14" s="340"/>
      <c r="L14" s="340"/>
      <c r="M14" s="341"/>
    </row>
    <row r="15" spans="2:13" x14ac:dyDescent="0.25">
      <c r="B15" s="343" t="s">
        <v>8031</v>
      </c>
      <c r="C15" s="205" t="s">
        <v>820</v>
      </c>
      <c r="D15" s="205" t="s">
        <v>827</v>
      </c>
      <c r="E15" s="205" t="s">
        <v>820</v>
      </c>
      <c r="F15" s="205" t="s">
        <v>832</v>
      </c>
      <c r="G15" s="205" t="s">
        <v>880</v>
      </c>
      <c r="H15" s="205" t="s">
        <v>823</v>
      </c>
      <c r="I15" s="205" t="s">
        <v>823</v>
      </c>
      <c r="J15" s="205" t="s">
        <v>826</v>
      </c>
      <c r="K15" s="201" t="s">
        <v>1687</v>
      </c>
      <c r="L15" s="201"/>
      <c r="M15" s="315" t="s">
        <v>1296</v>
      </c>
    </row>
    <row r="16" spans="2:13" x14ac:dyDescent="0.25">
      <c r="B16" s="343"/>
      <c r="C16" s="205" t="s">
        <v>820</v>
      </c>
      <c r="D16" s="205" t="s">
        <v>827</v>
      </c>
      <c r="E16" s="205" t="s">
        <v>820</v>
      </c>
      <c r="F16" s="205" t="s">
        <v>832</v>
      </c>
      <c r="G16" s="205" t="s">
        <v>880</v>
      </c>
      <c r="H16" s="205" t="s">
        <v>823</v>
      </c>
      <c r="I16" s="205" t="s">
        <v>823</v>
      </c>
      <c r="J16" s="205" t="s">
        <v>826</v>
      </c>
      <c r="K16" s="201" t="s">
        <v>4524</v>
      </c>
      <c r="L16" s="201"/>
      <c r="M16" s="315" t="s">
        <v>1296</v>
      </c>
    </row>
    <row r="17" spans="2:13" x14ac:dyDescent="0.25">
      <c r="B17" s="343"/>
      <c r="C17" s="165"/>
      <c r="D17" s="165"/>
      <c r="E17" s="165"/>
      <c r="F17" s="165"/>
      <c r="G17" s="165"/>
      <c r="H17" s="165"/>
      <c r="I17" s="165"/>
      <c r="J17" s="165"/>
      <c r="K17" s="175"/>
      <c r="L17" s="175" t="s">
        <v>3080</v>
      </c>
      <c r="M17" s="316" t="s">
        <v>8032</v>
      </c>
    </row>
    <row r="18" spans="2:13" x14ac:dyDescent="0.25">
      <c r="B18" s="384"/>
      <c r="C18" s="384"/>
      <c r="D18" s="384"/>
      <c r="E18" s="384"/>
      <c r="F18" s="384"/>
      <c r="G18" s="384"/>
      <c r="H18" s="384"/>
      <c r="I18" s="384"/>
      <c r="J18" s="384"/>
      <c r="K18" s="384"/>
      <c r="L18" s="384"/>
      <c r="M18" s="384"/>
    </row>
    <row r="19" spans="2:13" x14ac:dyDescent="0.25">
      <c r="B19" s="187"/>
      <c r="C19" s="358" t="s">
        <v>8022</v>
      </c>
      <c r="D19" s="359"/>
      <c r="E19" s="359"/>
      <c r="F19" s="359"/>
      <c r="G19" s="359"/>
      <c r="H19" s="359"/>
      <c r="I19" s="359"/>
      <c r="J19" s="359"/>
      <c r="K19" s="359"/>
      <c r="L19" s="359"/>
      <c r="M19" s="360"/>
    </row>
    <row r="20" spans="2:13" x14ac:dyDescent="0.25">
      <c r="B20" s="348" t="s">
        <v>8033</v>
      </c>
      <c r="C20" s="180" t="s">
        <v>829</v>
      </c>
      <c r="D20" s="180" t="s">
        <v>830</v>
      </c>
      <c r="E20" s="180" t="s">
        <v>820</v>
      </c>
      <c r="F20" s="180" t="s">
        <v>828</v>
      </c>
      <c r="G20" s="180" t="s">
        <v>836</v>
      </c>
      <c r="H20" s="180" t="s">
        <v>823</v>
      </c>
      <c r="I20" s="180" t="s">
        <v>823</v>
      </c>
      <c r="J20" s="165" t="s">
        <v>826</v>
      </c>
      <c r="K20" s="180" t="s">
        <v>8034</v>
      </c>
      <c r="L20" s="181" t="s">
        <v>158</v>
      </c>
      <c r="M20" s="159" t="s">
        <v>437</v>
      </c>
    </row>
    <row r="21" spans="2:13" x14ac:dyDescent="0.25">
      <c r="B21" s="348"/>
      <c r="C21" s="180" t="s">
        <v>829</v>
      </c>
      <c r="D21" s="180" t="s">
        <v>830</v>
      </c>
      <c r="E21" s="180" t="s">
        <v>820</v>
      </c>
      <c r="F21" s="180" t="s">
        <v>828</v>
      </c>
      <c r="G21" s="180" t="s">
        <v>836</v>
      </c>
      <c r="H21" s="180" t="s">
        <v>820</v>
      </c>
      <c r="I21" s="180" t="s">
        <v>823</v>
      </c>
      <c r="J21" s="165" t="s">
        <v>826</v>
      </c>
      <c r="K21" s="180" t="s">
        <v>8035</v>
      </c>
      <c r="L21" s="181" t="s">
        <v>158</v>
      </c>
      <c r="M21" s="159" t="s">
        <v>437</v>
      </c>
    </row>
    <row r="22" spans="2:13" x14ac:dyDescent="0.25">
      <c r="B22" s="348"/>
      <c r="C22" s="180" t="s">
        <v>829</v>
      </c>
      <c r="D22" s="180" t="s">
        <v>830</v>
      </c>
      <c r="E22" s="180" t="s">
        <v>820</v>
      </c>
      <c r="F22" s="180" t="s">
        <v>828</v>
      </c>
      <c r="G22" s="180" t="s">
        <v>836</v>
      </c>
      <c r="H22" s="180" t="s">
        <v>820</v>
      </c>
      <c r="I22" s="180" t="s">
        <v>820</v>
      </c>
      <c r="J22" s="165" t="s">
        <v>826</v>
      </c>
      <c r="K22" s="180" t="s">
        <v>8036</v>
      </c>
      <c r="L22" s="181" t="s">
        <v>158</v>
      </c>
      <c r="M22" s="159" t="s">
        <v>8027</v>
      </c>
    </row>
    <row r="23" spans="2:13" x14ac:dyDescent="0.25">
      <c r="B23" s="348"/>
      <c r="C23" s="180" t="s">
        <v>829</v>
      </c>
      <c r="D23" s="180" t="s">
        <v>830</v>
      </c>
      <c r="E23" s="180" t="s">
        <v>820</v>
      </c>
      <c r="F23" s="180" t="s">
        <v>828</v>
      </c>
      <c r="G23" s="180" t="s">
        <v>836</v>
      </c>
      <c r="H23" s="180" t="s">
        <v>820</v>
      </c>
      <c r="I23" s="180" t="s">
        <v>820</v>
      </c>
      <c r="J23" s="180" t="s">
        <v>822</v>
      </c>
      <c r="K23" s="180" t="s">
        <v>8037</v>
      </c>
      <c r="L23" s="182"/>
      <c r="M23" s="159" t="s">
        <v>8038</v>
      </c>
    </row>
    <row r="24" spans="2:13" x14ac:dyDescent="0.25">
      <c r="B24" s="279"/>
      <c r="C24" s="317"/>
      <c r="D24" s="317"/>
      <c r="E24" s="317"/>
      <c r="F24" s="317"/>
      <c r="G24" s="317"/>
      <c r="H24" s="317"/>
      <c r="I24" s="317"/>
      <c r="J24" s="317"/>
      <c r="K24" s="317"/>
      <c r="L24" s="175" t="s">
        <v>3080</v>
      </c>
      <c r="M24" s="316" t="s">
        <v>8032</v>
      </c>
    </row>
    <row r="25" spans="2:13" x14ac:dyDescent="0.25">
      <c r="B25" s="318"/>
      <c r="C25" s="358" t="s">
        <v>8022</v>
      </c>
      <c r="D25" s="359"/>
      <c r="E25" s="359"/>
      <c r="F25" s="359"/>
      <c r="G25" s="359"/>
      <c r="H25" s="359"/>
      <c r="I25" s="359"/>
      <c r="J25" s="359"/>
      <c r="K25" s="359"/>
      <c r="L25" s="359"/>
      <c r="M25" s="360"/>
    </row>
    <row r="26" spans="2:13" x14ac:dyDescent="0.25">
      <c r="B26" s="349" t="s">
        <v>8031</v>
      </c>
      <c r="C26" s="199" t="s">
        <v>829</v>
      </c>
      <c r="D26" s="199" t="s">
        <v>830</v>
      </c>
      <c r="E26" s="199" t="s">
        <v>820</v>
      </c>
      <c r="F26" s="199" t="s">
        <v>832</v>
      </c>
      <c r="G26" s="199" t="s">
        <v>826</v>
      </c>
      <c r="H26" s="199" t="s">
        <v>823</v>
      </c>
      <c r="I26" s="199" t="s">
        <v>823</v>
      </c>
      <c r="J26" s="199" t="s">
        <v>826</v>
      </c>
      <c r="K26" s="200" t="s">
        <v>2031</v>
      </c>
      <c r="L26" s="319"/>
      <c r="M26" s="319" t="s">
        <v>2725</v>
      </c>
    </row>
    <row r="27" spans="2:13" x14ac:dyDescent="0.25">
      <c r="B27" s="350"/>
      <c r="C27" s="199" t="s">
        <v>829</v>
      </c>
      <c r="D27" s="199" t="s">
        <v>830</v>
      </c>
      <c r="E27" s="199" t="s">
        <v>820</v>
      </c>
      <c r="F27" s="199" t="s">
        <v>832</v>
      </c>
      <c r="G27" s="199" t="s">
        <v>850</v>
      </c>
      <c r="H27" s="199" t="s">
        <v>823</v>
      </c>
      <c r="I27" s="199" t="s">
        <v>823</v>
      </c>
      <c r="J27" s="199" t="s">
        <v>826</v>
      </c>
      <c r="K27" s="200" t="s">
        <v>7949</v>
      </c>
      <c r="L27" s="319"/>
      <c r="M27" s="319" t="s">
        <v>1296</v>
      </c>
    </row>
    <row r="28" spans="2:13" x14ac:dyDescent="0.25">
      <c r="B28" s="351"/>
      <c r="C28" s="199" t="s">
        <v>829</v>
      </c>
      <c r="D28" s="199" t="s">
        <v>830</v>
      </c>
      <c r="E28" s="199" t="s">
        <v>820</v>
      </c>
      <c r="F28" s="199" t="s">
        <v>832</v>
      </c>
      <c r="G28" s="199" t="s">
        <v>850</v>
      </c>
      <c r="H28" s="199" t="s">
        <v>823</v>
      </c>
      <c r="I28" s="199" t="s">
        <v>820</v>
      </c>
      <c r="J28" s="199" t="s">
        <v>826</v>
      </c>
      <c r="K28" s="200" t="s">
        <v>7950</v>
      </c>
      <c r="L28" s="319"/>
      <c r="M28" s="319" t="s">
        <v>4525</v>
      </c>
    </row>
    <row r="29" spans="2:13" x14ac:dyDescent="0.25">
      <c r="B29" s="320"/>
      <c r="C29" s="320"/>
      <c r="D29" s="320"/>
      <c r="E29" s="320"/>
      <c r="F29" s="320"/>
      <c r="G29" s="320"/>
      <c r="H29" s="320"/>
      <c r="I29" s="320"/>
      <c r="J29" s="320"/>
      <c r="K29" s="320"/>
      <c r="L29" s="175" t="s">
        <v>3080</v>
      </c>
      <c r="M29" s="316" t="s">
        <v>8032</v>
      </c>
    </row>
    <row r="30" spans="2:13" x14ac:dyDescent="0.25">
      <c r="B30" s="365"/>
      <c r="C30" s="365"/>
      <c r="D30" s="365"/>
      <c r="E30" s="365"/>
      <c r="F30" s="365"/>
      <c r="G30" s="365"/>
      <c r="H30" s="365"/>
      <c r="I30" s="365"/>
      <c r="J30" s="365"/>
      <c r="K30" s="365"/>
      <c r="L30" s="365"/>
      <c r="M30" s="365"/>
    </row>
    <row r="31" spans="2:13" ht="35.25" customHeight="1" x14ac:dyDescent="0.25">
      <c r="B31" s="382" t="s">
        <v>8039</v>
      </c>
      <c r="C31" s="382"/>
      <c r="D31" s="382"/>
      <c r="E31" s="382"/>
      <c r="F31" s="382"/>
      <c r="G31" s="382"/>
      <c r="H31" s="382"/>
      <c r="I31" s="382"/>
      <c r="J31" s="382"/>
      <c r="K31" s="382"/>
      <c r="L31" s="382"/>
      <c r="M31" s="382"/>
    </row>
    <row r="32" spans="2:13" x14ac:dyDescent="0.25">
      <c r="B32" s="339"/>
      <c r="C32" s="340"/>
      <c r="D32" s="340"/>
      <c r="E32" s="340"/>
      <c r="F32" s="340"/>
      <c r="G32" s="340"/>
      <c r="H32" s="340"/>
      <c r="I32" s="340"/>
      <c r="J32" s="340"/>
      <c r="K32" s="340"/>
      <c r="L32" s="340"/>
      <c r="M32" s="341"/>
    </row>
    <row r="33" spans="2:13" x14ac:dyDescent="0.25">
      <c r="B33" s="223" t="s">
        <v>8040</v>
      </c>
      <c r="C33" s="355" t="s">
        <v>8022</v>
      </c>
      <c r="D33" s="356"/>
      <c r="E33" s="356"/>
      <c r="F33" s="356"/>
      <c r="G33" s="356"/>
      <c r="H33" s="356"/>
      <c r="I33" s="356"/>
      <c r="J33" s="356"/>
      <c r="K33" s="356"/>
      <c r="L33" s="356"/>
      <c r="M33" s="357"/>
    </row>
    <row r="34" spans="2:13" x14ac:dyDescent="0.25">
      <c r="B34" s="342" t="s">
        <v>8023</v>
      </c>
      <c r="C34" s="162" t="s">
        <v>820</v>
      </c>
      <c r="D34" s="162" t="s">
        <v>827</v>
      </c>
      <c r="E34" s="162" t="s">
        <v>829</v>
      </c>
      <c r="F34" s="162" t="s">
        <v>828</v>
      </c>
      <c r="G34" s="162" t="s">
        <v>836</v>
      </c>
      <c r="H34" s="165" t="s">
        <v>823</v>
      </c>
      <c r="I34" s="165" t="s">
        <v>823</v>
      </c>
      <c r="J34" s="165" t="s">
        <v>826</v>
      </c>
      <c r="K34" s="162" t="s">
        <v>8041</v>
      </c>
      <c r="L34" s="321"/>
      <c r="M34" s="159" t="s">
        <v>447</v>
      </c>
    </row>
    <row r="35" spans="2:13" x14ac:dyDescent="0.25">
      <c r="B35" s="342"/>
      <c r="C35" s="162" t="s">
        <v>820</v>
      </c>
      <c r="D35" s="162" t="s">
        <v>827</v>
      </c>
      <c r="E35" s="162" t="s">
        <v>829</v>
      </c>
      <c r="F35" s="162" t="s">
        <v>828</v>
      </c>
      <c r="G35" s="162" t="s">
        <v>836</v>
      </c>
      <c r="H35" s="321">
        <v>1</v>
      </c>
      <c r="I35" s="165" t="s">
        <v>823</v>
      </c>
      <c r="J35" s="165" t="s">
        <v>826</v>
      </c>
      <c r="K35" s="162" t="s">
        <v>8042</v>
      </c>
      <c r="L35" s="321"/>
      <c r="M35" s="159" t="s">
        <v>447</v>
      </c>
    </row>
    <row r="36" spans="2:13" x14ac:dyDescent="0.25">
      <c r="B36" s="342"/>
      <c r="C36" s="162" t="s">
        <v>820</v>
      </c>
      <c r="D36" s="162" t="s">
        <v>827</v>
      </c>
      <c r="E36" s="162" t="s">
        <v>829</v>
      </c>
      <c r="F36" s="162" t="s">
        <v>828</v>
      </c>
      <c r="G36" s="162" t="s">
        <v>836</v>
      </c>
      <c r="H36" s="321">
        <v>1</v>
      </c>
      <c r="I36" s="165" t="s">
        <v>820</v>
      </c>
      <c r="J36" s="165" t="s">
        <v>826</v>
      </c>
      <c r="K36" s="162" t="s">
        <v>8043</v>
      </c>
      <c r="L36" s="321"/>
      <c r="M36" s="159" t="s">
        <v>447</v>
      </c>
    </row>
    <row r="37" spans="2:13" x14ac:dyDescent="0.25">
      <c r="B37" s="342"/>
      <c r="C37" s="162" t="s">
        <v>820</v>
      </c>
      <c r="D37" s="162" t="s">
        <v>827</v>
      </c>
      <c r="E37" s="162" t="s">
        <v>829</v>
      </c>
      <c r="F37" s="162" t="s">
        <v>828</v>
      </c>
      <c r="G37" s="162" t="s">
        <v>836</v>
      </c>
      <c r="H37" s="162" t="s">
        <v>820</v>
      </c>
      <c r="I37" s="162" t="s">
        <v>820</v>
      </c>
      <c r="J37" s="162" t="s">
        <v>822</v>
      </c>
      <c r="K37" s="162" t="s">
        <v>8044</v>
      </c>
      <c r="L37" s="163"/>
      <c r="M37" s="164" t="s">
        <v>8045</v>
      </c>
    </row>
    <row r="38" spans="2:13" x14ac:dyDescent="0.25">
      <c r="B38" s="198"/>
      <c r="C38" s="171"/>
      <c r="D38" s="171"/>
      <c r="E38" s="171"/>
      <c r="F38" s="171"/>
      <c r="G38" s="171"/>
      <c r="H38" s="171"/>
      <c r="I38" s="171"/>
      <c r="J38" s="171"/>
      <c r="K38" s="162"/>
      <c r="L38" s="163" t="s">
        <v>3080</v>
      </c>
      <c r="M38" s="164" t="s">
        <v>8046</v>
      </c>
    </row>
    <row r="39" spans="2:13" x14ac:dyDescent="0.25">
      <c r="B39" s="339"/>
      <c r="C39" s="340"/>
      <c r="D39" s="340"/>
      <c r="E39" s="340"/>
      <c r="F39" s="340"/>
      <c r="G39" s="340"/>
      <c r="H39" s="340"/>
      <c r="I39" s="340"/>
      <c r="J39" s="340"/>
      <c r="K39" s="340"/>
      <c r="L39" s="340"/>
      <c r="M39" s="341"/>
    </row>
    <row r="40" spans="2:13" x14ac:dyDescent="0.25">
      <c r="B40" s="379" t="s">
        <v>8031</v>
      </c>
      <c r="C40" s="205" t="s">
        <v>820</v>
      </c>
      <c r="D40" s="205" t="s">
        <v>827</v>
      </c>
      <c r="E40" s="205" t="s">
        <v>829</v>
      </c>
      <c r="F40" s="205" t="s">
        <v>832</v>
      </c>
      <c r="G40" s="205" t="s">
        <v>836</v>
      </c>
      <c r="H40" s="205" t="s">
        <v>823</v>
      </c>
      <c r="I40" s="205" t="s">
        <v>823</v>
      </c>
      <c r="J40" s="205" t="s">
        <v>826</v>
      </c>
      <c r="K40" s="202" t="s">
        <v>1739</v>
      </c>
      <c r="L40" s="206"/>
      <c r="M40" s="207" t="s">
        <v>465</v>
      </c>
    </row>
    <row r="41" spans="2:13" x14ac:dyDescent="0.25">
      <c r="B41" s="380"/>
      <c r="C41" s="205" t="s">
        <v>820</v>
      </c>
      <c r="D41" s="205" t="s">
        <v>827</v>
      </c>
      <c r="E41" s="205" t="s">
        <v>829</v>
      </c>
      <c r="F41" s="205" t="s">
        <v>832</v>
      </c>
      <c r="G41" s="205" t="s">
        <v>836</v>
      </c>
      <c r="H41" s="205" t="s">
        <v>823</v>
      </c>
      <c r="I41" s="205" t="s">
        <v>820</v>
      </c>
      <c r="J41" s="205" t="s">
        <v>826</v>
      </c>
      <c r="K41" s="201" t="s">
        <v>1740</v>
      </c>
      <c r="L41" s="201"/>
      <c r="M41" s="207" t="s">
        <v>818</v>
      </c>
    </row>
    <row r="42" spans="2:13" ht="30" x14ac:dyDescent="0.25">
      <c r="B42" s="381"/>
      <c r="C42" s="205" t="s">
        <v>820</v>
      </c>
      <c r="D42" s="205" t="s">
        <v>827</v>
      </c>
      <c r="E42" s="205" t="s">
        <v>829</v>
      </c>
      <c r="F42" s="205" t="s">
        <v>832</v>
      </c>
      <c r="G42" s="205" t="s">
        <v>836</v>
      </c>
      <c r="H42" s="205" t="s">
        <v>823</v>
      </c>
      <c r="I42" s="205" t="s">
        <v>820</v>
      </c>
      <c r="J42" s="205" t="s">
        <v>822</v>
      </c>
      <c r="K42" s="201" t="s">
        <v>1741</v>
      </c>
      <c r="L42" s="201"/>
      <c r="M42" s="207" t="s">
        <v>2742</v>
      </c>
    </row>
    <row r="43" spans="2:13" x14ac:dyDescent="0.25">
      <c r="B43" s="38"/>
      <c r="C43" s="176"/>
      <c r="D43" s="176"/>
      <c r="E43" s="176"/>
      <c r="F43" s="176"/>
      <c r="G43" s="176"/>
      <c r="H43" s="176"/>
      <c r="I43" s="176"/>
      <c r="J43" s="176"/>
      <c r="K43" s="177"/>
      <c r="L43" s="169" t="s">
        <v>8047</v>
      </c>
      <c r="M43" s="170" t="s">
        <v>8048</v>
      </c>
    </row>
    <row r="44" spans="2:13" x14ac:dyDescent="0.25">
      <c r="B44" s="322"/>
      <c r="C44" s="355" t="s">
        <v>8022</v>
      </c>
      <c r="D44" s="356"/>
      <c r="E44" s="356"/>
      <c r="F44" s="356"/>
      <c r="G44" s="356"/>
      <c r="H44" s="356"/>
      <c r="I44" s="356"/>
      <c r="J44" s="356"/>
      <c r="K44" s="356"/>
      <c r="L44" s="356"/>
      <c r="M44" s="357"/>
    </row>
    <row r="45" spans="2:13" x14ac:dyDescent="0.25">
      <c r="B45" s="352" t="s">
        <v>8049</v>
      </c>
      <c r="C45" s="291">
        <v>2</v>
      </c>
      <c r="D45" s="291">
        <v>4</v>
      </c>
      <c r="E45" s="291">
        <v>2</v>
      </c>
      <c r="F45" s="291">
        <v>8</v>
      </c>
      <c r="G45" s="291">
        <v>99</v>
      </c>
      <c r="H45" s="291">
        <v>0</v>
      </c>
      <c r="I45" s="291">
        <v>0</v>
      </c>
      <c r="J45" s="165" t="s">
        <v>826</v>
      </c>
      <c r="K45" s="180" t="s">
        <v>8050</v>
      </c>
      <c r="L45" s="181" t="s">
        <v>158</v>
      </c>
      <c r="M45" s="159" t="s">
        <v>447</v>
      </c>
    </row>
    <row r="46" spans="2:13" x14ac:dyDescent="0.25">
      <c r="B46" s="353"/>
      <c r="C46" s="291">
        <v>2</v>
      </c>
      <c r="D46" s="291">
        <v>4</v>
      </c>
      <c r="E46" s="291">
        <v>2</v>
      </c>
      <c r="F46" s="291">
        <v>8</v>
      </c>
      <c r="G46" s="291">
        <v>99</v>
      </c>
      <c r="H46" s="291">
        <v>1</v>
      </c>
      <c r="I46" s="291">
        <v>0</v>
      </c>
      <c r="J46" s="165" t="s">
        <v>826</v>
      </c>
      <c r="K46" s="180" t="s">
        <v>8051</v>
      </c>
      <c r="L46" s="181" t="s">
        <v>158</v>
      </c>
      <c r="M46" s="159" t="s">
        <v>447</v>
      </c>
    </row>
    <row r="47" spans="2:13" x14ac:dyDescent="0.25">
      <c r="B47" s="353"/>
      <c r="C47" s="291">
        <v>2</v>
      </c>
      <c r="D47" s="291">
        <v>4</v>
      </c>
      <c r="E47" s="291">
        <v>2</v>
      </c>
      <c r="F47" s="291">
        <v>8</v>
      </c>
      <c r="G47" s="291">
        <v>99</v>
      </c>
      <c r="H47" s="291">
        <v>1</v>
      </c>
      <c r="I47" s="291">
        <v>1</v>
      </c>
      <c r="J47" s="165" t="s">
        <v>826</v>
      </c>
      <c r="K47" s="180" t="s">
        <v>8052</v>
      </c>
      <c r="L47" s="181" t="s">
        <v>158</v>
      </c>
      <c r="M47" s="159" t="s">
        <v>447</v>
      </c>
    </row>
    <row r="48" spans="2:13" x14ac:dyDescent="0.25">
      <c r="B48" s="354"/>
      <c r="C48" s="291">
        <v>2</v>
      </c>
      <c r="D48" s="291">
        <v>4</v>
      </c>
      <c r="E48" s="291">
        <v>2</v>
      </c>
      <c r="F48" s="291">
        <v>8</v>
      </c>
      <c r="G48" s="291">
        <v>99</v>
      </c>
      <c r="H48" s="291">
        <v>1</v>
      </c>
      <c r="I48" s="291">
        <v>1</v>
      </c>
      <c r="J48" s="165" t="s">
        <v>822</v>
      </c>
      <c r="K48" s="162" t="s">
        <v>8053</v>
      </c>
      <c r="L48" s="163"/>
      <c r="M48" s="164" t="s">
        <v>8054</v>
      </c>
    </row>
    <row r="49" spans="2:13" x14ac:dyDescent="0.25">
      <c r="B49" s="323"/>
      <c r="C49" s="324"/>
      <c r="D49" s="324"/>
      <c r="E49" s="324"/>
      <c r="F49" s="324"/>
      <c r="G49" s="324"/>
      <c r="H49" s="324"/>
      <c r="I49" s="324"/>
      <c r="J49" s="324"/>
      <c r="K49" s="162"/>
      <c r="L49" s="163" t="s">
        <v>3080</v>
      </c>
      <c r="M49" s="164" t="s">
        <v>8046</v>
      </c>
    </row>
    <row r="50" spans="2:13" x14ac:dyDescent="0.25">
      <c r="B50" s="322"/>
      <c r="C50" s="355" t="s">
        <v>8022</v>
      </c>
      <c r="D50" s="356"/>
      <c r="E50" s="356"/>
      <c r="F50" s="356"/>
      <c r="G50" s="356"/>
      <c r="H50" s="356"/>
      <c r="I50" s="356"/>
      <c r="J50" s="356"/>
      <c r="K50" s="356"/>
      <c r="L50" s="356"/>
      <c r="M50" s="357"/>
    </row>
    <row r="51" spans="2:13" x14ac:dyDescent="0.25">
      <c r="B51" s="343" t="s">
        <v>8031</v>
      </c>
      <c r="C51" s="206">
        <v>2</v>
      </c>
      <c r="D51" s="206">
        <v>4</v>
      </c>
      <c r="E51" s="206">
        <v>2</v>
      </c>
      <c r="F51" s="224">
        <v>9</v>
      </c>
      <c r="G51" s="206">
        <v>99</v>
      </c>
      <c r="H51" s="206">
        <v>0</v>
      </c>
      <c r="I51" s="206">
        <v>0</v>
      </c>
      <c r="J51" s="205" t="s">
        <v>826</v>
      </c>
      <c r="K51" s="202" t="s">
        <v>2078</v>
      </c>
      <c r="L51" s="208"/>
      <c r="M51" s="207" t="s">
        <v>766</v>
      </c>
    </row>
    <row r="52" spans="2:13" x14ac:dyDescent="0.25">
      <c r="B52" s="343"/>
      <c r="C52" s="206">
        <v>2</v>
      </c>
      <c r="D52" s="206">
        <v>4</v>
      </c>
      <c r="E52" s="206">
        <v>2</v>
      </c>
      <c r="F52" s="224">
        <v>9</v>
      </c>
      <c r="G52" s="206">
        <v>99</v>
      </c>
      <c r="H52" s="206">
        <v>0</v>
      </c>
      <c r="I52" s="206">
        <v>1</v>
      </c>
      <c r="J52" s="205" t="s">
        <v>826</v>
      </c>
      <c r="K52" s="202" t="s">
        <v>2079</v>
      </c>
      <c r="L52" s="208"/>
      <c r="M52" s="207" t="s">
        <v>819</v>
      </c>
    </row>
    <row r="53" spans="2:13" ht="30" x14ac:dyDescent="0.25">
      <c r="B53" s="343"/>
      <c r="C53" s="206">
        <v>2</v>
      </c>
      <c r="D53" s="206">
        <v>4</v>
      </c>
      <c r="E53" s="206">
        <v>2</v>
      </c>
      <c r="F53" s="224">
        <v>9</v>
      </c>
      <c r="G53" s="206">
        <v>99</v>
      </c>
      <c r="H53" s="206">
        <v>0</v>
      </c>
      <c r="I53" s="206">
        <v>1</v>
      </c>
      <c r="J53" s="205" t="s">
        <v>822</v>
      </c>
      <c r="K53" s="202" t="s">
        <v>2080</v>
      </c>
      <c r="L53" s="202"/>
      <c r="M53" s="209" t="s">
        <v>2081</v>
      </c>
    </row>
    <row r="54" spans="2:13" x14ac:dyDescent="0.25">
      <c r="B54" s="343"/>
      <c r="C54" s="325"/>
      <c r="D54" s="325"/>
      <c r="E54" s="325"/>
      <c r="F54" s="325"/>
      <c r="G54" s="325"/>
      <c r="H54" s="325"/>
      <c r="I54" s="325"/>
      <c r="J54" s="325"/>
      <c r="K54" s="326"/>
      <c r="L54" s="185" t="s">
        <v>8047</v>
      </c>
      <c r="M54" s="186" t="s">
        <v>8048</v>
      </c>
    </row>
    <row r="55" spans="2:13" x14ac:dyDescent="0.25">
      <c r="B55" s="347"/>
      <c r="C55" s="347"/>
      <c r="D55" s="347"/>
      <c r="E55" s="347"/>
      <c r="F55" s="347"/>
      <c r="G55" s="347"/>
      <c r="H55" s="347"/>
      <c r="I55" s="347"/>
      <c r="J55" s="347"/>
      <c r="K55" s="347"/>
      <c r="L55" s="347"/>
      <c r="M55" s="347"/>
    </row>
    <row r="56" spans="2:13" ht="42.75" customHeight="1" x14ac:dyDescent="0.25">
      <c r="B56" s="344" t="s">
        <v>8097</v>
      </c>
      <c r="C56" s="345"/>
      <c r="D56" s="345"/>
      <c r="E56" s="345"/>
      <c r="F56" s="345"/>
      <c r="G56" s="345"/>
      <c r="H56" s="345"/>
      <c r="I56" s="345"/>
      <c r="J56" s="345"/>
      <c r="K56" s="345"/>
      <c r="L56" s="345"/>
      <c r="M56" s="346"/>
    </row>
    <row r="57" spans="2:13" x14ac:dyDescent="0.25">
      <c r="B57" s="365"/>
      <c r="C57" s="365"/>
      <c r="D57" s="365"/>
      <c r="E57" s="365"/>
      <c r="F57" s="365"/>
      <c r="G57" s="365"/>
      <c r="H57" s="365"/>
      <c r="I57" s="365"/>
      <c r="J57" s="365"/>
      <c r="K57" s="365"/>
      <c r="L57" s="365"/>
      <c r="M57" s="365"/>
    </row>
    <row r="58" spans="2:13" x14ac:dyDescent="0.25">
      <c r="B58" s="187" t="s">
        <v>8055</v>
      </c>
      <c r="C58" s="358" t="s">
        <v>8022</v>
      </c>
      <c r="D58" s="359"/>
      <c r="E58" s="359"/>
      <c r="F58" s="359"/>
      <c r="G58" s="359"/>
      <c r="H58" s="359"/>
      <c r="I58" s="359"/>
      <c r="J58" s="359"/>
      <c r="K58" s="359"/>
      <c r="L58" s="359"/>
      <c r="M58" s="360"/>
    </row>
    <row r="59" spans="2:13" x14ac:dyDescent="0.25">
      <c r="B59" s="374" t="s">
        <v>8023</v>
      </c>
      <c r="C59" s="162">
        <v>1</v>
      </c>
      <c r="D59" s="162">
        <v>7</v>
      </c>
      <c r="E59" s="162">
        <v>1</v>
      </c>
      <c r="F59" s="162">
        <v>8</v>
      </c>
      <c r="G59" s="225" t="s">
        <v>833</v>
      </c>
      <c r="H59" s="162">
        <v>9</v>
      </c>
      <c r="I59" s="162">
        <v>0</v>
      </c>
      <c r="J59" s="165" t="s">
        <v>826</v>
      </c>
      <c r="K59" s="162" t="s">
        <v>8056</v>
      </c>
      <c r="L59" s="166" t="s">
        <v>158</v>
      </c>
      <c r="M59" s="158" t="s">
        <v>8057</v>
      </c>
    </row>
    <row r="60" spans="2:13" x14ac:dyDescent="0.25">
      <c r="B60" s="375"/>
      <c r="C60" s="162">
        <v>1</v>
      </c>
      <c r="D60" s="162">
        <v>7</v>
      </c>
      <c r="E60" s="162">
        <v>1</v>
      </c>
      <c r="F60" s="162">
        <v>8</v>
      </c>
      <c r="G60" s="225" t="s">
        <v>833</v>
      </c>
      <c r="H60" s="162">
        <v>9</v>
      </c>
      <c r="I60" s="162">
        <v>1</v>
      </c>
      <c r="J60" s="165" t="s">
        <v>826</v>
      </c>
      <c r="K60" s="162" t="s">
        <v>8058</v>
      </c>
      <c r="L60" s="167"/>
      <c r="M60" s="164" t="s">
        <v>8057</v>
      </c>
    </row>
    <row r="61" spans="2:13" ht="30" x14ac:dyDescent="0.25">
      <c r="B61" s="375"/>
      <c r="C61" s="162">
        <v>1</v>
      </c>
      <c r="D61" s="162">
        <v>7</v>
      </c>
      <c r="E61" s="162">
        <v>1</v>
      </c>
      <c r="F61" s="162">
        <v>8</v>
      </c>
      <c r="G61" s="225" t="s">
        <v>833</v>
      </c>
      <c r="H61" s="162">
        <v>9</v>
      </c>
      <c r="I61" s="171">
        <v>1</v>
      </c>
      <c r="J61" s="189" t="s">
        <v>824</v>
      </c>
      <c r="K61" s="162" t="s">
        <v>8059</v>
      </c>
      <c r="L61" s="163"/>
      <c r="M61" s="164" t="s">
        <v>8060</v>
      </c>
    </row>
    <row r="62" spans="2:13" ht="30" x14ac:dyDescent="0.25">
      <c r="B62" s="375"/>
      <c r="C62" s="157"/>
      <c r="D62" s="157"/>
      <c r="E62" s="157"/>
      <c r="F62" s="157"/>
      <c r="G62" s="327"/>
      <c r="H62" s="157"/>
      <c r="I62" s="157"/>
      <c r="J62" s="327"/>
      <c r="K62" s="162"/>
      <c r="L62" s="163" t="s">
        <v>3005</v>
      </c>
      <c r="M62" s="164" t="s">
        <v>8061</v>
      </c>
    </row>
    <row r="63" spans="2:13" ht="30" x14ac:dyDescent="0.25">
      <c r="B63" s="375"/>
      <c r="C63" s="165"/>
      <c r="D63" s="165"/>
      <c r="E63" s="165"/>
      <c r="F63" s="165"/>
      <c r="G63" s="165"/>
      <c r="H63" s="165"/>
      <c r="I63" s="165"/>
      <c r="J63" s="165"/>
      <c r="K63" s="162"/>
      <c r="L63" s="163" t="s">
        <v>8062</v>
      </c>
      <c r="M63" s="164" t="s">
        <v>8063</v>
      </c>
    </row>
    <row r="64" spans="2:13" ht="30" x14ac:dyDescent="0.25">
      <c r="B64" s="375"/>
      <c r="C64" s="162">
        <v>1</v>
      </c>
      <c r="D64" s="162">
        <v>7</v>
      </c>
      <c r="E64" s="162">
        <v>1</v>
      </c>
      <c r="F64" s="162">
        <v>8</v>
      </c>
      <c r="G64" s="225" t="s">
        <v>833</v>
      </c>
      <c r="H64" s="162">
        <v>9</v>
      </c>
      <c r="I64" s="171">
        <v>1</v>
      </c>
      <c r="J64" s="165" t="s">
        <v>833</v>
      </c>
      <c r="K64" s="162" t="s">
        <v>8064</v>
      </c>
      <c r="L64" s="160"/>
      <c r="M64" s="188" t="s">
        <v>8065</v>
      </c>
    </row>
    <row r="65" spans="2:13" ht="30" x14ac:dyDescent="0.25">
      <c r="B65" s="375"/>
      <c r="C65" s="165"/>
      <c r="D65" s="165"/>
      <c r="E65" s="165"/>
      <c r="F65" s="165"/>
      <c r="G65" s="165"/>
      <c r="H65" s="165"/>
      <c r="I65" s="165"/>
      <c r="J65" s="165"/>
      <c r="K65" s="173"/>
      <c r="L65" s="163" t="s">
        <v>3007</v>
      </c>
      <c r="M65" s="164" t="s">
        <v>8066</v>
      </c>
    </row>
    <row r="66" spans="2:13" ht="30" x14ac:dyDescent="0.25">
      <c r="B66" s="376"/>
      <c r="C66" s="165"/>
      <c r="D66" s="165"/>
      <c r="E66" s="165"/>
      <c r="F66" s="165"/>
      <c r="G66" s="165"/>
      <c r="H66" s="165"/>
      <c r="I66" s="165"/>
      <c r="J66" s="165"/>
      <c r="K66" s="173"/>
      <c r="L66" s="160" t="s">
        <v>8067</v>
      </c>
      <c r="M66" s="161" t="s">
        <v>8068</v>
      </c>
    </row>
    <row r="67" spans="2:13" x14ac:dyDescent="0.25">
      <c r="B67" s="222"/>
      <c r="C67" s="358" t="s">
        <v>8022</v>
      </c>
      <c r="D67" s="359"/>
      <c r="E67" s="359"/>
      <c r="F67" s="359"/>
      <c r="G67" s="359"/>
      <c r="H67" s="359"/>
      <c r="I67" s="359"/>
      <c r="J67" s="359"/>
      <c r="K67" s="359"/>
      <c r="L67" s="359"/>
      <c r="M67" s="360"/>
    </row>
    <row r="68" spans="2:13" x14ac:dyDescent="0.25">
      <c r="B68" s="364" t="s">
        <v>8031</v>
      </c>
      <c r="C68" s="205" t="s">
        <v>820</v>
      </c>
      <c r="D68" s="205" t="s">
        <v>827</v>
      </c>
      <c r="E68" s="205" t="s">
        <v>820</v>
      </c>
      <c r="F68" s="205" t="s">
        <v>821</v>
      </c>
      <c r="G68" s="205" t="s">
        <v>848</v>
      </c>
      <c r="H68" s="205" t="s">
        <v>832</v>
      </c>
      <c r="I68" s="205" t="s">
        <v>823</v>
      </c>
      <c r="J68" s="205" t="s">
        <v>826</v>
      </c>
      <c r="K68" s="202" t="s">
        <v>1581</v>
      </c>
      <c r="L68" s="202"/>
      <c r="M68" s="207" t="s">
        <v>366</v>
      </c>
    </row>
    <row r="69" spans="2:13" x14ac:dyDescent="0.25">
      <c r="B69" s="364"/>
      <c r="C69" s="205" t="s">
        <v>820</v>
      </c>
      <c r="D69" s="205" t="s">
        <v>827</v>
      </c>
      <c r="E69" s="205" t="s">
        <v>820</v>
      </c>
      <c r="F69" s="205" t="s">
        <v>821</v>
      </c>
      <c r="G69" s="205" t="s">
        <v>848</v>
      </c>
      <c r="H69" s="205" t="s">
        <v>832</v>
      </c>
      <c r="I69" s="205" t="s">
        <v>820</v>
      </c>
      <c r="J69" s="205" t="s">
        <v>826</v>
      </c>
      <c r="K69" s="202" t="s">
        <v>1582</v>
      </c>
      <c r="L69" s="202"/>
      <c r="M69" s="207" t="s">
        <v>2679</v>
      </c>
    </row>
    <row r="70" spans="2:13" ht="30" x14ac:dyDescent="0.25">
      <c r="B70" s="364"/>
      <c r="C70" s="205" t="s">
        <v>820</v>
      </c>
      <c r="D70" s="205" t="s">
        <v>827</v>
      </c>
      <c r="E70" s="205" t="s">
        <v>820</v>
      </c>
      <c r="F70" s="205" t="s">
        <v>821</v>
      </c>
      <c r="G70" s="205" t="s">
        <v>848</v>
      </c>
      <c r="H70" s="205" t="s">
        <v>832</v>
      </c>
      <c r="I70" s="205" t="s">
        <v>820</v>
      </c>
      <c r="J70" s="205" t="s">
        <v>824</v>
      </c>
      <c r="K70" s="202" t="s">
        <v>1584</v>
      </c>
      <c r="L70" s="202"/>
      <c r="M70" s="207" t="s">
        <v>2680</v>
      </c>
    </row>
    <row r="71" spans="2:13" ht="30" x14ac:dyDescent="0.25">
      <c r="B71" s="364"/>
      <c r="C71" s="165"/>
      <c r="D71" s="165"/>
      <c r="E71" s="165"/>
      <c r="F71" s="165"/>
      <c r="G71" s="165"/>
      <c r="H71" s="165"/>
      <c r="I71" s="165"/>
      <c r="J71" s="165"/>
      <c r="K71" s="185"/>
      <c r="L71" s="185" t="s">
        <v>3005</v>
      </c>
      <c r="M71" s="168" t="s">
        <v>8061</v>
      </c>
    </row>
    <row r="72" spans="2:13" ht="30" x14ac:dyDescent="0.25">
      <c r="B72" s="364"/>
      <c r="C72" s="165"/>
      <c r="D72" s="165"/>
      <c r="E72" s="165"/>
      <c r="F72" s="165"/>
      <c r="G72" s="165"/>
      <c r="H72" s="165"/>
      <c r="I72" s="165"/>
      <c r="J72" s="165"/>
      <c r="K72" s="185"/>
      <c r="L72" s="163" t="s">
        <v>8062</v>
      </c>
      <c r="M72" s="164" t="s">
        <v>8063</v>
      </c>
    </row>
    <row r="73" spans="2:13" ht="30" x14ac:dyDescent="0.25">
      <c r="B73" s="364"/>
      <c r="C73" s="205" t="s">
        <v>820</v>
      </c>
      <c r="D73" s="205" t="s">
        <v>827</v>
      </c>
      <c r="E73" s="205" t="s">
        <v>820</v>
      </c>
      <c r="F73" s="205" t="s">
        <v>821</v>
      </c>
      <c r="G73" s="205" t="s">
        <v>848</v>
      </c>
      <c r="H73" s="205" t="s">
        <v>832</v>
      </c>
      <c r="I73" s="205" t="s">
        <v>820</v>
      </c>
      <c r="J73" s="205" t="s">
        <v>833</v>
      </c>
      <c r="K73" s="202" t="s">
        <v>1585</v>
      </c>
      <c r="L73" s="202"/>
      <c r="M73" s="207" t="s">
        <v>2681</v>
      </c>
    </row>
    <row r="74" spans="2:13" ht="30" x14ac:dyDescent="0.25">
      <c r="B74" s="364"/>
      <c r="C74" s="165"/>
      <c r="D74" s="165"/>
      <c r="E74" s="165"/>
      <c r="F74" s="165"/>
      <c r="G74" s="165"/>
      <c r="H74" s="165"/>
      <c r="I74" s="165"/>
      <c r="J74" s="165"/>
      <c r="K74" s="185"/>
      <c r="L74" s="185" t="s">
        <v>3007</v>
      </c>
      <c r="M74" s="168" t="s">
        <v>8066</v>
      </c>
    </row>
    <row r="75" spans="2:13" ht="30" x14ac:dyDescent="0.25">
      <c r="B75" s="364"/>
      <c r="C75" s="165"/>
      <c r="D75" s="165"/>
      <c r="E75" s="165"/>
      <c r="F75" s="165"/>
      <c r="G75" s="165"/>
      <c r="H75" s="165"/>
      <c r="I75" s="165"/>
      <c r="J75" s="165"/>
      <c r="K75" s="185"/>
      <c r="L75" s="163" t="s">
        <v>8067</v>
      </c>
      <c r="M75" s="164" t="s">
        <v>8068</v>
      </c>
    </row>
    <row r="76" spans="2:13" x14ac:dyDescent="0.25">
      <c r="B76" s="337"/>
      <c r="C76" s="337"/>
      <c r="D76" s="337"/>
      <c r="E76" s="337"/>
      <c r="F76" s="337"/>
      <c r="G76" s="337"/>
      <c r="H76" s="337"/>
      <c r="I76" s="337"/>
      <c r="J76" s="337"/>
      <c r="K76" s="337"/>
      <c r="L76" s="337"/>
      <c r="M76" s="337"/>
    </row>
    <row r="77" spans="2:13" x14ac:dyDescent="0.25">
      <c r="B77" s="328"/>
      <c r="C77" s="358" t="s">
        <v>8022</v>
      </c>
      <c r="D77" s="359"/>
      <c r="E77" s="359"/>
      <c r="F77" s="359"/>
      <c r="G77" s="359"/>
      <c r="H77" s="359"/>
      <c r="I77" s="359"/>
      <c r="J77" s="359"/>
      <c r="K77" s="359"/>
      <c r="L77" s="359"/>
      <c r="M77" s="360"/>
    </row>
    <row r="78" spans="2:13" x14ac:dyDescent="0.25">
      <c r="B78" s="342" t="s">
        <v>8023</v>
      </c>
      <c r="C78" s="157">
        <v>1</v>
      </c>
      <c r="D78" s="157">
        <v>7</v>
      </c>
      <c r="E78" s="157">
        <v>1</v>
      </c>
      <c r="F78" s="157">
        <v>8</v>
      </c>
      <c r="G78" s="157">
        <v>4</v>
      </c>
      <c r="H78" s="157">
        <v>9</v>
      </c>
      <c r="I78" s="157">
        <v>0</v>
      </c>
      <c r="J78" s="165" t="s">
        <v>826</v>
      </c>
      <c r="K78" s="162" t="s">
        <v>8069</v>
      </c>
      <c r="L78" s="162"/>
      <c r="M78" s="164" t="s">
        <v>8070</v>
      </c>
    </row>
    <row r="79" spans="2:13" x14ac:dyDescent="0.25">
      <c r="B79" s="342"/>
      <c r="C79" s="157">
        <v>1</v>
      </c>
      <c r="D79" s="157">
        <v>7</v>
      </c>
      <c r="E79" s="157">
        <v>1</v>
      </c>
      <c r="F79" s="157">
        <v>8</v>
      </c>
      <c r="G79" s="157">
        <v>4</v>
      </c>
      <c r="H79" s="157">
        <v>9</v>
      </c>
      <c r="I79" s="157">
        <v>1</v>
      </c>
      <c r="J79" s="165" t="s">
        <v>826</v>
      </c>
      <c r="K79" s="162" t="s">
        <v>8071</v>
      </c>
      <c r="L79" s="162"/>
      <c r="M79" s="164" t="s">
        <v>8070</v>
      </c>
    </row>
    <row r="80" spans="2:13" ht="30" x14ac:dyDescent="0.25">
      <c r="B80" s="342"/>
      <c r="C80" s="157">
        <v>1</v>
      </c>
      <c r="D80" s="157">
        <v>7</v>
      </c>
      <c r="E80" s="157">
        <v>1</v>
      </c>
      <c r="F80" s="157">
        <v>8</v>
      </c>
      <c r="G80" s="157">
        <v>4</v>
      </c>
      <c r="H80" s="157">
        <v>9</v>
      </c>
      <c r="I80" s="157">
        <v>1</v>
      </c>
      <c r="J80" s="165" t="s">
        <v>822</v>
      </c>
      <c r="K80" s="162" t="s">
        <v>8072</v>
      </c>
      <c r="L80" s="163"/>
      <c r="M80" s="164" t="s">
        <v>8073</v>
      </c>
    </row>
    <row r="81" spans="2:13" ht="30" x14ac:dyDescent="0.25">
      <c r="B81" s="342"/>
      <c r="C81" s="157"/>
      <c r="D81" s="157"/>
      <c r="E81" s="157"/>
      <c r="F81" s="157"/>
      <c r="G81" s="157"/>
      <c r="H81" s="157"/>
      <c r="I81" s="157"/>
      <c r="J81" s="165"/>
      <c r="K81" s="162"/>
      <c r="L81" s="163" t="s">
        <v>3005</v>
      </c>
      <c r="M81" s="164" t="s">
        <v>8061</v>
      </c>
    </row>
    <row r="82" spans="2:13" ht="30" x14ac:dyDescent="0.25">
      <c r="B82" s="342"/>
      <c r="C82" s="157"/>
      <c r="D82" s="157"/>
      <c r="E82" s="157"/>
      <c r="F82" s="157"/>
      <c r="G82" s="157"/>
      <c r="H82" s="157"/>
      <c r="I82" s="157"/>
      <c r="J82" s="165"/>
      <c r="K82" s="191"/>
      <c r="L82" s="163" t="s">
        <v>8062</v>
      </c>
      <c r="M82" s="164" t="s">
        <v>8063</v>
      </c>
    </row>
    <row r="83" spans="2:13" ht="30" x14ac:dyDescent="0.25">
      <c r="B83" s="342"/>
      <c r="C83" s="157">
        <v>1</v>
      </c>
      <c r="D83" s="157">
        <v>7</v>
      </c>
      <c r="E83" s="157">
        <v>1</v>
      </c>
      <c r="F83" s="157">
        <v>8</v>
      </c>
      <c r="G83" s="157">
        <v>4</v>
      </c>
      <c r="H83" s="157">
        <v>9</v>
      </c>
      <c r="I83" s="157">
        <v>1</v>
      </c>
      <c r="J83" s="165" t="s">
        <v>824</v>
      </c>
      <c r="K83" s="162" t="s">
        <v>8074</v>
      </c>
      <c r="L83" s="163"/>
      <c r="M83" s="164" t="s">
        <v>8075</v>
      </c>
    </row>
    <row r="84" spans="2:13" ht="30" x14ac:dyDescent="0.25">
      <c r="B84" s="342"/>
      <c r="C84" s="157"/>
      <c r="D84" s="157"/>
      <c r="E84" s="157"/>
      <c r="F84" s="157"/>
      <c r="G84" s="157"/>
      <c r="H84" s="157"/>
      <c r="I84" s="157"/>
      <c r="J84" s="165"/>
      <c r="K84" s="162"/>
      <c r="L84" s="163" t="s">
        <v>3007</v>
      </c>
      <c r="M84" s="164" t="s">
        <v>8066</v>
      </c>
    </row>
    <row r="85" spans="2:13" ht="30" x14ac:dyDescent="0.25">
      <c r="B85" s="342"/>
      <c r="C85" s="157"/>
      <c r="D85" s="157"/>
      <c r="E85" s="157"/>
      <c r="F85" s="157"/>
      <c r="G85" s="157"/>
      <c r="H85" s="157"/>
      <c r="I85" s="157"/>
      <c r="J85" s="165"/>
      <c r="K85" s="174"/>
      <c r="L85" s="160" t="s">
        <v>8067</v>
      </c>
      <c r="M85" s="161" t="s">
        <v>8068</v>
      </c>
    </row>
    <row r="86" spans="2:13" x14ac:dyDescent="0.25">
      <c r="B86" s="328"/>
      <c r="C86" s="358" t="s">
        <v>8022</v>
      </c>
      <c r="D86" s="359"/>
      <c r="E86" s="359"/>
      <c r="F86" s="359"/>
      <c r="G86" s="359"/>
      <c r="H86" s="359"/>
      <c r="I86" s="359"/>
      <c r="J86" s="359"/>
      <c r="K86" s="359"/>
      <c r="L86" s="359"/>
      <c r="M86" s="360"/>
    </row>
    <row r="87" spans="2:13" x14ac:dyDescent="0.25">
      <c r="B87" s="343" t="s">
        <v>8031</v>
      </c>
      <c r="C87" s="210">
        <v>1</v>
      </c>
      <c r="D87" s="210">
        <v>7</v>
      </c>
      <c r="E87" s="210">
        <v>1</v>
      </c>
      <c r="F87" s="210">
        <v>3</v>
      </c>
      <c r="G87" s="210">
        <v>99</v>
      </c>
      <c r="H87" s="210">
        <v>0</v>
      </c>
      <c r="I87" s="210">
        <v>0</v>
      </c>
      <c r="J87" s="205" t="s">
        <v>826</v>
      </c>
      <c r="K87" s="202" t="s">
        <v>1617</v>
      </c>
      <c r="L87" s="202"/>
      <c r="M87" s="207" t="s">
        <v>1287</v>
      </c>
    </row>
    <row r="88" spans="2:13" x14ac:dyDescent="0.25">
      <c r="B88" s="343"/>
      <c r="C88" s="210">
        <v>1</v>
      </c>
      <c r="D88" s="210">
        <v>7</v>
      </c>
      <c r="E88" s="210">
        <v>1</v>
      </c>
      <c r="F88" s="210">
        <v>3</v>
      </c>
      <c r="G88" s="210">
        <v>99</v>
      </c>
      <c r="H88" s="210">
        <v>0</v>
      </c>
      <c r="I88" s="210">
        <v>1</v>
      </c>
      <c r="J88" s="210"/>
      <c r="K88" s="202" t="s">
        <v>1618</v>
      </c>
      <c r="L88" s="202"/>
      <c r="M88" s="207" t="s">
        <v>8076</v>
      </c>
    </row>
    <row r="89" spans="2:13" ht="30" x14ac:dyDescent="0.25">
      <c r="B89" s="343"/>
      <c r="C89" s="210">
        <v>1</v>
      </c>
      <c r="D89" s="210">
        <v>7</v>
      </c>
      <c r="E89" s="210">
        <v>1</v>
      </c>
      <c r="F89" s="210">
        <v>3</v>
      </c>
      <c r="G89" s="210">
        <v>99</v>
      </c>
      <c r="H89" s="210">
        <v>0</v>
      </c>
      <c r="I89" s="210">
        <v>1</v>
      </c>
      <c r="J89" s="205" t="s">
        <v>824</v>
      </c>
      <c r="K89" s="202" t="s">
        <v>1620</v>
      </c>
      <c r="L89" s="202"/>
      <c r="M89" s="207" t="s">
        <v>2695</v>
      </c>
    </row>
    <row r="90" spans="2:13" ht="45" x14ac:dyDescent="0.25">
      <c r="B90" s="343"/>
      <c r="C90" s="157"/>
      <c r="D90" s="157"/>
      <c r="E90" s="157"/>
      <c r="F90" s="157"/>
      <c r="G90" s="157"/>
      <c r="H90" s="157"/>
      <c r="I90" s="157"/>
      <c r="J90" s="157"/>
      <c r="K90" s="185"/>
      <c r="L90" s="185" t="s">
        <v>3005</v>
      </c>
      <c r="M90" s="168" t="s">
        <v>8077</v>
      </c>
    </row>
    <row r="91" spans="2:13" ht="30" x14ac:dyDescent="0.25">
      <c r="B91" s="343"/>
      <c r="C91" s="157"/>
      <c r="D91" s="157"/>
      <c r="E91" s="157"/>
      <c r="F91" s="157"/>
      <c r="G91" s="157"/>
      <c r="H91" s="157"/>
      <c r="I91" s="157"/>
      <c r="J91" s="157"/>
      <c r="K91" s="185"/>
      <c r="L91" s="163" t="s">
        <v>8062</v>
      </c>
      <c r="M91" s="164" t="s">
        <v>8063</v>
      </c>
    </row>
    <row r="92" spans="2:13" ht="30" x14ac:dyDescent="0.25">
      <c r="B92" s="343"/>
      <c r="C92" s="210">
        <v>1</v>
      </c>
      <c r="D92" s="210">
        <v>7</v>
      </c>
      <c r="E92" s="210">
        <v>1</v>
      </c>
      <c r="F92" s="210">
        <v>3</v>
      </c>
      <c r="G92" s="210">
        <v>99</v>
      </c>
      <c r="H92" s="210">
        <v>0</v>
      </c>
      <c r="I92" s="210">
        <v>1</v>
      </c>
      <c r="J92" s="205" t="s">
        <v>833</v>
      </c>
      <c r="K92" s="202" t="s">
        <v>1621</v>
      </c>
      <c r="L92" s="202"/>
      <c r="M92" s="207" t="s">
        <v>2696</v>
      </c>
    </row>
    <row r="93" spans="2:13" ht="30" x14ac:dyDescent="0.25">
      <c r="B93" s="343"/>
      <c r="C93" s="157"/>
      <c r="D93" s="157"/>
      <c r="E93" s="157"/>
      <c r="F93" s="157"/>
      <c r="G93" s="157"/>
      <c r="H93" s="157"/>
      <c r="I93" s="157"/>
      <c r="J93" s="157"/>
      <c r="K93" s="185"/>
      <c r="L93" s="185" t="s">
        <v>3007</v>
      </c>
      <c r="M93" s="168" t="s">
        <v>8066</v>
      </c>
    </row>
    <row r="94" spans="2:13" ht="30" x14ac:dyDescent="0.25">
      <c r="B94" s="343"/>
      <c r="C94" s="157"/>
      <c r="D94" s="157"/>
      <c r="E94" s="157"/>
      <c r="F94" s="157"/>
      <c r="G94" s="157"/>
      <c r="H94" s="157"/>
      <c r="I94" s="157"/>
      <c r="J94" s="157"/>
      <c r="K94" s="157"/>
      <c r="L94" s="160" t="s">
        <v>8067</v>
      </c>
      <c r="M94" s="161" t="s">
        <v>8068</v>
      </c>
    </row>
    <row r="95" spans="2:13" x14ac:dyDescent="0.25">
      <c r="B95" s="371"/>
      <c r="C95" s="372"/>
      <c r="D95" s="372"/>
      <c r="E95" s="372"/>
      <c r="F95" s="372"/>
      <c r="G95" s="372"/>
      <c r="H95" s="372"/>
      <c r="I95" s="372"/>
      <c r="J95" s="372"/>
      <c r="K95" s="372"/>
      <c r="L95" s="372"/>
      <c r="M95" s="373"/>
    </row>
    <row r="96" spans="2:13" x14ac:dyDescent="0.25">
      <c r="B96" s="328"/>
      <c r="C96" s="358" t="s">
        <v>8022</v>
      </c>
      <c r="D96" s="359"/>
      <c r="E96" s="359"/>
      <c r="F96" s="359"/>
      <c r="G96" s="359"/>
      <c r="H96" s="359"/>
      <c r="I96" s="359"/>
      <c r="J96" s="359"/>
      <c r="K96" s="359"/>
      <c r="L96" s="359"/>
      <c r="M96" s="360"/>
    </row>
    <row r="97" spans="2:13" x14ac:dyDescent="0.25">
      <c r="B97" s="369" t="s">
        <v>8023</v>
      </c>
      <c r="C97" s="157"/>
      <c r="D97" s="157"/>
      <c r="E97" s="157"/>
      <c r="F97" s="157"/>
      <c r="G97" s="157"/>
      <c r="H97" s="157"/>
      <c r="I97" s="157"/>
      <c r="J97" s="157"/>
      <c r="K97" s="162" t="s">
        <v>8078</v>
      </c>
      <c r="L97" s="167" t="s">
        <v>158</v>
      </c>
      <c r="M97" s="159" t="s">
        <v>8057</v>
      </c>
    </row>
    <row r="98" spans="2:13" x14ac:dyDescent="0.25">
      <c r="B98" s="370"/>
      <c r="C98" s="157"/>
      <c r="D98" s="157"/>
      <c r="E98" s="157"/>
      <c r="F98" s="157"/>
      <c r="G98" s="157"/>
      <c r="H98" s="157"/>
      <c r="I98" s="157"/>
      <c r="J98" s="157"/>
      <c r="K98" s="162" t="s">
        <v>8079</v>
      </c>
      <c r="L98" s="167" t="s">
        <v>158</v>
      </c>
      <c r="M98" s="164" t="s">
        <v>8057</v>
      </c>
    </row>
    <row r="99" spans="2:13" ht="30" x14ac:dyDescent="0.25">
      <c r="B99" s="370"/>
      <c r="C99" s="157"/>
      <c r="D99" s="157"/>
      <c r="E99" s="157"/>
      <c r="F99" s="157"/>
      <c r="G99" s="157"/>
      <c r="H99" s="157"/>
      <c r="I99" s="157"/>
      <c r="J99" s="157"/>
      <c r="K99" s="162" t="s">
        <v>8080</v>
      </c>
      <c r="L99" s="163"/>
      <c r="M99" s="164" t="s">
        <v>8060</v>
      </c>
    </row>
    <row r="100" spans="2:13" ht="30" x14ac:dyDescent="0.25">
      <c r="B100" s="370"/>
      <c r="C100" s="157"/>
      <c r="D100" s="157"/>
      <c r="E100" s="157"/>
      <c r="F100" s="157"/>
      <c r="G100" s="157"/>
      <c r="H100" s="157"/>
      <c r="I100" s="157"/>
      <c r="J100" s="157"/>
      <c r="K100" s="162"/>
      <c r="L100" s="163" t="s">
        <v>3005</v>
      </c>
      <c r="M100" s="164" t="s">
        <v>8061</v>
      </c>
    </row>
    <row r="101" spans="2:13" ht="30" x14ac:dyDescent="0.25">
      <c r="B101" s="370"/>
      <c r="C101" s="165"/>
      <c r="D101" s="165"/>
      <c r="E101" s="165"/>
      <c r="F101" s="165"/>
      <c r="G101" s="165"/>
      <c r="H101" s="165"/>
      <c r="I101" s="165"/>
      <c r="J101" s="165"/>
      <c r="K101" s="162"/>
      <c r="L101" s="163" t="s">
        <v>8062</v>
      </c>
      <c r="M101" s="164" t="s">
        <v>8063</v>
      </c>
    </row>
    <row r="102" spans="2:13" ht="30" x14ac:dyDescent="0.25">
      <c r="B102" s="370"/>
      <c r="C102" s="165"/>
      <c r="D102" s="165"/>
      <c r="E102" s="165"/>
      <c r="F102" s="165"/>
      <c r="G102" s="165"/>
      <c r="H102" s="165"/>
      <c r="I102" s="165"/>
      <c r="J102" s="165"/>
      <c r="K102" s="162" t="s">
        <v>8081</v>
      </c>
      <c r="L102" s="163"/>
      <c r="M102" s="164" t="s">
        <v>8082</v>
      </c>
    </row>
    <row r="103" spans="2:13" ht="30" x14ac:dyDescent="0.25">
      <c r="B103" s="370"/>
      <c r="C103" s="165"/>
      <c r="D103" s="165"/>
      <c r="E103" s="165"/>
      <c r="F103" s="165"/>
      <c r="G103" s="165"/>
      <c r="H103" s="165"/>
      <c r="I103" s="165"/>
      <c r="J103" s="165"/>
      <c r="K103" s="162"/>
      <c r="L103" s="163" t="s">
        <v>3007</v>
      </c>
      <c r="M103" s="164" t="s">
        <v>8066</v>
      </c>
    </row>
    <row r="104" spans="2:13" ht="30" x14ac:dyDescent="0.25">
      <c r="B104" s="370"/>
      <c r="C104" s="165"/>
      <c r="D104" s="165"/>
      <c r="E104" s="165"/>
      <c r="F104" s="165"/>
      <c r="G104" s="165"/>
      <c r="H104" s="165"/>
      <c r="I104" s="165"/>
      <c r="J104" s="165"/>
      <c r="K104" s="192"/>
      <c r="L104" s="172" t="s">
        <v>8067</v>
      </c>
      <c r="M104" s="193" t="s">
        <v>8068</v>
      </c>
    </row>
    <row r="105" spans="2:13" x14ac:dyDescent="0.25">
      <c r="B105" s="221"/>
      <c r="C105" s="358" t="s">
        <v>8022</v>
      </c>
      <c r="D105" s="359"/>
      <c r="E105" s="359"/>
      <c r="F105" s="359"/>
      <c r="G105" s="359"/>
      <c r="H105" s="359"/>
      <c r="I105" s="359"/>
      <c r="J105" s="359"/>
      <c r="K105" s="359"/>
      <c r="L105" s="359"/>
      <c r="M105" s="360"/>
    </row>
    <row r="106" spans="2:13" x14ac:dyDescent="0.25">
      <c r="B106" s="364" t="s">
        <v>8031</v>
      </c>
      <c r="C106" s="194"/>
      <c r="D106" s="194"/>
      <c r="E106" s="194"/>
      <c r="F106" s="194"/>
      <c r="G106" s="194"/>
      <c r="H106" s="194"/>
      <c r="I106" s="194"/>
      <c r="J106" s="194"/>
      <c r="K106" s="211" t="s">
        <v>1948</v>
      </c>
      <c r="L106" s="211"/>
      <c r="M106" s="212" t="s">
        <v>366</v>
      </c>
    </row>
    <row r="107" spans="2:13" x14ac:dyDescent="0.25">
      <c r="B107" s="364"/>
      <c r="C107" s="176"/>
      <c r="D107" s="176"/>
      <c r="E107" s="176"/>
      <c r="F107" s="176"/>
      <c r="G107" s="176"/>
      <c r="H107" s="176"/>
      <c r="I107" s="176"/>
      <c r="J107" s="176"/>
      <c r="K107" s="202" t="s">
        <v>1949</v>
      </c>
      <c r="L107" s="202"/>
      <c r="M107" s="207" t="s">
        <v>2679</v>
      </c>
    </row>
    <row r="108" spans="2:13" ht="30" x14ac:dyDescent="0.25">
      <c r="B108" s="364"/>
      <c r="C108" s="176"/>
      <c r="D108" s="176"/>
      <c r="E108" s="176"/>
      <c r="F108" s="176"/>
      <c r="G108" s="176"/>
      <c r="H108" s="176"/>
      <c r="I108" s="176"/>
      <c r="J108" s="176"/>
      <c r="K108" s="202" t="s">
        <v>1951</v>
      </c>
      <c r="L108" s="202"/>
      <c r="M108" s="207" t="s">
        <v>2774</v>
      </c>
    </row>
    <row r="109" spans="2:13" ht="45" x14ac:dyDescent="0.25">
      <c r="B109" s="364"/>
      <c r="C109" s="176"/>
      <c r="D109" s="176"/>
      <c r="E109" s="176"/>
      <c r="F109" s="176"/>
      <c r="G109" s="176"/>
      <c r="H109" s="176"/>
      <c r="I109" s="176"/>
      <c r="J109" s="176"/>
      <c r="K109" s="185"/>
      <c r="L109" s="185" t="s">
        <v>3005</v>
      </c>
      <c r="M109" s="168" t="s">
        <v>8077</v>
      </c>
    </row>
    <row r="110" spans="2:13" ht="30" x14ac:dyDescent="0.25">
      <c r="B110" s="364"/>
      <c r="C110" s="176"/>
      <c r="D110" s="176"/>
      <c r="E110" s="176"/>
      <c r="F110" s="176"/>
      <c r="G110" s="176"/>
      <c r="H110" s="176"/>
      <c r="I110" s="176"/>
      <c r="J110" s="176"/>
      <c r="K110" s="185"/>
      <c r="L110" s="163" t="s">
        <v>3007</v>
      </c>
      <c r="M110" s="164" t="s">
        <v>8066</v>
      </c>
    </row>
    <row r="111" spans="2:13" ht="30" x14ac:dyDescent="0.25">
      <c r="B111" s="364"/>
      <c r="C111" s="176"/>
      <c r="D111" s="176"/>
      <c r="E111" s="176"/>
      <c r="F111" s="176"/>
      <c r="G111" s="176"/>
      <c r="H111" s="176"/>
      <c r="I111" s="176"/>
      <c r="J111" s="176"/>
      <c r="K111" s="202" t="s">
        <v>1952</v>
      </c>
      <c r="L111" s="202"/>
      <c r="M111" s="207" t="s">
        <v>2775</v>
      </c>
    </row>
    <row r="112" spans="2:13" ht="30" x14ac:dyDescent="0.25">
      <c r="B112" s="364"/>
      <c r="C112" s="176"/>
      <c r="D112" s="176"/>
      <c r="E112" s="176"/>
      <c r="F112" s="176"/>
      <c r="G112" s="176"/>
      <c r="H112" s="176"/>
      <c r="I112" s="176"/>
      <c r="J112" s="176"/>
      <c r="K112" s="185"/>
      <c r="L112" s="185" t="s">
        <v>3007</v>
      </c>
      <c r="M112" s="168" t="s">
        <v>8083</v>
      </c>
    </row>
    <row r="113" spans="2:13" ht="30" x14ac:dyDescent="0.25">
      <c r="B113" s="364"/>
      <c r="C113" s="176"/>
      <c r="D113" s="176"/>
      <c r="E113" s="176"/>
      <c r="F113" s="176"/>
      <c r="G113" s="176"/>
      <c r="H113" s="176"/>
      <c r="I113" s="176"/>
      <c r="J113" s="176"/>
      <c r="K113" s="173"/>
      <c r="L113" s="163" t="s">
        <v>8067</v>
      </c>
      <c r="M113" s="164" t="s">
        <v>8068</v>
      </c>
    </row>
    <row r="114" spans="2:13" x14ac:dyDescent="0.25">
      <c r="B114" s="338"/>
      <c r="C114" s="338"/>
      <c r="D114" s="338"/>
      <c r="E114" s="338"/>
      <c r="F114" s="338"/>
      <c r="G114" s="338"/>
      <c r="H114" s="338"/>
      <c r="I114" s="338"/>
      <c r="J114" s="338"/>
      <c r="K114" s="338"/>
      <c r="L114" s="338"/>
      <c r="M114" s="338"/>
    </row>
    <row r="115" spans="2:13" x14ac:dyDescent="0.25">
      <c r="B115" s="328"/>
      <c r="C115" s="358" t="s">
        <v>8022</v>
      </c>
      <c r="D115" s="359"/>
      <c r="E115" s="359"/>
      <c r="F115" s="359"/>
      <c r="G115" s="359"/>
      <c r="H115" s="359"/>
      <c r="I115" s="359"/>
      <c r="J115" s="359"/>
      <c r="K115" s="359"/>
      <c r="L115" s="359"/>
      <c r="M115" s="360"/>
    </row>
    <row r="116" spans="2:13" x14ac:dyDescent="0.25">
      <c r="B116" s="369" t="s">
        <v>8023</v>
      </c>
      <c r="C116" s="196">
        <v>2</v>
      </c>
      <c r="D116" s="171">
        <v>4</v>
      </c>
      <c r="E116" s="171">
        <v>1</v>
      </c>
      <c r="F116" s="171">
        <v>8</v>
      </c>
      <c r="G116" s="171">
        <v>4</v>
      </c>
      <c r="H116" s="171">
        <v>9</v>
      </c>
      <c r="I116" s="171">
        <v>0</v>
      </c>
      <c r="J116" s="165" t="s">
        <v>826</v>
      </c>
      <c r="K116" s="162" t="s">
        <v>8084</v>
      </c>
      <c r="L116" s="162"/>
      <c r="M116" s="164" t="s">
        <v>8070</v>
      </c>
    </row>
    <row r="117" spans="2:13" x14ac:dyDescent="0.25">
      <c r="B117" s="370"/>
      <c r="C117" s="196">
        <v>2</v>
      </c>
      <c r="D117" s="171">
        <v>4</v>
      </c>
      <c r="E117" s="171">
        <v>1</v>
      </c>
      <c r="F117" s="171">
        <v>8</v>
      </c>
      <c r="G117" s="171">
        <v>4</v>
      </c>
      <c r="H117" s="171">
        <v>9</v>
      </c>
      <c r="I117" s="171">
        <v>1</v>
      </c>
      <c r="J117" s="165" t="s">
        <v>826</v>
      </c>
      <c r="K117" s="162" t="s">
        <v>8085</v>
      </c>
      <c r="L117" s="162"/>
      <c r="M117" s="164" t="s">
        <v>8086</v>
      </c>
    </row>
    <row r="118" spans="2:13" ht="30" x14ac:dyDescent="0.25">
      <c r="B118" s="370"/>
      <c r="C118" s="196">
        <v>2</v>
      </c>
      <c r="D118" s="171">
        <v>4</v>
      </c>
      <c r="E118" s="171">
        <v>1</v>
      </c>
      <c r="F118" s="171">
        <v>8</v>
      </c>
      <c r="G118" s="171">
        <v>4</v>
      </c>
      <c r="H118" s="171">
        <v>9</v>
      </c>
      <c r="I118" s="171">
        <v>1</v>
      </c>
      <c r="J118" s="165" t="s">
        <v>822</v>
      </c>
      <c r="K118" s="162" t="s">
        <v>8087</v>
      </c>
      <c r="L118" s="163"/>
      <c r="M118" s="164" t="s">
        <v>8073</v>
      </c>
    </row>
    <row r="119" spans="2:13" ht="30" x14ac:dyDescent="0.25">
      <c r="B119" s="370"/>
      <c r="C119" s="197"/>
      <c r="D119" s="178"/>
      <c r="E119" s="178"/>
      <c r="F119" s="178"/>
      <c r="G119" s="178"/>
      <c r="H119" s="178"/>
      <c r="I119" s="178"/>
      <c r="J119" s="178"/>
      <c r="K119" s="162"/>
      <c r="L119" s="163" t="s">
        <v>3005</v>
      </c>
      <c r="M119" s="164" t="s">
        <v>8061</v>
      </c>
    </row>
    <row r="120" spans="2:13" ht="30" x14ac:dyDescent="0.25">
      <c r="B120" s="370"/>
      <c r="C120" s="329"/>
      <c r="D120" s="301"/>
      <c r="E120" s="301"/>
      <c r="F120" s="301"/>
      <c r="G120" s="301"/>
      <c r="H120" s="301"/>
      <c r="I120" s="301"/>
      <c r="J120" s="301"/>
      <c r="K120" s="162"/>
      <c r="L120" s="163" t="s">
        <v>8062</v>
      </c>
      <c r="M120" s="164" t="s">
        <v>8063</v>
      </c>
    </row>
    <row r="121" spans="2:13" ht="30" x14ac:dyDescent="0.25">
      <c r="B121" s="370"/>
      <c r="C121" s="196">
        <v>2</v>
      </c>
      <c r="D121" s="171">
        <v>4</v>
      </c>
      <c r="E121" s="171">
        <v>1</v>
      </c>
      <c r="F121" s="171">
        <v>8</v>
      </c>
      <c r="G121" s="171">
        <v>4</v>
      </c>
      <c r="H121" s="171">
        <v>9</v>
      </c>
      <c r="I121" s="171">
        <v>1</v>
      </c>
      <c r="J121" s="219">
        <v>2</v>
      </c>
      <c r="K121" s="162" t="s">
        <v>8088</v>
      </c>
      <c r="L121" s="163"/>
      <c r="M121" s="164" t="s">
        <v>8075</v>
      </c>
    </row>
    <row r="122" spans="2:13" ht="30" x14ac:dyDescent="0.25">
      <c r="B122" s="370"/>
      <c r="C122" s="219"/>
      <c r="D122" s="219"/>
      <c r="E122" s="219"/>
      <c r="F122" s="219"/>
      <c r="G122" s="219"/>
      <c r="H122" s="219"/>
      <c r="I122" s="219"/>
      <c r="J122" s="219"/>
      <c r="K122" s="162"/>
      <c r="L122" s="163" t="s">
        <v>3007</v>
      </c>
      <c r="M122" s="164" t="s">
        <v>8066</v>
      </c>
    </row>
    <row r="123" spans="2:13" ht="30" x14ac:dyDescent="0.25">
      <c r="B123" s="370"/>
      <c r="C123" s="219"/>
      <c r="D123" s="219"/>
      <c r="E123" s="219"/>
      <c r="F123" s="219"/>
      <c r="G123" s="219"/>
      <c r="H123" s="219"/>
      <c r="I123" s="219"/>
      <c r="J123" s="219"/>
      <c r="K123" s="162"/>
      <c r="L123" s="163" t="s">
        <v>8067</v>
      </c>
      <c r="M123" s="164" t="s">
        <v>8068</v>
      </c>
    </row>
    <row r="124" spans="2:13" x14ac:dyDescent="0.25">
      <c r="B124" s="330"/>
      <c r="C124" s="358" t="s">
        <v>8022</v>
      </c>
      <c r="D124" s="359"/>
      <c r="E124" s="359"/>
      <c r="F124" s="359"/>
      <c r="G124" s="359"/>
      <c r="H124" s="359"/>
      <c r="I124" s="359"/>
      <c r="J124" s="359"/>
      <c r="K124" s="359"/>
      <c r="L124" s="359"/>
      <c r="M124" s="360"/>
    </row>
    <row r="125" spans="2:13" x14ac:dyDescent="0.25">
      <c r="B125" s="364" t="s">
        <v>8031</v>
      </c>
      <c r="C125" s="210">
        <v>2</v>
      </c>
      <c r="D125" s="210">
        <v>4</v>
      </c>
      <c r="E125" s="210">
        <v>1</v>
      </c>
      <c r="F125" s="210">
        <v>1</v>
      </c>
      <c r="G125" s="210">
        <v>99</v>
      </c>
      <c r="H125" s="210">
        <v>0</v>
      </c>
      <c r="I125" s="210">
        <v>0</v>
      </c>
      <c r="J125" s="205" t="s">
        <v>826</v>
      </c>
      <c r="K125" s="202" t="s">
        <v>1984</v>
      </c>
      <c r="L125" s="202"/>
      <c r="M125" s="213" t="s">
        <v>1287</v>
      </c>
    </row>
    <row r="126" spans="2:13" x14ac:dyDescent="0.25">
      <c r="B126" s="364"/>
      <c r="C126" s="210">
        <v>2</v>
      </c>
      <c r="D126" s="210">
        <v>4</v>
      </c>
      <c r="E126" s="210">
        <v>1</v>
      </c>
      <c r="F126" s="210">
        <v>1</v>
      </c>
      <c r="G126" s="210">
        <v>99</v>
      </c>
      <c r="H126" s="210">
        <v>0</v>
      </c>
      <c r="I126" s="210">
        <v>1</v>
      </c>
      <c r="J126" s="205" t="s">
        <v>826</v>
      </c>
      <c r="K126" s="202" t="s">
        <v>1985</v>
      </c>
      <c r="L126" s="202"/>
      <c r="M126" s="213" t="s">
        <v>1287</v>
      </c>
    </row>
    <row r="127" spans="2:13" ht="30" x14ac:dyDescent="0.25">
      <c r="B127" s="364"/>
      <c r="C127" s="210">
        <v>2</v>
      </c>
      <c r="D127" s="210">
        <v>4</v>
      </c>
      <c r="E127" s="210">
        <v>1</v>
      </c>
      <c r="F127" s="210">
        <v>1</v>
      </c>
      <c r="G127" s="210">
        <v>99</v>
      </c>
      <c r="H127" s="210">
        <v>0</v>
      </c>
      <c r="I127" s="220">
        <v>1</v>
      </c>
      <c r="J127" s="220" t="s">
        <v>824</v>
      </c>
      <c r="K127" s="202" t="s">
        <v>1987</v>
      </c>
      <c r="L127" s="202"/>
      <c r="M127" s="213" t="s">
        <v>2785</v>
      </c>
    </row>
    <row r="128" spans="2:13" ht="30" x14ac:dyDescent="0.25">
      <c r="B128" s="364"/>
      <c r="C128" s="220"/>
      <c r="D128" s="220"/>
      <c r="E128" s="220"/>
      <c r="F128" s="220"/>
      <c r="G128" s="220"/>
      <c r="H128" s="220"/>
      <c r="I128" s="220"/>
      <c r="J128" s="220"/>
      <c r="K128" s="185"/>
      <c r="L128" s="163" t="s">
        <v>3005</v>
      </c>
      <c r="M128" s="164" t="s">
        <v>8061</v>
      </c>
    </row>
    <row r="129" spans="2:13" ht="30" x14ac:dyDescent="0.25">
      <c r="B129" s="364"/>
      <c r="C129" s="220"/>
      <c r="D129" s="220"/>
      <c r="E129" s="220"/>
      <c r="F129" s="220"/>
      <c r="G129" s="220"/>
      <c r="H129" s="220"/>
      <c r="I129" s="220"/>
      <c r="J129" s="220"/>
      <c r="K129" s="185"/>
      <c r="L129" s="163" t="s">
        <v>8062</v>
      </c>
      <c r="M129" s="164" t="s">
        <v>8089</v>
      </c>
    </row>
    <row r="130" spans="2:13" ht="30" x14ac:dyDescent="0.25">
      <c r="B130" s="364"/>
      <c r="C130" s="210">
        <v>2</v>
      </c>
      <c r="D130" s="210">
        <v>4</v>
      </c>
      <c r="E130" s="210">
        <v>1</v>
      </c>
      <c r="F130" s="210">
        <v>1</v>
      </c>
      <c r="G130" s="210">
        <v>99</v>
      </c>
      <c r="H130" s="210">
        <v>0</v>
      </c>
      <c r="I130" s="220"/>
      <c r="J130" s="220" t="s">
        <v>833</v>
      </c>
      <c r="K130" s="202" t="s">
        <v>1988</v>
      </c>
      <c r="L130" s="202"/>
      <c r="M130" s="213" t="s">
        <v>2786</v>
      </c>
    </row>
    <row r="131" spans="2:13" ht="30" x14ac:dyDescent="0.25">
      <c r="B131" s="364"/>
      <c r="C131" s="327"/>
      <c r="D131" s="327"/>
      <c r="E131" s="327"/>
      <c r="F131" s="327"/>
      <c r="G131" s="327"/>
      <c r="H131" s="327"/>
      <c r="I131" s="327"/>
      <c r="J131" s="327"/>
      <c r="K131" s="185"/>
      <c r="L131" s="163" t="s">
        <v>3007</v>
      </c>
      <c r="M131" s="164" t="s">
        <v>8066</v>
      </c>
    </row>
    <row r="132" spans="2:13" ht="30" x14ac:dyDescent="0.25">
      <c r="B132" s="331"/>
      <c r="C132" s="327"/>
      <c r="D132" s="327"/>
      <c r="E132" s="327"/>
      <c r="F132" s="327"/>
      <c r="G132" s="327"/>
      <c r="H132" s="327"/>
      <c r="I132" s="327"/>
      <c r="J132" s="327"/>
      <c r="K132" s="184"/>
      <c r="L132" s="163" t="s">
        <v>8067</v>
      </c>
      <c r="M132" s="164" t="s">
        <v>8068</v>
      </c>
    </row>
    <row r="133" spans="2:13" x14ac:dyDescent="0.25">
      <c r="B133" s="384"/>
      <c r="C133" s="384"/>
      <c r="D133" s="384"/>
      <c r="E133" s="384"/>
      <c r="F133" s="384"/>
      <c r="G133" s="384"/>
      <c r="H133" s="384"/>
      <c r="I133" s="384"/>
      <c r="J133" s="384"/>
      <c r="K133" s="384"/>
      <c r="L133" s="384"/>
      <c r="M133" s="384"/>
    </row>
    <row r="134" spans="2:13" s="310" customFormat="1" ht="45" customHeight="1" x14ac:dyDescent="0.25">
      <c r="B134" s="366" t="s">
        <v>8179</v>
      </c>
      <c r="C134" s="367"/>
      <c r="D134" s="367"/>
      <c r="E134" s="367"/>
      <c r="F134" s="367"/>
      <c r="G134" s="367"/>
      <c r="H134" s="367"/>
      <c r="I134" s="367"/>
      <c r="J134" s="367"/>
      <c r="K134" s="367"/>
      <c r="L134" s="367"/>
      <c r="M134" s="368"/>
    </row>
    <row r="135" spans="2:13" x14ac:dyDescent="0.25">
      <c r="B135" s="339"/>
      <c r="C135" s="340"/>
      <c r="D135" s="340"/>
      <c r="E135" s="340"/>
      <c r="F135" s="340"/>
      <c r="G135" s="340"/>
      <c r="H135" s="340"/>
      <c r="I135" s="340"/>
      <c r="J135" s="340"/>
      <c r="K135" s="340"/>
      <c r="L135" s="340"/>
      <c r="M135" s="341"/>
    </row>
    <row r="136" spans="2:13" x14ac:dyDescent="0.25">
      <c r="B136" s="187" t="s">
        <v>8090</v>
      </c>
      <c r="C136" s="358" t="s">
        <v>8022</v>
      </c>
      <c r="D136" s="359"/>
      <c r="E136" s="359"/>
      <c r="F136" s="359"/>
      <c r="G136" s="359"/>
      <c r="H136" s="359"/>
      <c r="I136" s="359"/>
      <c r="J136" s="359"/>
      <c r="K136" s="359"/>
      <c r="L136" s="359"/>
      <c r="M136" s="360"/>
    </row>
    <row r="137" spans="2:13" x14ac:dyDescent="0.25">
      <c r="B137" s="385" t="s">
        <v>8031</v>
      </c>
      <c r="C137" s="216" t="s">
        <v>820</v>
      </c>
      <c r="D137" s="216" t="s">
        <v>827</v>
      </c>
      <c r="E137" s="216" t="s">
        <v>829</v>
      </c>
      <c r="F137" s="216" t="s">
        <v>830</v>
      </c>
      <c r="G137" s="216" t="s">
        <v>850</v>
      </c>
      <c r="H137" s="216" t="s">
        <v>823</v>
      </c>
      <c r="I137" s="216" t="s">
        <v>823</v>
      </c>
      <c r="J137" s="216" t="s">
        <v>826</v>
      </c>
      <c r="K137" s="217" t="s">
        <v>1720</v>
      </c>
      <c r="L137" s="217"/>
      <c r="M137" s="207" t="s">
        <v>459</v>
      </c>
    </row>
    <row r="138" spans="2:13" x14ac:dyDescent="0.25">
      <c r="B138" s="386"/>
      <c r="C138" s="216" t="s">
        <v>820</v>
      </c>
      <c r="D138" s="216" t="s">
        <v>827</v>
      </c>
      <c r="E138" s="216" t="s">
        <v>829</v>
      </c>
      <c r="F138" s="216" t="s">
        <v>830</v>
      </c>
      <c r="G138" s="216" t="s">
        <v>850</v>
      </c>
      <c r="H138" s="216" t="s">
        <v>823</v>
      </c>
      <c r="I138" s="216" t="s">
        <v>820</v>
      </c>
      <c r="J138" s="216" t="s">
        <v>826</v>
      </c>
      <c r="K138" s="217" t="s">
        <v>1721</v>
      </c>
      <c r="L138" s="217"/>
      <c r="M138" s="207" t="s">
        <v>817</v>
      </c>
    </row>
    <row r="139" spans="2:13" ht="30" x14ac:dyDescent="0.25">
      <c r="B139" s="386"/>
      <c r="C139" s="216" t="s">
        <v>820</v>
      </c>
      <c r="D139" s="216" t="s">
        <v>827</v>
      </c>
      <c r="E139" s="216" t="s">
        <v>829</v>
      </c>
      <c r="F139" s="216" t="s">
        <v>830</v>
      </c>
      <c r="G139" s="216" t="s">
        <v>850</v>
      </c>
      <c r="H139" s="216" t="s">
        <v>823</v>
      </c>
      <c r="I139" s="216" t="s">
        <v>820</v>
      </c>
      <c r="J139" s="216" t="s">
        <v>824</v>
      </c>
      <c r="K139" s="217" t="s">
        <v>1723</v>
      </c>
      <c r="L139" s="217"/>
      <c r="M139" s="207" t="s">
        <v>7992</v>
      </c>
    </row>
    <row r="140" spans="2:13" ht="30" x14ac:dyDescent="0.25">
      <c r="B140" s="387"/>
      <c r="C140" s="214"/>
      <c r="D140" s="214"/>
      <c r="E140" s="214"/>
      <c r="F140" s="214"/>
      <c r="G140" s="214"/>
      <c r="H140" s="214"/>
      <c r="I140" s="214"/>
      <c r="J140" s="214"/>
      <c r="K140" s="215"/>
      <c r="L140" s="217" t="s">
        <v>3097</v>
      </c>
      <c r="M140" s="207" t="s">
        <v>8091</v>
      </c>
    </row>
    <row r="141" spans="2:13" ht="30" x14ac:dyDescent="0.25">
      <c r="B141" s="218"/>
      <c r="C141" s="216" t="s">
        <v>820</v>
      </c>
      <c r="D141" s="216" t="s">
        <v>827</v>
      </c>
      <c r="E141" s="216" t="s">
        <v>829</v>
      </c>
      <c r="F141" s="216" t="s">
        <v>830</v>
      </c>
      <c r="G141" s="216" t="s">
        <v>848</v>
      </c>
      <c r="H141" s="216" t="s">
        <v>823</v>
      </c>
      <c r="I141" s="216" t="s">
        <v>820</v>
      </c>
      <c r="J141" s="216" t="s">
        <v>833</v>
      </c>
      <c r="K141" s="217" t="s">
        <v>1719</v>
      </c>
      <c r="L141" s="217"/>
      <c r="M141" s="207" t="s">
        <v>2736</v>
      </c>
    </row>
    <row r="142" spans="2:13" ht="30" x14ac:dyDescent="0.25">
      <c r="B142" s="218"/>
      <c r="C142" s="216"/>
      <c r="D142" s="216"/>
      <c r="E142" s="216"/>
      <c r="F142" s="216"/>
      <c r="G142" s="216"/>
      <c r="H142" s="216"/>
      <c r="I142" s="216"/>
      <c r="J142" s="216"/>
      <c r="K142" s="217"/>
      <c r="L142" s="217" t="s">
        <v>3098</v>
      </c>
      <c r="M142" s="207" t="s">
        <v>8092</v>
      </c>
    </row>
    <row r="143" spans="2:13" x14ac:dyDescent="0.25">
      <c r="B143" s="363" t="s">
        <v>8093</v>
      </c>
      <c r="C143" s="363"/>
      <c r="D143" s="363"/>
      <c r="E143" s="363"/>
      <c r="F143" s="363"/>
      <c r="G143" s="363"/>
      <c r="H143" s="363"/>
      <c r="I143" s="363"/>
      <c r="J143" s="363"/>
      <c r="K143" s="363"/>
      <c r="L143" s="363"/>
      <c r="M143" s="363"/>
    </row>
    <row r="144" spans="2:13" x14ac:dyDescent="0.25">
      <c r="B144" s="377"/>
      <c r="C144" s="377"/>
      <c r="D144" s="377"/>
      <c r="E144" s="377"/>
      <c r="F144" s="377"/>
      <c r="G144" s="377"/>
      <c r="H144" s="377"/>
      <c r="I144" s="377"/>
      <c r="J144" s="377"/>
      <c r="K144" s="377"/>
      <c r="L144" s="377"/>
      <c r="M144" s="377"/>
    </row>
    <row r="145" spans="2:13" x14ac:dyDescent="0.25">
      <c r="B145" s="187"/>
      <c r="C145" s="358" t="s">
        <v>8022</v>
      </c>
      <c r="D145" s="359"/>
      <c r="E145" s="359"/>
      <c r="F145" s="359"/>
      <c r="G145" s="359"/>
      <c r="H145" s="359"/>
      <c r="I145" s="359"/>
      <c r="J145" s="359"/>
      <c r="K145" s="359"/>
      <c r="L145" s="359"/>
      <c r="M145" s="360"/>
    </row>
    <row r="146" spans="2:13" x14ac:dyDescent="0.25">
      <c r="B146" s="364" t="s">
        <v>8031</v>
      </c>
      <c r="C146" s="216" t="s">
        <v>829</v>
      </c>
      <c r="D146" s="216" t="s">
        <v>830</v>
      </c>
      <c r="E146" s="216" t="s">
        <v>829</v>
      </c>
      <c r="F146" s="216" t="s">
        <v>829</v>
      </c>
      <c r="G146" s="216" t="s">
        <v>850</v>
      </c>
      <c r="H146" s="216" t="s">
        <v>823</v>
      </c>
      <c r="I146" s="216" t="s">
        <v>823</v>
      </c>
      <c r="J146" s="216" t="s">
        <v>826</v>
      </c>
      <c r="K146" s="217" t="s">
        <v>2050</v>
      </c>
      <c r="L146" s="217"/>
      <c r="M146" s="207" t="s">
        <v>459</v>
      </c>
    </row>
    <row r="147" spans="2:13" x14ac:dyDescent="0.25">
      <c r="B147" s="364"/>
      <c r="C147" s="216" t="s">
        <v>829</v>
      </c>
      <c r="D147" s="216" t="s">
        <v>830</v>
      </c>
      <c r="E147" s="216" t="s">
        <v>829</v>
      </c>
      <c r="F147" s="216" t="s">
        <v>829</v>
      </c>
      <c r="G147" s="216" t="s">
        <v>850</v>
      </c>
      <c r="H147" s="216" t="s">
        <v>823</v>
      </c>
      <c r="I147" s="216" t="s">
        <v>820</v>
      </c>
      <c r="J147" s="216" t="s">
        <v>826</v>
      </c>
      <c r="K147" s="217" t="s">
        <v>2051</v>
      </c>
      <c r="L147" s="217"/>
      <c r="M147" s="207" t="s">
        <v>817</v>
      </c>
    </row>
    <row r="148" spans="2:13" ht="30" x14ac:dyDescent="0.25">
      <c r="B148" s="364"/>
      <c r="C148" s="216" t="s">
        <v>829</v>
      </c>
      <c r="D148" s="216" t="s">
        <v>830</v>
      </c>
      <c r="E148" s="216" t="s">
        <v>829</v>
      </c>
      <c r="F148" s="216" t="s">
        <v>829</v>
      </c>
      <c r="G148" s="216" t="s">
        <v>850</v>
      </c>
      <c r="H148" s="216" t="s">
        <v>823</v>
      </c>
      <c r="I148" s="216" t="s">
        <v>820</v>
      </c>
      <c r="J148" s="216" t="s">
        <v>824</v>
      </c>
      <c r="K148" s="217" t="s">
        <v>2053</v>
      </c>
      <c r="L148" s="217"/>
      <c r="M148" s="207" t="s">
        <v>7988</v>
      </c>
    </row>
    <row r="149" spans="2:13" ht="30" x14ac:dyDescent="0.25">
      <c r="B149" s="179"/>
      <c r="C149" s="216"/>
      <c r="D149" s="216"/>
      <c r="E149" s="216"/>
      <c r="F149" s="216"/>
      <c r="G149" s="216"/>
      <c r="H149" s="216"/>
      <c r="I149" s="216"/>
      <c r="J149" s="216"/>
      <c r="K149" s="217"/>
      <c r="L149" s="217" t="s">
        <v>3097</v>
      </c>
      <c r="M149" s="207" t="s">
        <v>8094</v>
      </c>
    </row>
    <row r="150" spans="2:13" ht="30" x14ac:dyDescent="0.25">
      <c r="B150" s="179"/>
      <c r="C150" s="216" t="s">
        <v>829</v>
      </c>
      <c r="D150" s="216" t="s">
        <v>830</v>
      </c>
      <c r="E150" s="216" t="s">
        <v>829</v>
      </c>
      <c r="F150" s="216" t="s">
        <v>829</v>
      </c>
      <c r="G150" s="216" t="s">
        <v>850</v>
      </c>
      <c r="H150" s="216" t="s">
        <v>823</v>
      </c>
      <c r="I150" s="216" t="s">
        <v>820</v>
      </c>
      <c r="J150" s="216" t="s">
        <v>833</v>
      </c>
      <c r="K150" s="217" t="s">
        <v>2054</v>
      </c>
      <c r="L150" s="217"/>
      <c r="M150" s="207" t="s">
        <v>2737</v>
      </c>
    </row>
    <row r="151" spans="2:13" ht="30" x14ac:dyDescent="0.25">
      <c r="B151" s="179"/>
      <c r="C151" s="216"/>
      <c r="D151" s="216"/>
      <c r="E151" s="216"/>
      <c r="F151" s="216"/>
      <c r="G151" s="216"/>
      <c r="H151" s="216"/>
      <c r="I151" s="216"/>
      <c r="J151" s="216"/>
      <c r="K151" s="217"/>
      <c r="L151" s="217" t="s">
        <v>3098</v>
      </c>
      <c r="M151" s="207" t="s">
        <v>8095</v>
      </c>
    </row>
    <row r="152" spans="2:13" ht="24.75" customHeight="1" x14ac:dyDescent="0.25">
      <c r="B152" s="363" t="s">
        <v>8093</v>
      </c>
      <c r="C152" s="363"/>
      <c r="D152" s="363"/>
      <c r="E152" s="363"/>
      <c r="F152" s="363"/>
      <c r="G152" s="363"/>
      <c r="H152" s="363"/>
      <c r="I152" s="363"/>
      <c r="J152" s="363"/>
      <c r="K152" s="363"/>
      <c r="L152" s="363"/>
      <c r="M152" s="363"/>
    </row>
    <row r="153" spans="2:13" x14ac:dyDescent="0.25">
      <c r="B153" s="361" t="s">
        <v>8096</v>
      </c>
      <c r="C153" s="362"/>
      <c r="D153" s="362"/>
      <c r="E153" s="362"/>
      <c r="F153" s="362"/>
      <c r="G153" s="362"/>
      <c r="H153" s="362"/>
      <c r="I153" s="362"/>
      <c r="J153" s="362"/>
      <c r="K153" s="362"/>
      <c r="L153" s="362"/>
      <c r="M153" s="362"/>
    </row>
    <row r="154" spans="2:13" x14ac:dyDescent="0.25"/>
  </sheetData>
  <mergeCells count="58">
    <mergeCell ref="B125:B131"/>
    <mergeCell ref="B133:M133"/>
    <mergeCell ref="B78:B85"/>
    <mergeCell ref="B143:M143"/>
    <mergeCell ref="C136:M136"/>
    <mergeCell ref="C96:M96"/>
    <mergeCell ref="C105:M105"/>
    <mergeCell ref="C115:M115"/>
    <mergeCell ref="C124:M124"/>
    <mergeCell ref="B135:M135"/>
    <mergeCell ref="B2:M2"/>
    <mergeCell ref="C8:M8"/>
    <mergeCell ref="B7:M7"/>
    <mergeCell ref="B4:M4"/>
    <mergeCell ref="B40:B42"/>
    <mergeCell ref="B34:B37"/>
    <mergeCell ref="B39:M39"/>
    <mergeCell ref="B30:M30"/>
    <mergeCell ref="B31:M31"/>
    <mergeCell ref="B32:M32"/>
    <mergeCell ref="C33:M33"/>
    <mergeCell ref="B5:M5"/>
    <mergeCell ref="C19:M19"/>
    <mergeCell ref="B6:M6"/>
    <mergeCell ref="B15:B17"/>
    <mergeCell ref="B18:M18"/>
    <mergeCell ref="B153:M153"/>
    <mergeCell ref="B152:M152"/>
    <mergeCell ref="B146:B148"/>
    <mergeCell ref="B57:M57"/>
    <mergeCell ref="B134:M134"/>
    <mergeCell ref="B87:B94"/>
    <mergeCell ref="B97:B104"/>
    <mergeCell ref="B106:B113"/>
    <mergeCell ref="B95:M95"/>
    <mergeCell ref="B116:B123"/>
    <mergeCell ref="B68:B75"/>
    <mergeCell ref="B59:B66"/>
    <mergeCell ref="C58:M58"/>
    <mergeCell ref="C145:M145"/>
    <mergeCell ref="B144:M144"/>
    <mergeCell ref="B137:B140"/>
    <mergeCell ref="B76:M76"/>
    <mergeCell ref="B114:M114"/>
    <mergeCell ref="B14:M14"/>
    <mergeCell ref="B9:B13"/>
    <mergeCell ref="B51:B54"/>
    <mergeCell ref="B56:M56"/>
    <mergeCell ref="B55:M55"/>
    <mergeCell ref="B20:B23"/>
    <mergeCell ref="B26:B28"/>
    <mergeCell ref="B45:B48"/>
    <mergeCell ref="C44:M44"/>
    <mergeCell ref="C50:M50"/>
    <mergeCell ref="C25:M25"/>
    <mergeCell ref="C67:M67"/>
    <mergeCell ref="C77:M77"/>
    <mergeCell ref="C86:M86"/>
  </mergeCells>
  <pageMargins left="0.39370078740157483" right="0.39370078740157483" top="0.39370078740157483" bottom="0.39370078740157483" header="0.39370078740157483" footer="0.39370078740157483"/>
  <pageSetup paperSize="9" scale="73" fitToHeight="0"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0000"/>
  </sheetPr>
  <dimension ref="A1:T21"/>
  <sheetViews>
    <sheetView showGridLines="0" zoomScale="115" zoomScaleNormal="115" workbookViewId="0">
      <selection activeCell="K3" sqref="K3"/>
    </sheetView>
  </sheetViews>
  <sheetFormatPr defaultRowHeight="15" x14ac:dyDescent="0.25"/>
  <cols>
    <col min="1" max="1" width="4.85546875" style="27" customWidth="1"/>
    <col min="2" max="2" width="3.42578125" style="27" bestFit="1" customWidth="1"/>
    <col min="3" max="3" width="2.28515625" style="27" bestFit="1" customWidth="1"/>
    <col min="4" max="4" width="2.5703125" style="27" customWidth="1"/>
    <col min="5" max="5" width="2.28515625" style="27" bestFit="1" customWidth="1"/>
    <col min="6" max="10" width="3.28515625" style="27" customWidth="1"/>
    <col min="11" max="11" width="17.42578125" style="27" customWidth="1"/>
    <col min="12" max="12" width="10.5703125" style="27" customWidth="1"/>
    <col min="13" max="13" width="102.28515625" style="27" customWidth="1"/>
    <col min="14" max="14" width="41.5703125" style="27" bestFit="1" customWidth="1"/>
    <col min="15" max="16384" width="9.140625" style="27"/>
  </cols>
  <sheetData>
    <row r="1" spans="1:20" s="156" customFormat="1" ht="52.5" customHeight="1" x14ac:dyDescent="0.25">
      <c r="A1" s="79"/>
      <c r="B1" s="422" t="s">
        <v>8182</v>
      </c>
      <c r="C1" s="422"/>
      <c r="D1" s="422"/>
      <c r="E1" s="422"/>
      <c r="F1" s="422"/>
      <c r="G1" s="422"/>
      <c r="H1" s="422"/>
      <c r="I1" s="422"/>
      <c r="J1" s="422"/>
      <c r="K1" s="422"/>
      <c r="L1" s="6"/>
      <c r="M1" s="6"/>
      <c r="N1" s="36"/>
      <c r="O1" s="36"/>
      <c r="P1" s="12"/>
      <c r="Q1" s="6"/>
      <c r="R1" s="7"/>
      <c r="S1" s="29"/>
      <c r="T1" s="7"/>
    </row>
    <row r="2" spans="1:20" ht="44.25" customHeight="1" x14ac:dyDescent="0.25">
      <c r="B2" s="410" t="s">
        <v>876</v>
      </c>
      <c r="C2" s="406" t="s">
        <v>32</v>
      </c>
      <c r="D2" s="406" t="s">
        <v>33</v>
      </c>
      <c r="E2" s="406" t="s">
        <v>34</v>
      </c>
      <c r="F2" s="406" t="s">
        <v>35</v>
      </c>
      <c r="G2" s="406" t="s">
        <v>877</v>
      </c>
      <c r="H2" s="406" t="s">
        <v>36</v>
      </c>
      <c r="I2" s="406" t="s">
        <v>37</v>
      </c>
      <c r="J2" s="406" t="s">
        <v>878</v>
      </c>
      <c r="K2" s="407" t="s">
        <v>8181</v>
      </c>
      <c r="L2" s="408" t="s">
        <v>8180</v>
      </c>
      <c r="M2" s="409" t="s">
        <v>8175</v>
      </c>
      <c r="N2" s="409" t="s">
        <v>42</v>
      </c>
    </row>
    <row r="3" spans="1:20" ht="30" x14ac:dyDescent="0.25">
      <c r="B3" s="411"/>
      <c r="C3" s="255" t="s">
        <v>820</v>
      </c>
      <c r="D3" s="256" t="s">
        <v>827</v>
      </c>
      <c r="E3" s="256" t="s">
        <v>820</v>
      </c>
      <c r="F3" s="256" t="s">
        <v>829</v>
      </c>
      <c r="G3" s="256" t="s">
        <v>836</v>
      </c>
      <c r="H3" s="256" t="s">
        <v>823</v>
      </c>
      <c r="I3" s="256" t="s">
        <v>823</v>
      </c>
      <c r="J3" s="256" t="s">
        <v>826</v>
      </c>
      <c r="K3" s="257" t="s">
        <v>1554</v>
      </c>
      <c r="L3" s="257"/>
      <c r="M3" s="258" t="s">
        <v>1283</v>
      </c>
      <c r="N3" s="258"/>
    </row>
    <row r="4" spans="1:20" ht="30" x14ac:dyDescent="0.25">
      <c r="B4" s="412"/>
      <c r="C4" s="252" t="s">
        <v>820</v>
      </c>
      <c r="D4" s="253" t="s">
        <v>827</v>
      </c>
      <c r="E4" s="253" t="s">
        <v>820</v>
      </c>
      <c r="F4" s="253" t="s">
        <v>829</v>
      </c>
      <c r="G4" s="253" t="s">
        <v>836</v>
      </c>
      <c r="H4" s="253" t="s">
        <v>823</v>
      </c>
      <c r="I4" s="253" t="s">
        <v>820</v>
      </c>
      <c r="J4" s="253" t="s">
        <v>826</v>
      </c>
      <c r="K4" s="259" t="s">
        <v>4478</v>
      </c>
      <c r="L4" s="259"/>
      <c r="M4" s="254" t="s">
        <v>4479</v>
      </c>
      <c r="N4" s="254"/>
    </row>
    <row r="5" spans="1:20" ht="30" x14ac:dyDescent="0.25">
      <c r="B5" s="301"/>
      <c r="C5" s="98" t="s">
        <v>820</v>
      </c>
      <c r="D5" s="214" t="s">
        <v>827</v>
      </c>
      <c r="E5" s="214" t="s">
        <v>820</v>
      </c>
      <c r="F5" s="214" t="s">
        <v>829</v>
      </c>
      <c r="G5" s="214" t="s">
        <v>836</v>
      </c>
      <c r="H5" s="214" t="s">
        <v>823</v>
      </c>
      <c r="I5" s="214" t="s">
        <v>820</v>
      </c>
      <c r="J5" s="214" t="s">
        <v>833</v>
      </c>
      <c r="K5" s="185" t="s">
        <v>8098</v>
      </c>
      <c r="L5" s="185"/>
      <c r="M5" s="168" t="s">
        <v>8099</v>
      </c>
      <c r="N5" s="168" t="s">
        <v>8103</v>
      </c>
    </row>
    <row r="6" spans="1:20" x14ac:dyDescent="0.25">
      <c r="B6" s="301"/>
      <c r="C6" s="235"/>
      <c r="D6" s="226"/>
      <c r="E6" s="226"/>
      <c r="F6" s="226"/>
      <c r="G6" s="226"/>
      <c r="H6" s="226"/>
      <c r="I6" s="226"/>
      <c r="J6" s="226"/>
      <c r="K6" s="184"/>
      <c r="L6" s="184" t="s">
        <v>3083</v>
      </c>
      <c r="M6" s="144" t="s">
        <v>3084</v>
      </c>
      <c r="N6" s="144"/>
    </row>
    <row r="7" spans="1:20" ht="30" x14ac:dyDescent="0.25">
      <c r="B7" s="301"/>
      <c r="C7" s="98" t="s">
        <v>820</v>
      </c>
      <c r="D7" s="214" t="s">
        <v>827</v>
      </c>
      <c r="E7" s="214" t="s">
        <v>820</v>
      </c>
      <c r="F7" s="214" t="s">
        <v>829</v>
      </c>
      <c r="G7" s="214" t="s">
        <v>836</v>
      </c>
      <c r="H7" s="214" t="s">
        <v>823</v>
      </c>
      <c r="I7" s="214" t="s">
        <v>820</v>
      </c>
      <c r="J7" s="214" t="s">
        <v>836</v>
      </c>
      <c r="K7" s="185" t="s">
        <v>8101</v>
      </c>
      <c r="L7" s="185"/>
      <c r="M7" s="168" t="s">
        <v>4479</v>
      </c>
      <c r="N7" s="168" t="s">
        <v>8103</v>
      </c>
    </row>
    <row r="8" spans="1:20" x14ac:dyDescent="0.25">
      <c r="B8" s="301"/>
      <c r="C8" s="235"/>
      <c r="D8" s="226"/>
      <c r="E8" s="226"/>
      <c r="F8" s="226"/>
      <c r="G8" s="226"/>
      <c r="H8" s="226"/>
      <c r="I8" s="226"/>
      <c r="J8" s="226"/>
      <c r="K8" s="184"/>
      <c r="L8" s="184" t="s">
        <v>2968</v>
      </c>
      <c r="M8" s="144" t="s">
        <v>2969</v>
      </c>
      <c r="N8" s="144"/>
    </row>
    <row r="9" spans="1:20" ht="30" x14ac:dyDescent="0.25">
      <c r="B9" s="301"/>
      <c r="C9" s="414" t="s">
        <v>820</v>
      </c>
      <c r="D9" s="415" t="s">
        <v>827</v>
      </c>
      <c r="E9" s="415" t="s">
        <v>820</v>
      </c>
      <c r="F9" s="415" t="s">
        <v>832</v>
      </c>
      <c r="G9" s="415" t="s">
        <v>8104</v>
      </c>
      <c r="H9" s="415" t="s">
        <v>823</v>
      </c>
      <c r="I9" s="415" t="s">
        <v>823</v>
      </c>
      <c r="J9" s="415" t="s">
        <v>826</v>
      </c>
      <c r="K9" s="415" t="s">
        <v>8105</v>
      </c>
      <c r="L9" s="412"/>
      <c r="M9" s="416" t="s">
        <v>8106</v>
      </c>
      <c r="N9" s="417" t="s">
        <v>8108</v>
      </c>
    </row>
    <row r="10" spans="1:20" x14ac:dyDescent="0.25">
      <c r="B10" s="301"/>
      <c r="C10" s="418" t="s">
        <v>820</v>
      </c>
      <c r="D10" s="419" t="s">
        <v>827</v>
      </c>
      <c r="E10" s="419" t="s">
        <v>820</v>
      </c>
      <c r="F10" s="419" t="s">
        <v>832</v>
      </c>
      <c r="G10" s="419" t="s">
        <v>8104</v>
      </c>
      <c r="H10" s="419" t="s">
        <v>823</v>
      </c>
      <c r="I10" s="419" t="s">
        <v>820</v>
      </c>
      <c r="J10" s="419" t="s">
        <v>826</v>
      </c>
      <c r="K10" s="419" t="s">
        <v>8109</v>
      </c>
      <c r="L10" s="38"/>
      <c r="M10" s="420" t="s">
        <v>8106</v>
      </c>
      <c r="N10" s="421"/>
    </row>
    <row r="11" spans="1:20" x14ac:dyDescent="0.25">
      <c r="B11" s="301"/>
      <c r="C11" s="260" t="s">
        <v>820</v>
      </c>
      <c r="D11" s="261" t="s">
        <v>827</v>
      </c>
      <c r="E11" s="261" t="s">
        <v>820</v>
      </c>
      <c r="F11" s="261" t="s">
        <v>832</v>
      </c>
      <c r="G11" s="261" t="s">
        <v>836</v>
      </c>
      <c r="H11" s="261" t="s">
        <v>823</v>
      </c>
      <c r="I11" s="261" t="s">
        <v>823</v>
      </c>
      <c r="J11" s="261" t="s">
        <v>826</v>
      </c>
      <c r="K11" s="262" t="s">
        <v>1689</v>
      </c>
      <c r="L11" s="262"/>
      <c r="M11" s="263" t="s">
        <v>2725</v>
      </c>
      <c r="N11" s="263"/>
    </row>
    <row r="12" spans="1:20" ht="30" x14ac:dyDescent="0.25">
      <c r="B12" s="301"/>
      <c r="C12" s="264" t="s">
        <v>820</v>
      </c>
      <c r="D12" s="265" t="s">
        <v>827</v>
      </c>
      <c r="E12" s="265" t="s">
        <v>820</v>
      </c>
      <c r="F12" s="265" t="s">
        <v>832</v>
      </c>
      <c r="G12" s="265" t="s">
        <v>836</v>
      </c>
      <c r="H12" s="265" t="s">
        <v>823</v>
      </c>
      <c r="I12" s="265" t="s">
        <v>820</v>
      </c>
      <c r="J12" s="265" t="s">
        <v>826</v>
      </c>
      <c r="K12" s="266" t="s">
        <v>1690</v>
      </c>
      <c r="L12" s="266"/>
      <c r="M12" s="267" t="s">
        <v>2727</v>
      </c>
      <c r="N12" s="267"/>
    </row>
    <row r="13" spans="1:20" ht="30" x14ac:dyDescent="0.25">
      <c r="B13" s="301"/>
      <c r="C13" s="235" t="s">
        <v>820</v>
      </c>
      <c r="D13" s="226" t="s">
        <v>827</v>
      </c>
      <c r="E13" s="226" t="s">
        <v>820</v>
      </c>
      <c r="F13" s="226" t="s">
        <v>832</v>
      </c>
      <c r="G13" s="226" t="s">
        <v>836</v>
      </c>
      <c r="H13" s="226" t="s">
        <v>823</v>
      </c>
      <c r="I13" s="226" t="s">
        <v>820</v>
      </c>
      <c r="J13" s="226" t="s">
        <v>833</v>
      </c>
      <c r="K13" s="184" t="s">
        <v>1691</v>
      </c>
      <c r="L13" s="184"/>
      <c r="M13" s="144" t="s">
        <v>2728</v>
      </c>
      <c r="N13" s="144" t="s">
        <v>8102</v>
      </c>
    </row>
    <row r="14" spans="1:20" x14ac:dyDescent="0.25">
      <c r="B14" s="301"/>
      <c r="C14" s="98"/>
      <c r="D14" s="214"/>
      <c r="E14" s="214"/>
      <c r="F14" s="214"/>
      <c r="G14" s="214"/>
      <c r="H14" s="214"/>
      <c r="I14" s="214"/>
      <c r="J14" s="214"/>
      <c r="K14" s="185"/>
      <c r="L14" s="185" t="s">
        <v>3083</v>
      </c>
      <c r="M14" s="168" t="s">
        <v>3084</v>
      </c>
      <c r="N14" s="168"/>
    </row>
    <row r="15" spans="1:20" ht="30" x14ac:dyDescent="0.25">
      <c r="B15" s="301"/>
      <c r="C15" s="236" t="s">
        <v>820</v>
      </c>
      <c r="D15" s="119" t="s">
        <v>827</v>
      </c>
      <c r="E15" s="119" t="s">
        <v>820</v>
      </c>
      <c r="F15" s="119" t="s">
        <v>832</v>
      </c>
      <c r="G15" s="119" t="s">
        <v>836</v>
      </c>
      <c r="H15" s="119" t="s">
        <v>823</v>
      </c>
      <c r="I15" s="119" t="s">
        <v>820</v>
      </c>
      <c r="J15" s="119" t="s">
        <v>840</v>
      </c>
      <c r="K15" s="227" t="s">
        <v>8110</v>
      </c>
      <c r="L15" s="227"/>
      <c r="M15" s="228" t="s">
        <v>8113</v>
      </c>
      <c r="N15" s="228" t="s">
        <v>8119</v>
      </c>
    </row>
    <row r="16" spans="1:20" ht="30" x14ac:dyDescent="0.25">
      <c r="B16" s="301"/>
      <c r="C16" s="268" t="s">
        <v>820</v>
      </c>
      <c r="D16" s="51" t="s">
        <v>827</v>
      </c>
      <c r="E16" s="51" t="s">
        <v>820</v>
      </c>
      <c r="F16" s="51" t="s">
        <v>832</v>
      </c>
      <c r="G16" s="51" t="s">
        <v>836</v>
      </c>
      <c r="H16" s="51" t="s">
        <v>823</v>
      </c>
      <c r="I16" s="51" t="s">
        <v>820</v>
      </c>
      <c r="J16" s="51" t="s">
        <v>841</v>
      </c>
      <c r="K16" s="52" t="s">
        <v>8111</v>
      </c>
      <c r="L16" s="52"/>
      <c r="M16" s="55" t="s">
        <v>8114</v>
      </c>
      <c r="N16" s="55" t="s">
        <v>8119</v>
      </c>
    </row>
    <row r="17" spans="2:14" ht="30" x14ac:dyDescent="0.25">
      <c r="B17" s="301"/>
      <c r="C17" s="236" t="s">
        <v>820</v>
      </c>
      <c r="D17" s="119" t="s">
        <v>827</v>
      </c>
      <c r="E17" s="119" t="s">
        <v>820</v>
      </c>
      <c r="F17" s="119" t="s">
        <v>832</v>
      </c>
      <c r="G17" s="119" t="s">
        <v>836</v>
      </c>
      <c r="H17" s="119" t="s">
        <v>823</v>
      </c>
      <c r="I17" s="119" t="s">
        <v>820</v>
      </c>
      <c r="J17" s="119" t="s">
        <v>842</v>
      </c>
      <c r="K17" s="227" t="s">
        <v>8112</v>
      </c>
      <c r="L17" s="227"/>
      <c r="M17" s="228" t="s">
        <v>8115</v>
      </c>
      <c r="N17" s="228" t="s">
        <v>8119</v>
      </c>
    </row>
    <row r="18" spans="2:14" ht="30" x14ac:dyDescent="0.25">
      <c r="B18" s="269" t="s">
        <v>832</v>
      </c>
      <c r="C18" s="270" t="s">
        <v>820</v>
      </c>
      <c r="D18" s="271" t="s">
        <v>827</v>
      </c>
      <c r="E18" s="271" t="s">
        <v>820</v>
      </c>
      <c r="F18" s="271" t="s">
        <v>832</v>
      </c>
      <c r="G18" s="271" t="s">
        <v>826</v>
      </c>
      <c r="H18" s="271" t="s">
        <v>823</v>
      </c>
      <c r="I18" s="271" t="s">
        <v>823</v>
      </c>
      <c r="J18" s="271" t="s">
        <v>826</v>
      </c>
      <c r="K18" s="272" t="s">
        <v>8120</v>
      </c>
      <c r="L18" s="272"/>
      <c r="M18" s="273" t="s">
        <v>8123</v>
      </c>
      <c r="N18" s="273" t="s">
        <v>8108</v>
      </c>
    </row>
    <row r="19" spans="2:14" ht="30" x14ac:dyDescent="0.25">
      <c r="B19" s="274" t="s">
        <v>832</v>
      </c>
      <c r="C19" s="275" t="s">
        <v>820</v>
      </c>
      <c r="D19" s="276" t="s">
        <v>827</v>
      </c>
      <c r="E19" s="276" t="s">
        <v>820</v>
      </c>
      <c r="F19" s="276" t="s">
        <v>832</v>
      </c>
      <c r="G19" s="276" t="s">
        <v>8104</v>
      </c>
      <c r="H19" s="276" t="s">
        <v>823</v>
      </c>
      <c r="I19" s="276" t="s">
        <v>823</v>
      </c>
      <c r="J19" s="276" t="s">
        <v>826</v>
      </c>
      <c r="K19" s="277" t="s">
        <v>8121</v>
      </c>
      <c r="L19" s="277"/>
      <c r="M19" s="278" t="s">
        <v>8125</v>
      </c>
      <c r="N19" s="278"/>
    </row>
    <row r="20" spans="2:14" x14ac:dyDescent="0.25">
      <c r="B20" s="238" t="s">
        <v>832</v>
      </c>
      <c r="C20" s="268" t="s">
        <v>820</v>
      </c>
      <c r="D20" s="51" t="s">
        <v>827</v>
      </c>
      <c r="E20" s="51" t="s">
        <v>820</v>
      </c>
      <c r="F20" s="51" t="s">
        <v>832</v>
      </c>
      <c r="G20" s="51" t="s">
        <v>8104</v>
      </c>
      <c r="H20" s="51" t="s">
        <v>823</v>
      </c>
      <c r="I20" s="51" t="s">
        <v>820</v>
      </c>
      <c r="J20" s="51" t="s">
        <v>826</v>
      </c>
      <c r="K20" s="52" t="s">
        <v>8122</v>
      </c>
      <c r="L20" s="52"/>
      <c r="M20" s="55" t="s">
        <v>8125</v>
      </c>
      <c r="N20" s="55"/>
    </row>
    <row r="21" spans="2:14" x14ac:dyDescent="0.25">
      <c r="N21" s="413"/>
    </row>
  </sheetData>
  <mergeCells count="1">
    <mergeCell ref="B1:K1"/>
  </mergeCells>
  <conditionalFormatting sqref="C11:M14">
    <cfRule type="expression" dxfId="109" priority="155">
      <formula>$Q11=1</formula>
    </cfRule>
    <cfRule type="expression" dxfId="108" priority="156">
      <formula>$Q11=2</formula>
    </cfRule>
    <cfRule type="expression" dxfId="107" priority="157">
      <formula>$Q11=3</formula>
    </cfRule>
    <cfRule type="expression" dxfId="106" priority="158">
      <formula>$Q11=4</formula>
    </cfRule>
    <cfRule type="expression" dxfId="105" priority="159">
      <formula>$Q11=5</formula>
    </cfRule>
    <cfRule type="expression" dxfId="104" priority="160">
      <formula>$Q11=6</formula>
    </cfRule>
    <cfRule type="expression" dxfId="103" priority="161">
      <formula>$Q11=7</formula>
    </cfRule>
    <cfRule type="expression" dxfId="102" priority="162">
      <formula>$U11="Excluído"</formula>
    </cfRule>
    <cfRule type="expression" dxfId="101" priority="163">
      <formula>$U11="Alterar"</formula>
    </cfRule>
    <cfRule type="expression" dxfId="100" priority="164">
      <formula>OR($U11="Excluir",$U11="Excluído")</formula>
    </cfRule>
    <cfRule type="expression" dxfId="99" priority="165">
      <formula>OR($U11="Incluir",$U11="Inclusão-TCE")</formula>
    </cfRule>
  </conditionalFormatting>
  <conditionalFormatting sqref="C3:M8">
    <cfRule type="expression" dxfId="98" priority="177">
      <formula>$Q3=1</formula>
    </cfRule>
    <cfRule type="expression" dxfId="97" priority="178">
      <formula>$Q3=2</formula>
    </cfRule>
    <cfRule type="expression" dxfId="96" priority="179">
      <formula>$Q3=3</formula>
    </cfRule>
    <cfRule type="expression" dxfId="95" priority="180">
      <formula>$Q3=4</formula>
    </cfRule>
    <cfRule type="expression" dxfId="94" priority="181">
      <formula>$Q3=5</formula>
    </cfRule>
    <cfRule type="expression" dxfId="93" priority="182">
      <formula>$Q3=6</formula>
    </cfRule>
    <cfRule type="expression" dxfId="92" priority="183">
      <formula>$Q3=7</formula>
    </cfRule>
    <cfRule type="expression" dxfId="91" priority="184">
      <formula>$U3="Excluído"</formula>
    </cfRule>
    <cfRule type="expression" dxfId="90" priority="185">
      <formula>$U3="Alterar"</formula>
    </cfRule>
    <cfRule type="expression" dxfId="89" priority="186">
      <formula>OR($U3="Excluir",$U3="Excluído")</formula>
    </cfRule>
    <cfRule type="expression" dxfId="88" priority="187">
      <formula>OR($U3="Incluir",$U3="Inclusão-TCE")</formula>
    </cfRule>
  </conditionalFormatting>
  <conditionalFormatting sqref="C15:N17">
    <cfRule type="expression" dxfId="87" priority="133">
      <formula>$P15=1</formula>
    </cfRule>
    <cfRule type="expression" dxfId="86" priority="134">
      <formula>$P15=2</formula>
    </cfRule>
    <cfRule type="expression" dxfId="85" priority="135">
      <formula>$P15=3</formula>
    </cfRule>
    <cfRule type="expression" dxfId="84" priority="136">
      <formula>$P15=4</formula>
    </cfRule>
    <cfRule type="expression" dxfId="83" priority="137">
      <formula>$P15=5</formula>
    </cfRule>
    <cfRule type="expression" dxfId="82" priority="138">
      <formula>$P15=6</formula>
    </cfRule>
    <cfRule type="expression" dxfId="81" priority="139">
      <formula>$P15=7</formula>
    </cfRule>
    <cfRule type="expression" dxfId="80" priority="140">
      <formula>$T15="Excluído"</formula>
    </cfRule>
    <cfRule type="expression" dxfId="79" priority="141">
      <formula>$T15="Alterar"</formula>
    </cfRule>
    <cfRule type="expression" dxfId="78" priority="142">
      <formula>OR($T15="Excluir",$T15="Excluído")</formula>
    </cfRule>
    <cfRule type="expression" dxfId="77" priority="143">
      <formula>OR($T15="Incluir",$T15="Inclusão-TCE")</formula>
    </cfRule>
  </conditionalFormatting>
  <conditionalFormatting sqref="B18:M20">
    <cfRule type="expression" dxfId="76" priority="56">
      <formula>$P18=1</formula>
    </cfRule>
    <cfRule type="expression" dxfId="75" priority="57">
      <formula>$P18=2</formula>
    </cfRule>
    <cfRule type="expression" dxfId="74" priority="58">
      <formula>$P18=3</formula>
    </cfRule>
    <cfRule type="expression" dxfId="73" priority="59">
      <formula>$P18=4</formula>
    </cfRule>
    <cfRule type="expression" dxfId="72" priority="60">
      <formula>$P18=5</formula>
    </cfRule>
    <cfRule type="expression" dxfId="71" priority="61">
      <formula>$P18=6</formula>
    </cfRule>
    <cfRule type="expression" dxfId="70" priority="62">
      <formula>$P18=7</formula>
    </cfRule>
    <cfRule type="expression" dxfId="69" priority="63">
      <formula>$T18="Excluído"</formula>
    </cfRule>
    <cfRule type="expression" dxfId="68" priority="64">
      <formula>$T18="Alterar"</formula>
    </cfRule>
    <cfRule type="expression" dxfId="67" priority="65">
      <formula>OR($T18="Excluir",$T18="Excluído")</formula>
    </cfRule>
    <cfRule type="expression" dxfId="66" priority="66">
      <formula>OR($T18="Incluir",$T18="Inclusão-TCE")</formula>
    </cfRule>
  </conditionalFormatting>
  <conditionalFormatting sqref="N18:N20">
    <cfRule type="expression" dxfId="65" priority="1">
      <formula>$P18=1</formula>
    </cfRule>
    <cfRule type="expression" dxfId="64" priority="2">
      <formula>$P18=2</formula>
    </cfRule>
    <cfRule type="expression" dxfId="63" priority="3">
      <formula>$P18=3</formula>
    </cfRule>
    <cfRule type="expression" dxfId="62" priority="4">
      <formula>$P18=4</formula>
    </cfRule>
    <cfRule type="expression" dxfId="61" priority="5">
      <formula>$P18=5</formula>
    </cfRule>
    <cfRule type="expression" dxfId="60" priority="6">
      <formula>$P18=6</formula>
    </cfRule>
    <cfRule type="expression" dxfId="59" priority="7">
      <formula>$P18=7</formula>
    </cfRule>
    <cfRule type="expression" dxfId="58" priority="8">
      <formula>$T18="Excluído"</formula>
    </cfRule>
    <cfRule type="expression" dxfId="57" priority="9">
      <formula>$T18="Alterar"</formula>
    </cfRule>
    <cfRule type="expression" dxfId="56" priority="10">
      <formula>OR($T18="Excluir",$T18="Excluído")</formula>
    </cfRule>
    <cfRule type="expression" dxfId="55" priority="11">
      <formula>OR($T18="Incluir",$T18="Inclusão-TCE")</formula>
    </cfRule>
  </conditionalFormatting>
  <conditionalFormatting sqref="N11:N14">
    <cfRule type="expression" dxfId="54" priority="23">
      <formula>$Q11=1</formula>
    </cfRule>
    <cfRule type="expression" dxfId="53" priority="24">
      <formula>$Q11=2</formula>
    </cfRule>
    <cfRule type="expression" dxfId="52" priority="25">
      <formula>$Q11=3</formula>
    </cfRule>
    <cfRule type="expression" dxfId="51" priority="26">
      <formula>$Q11=4</formula>
    </cfRule>
    <cfRule type="expression" dxfId="50" priority="27">
      <formula>$Q11=5</formula>
    </cfRule>
    <cfRule type="expression" dxfId="49" priority="28">
      <formula>$Q11=6</formula>
    </cfRule>
    <cfRule type="expression" dxfId="48" priority="29">
      <formula>$Q11=7</formula>
    </cfRule>
    <cfRule type="expression" dxfId="47" priority="30">
      <formula>$U11="Excluído"</formula>
    </cfRule>
    <cfRule type="expression" dxfId="46" priority="31">
      <formula>$U11="Alterar"</formula>
    </cfRule>
    <cfRule type="expression" dxfId="45" priority="32">
      <formula>OR($U11="Excluir",$U11="Excluído")</formula>
    </cfRule>
    <cfRule type="expression" dxfId="44" priority="33">
      <formula>OR($U11="Incluir",$U11="Inclusão-TCE")</formula>
    </cfRule>
  </conditionalFormatting>
  <conditionalFormatting sqref="N3:N8">
    <cfRule type="expression" dxfId="43" priority="34">
      <formula>$Q3=1</formula>
    </cfRule>
    <cfRule type="expression" dxfId="42" priority="35">
      <formula>$Q3=2</formula>
    </cfRule>
    <cfRule type="expression" dxfId="41" priority="36">
      <formula>$Q3=3</formula>
    </cfRule>
    <cfRule type="expression" dxfId="40" priority="37">
      <formula>$Q3=4</formula>
    </cfRule>
    <cfRule type="expression" dxfId="39" priority="38">
      <formula>$Q3=5</formula>
    </cfRule>
    <cfRule type="expression" dxfId="38" priority="39">
      <formula>$Q3=6</formula>
    </cfRule>
    <cfRule type="expression" dxfId="37" priority="40">
      <formula>$Q3=7</formula>
    </cfRule>
    <cfRule type="expression" dxfId="36" priority="41">
      <formula>$U3="Excluído"</formula>
    </cfRule>
    <cfRule type="expression" dxfId="35" priority="42">
      <formula>$U3="Alterar"</formula>
    </cfRule>
    <cfRule type="expression" dxfId="34" priority="43">
      <formula>OR($U3="Excluir",$U3="Excluído")</formula>
    </cfRule>
    <cfRule type="expression" dxfId="33" priority="44">
      <formula>OR($U3="Incluir",$U3="Inclusão-TCE")</formula>
    </cfRule>
  </conditionalFormatting>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XFD3608"/>
  <sheetViews>
    <sheetView showGridLines="0" zoomScaleNormal="100" workbookViewId="0">
      <pane xSplit="11" ySplit="2" topLeftCell="L3" activePane="bottomRight" state="frozen"/>
      <selection activeCell="A3" sqref="A3"/>
      <selection pane="topRight" activeCell="A3" sqref="A3"/>
      <selection pane="bottomLeft" activeCell="A3" sqref="A3"/>
      <selection pane="bottomRight" activeCell="K3" sqref="K3"/>
    </sheetView>
  </sheetViews>
  <sheetFormatPr defaultColWidth="0" defaultRowHeight="15" zeroHeight="1" x14ac:dyDescent="0.25"/>
  <cols>
    <col min="1" max="1" width="1.5703125" style="239" customWidth="1"/>
    <col min="2" max="2" width="6.5703125" style="77" customWidth="1"/>
    <col min="3" max="3" width="4.140625" style="78" customWidth="1"/>
    <col min="4" max="4" width="4.42578125" style="78" customWidth="1"/>
    <col min="5" max="5" width="4" style="78" customWidth="1"/>
    <col min="6" max="8" width="5.42578125" style="78" customWidth="1"/>
    <col min="9" max="9" width="4" style="78" customWidth="1"/>
    <col min="10" max="10" width="5.42578125" style="78" customWidth="1"/>
    <col min="11" max="11" width="18.5703125" style="34" customWidth="1"/>
    <col min="12" max="12" width="69.7109375" style="35" customWidth="1"/>
    <col min="13" max="13" width="16.42578125" style="36" customWidth="1"/>
    <col min="14" max="14" width="10.85546875" style="36" bestFit="1" customWidth="1"/>
    <col min="15" max="15" width="14.42578125" style="36" bestFit="1" customWidth="1"/>
    <col min="16" max="16" width="105.7109375" style="6" customWidth="1"/>
    <col min="17" max="17" width="55.7109375" style="7" customWidth="1"/>
    <col min="18" max="18" width="16" style="29" customWidth="1"/>
    <col min="19" max="19" width="2.7109375" style="7" customWidth="1"/>
    <col min="20" max="20" width="23.42578125" style="7" hidden="1" customWidth="1"/>
    <col min="21" max="21" width="12.7109375" style="7" hidden="1" customWidth="1"/>
    <col min="22" max="45" width="8.7109375" style="7" hidden="1" customWidth="1"/>
    <col min="46" max="16384" width="71.42578125" style="7" hidden="1"/>
  </cols>
  <sheetData>
    <row r="1" spans="1:18" ht="52.5" customHeight="1" x14ac:dyDescent="0.25">
      <c r="B1" s="424" t="s">
        <v>844</v>
      </c>
      <c r="C1" s="424"/>
      <c r="D1" s="424"/>
      <c r="E1" s="424"/>
      <c r="F1" s="424"/>
      <c r="G1" s="424"/>
      <c r="H1" s="424"/>
      <c r="I1" s="424"/>
      <c r="J1" s="424"/>
      <c r="K1" s="424"/>
      <c r="L1" s="6"/>
      <c r="O1" s="12"/>
    </row>
    <row r="2" spans="1:18" s="20" customFormat="1" ht="81.599999999999994" customHeight="1" x14ac:dyDescent="0.25">
      <c r="A2" s="239"/>
      <c r="B2" s="99" t="s">
        <v>876</v>
      </c>
      <c r="C2" s="100" t="s">
        <v>32</v>
      </c>
      <c r="D2" s="100" t="s">
        <v>33</v>
      </c>
      <c r="E2" s="100" t="s">
        <v>34</v>
      </c>
      <c r="F2" s="100" t="s">
        <v>35</v>
      </c>
      <c r="G2" s="100" t="s">
        <v>877</v>
      </c>
      <c r="H2" s="100" t="s">
        <v>36</v>
      </c>
      <c r="I2" s="100" t="s">
        <v>37</v>
      </c>
      <c r="J2" s="100" t="s">
        <v>878</v>
      </c>
      <c r="K2" s="101" t="s">
        <v>38</v>
      </c>
      <c r="L2" s="100" t="s">
        <v>39</v>
      </c>
      <c r="M2" s="101" t="s">
        <v>8176</v>
      </c>
      <c r="N2" s="101" t="s">
        <v>0</v>
      </c>
      <c r="O2" s="100" t="s">
        <v>40</v>
      </c>
      <c r="P2" s="100" t="s">
        <v>41</v>
      </c>
      <c r="Q2" s="100" t="s">
        <v>42</v>
      </c>
      <c r="R2" s="100" t="s">
        <v>7945</v>
      </c>
    </row>
    <row r="3" spans="1:18" ht="45" x14ac:dyDescent="0.25">
      <c r="A3" s="79"/>
      <c r="B3" s="102"/>
      <c r="C3" s="214" t="s">
        <v>820</v>
      </c>
      <c r="D3" s="214" t="s">
        <v>823</v>
      </c>
      <c r="E3" s="214" t="s">
        <v>823</v>
      </c>
      <c r="F3" s="214" t="s">
        <v>823</v>
      </c>
      <c r="G3" s="214" t="s">
        <v>826</v>
      </c>
      <c r="H3" s="214" t="s">
        <v>823</v>
      </c>
      <c r="I3" s="214" t="s">
        <v>823</v>
      </c>
      <c r="J3" s="214" t="s">
        <v>826</v>
      </c>
      <c r="K3" s="185" t="s">
        <v>1366</v>
      </c>
      <c r="L3" s="168" t="s">
        <v>43</v>
      </c>
      <c r="M3" s="185" t="s">
        <v>1367</v>
      </c>
      <c r="N3" s="185">
        <v>1</v>
      </c>
      <c r="O3" s="214" t="s">
        <v>44</v>
      </c>
      <c r="P3" s="24" t="s">
        <v>45</v>
      </c>
      <c r="Q3" s="24"/>
      <c r="R3" s="215"/>
    </row>
    <row r="4" spans="1:18" x14ac:dyDescent="0.25">
      <c r="A4" s="79"/>
      <c r="B4" s="102"/>
      <c r="C4" s="214" t="s">
        <v>820</v>
      </c>
      <c r="D4" s="214" t="s">
        <v>820</v>
      </c>
      <c r="E4" s="214" t="s">
        <v>823</v>
      </c>
      <c r="F4" s="214" t="s">
        <v>823</v>
      </c>
      <c r="G4" s="214" t="s">
        <v>826</v>
      </c>
      <c r="H4" s="214" t="s">
        <v>823</v>
      </c>
      <c r="I4" s="214" t="s">
        <v>823</v>
      </c>
      <c r="J4" s="214" t="s">
        <v>826</v>
      </c>
      <c r="K4" s="185" t="s">
        <v>1368</v>
      </c>
      <c r="L4" s="168" t="s">
        <v>46</v>
      </c>
      <c r="M4" s="185" t="s">
        <v>1367</v>
      </c>
      <c r="N4" s="185">
        <v>2</v>
      </c>
      <c r="O4" s="214" t="s">
        <v>44</v>
      </c>
      <c r="P4" s="24" t="s">
        <v>47</v>
      </c>
      <c r="Q4" s="24"/>
      <c r="R4" s="215"/>
    </row>
    <row r="5" spans="1:18" ht="60" x14ac:dyDescent="0.25">
      <c r="A5" s="79"/>
      <c r="B5" s="102"/>
      <c r="C5" s="214" t="s">
        <v>820</v>
      </c>
      <c r="D5" s="214" t="s">
        <v>820</v>
      </c>
      <c r="E5" s="214" t="s">
        <v>820</v>
      </c>
      <c r="F5" s="214" t="s">
        <v>823</v>
      </c>
      <c r="G5" s="214" t="s">
        <v>826</v>
      </c>
      <c r="H5" s="214" t="s">
        <v>823</v>
      </c>
      <c r="I5" s="214" t="s">
        <v>823</v>
      </c>
      <c r="J5" s="214" t="s">
        <v>826</v>
      </c>
      <c r="K5" s="185" t="s">
        <v>1369</v>
      </c>
      <c r="L5" s="168" t="s">
        <v>48</v>
      </c>
      <c r="M5" s="185" t="s">
        <v>1367</v>
      </c>
      <c r="N5" s="185">
        <v>3</v>
      </c>
      <c r="O5" s="214" t="s">
        <v>44</v>
      </c>
      <c r="P5" s="24" t="s">
        <v>49</v>
      </c>
      <c r="Q5" s="24"/>
      <c r="R5" s="215"/>
    </row>
    <row r="6" spans="1:18" x14ac:dyDescent="0.25">
      <c r="A6" s="79"/>
      <c r="B6" s="102"/>
      <c r="C6" s="214" t="s">
        <v>820</v>
      </c>
      <c r="D6" s="214" t="s">
        <v>820</v>
      </c>
      <c r="E6" s="214" t="s">
        <v>820</v>
      </c>
      <c r="F6" s="214" t="s">
        <v>829</v>
      </c>
      <c r="G6" s="214" t="s">
        <v>826</v>
      </c>
      <c r="H6" s="214" t="s">
        <v>823</v>
      </c>
      <c r="I6" s="214" t="s">
        <v>823</v>
      </c>
      <c r="J6" s="214" t="s">
        <v>826</v>
      </c>
      <c r="K6" s="185" t="s">
        <v>1370</v>
      </c>
      <c r="L6" s="168" t="s">
        <v>51</v>
      </c>
      <c r="M6" s="185" t="s">
        <v>1367</v>
      </c>
      <c r="N6" s="185">
        <v>4</v>
      </c>
      <c r="O6" s="214" t="s">
        <v>44</v>
      </c>
      <c r="P6" s="24" t="s">
        <v>52</v>
      </c>
      <c r="Q6" s="24"/>
      <c r="R6" s="215"/>
    </row>
    <row r="7" spans="1:18" ht="45" x14ac:dyDescent="0.25">
      <c r="A7" s="79"/>
      <c r="B7" s="102"/>
      <c r="C7" s="214" t="s">
        <v>820</v>
      </c>
      <c r="D7" s="214" t="s">
        <v>820</v>
      </c>
      <c r="E7" s="214" t="s">
        <v>820</v>
      </c>
      <c r="F7" s="214" t="s">
        <v>829</v>
      </c>
      <c r="G7" s="214" t="s">
        <v>848</v>
      </c>
      <c r="H7" s="214" t="s">
        <v>823</v>
      </c>
      <c r="I7" s="214" t="s">
        <v>823</v>
      </c>
      <c r="J7" s="214" t="s">
        <v>826</v>
      </c>
      <c r="K7" s="185" t="s">
        <v>1371</v>
      </c>
      <c r="L7" s="168" t="s">
        <v>53</v>
      </c>
      <c r="M7" s="185" t="s">
        <v>1367</v>
      </c>
      <c r="N7" s="185">
        <v>5</v>
      </c>
      <c r="O7" s="214" t="s">
        <v>54</v>
      </c>
      <c r="P7" s="24" t="s">
        <v>55</v>
      </c>
      <c r="Q7" s="24"/>
      <c r="R7" s="215" t="s">
        <v>10</v>
      </c>
    </row>
    <row r="8" spans="1:18" ht="45" x14ac:dyDescent="0.25">
      <c r="A8" s="79"/>
      <c r="B8" s="102"/>
      <c r="C8" s="214" t="s">
        <v>820</v>
      </c>
      <c r="D8" s="214" t="s">
        <v>820</v>
      </c>
      <c r="E8" s="214" t="s">
        <v>820</v>
      </c>
      <c r="F8" s="214" t="s">
        <v>829</v>
      </c>
      <c r="G8" s="214" t="s">
        <v>848</v>
      </c>
      <c r="H8" s="214" t="s">
        <v>823</v>
      </c>
      <c r="I8" s="214" t="s">
        <v>820</v>
      </c>
      <c r="J8" s="214" t="s">
        <v>826</v>
      </c>
      <c r="K8" s="185" t="s">
        <v>3190</v>
      </c>
      <c r="L8" s="168" t="s">
        <v>3191</v>
      </c>
      <c r="M8" s="185" t="s">
        <v>1372</v>
      </c>
      <c r="N8" s="185">
        <v>7</v>
      </c>
      <c r="O8" s="214" t="s">
        <v>54</v>
      </c>
      <c r="P8" s="24" t="s">
        <v>55</v>
      </c>
      <c r="Q8" s="24"/>
      <c r="R8" s="215"/>
    </row>
    <row r="9" spans="1:18" ht="45" x14ac:dyDescent="0.25">
      <c r="A9" s="79"/>
      <c r="B9" s="102"/>
      <c r="C9" s="214" t="s">
        <v>820</v>
      </c>
      <c r="D9" s="214" t="s">
        <v>820</v>
      </c>
      <c r="E9" s="214" t="s">
        <v>820</v>
      </c>
      <c r="F9" s="214" t="s">
        <v>829</v>
      </c>
      <c r="G9" s="214" t="s">
        <v>848</v>
      </c>
      <c r="H9" s="214" t="s">
        <v>823</v>
      </c>
      <c r="I9" s="214" t="s">
        <v>829</v>
      </c>
      <c r="J9" s="214" t="s">
        <v>826</v>
      </c>
      <c r="K9" s="185" t="s">
        <v>3192</v>
      </c>
      <c r="L9" s="168" t="s">
        <v>3193</v>
      </c>
      <c r="M9" s="185" t="s">
        <v>1372</v>
      </c>
      <c r="N9" s="185">
        <v>7</v>
      </c>
      <c r="O9" s="214" t="s">
        <v>54</v>
      </c>
      <c r="P9" s="24" t="s">
        <v>55</v>
      </c>
      <c r="Q9" s="24"/>
      <c r="R9" s="215"/>
    </row>
    <row r="10" spans="1:18" ht="45" x14ac:dyDescent="0.25">
      <c r="A10" s="79"/>
      <c r="B10" s="102"/>
      <c r="C10" s="214" t="s">
        <v>820</v>
      </c>
      <c r="D10" s="214" t="s">
        <v>820</v>
      </c>
      <c r="E10" s="214" t="s">
        <v>820</v>
      </c>
      <c r="F10" s="214" t="s">
        <v>829</v>
      </c>
      <c r="G10" s="214" t="s">
        <v>848</v>
      </c>
      <c r="H10" s="214" t="s">
        <v>823</v>
      </c>
      <c r="I10" s="214" t="s">
        <v>821</v>
      </c>
      <c r="J10" s="214" t="s">
        <v>826</v>
      </c>
      <c r="K10" s="185" t="s">
        <v>3194</v>
      </c>
      <c r="L10" s="168" t="s">
        <v>3195</v>
      </c>
      <c r="M10" s="185" t="s">
        <v>1372</v>
      </c>
      <c r="N10" s="185">
        <v>7</v>
      </c>
      <c r="O10" s="214" t="s">
        <v>54</v>
      </c>
      <c r="P10" s="24" t="s">
        <v>55</v>
      </c>
      <c r="Q10" s="24"/>
      <c r="R10" s="215"/>
    </row>
    <row r="11" spans="1:18" ht="45" x14ac:dyDescent="0.25">
      <c r="A11" s="79"/>
      <c r="B11" s="102"/>
      <c r="C11" s="214" t="s">
        <v>820</v>
      </c>
      <c r="D11" s="214" t="s">
        <v>820</v>
      </c>
      <c r="E11" s="214" t="s">
        <v>820</v>
      </c>
      <c r="F11" s="214" t="s">
        <v>829</v>
      </c>
      <c r="G11" s="214" t="s">
        <v>848</v>
      </c>
      <c r="H11" s="214" t="s">
        <v>823</v>
      </c>
      <c r="I11" s="214" t="s">
        <v>830</v>
      </c>
      <c r="J11" s="214" t="s">
        <v>826</v>
      </c>
      <c r="K11" s="185" t="s">
        <v>3196</v>
      </c>
      <c r="L11" s="168" t="s">
        <v>3197</v>
      </c>
      <c r="M11" s="185" t="s">
        <v>1372</v>
      </c>
      <c r="N11" s="185">
        <v>7</v>
      </c>
      <c r="O11" s="214" t="s">
        <v>54</v>
      </c>
      <c r="P11" s="24" t="s">
        <v>55</v>
      </c>
      <c r="Q11" s="24"/>
      <c r="R11" s="215"/>
    </row>
    <row r="12" spans="1:18" ht="45" x14ac:dyDescent="0.25">
      <c r="A12" s="79"/>
      <c r="B12" s="102"/>
      <c r="C12" s="214" t="s">
        <v>820</v>
      </c>
      <c r="D12" s="214" t="s">
        <v>820</v>
      </c>
      <c r="E12" s="214" t="s">
        <v>820</v>
      </c>
      <c r="F12" s="214" t="s">
        <v>829</v>
      </c>
      <c r="G12" s="214" t="s">
        <v>848</v>
      </c>
      <c r="H12" s="214" t="s">
        <v>823</v>
      </c>
      <c r="I12" s="214" t="s">
        <v>831</v>
      </c>
      <c r="J12" s="214" t="s">
        <v>826</v>
      </c>
      <c r="K12" s="185" t="s">
        <v>3198</v>
      </c>
      <c r="L12" s="168" t="s">
        <v>3199</v>
      </c>
      <c r="M12" s="185" t="s">
        <v>1372</v>
      </c>
      <c r="N12" s="185">
        <v>7</v>
      </c>
      <c r="O12" s="214" t="s">
        <v>54</v>
      </c>
      <c r="P12" s="24" t="s">
        <v>55</v>
      </c>
      <c r="Q12" s="24"/>
      <c r="R12" s="215"/>
    </row>
    <row r="13" spans="1:18" ht="45" x14ac:dyDescent="0.25">
      <c r="A13" s="79"/>
      <c r="B13" s="102"/>
      <c r="C13" s="214" t="s">
        <v>820</v>
      </c>
      <c r="D13" s="214" t="s">
        <v>820</v>
      </c>
      <c r="E13" s="214" t="s">
        <v>820</v>
      </c>
      <c r="F13" s="214" t="s">
        <v>829</v>
      </c>
      <c r="G13" s="214" t="s">
        <v>848</v>
      </c>
      <c r="H13" s="214" t="s">
        <v>823</v>
      </c>
      <c r="I13" s="214" t="s">
        <v>825</v>
      </c>
      <c r="J13" s="214" t="s">
        <v>826</v>
      </c>
      <c r="K13" s="185" t="s">
        <v>3200</v>
      </c>
      <c r="L13" s="168" t="s">
        <v>3201</v>
      </c>
      <c r="M13" s="185" t="s">
        <v>1372</v>
      </c>
      <c r="N13" s="185">
        <v>7</v>
      </c>
      <c r="O13" s="214" t="s">
        <v>54</v>
      </c>
      <c r="P13" s="24" t="s">
        <v>55</v>
      </c>
      <c r="Q13" s="24"/>
      <c r="R13" s="215"/>
    </row>
    <row r="14" spans="1:18" ht="45" x14ac:dyDescent="0.25">
      <c r="A14" s="79"/>
      <c r="B14" s="102"/>
      <c r="C14" s="214" t="s">
        <v>820</v>
      </c>
      <c r="D14" s="214" t="s">
        <v>820</v>
      </c>
      <c r="E14" s="214" t="s">
        <v>820</v>
      </c>
      <c r="F14" s="214" t="s">
        <v>829</v>
      </c>
      <c r="G14" s="214" t="s">
        <v>848</v>
      </c>
      <c r="H14" s="214" t="s">
        <v>823</v>
      </c>
      <c r="I14" s="214" t="s">
        <v>827</v>
      </c>
      <c r="J14" s="214" t="s">
        <v>826</v>
      </c>
      <c r="K14" s="185" t="s">
        <v>3202</v>
      </c>
      <c r="L14" s="168" t="s">
        <v>3203</v>
      </c>
      <c r="M14" s="185" t="s">
        <v>1372</v>
      </c>
      <c r="N14" s="185">
        <v>7</v>
      </c>
      <c r="O14" s="214" t="s">
        <v>54</v>
      </c>
      <c r="P14" s="24" t="s">
        <v>55</v>
      </c>
      <c r="Q14" s="24"/>
      <c r="R14" s="215"/>
    </row>
    <row r="15" spans="1:18" ht="45" x14ac:dyDescent="0.25">
      <c r="A15" s="79"/>
      <c r="B15" s="102"/>
      <c r="C15" s="214" t="s">
        <v>820</v>
      </c>
      <c r="D15" s="214" t="s">
        <v>820</v>
      </c>
      <c r="E15" s="214" t="s">
        <v>820</v>
      </c>
      <c r="F15" s="214" t="s">
        <v>829</v>
      </c>
      <c r="G15" s="214" t="s">
        <v>848</v>
      </c>
      <c r="H15" s="214" t="s">
        <v>823</v>
      </c>
      <c r="I15" s="214" t="s">
        <v>828</v>
      </c>
      <c r="J15" s="214" t="s">
        <v>826</v>
      </c>
      <c r="K15" s="185" t="s">
        <v>3204</v>
      </c>
      <c r="L15" s="168" t="s">
        <v>3205</v>
      </c>
      <c r="M15" s="185" t="s">
        <v>1372</v>
      </c>
      <c r="N15" s="185">
        <v>7</v>
      </c>
      <c r="O15" s="214" t="s">
        <v>54</v>
      </c>
      <c r="P15" s="24" t="s">
        <v>55</v>
      </c>
      <c r="Q15" s="24"/>
      <c r="R15" s="215"/>
    </row>
    <row r="16" spans="1:18" ht="60" x14ac:dyDescent="0.25">
      <c r="A16" s="79"/>
      <c r="B16" s="102"/>
      <c r="C16" s="214" t="s">
        <v>820</v>
      </c>
      <c r="D16" s="214" t="s">
        <v>820</v>
      </c>
      <c r="E16" s="214" t="s">
        <v>820</v>
      </c>
      <c r="F16" s="214" t="s">
        <v>829</v>
      </c>
      <c r="G16" s="214" t="s">
        <v>849</v>
      </c>
      <c r="H16" s="214" t="s">
        <v>823</v>
      </c>
      <c r="I16" s="214" t="s">
        <v>823</v>
      </c>
      <c r="J16" s="214" t="s">
        <v>826</v>
      </c>
      <c r="K16" s="185" t="s">
        <v>1373</v>
      </c>
      <c r="L16" s="168" t="s">
        <v>56</v>
      </c>
      <c r="M16" s="185" t="s">
        <v>1367</v>
      </c>
      <c r="N16" s="185">
        <v>5</v>
      </c>
      <c r="O16" s="214" t="s">
        <v>54</v>
      </c>
      <c r="P16" s="24" t="s">
        <v>57</v>
      </c>
      <c r="Q16" s="24"/>
      <c r="R16" s="215" t="s">
        <v>10</v>
      </c>
    </row>
    <row r="17" spans="1:18" ht="60" x14ac:dyDescent="0.25">
      <c r="A17" s="79"/>
      <c r="B17" s="102"/>
      <c r="C17" s="214" t="s">
        <v>820</v>
      </c>
      <c r="D17" s="214" t="s">
        <v>820</v>
      </c>
      <c r="E17" s="214" t="s">
        <v>820</v>
      </c>
      <c r="F17" s="214" t="s">
        <v>829</v>
      </c>
      <c r="G17" s="214" t="s">
        <v>849</v>
      </c>
      <c r="H17" s="214" t="s">
        <v>823</v>
      </c>
      <c r="I17" s="214" t="s">
        <v>820</v>
      </c>
      <c r="J17" s="214" t="s">
        <v>826</v>
      </c>
      <c r="K17" s="185" t="s">
        <v>3206</v>
      </c>
      <c r="L17" s="168" t="s">
        <v>3207</v>
      </c>
      <c r="M17" s="185" t="s">
        <v>1372</v>
      </c>
      <c r="N17" s="185">
        <v>7</v>
      </c>
      <c r="O17" s="214" t="s">
        <v>54</v>
      </c>
      <c r="P17" s="24" t="s">
        <v>57</v>
      </c>
      <c r="Q17" s="24"/>
      <c r="R17" s="215"/>
    </row>
    <row r="18" spans="1:18" ht="60" x14ac:dyDescent="0.25">
      <c r="A18" s="79"/>
      <c r="B18" s="102"/>
      <c r="C18" s="214" t="s">
        <v>820</v>
      </c>
      <c r="D18" s="214" t="s">
        <v>820</v>
      </c>
      <c r="E18" s="214" t="s">
        <v>820</v>
      </c>
      <c r="F18" s="214" t="s">
        <v>829</v>
      </c>
      <c r="G18" s="214" t="s">
        <v>849</v>
      </c>
      <c r="H18" s="214" t="s">
        <v>823</v>
      </c>
      <c r="I18" s="214" t="s">
        <v>829</v>
      </c>
      <c r="J18" s="214" t="s">
        <v>826</v>
      </c>
      <c r="K18" s="185" t="s">
        <v>3208</v>
      </c>
      <c r="L18" s="168" t="s">
        <v>3209</v>
      </c>
      <c r="M18" s="185" t="s">
        <v>1372</v>
      </c>
      <c r="N18" s="185">
        <v>7</v>
      </c>
      <c r="O18" s="214" t="s">
        <v>54</v>
      </c>
      <c r="P18" s="24" t="s">
        <v>57</v>
      </c>
      <c r="Q18" s="24"/>
      <c r="R18" s="215"/>
    </row>
    <row r="19" spans="1:18" ht="60" x14ac:dyDescent="0.25">
      <c r="A19" s="79"/>
      <c r="B19" s="102"/>
      <c r="C19" s="214" t="s">
        <v>820</v>
      </c>
      <c r="D19" s="214" t="s">
        <v>820</v>
      </c>
      <c r="E19" s="214" t="s">
        <v>820</v>
      </c>
      <c r="F19" s="214" t="s">
        <v>829</v>
      </c>
      <c r="G19" s="214" t="s">
        <v>849</v>
      </c>
      <c r="H19" s="214" t="s">
        <v>823</v>
      </c>
      <c r="I19" s="214" t="s">
        <v>821</v>
      </c>
      <c r="J19" s="214" t="s">
        <v>826</v>
      </c>
      <c r="K19" s="185" t="s">
        <v>3210</v>
      </c>
      <c r="L19" s="168" t="s">
        <v>3211</v>
      </c>
      <c r="M19" s="185" t="s">
        <v>1372</v>
      </c>
      <c r="N19" s="185">
        <v>7</v>
      </c>
      <c r="O19" s="214" t="s">
        <v>54</v>
      </c>
      <c r="P19" s="24" t="s">
        <v>57</v>
      </c>
      <c r="Q19" s="24"/>
      <c r="R19" s="215"/>
    </row>
    <row r="20" spans="1:18" ht="60" x14ac:dyDescent="0.25">
      <c r="A20" s="79"/>
      <c r="B20" s="102"/>
      <c r="C20" s="214" t="s">
        <v>820</v>
      </c>
      <c r="D20" s="214" t="s">
        <v>820</v>
      </c>
      <c r="E20" s="214" t="s">
        <v>820</v>
      </c>
      <c r="F20" s="214" t="s">
        <v>829</v>
      </c>
      <c r="G20" s="214" t="s">
        <v>849</v>
      </c>
      <c r="H20" s="214" t="s">
        <v>823</v>
      </c>
      <c r="I20" s="214" t="s">
        <v>830</v>
      </c>
      <c r="J20" s="214" t="s">
        <v>826</v>
      </c>
      <c r="K20" s="185" t="s">
        <v>3212</v>
      </c>
      <c r="L20" s="168" t="s">
        <v>3213</v>
      </c>
      <c r="M20" s="185" t="s">
        <v>1372</v>
      </c>
      <c r="N20" s="185">
        <v>7</v>
      </c>
      <c r="O20" s="214" t="s">
        <v>54</v>
      </c>
      <c r="P20" s="24" t="s">
        <v>57</v>
      </c>
      <c r="Q20" s="24"/>
      <c r="R20" s="215"/>
    </row>
    <row r="21" spans="1:18" ht="60" x14ac:dyDescent="0.25">
      <c r="A21" s="79"/>
      <c r="B21" s="102"/>
      <c r="C21" s="214" t="s">
        <v>820</v>
      </c>
      <c r="D21" s="214" t="s">
        <v>820</v>
      </c>
      <c r="E21" s="214" t="s">
        <v>820</v>
      </c>
      <c r="F21" s="214" t="s">
        <v>829</v>
      </c>
      <c r="G21" s="214" t="s">
        <v>849</v>
      </c>
      <c r="H21" s="214" t="s">
        <v>823</v>
      </c>
      <c r="I21" s="214" t="s">
        <v>831</v>
      </c>
      <c r="J21" s="214" t="s">
        <v>826</v>
      </c>
      <c r="K21" s="185" t="s">
        <v>3214</v>
      </c>
      <c r="L21" s="168" t="s">
        <v>3215</v>
      </c>
      <c r="M21" s="185" t="s">
        <v>1372</v>
      </c>
      <c r="N21" s="185">
        <v>7</v>
      </c>
      <c r="O21" s="214" t="s">
        <v>54</v>
      </c>
      <c r="P21" s="24" t="s">
        <v>57</v>
      </c>
      <c r="Q21" s="24"/>
      <c r="R21" s="215"/>
    </row>
    <row r="22" spans="1:18" ht="60" x14ac:dyDescent="0.25">
      <c r="A22" s="79"/>
      <c r="B22" s="102"/>
      <c r="C22" s="214" t="s">
        <v>820</v>
      </c>
      <c r="D22" s="214" t="s">
        <v>820</v>
      </c>
      <c r="E22" s="214" t="s">
        <v>820</v>
      </c>
      <c r="F22" s="214" t="s">
        <v>829</v>
      </c>
      <c r="G22" s="214" t="s">
        <v>849</v>
      </c>
      <c r="H22" s="214" t="s">
        <v>823</v>
      </c>
      <c r="I22" s="214" t="s">
        <v>825</v>
      </c>
      <c r="J22" s="214" t="s">
        <v>826</v>
      </c>
      <c r="K22" s="185" t="s">
        <v>3216</v>
      </c>
      <c r="L22" s="168" t="s">
        <v>3217</v>
      </c>
      <c r="M22" s="185" t="s">
        <v>1372</v>
      </c>
      <c r="N22" s="185">
        <v>7</v>
      </c>
      <c r="O22" s="214" t="s">
        <v>54</v>
      </c>
      <c r="P22" s="24" t="s">
        <v>57</v>
      </c>
      <c r="Q22" s="24"/>
      <c r="R22" s="215"/>
    </row>
    <row r="23" spans="1:18" ht="60" x14ac:dyDescent="0.25">
      <c r="A23" s="79"/>
      <c r="B23" s="102"/>
      <c r="C23" s="214" t="s">
        <v>820</v>
      </c>
      <c r="D23" s="214" t="s">
        <v>820</v>
      </c>
      <c r="E23" s="214" t="s">
        <v>820</v>
      </c>
      <c r="F23" s="214" t="s">
        <v>829</v>
      </c>
      <c r="G23" s="214" t="s">
        <v>849</v>
      </c>
      <c r="H23" s="214" t="s">
        <v>823</v>
      </c>
      <c r="I23" s="214" t="s">
        <v>827</v>
      </c>
      <c r="J23" s="214" t="s">
        <v>826</v>
      </c>
      <c r="K23" s="185" t="s">
        <v>3218</v>
      </c>
      <c r="L23" s="168" t="s">
        <v>3219</v>
      </c>
      <c r="M23" s="185" t="s">
        <v>1372</v>
      </c>
      <c r="N23" s="185">
        <v>7</v>
      </c>
      <c r="O23" s="214" t="s">
        <v>54</v>
      </c>
      <c r="P23" s="24" t="s">
        <v>57</v>
      </c>
      <c r="Q23" s="24"/>
      <c r="R23" s="215"/>
    </row>
    <row r="24" spans="1:18" ht="60" x14ac:dyDescent="0.25">
      <c r="A24" s="79"/>
      <c r="B24" s="102"/>
      <c r="C24" s="214" t="s">
        <v>820</v>
      </c>
      <c r="D24" s="214" t="s">
        <v>820</v>
      </c>
      <c r="E24" s="214" t="s">
        <v>820</v>
      </c>
      <c r="F24" s="214" t="s">
        <v>829</v>
      </c>
      <c r="G24" s="214" t="s">
        <v>849</v>
      </c>
      <c r="H24" s="214" t="s">
        <v>823</v>
      </c>
      <c r="I24" s="214" t="s">
        <v>828</v>
      </c>
      <c r="J24" s="214" t="s">
        <v>826</v>
      </c>
      <c r="K24" s="185" t="s">
        <v>3220</v>
      </c>
      <c r="L24" s="168" t="s">
        <v>3221</v>
      </c>
      <c r="M24" s="185" t="s">
        <v>1372</v>
      </c>
      <c r="N24" s="185">
        <v>7</v>
      </c>
      <c r="O24" s="214" t="s">
        <v>54</v>
      </c>
      <c r="P24" s="24" t="s">
        <v>57</v>
      </c>
      <c r="Q24" s="24"/>
      <c r="R24" s="215"/>
    </row>
    <row r="25" spans="1:18" x14ac:dyDescent="0.25">
      <c r="A25" s="79"/>
      <c r="B25" s="102"/>
      <c r="C25" s="214" t="s">
        <v>820</v>
      </c>
      <c r="D25" s="214" t="s">
        <v>820</v>
      </c>
      <c r="E25" s="214" t="s">
        <v>820</v>
      </c>
      <c r="F25" s="214" t="s">
        <v>821</v>
      </c>
      <c r="G25" s="214" t="s">
        <v>826</v>
      </c>
      <c r="H25" s="214" t="s">
        <v>823</v>
      </c>
      <c r="I25" s="214" t="s">
        <v>823</v>
      </c>
      <c r="J25" s="214" t="s">
        <v>826</v>
      </c>
      <c r="K25" s="185" t="s">
        <v>1374</v>
      </c>
      <c r="L25" s="168" t="s">
        <v>58</v>
      </c>
      <c r="M25" s="185" t="s">
        <v>1367</v>
      </c>
      <c r="N25" s="185">
        <v>4</v>
      </c>
      <c r="O25" s="214" t="s">
        <v>44</v>
      </c>
      <c r="P25" s="24" t="s">
        <v>59</v>
      </c>
      <c r="Q25" s="24"/>
      <c r="R25" s="215"/>
    </row>
    <row r="26" spans="1:18" ht="30" x14ac:dyDescent="0.25">
      <c r="A26" s="79"/>
      <c r="B26" s="102"/>
      <c r="C26" s="214" t="s">
        <v>820</v>
      </c>
      <c r="D26" s="214" t="s">
        <v>820</v>
      </c>
      <c r="E26" s="214" t="s">
        <v>820</v>
      </c>
      <c r="F26" s="214" t="s">
        <v>821</v>
      </c>
      <c r="G26" s="214" t="s">
        <v>833</v>
      </c>
      <c r="H26" s="214" t="s">
        <v>823</v>
      </c>
      <c r="I26" s="214" t="s">
        <v>823</v>
      </c>
      <c r="J26" s="214" t="s">
        <v>826</v>
      </c>
      <c r="K26" s="185" t="s">
        <v>1375</v>
      </c>
      <c r="L26" s="168" t="s">
        <v>60</v>
      </c>
      <c r="M26" s="185" t="s">
        <v>1367</v>
      </c>
      <c r="N26" s="185">
        <v>5</v>
      </c>
      <c r="O26" s="214" t="s">
        <v>50</v>
      </c>
      <c r="P26" s="24" t="s">
        <v>61</v>
      </c>
      <c r="Q26" s="24"/>
      <c r="R26" s="215"/>
    </row>
    <row r="27" spans="1:18" x14ac:dyDescent="0.25">
      <c r="A27" s="79"/>
      <c r="B27" s="102"/>
      <c r="C27" s="214" t="s">
        <v>820</v>
      </c>
      <c r="D27" s="214" t="s">
        <v>820</v>
      </c>
      <c r="E27" s="214" t="s">
        <v>820</v>
      </c>
      <c r="F27" s="214" t="s">
        <v>821</v>
      </c>
      <c r="G27" s="214" t="s">
        <v>833</v>
      </c>
      <c r="H27" s="214" t="s">
        <v>820</v>
      </c>
      <c r="I27" s="214" t="s">
        <v>823</v>
      </c>
      <c r="J27" s="214" t="s">
        <v>826</v>
      </c>
      <c r="K27" s="185" t="s">
        <v>1376</v>
      </c>
      <c r="L27" s="168" t="s">
        <v>62</v>
      </c>
      <c r="M27" s="185" t="s">
        <v>1367</v>
      </c>
      <c r="N27" s="185">
        <v>6</v>
      </c>
      <c r="O27" s="214" t="s">
        <v>50</v>
      </c>
      <c r="P27" s="24" t="s">
        <v>63</v>
      </c>
      <c r="Q27" s="24"/>
      <c r="R27" s="215"/>
    </row>
    <row r="28" spans="1:18" x14ac:dyDescent="0.25">
      <c r="A28" s="79"/>
      <c r="B28" s="102"/>
      <c r="C28" s="214" t="s">
        <v>820</v>
      </c>
      <c r="D28" s="214" t="s">
        <v>820</v>
      </c>
      <c r="E28" s="214" t="s">
        <v>820</v>
      </c>
      <c r="F28" s="214" t="s">
        <v>821</v>
      </c>
      <c r="G28" s="214" t="s">
        <v>833</v>
      </c>
      <c r="H28" s="214" t="s">
        <v>820</v>
      </c>
      <c r="I28" s="214" t="s">
        <v>820</v>
      </c>
      <c r="J28" s="214" t="s">
        <v>826</v>
      </c>
      <c r="K28" s="185" t="s">
        <v>3222</v>
      </c>
      <c r="L28" s="168" t="s">
        <v>3223</v>
      </c>
      <c r="M28" s="185" t="s">
        <v>1372</v>
      </c>
      <c r="N28" s="185">
        <v>7</v>
      </c>
      <c r="O28" s="214" t="s">
        <v>50</v>
      </c>
      <c r="P28" s="24" t="s">
        <v>63</v>
      </c>
      <c r="Q28" s="24"/>
      <c r="R28" s="215"/>
    </row>
    <row r="29" spans="1:18" ht="30" x14ac:dyDescent="0.25">
      <c r="A29" s="79"/>
      <c r="B29" s="102"/>
      <c r="C29" s="214" t="s">
        <v>820</v>
      </c>
      <c r="D29" s="214" t="s">
        <v>820</v>
      </c>
      <c r="E29" s="214" t="s">
        <v>820</v>
      </c>
      <c r="F29" s="214" t="s">
        <v>821</v>
      </c>
      <c r="G29" s="214" t="s">
        <v>833</v>
      </c>
      <c r="H29" s="214" t="s">
        <v>820</v>
      </c>
      <c r="I29" s="214" t="s">
        <v>829</v>
      </c>
      <c r="J29" s="214" t="s">
        <v>826</v>
      </c>
      <c r="K29" s="185" t="s">
        <v>3224</v>
      </c>
      <c r="L29" s="168" t="s">
        <v>3225</v>
      </c>
      <c r="M29" s="185" t="s">
        <v>1372</v>
      </c>
      <c r="N29" s="185">
        <v>7</v>
      </c>
      <c r="O29" s="214" t="s">
        <v>50</v>
      </c>
      <c r="P29" s="24" t="s">
        <v>63</v>
      </c>
      <c r="Q29" s="24"/>
      <c r="R29" s="215"/>
    </row>
    <row r="30" spans="1:18" x14ac:dyDescent="0.25">
      <c r="A30" s="79"/>
      <c r="B30" s="102"/>
      <c r="C30" s="214" t="s">
        <v>820</v>
      </c>
      <c r="D30" s="214" t="s">
        <v>820</v>
      </c>
      <c r="E30" s="214" t="s">
        <v>820</v>
      </c>
      <c r="F30" s="214" t="s">
        <v>821</v>
      </c>
      <c r="G30" s="214" t="s">
        <v>833</v>
      </c>
      <c r="H30" s="214" t="s">
        <v>820</v>
      </c>
      <c r="I30" s="214" t="s">
        <v>821</v>
      </c>
      <c r="J30" s="214" t="s">
        <v>826</v>
      </c>
      <c r="K30" s="185" t="s">
        <v>3226</v>
      </c>
      <c r="L30" s="168" t="s">
        <v>3227</v>
      </c>
      <c r="M30" s="185" t="s">
        <v>1372</v>
      </c>
      <c r="N30" s="185">
        <v>7</v>
      </c>
      <c r="O30" s="214" t="s">
        <v>50</v>
      </c>
      <c r="P30" s="24" t="s">
        <v>63</v>
      </c>
      <c r="Q30" s="24"/>
      <c r="R30" s="215"/>
    </row>
    <row r="31" spans="1:18" ht="30" x14ac:dyDescent="0.25">
      <c r="A31" s="79"/>
      <c r="B31" s="102"/>
      <c r="C31" s="214" t="s">
        <v>820</v>
      </c>
      <c r="D31" s="214" t="s">
        <v>820</v>
      </c>
      <c r="E31" s="214" t="s">
        <v>820</v>
      </c>
      <c r="F31" s="214" t="s">
        <v>821</v>
      </c>
      <c r="G31" s="214" t="s">
        <v>833</v>
      </c>
      <c r="H31" s="214" t="s">
        <v>820</v>
      </c>
      <c r="I31" s="214" t="s">
        <v>830</v>
      </c>
      <c r="J31" s="214" t="s">
        <v>826</v>
      </c>
      <c r="K31" s="185" t="s">
        <v>3228</v>
      </c>
      <c r="L31" s="168" t="s">
        <v>3229</v>
      </c>
      <c r="M31" s="185" t="s">
        <v>1372</v>
      </c>
      <c r="N31" s="185">
        <v>7</v>
      </c>
      <c r="O31" s="214" t="s">
        <v>50</v>
      </c>
      <c r="P31" s="24" t="s">
        <v>63</v>
      </c>
      <c r="Q31" s="24"/>
      <c r="R31" s="215"/>
    </row>
    <row r="32" spans="1:18" x14ac:dyDescent="0.25">
      <c r="A32" s="79"/>
      <c r="B32" s="102"/>
      <c r="C32" s="214" t="s">
        <v>820</v>
      </c>
      <c r="D32" s="214" t="s">
        <v>820</v>
      </c>
      <c r="E32" s="214" t="s">
        <v>820</v>
      </c>
      <c r="F32" s="214" t="s">
        <v>821</v>
      </c>
      <c r="G32" s="214" t="s">
        <v>833</v>
      </c>
      <c r="H32" s="214" t="s">
        <v>820</v>
      </c>
      <c r="I32" s="214" t="s">
        <v>831</v>
      </c>
      <c r="J32" s="214" t="s">
        <v>826</v>
      </c>
      <c r="K32" s="185" t="s">
        <v>3230</v>
      </c>
      <c r="L32" s="168" t="s">
        <v>3231</v>
      </c>
      <c r="M32" s="185" t="s">
        <v>1372</v>
      </c>
      <c r="N32" s="185">
        <v>7</v>
      </c>
      <c r="O32" s="214" t="s">
        <v>50</v>
      </c>
      <c r="P32" s="24" t="s">
        <v>63</v>
      </c>
      <c r="Q32" s="24"/>
      <c r="R32" s="215"/>
    </row>
    <row r="33" spans="1:18" x14ac:dyDescent="0.25">
      <c r="A33" s="79"/>
      <c r="B33" s="102"/>
      <c r="C33" s="214" t="s">
        <v>820</v>
      </c>
      <c r="D33" s="214" t="s">
        <v>820</v>
      </c>
      <c r="E33" s="214" t="s">
        <v>820</v>
      </c>
      <c r="F33" s="214" t="s">
        <v>821</v>
      </c>
      <c r="G33" s="214" t="s">
        <v>833</v>
      </c>
      <c r="H33" s="214" t="s">
        <v>820</v>
      </c>
      <c r="I33" s="214" t="s">
        <v>825</v>
      </c>
      <c r="J33" s="214" t="s">
        <v>826</v>
      </c>
      <c r="K33" s="185" t="s">
        <v>3232</v>
      </c>
      <c r="L33" s="168" t="s">
        <v>3233</v>
      </c>
      <c r="M33" s="185" t="s">
        <v>1372</v>
      </c>
      <c r="N33" s="185">
        <v>7</v>
      </c>
      <c r="O33" s="214" t="s">
        <v>50</v>
      </c>
      <c r="P33" s="24" t="s">
        <v>63</v>
      </c>
      <c r="Q33" s="24"/>
      <c r="R33" s="215"/>
    </row>
    <row r="34" spans="1:18" ht="30" x14ac:dyDescent="0.25">
      <c r="A34" s="79"/>
      <c r="B34" s="102"/>
      <c r="C34" s="214" t="s">
        <v>820</v>
      </c>
      <c r="D34" s="214" t="s">
        <v>820</v>
      </c>
      <c r="E34" s="214" t="s">
        <v>820</v>
      </c>
      <c r="F34" s="214" t="s">
        <v>821</v>
      </c>
      <c r="G34" s="214" t="s">
        <v>833</v>
      </c>
      <c r="H34" s="214" t="s">
        <v>820</v>
      </c>
      <c r="I34" s="214" t="s">
        <v>827</v>
      </c>
      <c r="J34" s="214" t="s">
        <v>826</v>
      </c>
      <c r="K34" s="185" t="s">
        <v>3234</v>
      </c>
      <c r="L34" s="168" t="s">
        <v>3235</v>
      </c>
      <c r="M34" s="185" t="s">
        <v>1372</v>
      </c>
      <c r="N34" s="185">
        <v>7</v>
      </c>
      <c r="O34" s="214" t="s">
        <v>50</v>
      </c>
      <c r="P34" s="24" t="s">
        <v>63</v>
      </c>
      <c r="Q34" s="24"/>
      <c r="R34" s="215"/>
    </row>
    <row r="35" spans="1:18" ht="30" x14ac:dyDescent="0.25">
      <c r="A35" s="79"/>
      <c r="B35" s="102"/>
      <c r="C35" s="214" t="s">
        <v>820</v>
      </c>
      <c r="D35" s="214" t="s">
        <v>820</v>
      </c>
      <c r="E35" s="214" t="s">
        <v>820</v>
      </c>
      <c r="F35" s="214" t="s">
        <v>821</v>
      </c>
      <c r="G35" s="214" t="s">
        <v>833</v>
      </c>
      <c r="H35" s="214" t="s">
        <v>820</v>
      </c>
      <c r="I35" s="214" t="s">
        <v>828</v>
      </c>
      <c r="J35" s="214" t="s">
        <v>826</v>
      </c>
      <c r="K35" s="185" t="s">
        <v>3236</v>
      </c>
      <c r="L35" s="168" t="s">
        <v>3237</v>
      </c>
      <c r="M35" s="185" t="s">
        <v>1372</v>
      </c>
      <c r="N35" s="185">
        <v>7</v>
      </c>
      <c r="O35" s="214" t="s">
        <v>50</v>
      </c>
      <c r="P35" s="24" t="s">
        <v>63</v>
      </c>
      <c r="Q35" s="24"/>
      <c r="R35" s="215"/>
    </row>
    <row r="36" spans="1:18" ht="165" x14ac:dyDescent="0.25">
      <c r="A36" s="79"/>
      <c r="B36" s="102"/>
      <c r="C36" s="214" t="s">
        <v>820</v>
      </c>
      <c r="D36" s="214" t="s">
        <v>820</v>
      </c>
      <c r="E36" s="214" t="s">
        <v>820</v>
      </c>
      <c r="F36" s="214" t="s">
        <v>821</v>
      </c>
      <c r="G36" s="214" t="s">
        <v>833</v>
      </c>
      <c r="H36" s="214" t="s">
        <v>830</v>
      </c>
      <c r="I36" s="214" t="s">
        <v>823</v>
      </c>
      <c r="J36" s="214" t="s">
        <v>826</v>
      </c>
      <c r="K36" s="185" t="s">
        <v>1377</v>
      </c>
      <c r="L36" s="168" t="s">
        <v>64</v>
      </c>
      <c r="M36" s="185" t="s">
        <v>1367</v>
      </c>
      <c r="N36" s="185">
        <v>6</v>
      </c>
      <c r="O36" s="214" t="s">
        <v>50</v>
      </c>
      <c r="P36" s="24" t="s">
        <v>65</v>
      </c>
      <c r="Q36" s="24"/>
      <c r="R36" s="215"/>
    </row>
    <row r="37" spans="1:18" ht="165" x14ac:dyDescent="0.25">
      <c r="A37" s="79"/>
      <c r="B37" s="102"/>
      <c r="C37" s="214" t="s">
        <v>820</v>
      </c>
      <c r="D37" s="214" t="s">
        <v>820</v>
      </c>
      <c r="E37" s="214" t="s">
        <v>820</v>
      </c>
      <c r="F37" s="214" t="s">
        <v>821</v>
      </c>
      <c r="G37" s="214" t="s">
        <v>833</v>
      </c>
      <c r="H37" s="214" t="s">
        <v>830</v>
      </c>
      <c r="I37" s="214" t="s">
        <v>820</v>
      </c>
      <c r="J37" s="214" t="s">
        <v>826</v>
      </c>
      <c r="K37" s="185" t="s">
        <v>3238</v>
      </c>
      <c r="L37" s="168" t="s">
        <v>3239</v>
      </c>
      <c r="M37" s="185" t="s">
        <v>1372</v>
      </c>
      <c r="N37" s="185">
        <v>7</v>
      </c>
      <c r="O37" s="214" t="s">
        <v>50</v>
      </c>
      <c r="P37" s="24" t="s">
        <v>65</v>
      </c>
      <c r="Q37" s="24"/>
      <c r="R37" s="215"/>
    </row>
    <row r="38" spans="1:18" ht="165" x14ac:dyDescent="0.25">
      <c r="A38" s="79"/>
      <c r="B38" s="102"/>
      <c r="C38" s="214" t="s">
        <v>820</v>
      </c>
      <c r="D38" s="214" t="s">
        <v>820</v>
      </c>
      <c r="E38" s="214" t="s">
        <v>820</v>
      </c>
      <c r="F38" s="214" t="s">
        <v>821</v>
      </c>
      <c r="G38" s="214" t="s">
        <v>833</v>
      </c>
      <c r="H38" s="214" t="s">
        <v>830</v>
      </c>
      <c r="I38" s="214" t="s">
        <v>829</v>
      </c>
      <c r="J38" s="214" t="s">
        <v>826</v>
      </c>
      <c r="K38" s="185" t="s">
        <v>3240</v>
      </c>
      <c r="L38" s="168" t="s">
        <v>3241</v>
      </c>
      <c r="M38" s="185" t="s">
        <v>1372</v>
      </c>
      <c r="N38" s="185">
        <v>7</v>
      </c>
      <c r="O38" s="214" t="s">
        <v>50</v>
      </c>
      <c r="P38" s="24" t="s">
        <v>65</v>
      </c>
      <c r="Q38" s="24"/>
      <c r="R38" s="215"/>
    </row>
    <row r="39" spans="1:18" ht="165" x14ac:dyDescent="0.25">
      <c r="A39" s="79"/>
      <c r="B39" s="102"/>
      <c r="C39" s="214" t="s">
        <v>820</v>
      </c>
      <c r="D39" s="214" t="s">
        <v>820</v>
      </c>
      <c r="E39" s="214" t="s">
        <v>820</v>
      </c>
      <c r="F39" s="214" t="s">
        <v>821</v>
      </c>
      <c r="G39" s="214" t="s">
        <v>833</v>
      </c>
      <c r="H39" s="214" t="s">
        <v>830</v>
      </c>
      <c r="I39" s="214" t="s">
        <v>821</v>
      </c>
      <c r="J39" s="214" t="s">
        <v>826</v>
      </c>
      <c r="K39" s="185" t="s">
        <v>3242</v>
      </c>
      <c r="L39" s="168" t="s">
        <v>3243</v>
      </c>
      <c r="M39" s="185" t="s">
        <v>1372</v>
      </c>
      <c r="N39" s="185">
        <v>7</v>
      </c>
      <c r="O39" s="214" t="s">
        <v>50</v>
      </c>
      <c r="P39" s="24" t="s">
        <v>65</v>
      </c>
      <c r="Q39" s="24"/>
      <c r="R39" s="215"/>
    </row>
    <row r="40" spans="1:18" ht="165" x14ac:dyDescent="0.25">
      <c r="A40" s="79"/>
      <c r="B40" s="102"/>
      <c r="C40" s="214" t="s">
        <v>820</v>
      </c>
      <c r="D40" s="214" t="s">
        <v>820</v>
      </c>
      <c r="E40" s="214" t="s">
        <v>820</v>
      </c>
      <c r="F40" s="214" t="s">
        <v>821</v>
      </c>
      <c r="G40" s="214" t="s">
        <v>833</v>
      </c>
      <c r="H40" s="214" t="s">
        <v>830</v>
      </c>
      <c r="I40" s="214" t="s">
        <v>830</v>
      </c>
      <c r="J40" s="214" t="s">
        <v>826</v>
      </c>
      <c r="K40" s="185" t="s">
        <v>3244</v>
      </c>
      <c r="L40" s="168" t="s">
        <v>3245</v>
      </c>
      <c r="M40" s="185" t="s">
        <v>1372</v>
      </c>
      <c r="N40" s="185">
        <v>7</v>
      </c>
      <c r="O40" s="214" t="s">
        <v>50</v>
      </c>
      <c r="P40" s="24" t="s">
        <v>65</v>
      </c>
      <c r="Q40" s="24"/>
      <c r="R40" s="215"/>
    </row>
    <row r="41" spans="1:18" ht="165" x14ac:dyDescent="0.25">
      <c r="A41" s="79"/>
      <c r="B41" s="102"/>
      <c r="C41" s="214" t="s">
        <v>820</v>
      </c>
      <c r="D41" s="214" t="s">
        <v>820</v>
      </c>
      <c r="E41" s="214" t="s">
        <v>820</v>
      </c>
      <c r="F41" s="214" t="s">
        <v>821</v>
      </c>
      <c r="G41" s="214" t="s">
        <v>833</v>
      </c>
      <c r="H41" s="214" t="s">
        <v>830</v>
      </c>
      <c r="I41" s="214" t="s">
        <v>831</v>
      </c>
      <c r="J41" s="214" t="s">
        <v>826</v>
      </c>
      <c r="K41" s="185" t="s">
        <v>3246</v>
      </c>
      <c r="L41" s="168" t="s">
        <v>3247</v>
      </c>
      <c r="M41" s="185" t="s">
        <v>1372</v>
      </c>
      <c r="N41" s="185">
        <v>7</v>
      </c>
      <c r="O41" s="214" t="s">
        <v>50</v>
      </c>
      <c r="P41" s="24" t="s">
        <v>65</v>
      </c>
      <c r="Q41" s="24"/>
      <c r="R41" s="215"/>
    </row>
    <row r="42" spans="1:18" ht="165" x14ac:dyDescent="0.25">
      <c r="A42" s="79"/>
      <c r="B42" s="102"/>
      <c r="C42" s="214" t="s">
        <v>820</v>
      </c>
      <c r="D42" s="214" t="s">
        <v>820</v>
      </c>
      <c r="E42" s="214" t="s">
        <v>820</v>
      </c>
      <c r="F42" s="214" t="s">
        <v>821</v>
      </c>
      <c r="G42" s="214" t="s">
        <v>833</v>
      </c>
      <c r="H42" s="214" t="s">
        <v>830</v>
      </c>
      <c r="I42" s="214" t="s">
        <v>825</v>
      </c>
      <c r="J42" s="214" t="s">
        <v>826</v>
      </c>
      <c r="K42" s="185" t="s">
        <v>3248</v>
      </c>
      <c r="L42" s="168" t="s">
        <v>3249</v>
      </c>
      <c r="M42" s="185" t="s">
        <v>1372</v>
      </c>
      <c r="N42" s="185">
        <v>7</v>
      </c>
      <c r="O42" s="214" t="s">
        <v>50</v>
      </c>
      <c r="P42" s="24" t="s">
        <v>65</v>
      </c>
      <c r="Q42" s="24"/>
      <c r="R42" s="215"/>
    </row>
    <row r="43" spans="1:18" ht="165" x14ac:dyDescent="0.25">
      <c r="A43" s="79"/>
      <c r="B43" s="102"/>
      <c r="C43" s="214" t="s">
        <v>820</v>
      </c>
      <c r="D43" s="214" t="s">
        <v>820</v>
      </c>
      <c r="E43" s="214" t="s">
        <v>820</v>
      </c>
      <c r="F43" s="214" t="s">
        <v>821</v>
      </c>
      <c r="G43" s="214" t="s">
        <v>833</v>
      </c>
      <c r="H43" s="214" t="s">
        <v>830</v>
      </c>
      <c r="I43" s="214" t="s">
        <v>827</v>
      </c>
      <c r="J43" s="214" t="s">
        <v>826</v>
      </c>
      <c r="K43" s="185" t="s">
        <v>3250</v>
      </c>
      <c r="L43" s="168" t="s">
        <v>3251</v>
      </c>
      <c r="M43" s="185" t="s">
        <v>1372</v>
      </c>
      <c r="N43" s="185">
        <v>7</v>
      </c>
      <c r="O43" s="214" t="s">
        <v>50</v>
      </c>
      <c r="P43" s="24" t="s">
        <v>65</v>
      </c>
      <c r="Q43" s="24"/>
      <c r="R43" s="215"/>
    </row>
    <row r="44" spans="1:18" ht="165" x14ac:dyDescent="0.25">
      <c r="A44" s="79"/>
      <c r="B44" s="102"/>
      <c r="C44" s="214" t="s">
        <v>820</v>
      </c>
      <c r="D44" s="214" t="s">
        <v>820</v>
      </c>
      <c r="E44" s="214" t="s">
        <v>820</v>
      </c>
      <c r="F44" s="214" t="s">
        <v>821</v>
      </c>
      <c r="G44" s="214" t="s">
        <v>833</v>
      </c>
      <c r="H44" s="214" t="s">
        <v>830</v>
      </c>
      <c r="I44" s="214" t="s">
        <v>828</v>
      </c>
      <c r="J44" s="214" t="s">
        <v>826</v>
      </c>
      <c r="K44" s="185" t="s">
        <v>3252</v>
      </c>
      <c r="L44" s="168" t="s">
        <v>3253</v>
      </c>
      <c r="M44" s="185" t="s">
        <v>1372</v>
      </c>
      <c r="N44" s="185">
        <v>7</v>
      </c>
      <c r="O44" s="214" t="s">
        <v>50</v>
      </c>
      <c r="P44" s="24" t="s">
        <v>65</v>
      </c>
      <c r="Q44" s="24"/>
      <c r="R44" s="215"/>
    </row>
    <row r="45" spans="1:18" ht="90" x14ac:dyDescent="0.25">
      <c r="A45" s="79"/>
      <c r="B45" s="102"/>
      <c r="C45" s="214" t="s">
        <v>820</v>
      </c>
      <c r="D45" s="214" t="s">
        <v>820</v>
      </c>
      <c r="E45" s="214" t="s">
        <v>820</v>
      </c>
      <c r="F45" s="214" t="s">
        <v>830</v>
      </c>
      <c r="G45" s="214" t="s">
        <v>826</v>
      </c>
      <c r="H45" s="214" t="s">
        <v>823</v>
      </c>
      <c r="I45" s="214" t="s">
        <v>823</v>
      </c>
      <c r="J45" s="214" t="s">
        <v>826</v>
      </c>
      <c r="K45" s="185" t="s">
        <v>1378</v>
      </c>
      <c r="L45" s="168" t="s">
        <v>66</v>
      </c>
      <c r="M45" s="185" t="s">
        <v>1367</v>
      </c>
      <c r="N45" s="185">
        <v>4</v>
      </c>
      <c r="O45" s="214" t="s">
        <v>44</v>
      </c>
      <c r="P45" s="24" t="s">
        <v>67</v>
      </c>
      <c r="Q45" s="24"/>
      <c r="R45" s="215"/>
    </row>
    <row r="46" spans="1:18" ht="45" x14ac:dyDescent="0.25">
      <c r="A46" s="79"/>
      <c r="B46" s="102"/>
      <c r="C46" s="214" t="s">
        <v>820</v>
      </c>
      <c r="D46" s="214" t="s">
        <v>820</v>
      </c>
      <c r="E46" s="214" t="s">
        <v>820</v>
      </c>
      <c r="F46" s="214" t="s">
        <v>830</v>
      </c>
      <c r="G46" s="214" t="s">
        <v>850</v>
      </c>
      <c r="H46" s="214" t="s">
        <v>823</v>
      </c>
      <c r="I46" s="214" t="s">
        <v>823</v>
      </c>
      <c r="J46" s="214" t="s">
        <v>826</v>
      </c>
      <c r="K46" s="185" t="s">
        <v>1379</v>
      </c>
      <c r="L46" s="168" t="s">
        <v>68</v>
      </c>
      <c r="M46" s="185" t="s">
        <v>1367</v>
      </c>
      <c r="N46" s="185">
        <v>5</v>
      </c>
      <c r="O46" s="214" t="s">
        <v>54</v>
      </c>
      <c r="P46" s="24" t="s">
        <v>69</v>
      </c>
      <c r="Q46" s="24"/>
      <c r="R46" s="215" t="s">
        <v>14</v>
      </c>
    </row>
    <row r="47" spans="1:18" ht="45" x14ac:dyDescent="0.25">
      <c r="A47" s="79"/>
      <c r="B47" s="102"/>
      <c r="C47" s="214" t="s">
        <v>820</v>
      </c>
      <c r="D47" s="214" t="s">
        <v>820</v>
      </c>
      <c r="E47" s="214" t="s">
        <v>820</v>
      </c>
      <c r="F47" s="214" t="s">
        <v>830</v>
      </c>
      <c r="G47" s="214" t="s">
        <v>850</v>
      </c>
      <c r="H47" s="214" t="s">
        <v>820</v>
      </c>
      <c r="I47" s="214" t="s">
        <v>823</v>
      </c>
      <c r="J47" s="214" t="s">
        <v>826</v>
      </c>
      <c r="K47" s="185" t="s">
        <v>1380</v>
      </c>
      <c r="L47" s="168" t="s">
        <v>2649</v>
      </c>
      <c r="M47" s="185" t="s">
        <v>1367</v>
      </c>
      <c r="N47" s="185">
        <v>6</v>
      </c>
      <c r="O47" s="214" t="s">
        <v>54</v>
      </c>
      <c r="P47" s="24" t="s">
        <v>70</v>
      </c>
      <c r="Q47" s="24"/>
      <c r="R47" s="215" t="s">
        <v>10</v>
      </c>
    </row>
    <row r="48" spans="1:18" ht="45" x14ac:dyDescent="0.25">
      <c r="A48" s="79"/>
      <c r="B48" s="102"/>
      <c r="C48" s="214" t="s">
        <v>820</v>
      </c>
      <c r="D48" s="214" t="s">
        <v>820</v>
      </c>
      <c r="E48" s="214" t="s">
        <v>820</v>
      </c>
      <c r="F48" s="214" t="s">
        <v>830</v>
      </c>
      <c r="G48" s="214" t="s">
        <v>850</v>
      </c>
      <c r="H48" s="214" t="s">
        <v>820</v>
      </c>
      <c r="I48" s="214" t="s">
        <v>820</v>
      </c>
      <c r="J48" s="214" t="s">
        <v>826</v>
      </c>
      <c r="K48" s="185" t="s">
        <v>3254</v>
      </c>
      <c r="L48" s="168" t="s">
        <v>3255</v>
      </c>
      <c r="M48" s="185" t="s">
        <v>1372</v>
      </c>
      <c r="N48" s="185">
        <v>7</v>
      </c>
      <c r="O48" s="214" t="s">
        <v>54</v>
      </c>
      <c r="P48" s="24" t="s">
        <v>70</v>
      </c>
      <c r="Q48" s="24"/>
      <c r="R48" s="215"/>
    </row>
    <row r="49" spans="1:18" ht="45" x14ac:dyDescent="0.25">
      <c r="A49" s="79"/>
      <c r="B49" s="102"/>
      <c r="C49" s="214" t="s">
        <v>820</v>
      </c>
      <c r="D49" s="214" t="s">
        <v>820</v>
      </c>
      <c r="E49" s="214" t="s">
        <v>820</v>
      </c>
      <c r="F49" s="214" t="s">
        <v>830</v>
      </c>
      <c r="G49" s="214" t="s">
        <v>850</v>
      </c>
      <c r="H49" s="214" t="s">
        <v>820</v>
      </c>
      <c r="I49" s="214" t="s">
        <v>829</v>
      </c>
      <c r="J49" s="214" t="s">
        <v>826</v>
      </c>
      <c r="K49" s="185" t="s">
        <v>3256</v>
      </c>
      <c r="L49" s="168" t="s">
        <v>3257</v>
      </c>
      <c r="M49" s="185" t="s">
        <v>1372</v>
      </c>
      <c r="N49" s="185">
        <v>7</v>
      </c>
      <c r="O49" s="214" t="s">
        <v>54</v>
      </c>
      <c r="P49" s="24" t="s">
        <v>70</v>
      </c>
      <c r="Q49" s="24"/>
      <c r="R49" s="215"/>
    </row>
    <row r="50" spans="1:18" ht="45" x14ac:dyDescent="0.25">
      <c r="A50" s="79"/>
      <c r="B50" s="102"/>
      <c r="C50" s="214" t="s">
        <v>820</v>
      </c>
      <c r="D50" s="214" t="s">
        <v>820</v>
      </c>
      <c r="E50" s="214" t="s">
        <v>820</v>
      </c>
      <c r="F50" s="214" t="s">
        <v>830</v>
      </c>
      <c r="G50" s="214" t="s">
        <v>850</v>
      </c>
      <c r="H50" s="214" t="s">
        <v>820</v>
      </c>
      <c r="I50" s="214" t="s">
        <v>821</v>
      </c>
      <c r="J50" s="214" t="s">
        <v>826</v>
      </c>
      <c r="K50" s="185" t="s">
        <v>3258</v>
      </c>
      <c r="L50" s="168" t="s">
        <v>3259</v>
      </c>
      <c r="M50" s="185" t="s">
        <v>1372</v>
      </c>
      <c r="N50" s="185">
        <v>7</v>
      </c>
      <c r="O50" s="214" t="s">
        <v>54</v>
      </c>
      <c r="P50" s="24" t="s">
        <v>70</v>
      </c>
      <c r="Q50" s="24"/>
      <c r="R50" s="215"/>
    </row>
    <row r="51" spans="1:18" ht="45" x14ac:dyDescent="0.25">
      <c r="A51" s="79"/>
      <c r="B51" s="102"/>
      <c r="C51" s="214" t="s">
        <v>820</v>
      </c>
      <c r="D51" s="214" t="s">
        <v>820</v>
      </c>
      <c r="E51" s="214" t="s">
        <v>820</v>
      </c>
      <c r="F51" s="214" t="s">
        <v>830</v>
      </c>
      <c r="G51" s="214" t="s">
        <v>850</v>
      </c>
      <c r="H51" s="214" t="s">
        <v>820</v>
      </c>
      <c r="I51" s="214" t="s">
        <v>830</v>
      </c>
      <c r="J51" s="214" t="s">
        <v>826</v>
      </c>
      <c r="K51" s="185" t="s">
        <v>3260</v>
      </c>
      <c r="L51" s="168" t="s">
        <v>3261</v>
      </c>
      <c r="M51" s="185" t="s">
        <v>1372</v>
      </c>
      <c r="N51" s="185">
        <v>7</v>
      </c>
      <c r="O51" s="214" t="s">
        <v>54</v>
      </c>
      <c r="P51" s="24" t="s">
        <v>70</v>
      </c>
      <c r="Q51" s="24"/>
      <c r="R51" s="215"/>
    </row>
    <row r="52" spans="1:18" ht="45" x14ac:dyDescent="0.25">
      <c r="A52" s="79"/>
      <c r="B52" s="102"/>
      <c r="C52" s="214" t="s">
        <v>820</v>
      </c>
      <c r="D52" s="214" t="s">
        <v>820</v>
      </c>
      <c r="E52" s="214" t="s">
        <v>820</v>
      </c>
      <c r="F52" s="214" t="s">
        <v>830</v>
      </c>
      <c r="G52" s="214" t="s">
        <v>850</v>
      </c>
      <c r="H52" s="214" t="s">
        <v>820</v>
      </c>
      <c r="I52" s="214" t="s">
        <v>831</v>
      </c>
      <c r="J52" s="214" t="s">
        <v>826</v>
      </c>
      <c r="K52" s="185" t="s">
        <v>3262</v>
      </c>
      <c r="L52" s="168" t="s">
        <v>3263</v>
      </c>
      <c r="M52" s="185" t="s">
        <v>1372</v>
      </c>
      <c r="N52" s="185">
        <v>7</v>
      </c>
      <c r="O52" s="214" t="s">
        <v>54</v>
      </c>
      <c r="P52" s="24" t="s">
        <v>70</v>
      </c>
      <c r="Q52" s="24"/>
      <c r="R52" s="215"/>
    </row>
    <row r="53" spans="1:18" ht="45" x14ac:dyDescent="0.25">
      <c r="A53" s="79"/>
      <c r="B53" s="102"/>
      <c r="C53" s="214" t="s">
        <v>820</v>
      </c>
      <c r="D53" s="214" t="s">
        <v>820</v>
      </c>
      <c r="E53" s="214" t="s">
        <v>820</v>
      </c>
      <c r="F53" s="214" t="s">
        <v>830</v>
      </c>
      <c r="G53" s="214" t="s">
        <v>850</v>
      </c>
      <c r="H53" s="214" t="s">
        <v>820</v>
      </c>
      <c r="I53" s="214" t="s">
        <v>825</v>
      </c>
      <c r="J53" s="214" t="s">
        <v>826</v>
      </c>
      <c r="K53" s="185" t="s">
        <v>3264</v>
      </c>
      <c r="L53" s="168" t="s">
        <v>3265</v>
      </c>
      <c r="M53" s="185" t="s">
        <v>1372</v>
      </c>
      <c r="N53" s="185">
        <v>7</v>
      </c>
      <c r="O53" s="214" t="s">
        <v>54</v>
      </c>
      <c r="P53" s="24" t="s">
        <v>70</v>
      </c>
      <c r="Q53" s="24"/>
      <c r="R53" s="215"/>
    </row>
    <row r="54" spans="1:18" ht="45" x14ac:dyDescent="0.25">
      <c r="A54" s="79"/>
      <c r="B54" s="102"/>
      <c r="C54" s="214" t="s">
        <v>820</v>
      </c>
      <c r="D54" s="214" t="s">
        <v>820</v>
      </c>
      <c r="E54" s="214" t="s">
        <v>820</v>
      </c>
      <c r="F54" s="214" t="s">
        <v>830</v>
      </c>
      <c r="G54" s="214" t="s">
        <v>850</v>
      </c>
      <c r="H54" s="214" t="s">
        <v>820</v>
      </c>
      <c r="I54" s="214" t="s">
        <v>827</v>
      </c>
      <c r="J54" s="214" t="s">
        <v>826</v>
      </c>
      <c r="K54" s="185" t="s">
        <v>3266</v>
      </c>
      <c r="L54" s="168" t="s">
        <v>3267</v>
      </c>
      <c r="M54" s="185" t="s">
        <v>1372</v>
      </c>
      <c r="N54" s="185">
        <v>7</v>
      </c>
      <c r="O54" s="214" t="s">
        <v>54</v>
      </c>
      <c r="P54" s="24" t="s">
        <v>70</v>
      </c>
      <c r="Q54" s="24"/>
      <c r="R54" s="215"/>
    </row>
    <row r="55" spans="1:18" ht="45" x14ac:dyDescent="0.25">
      <c r="A55" s="79"/>
      <c r="B55" s="102"/>
      <c r="C55" s="214" t="s">
        <v>820</v>
      </c>
      <c r="D55" s="214" t="s">
        <v>820</v>
      </c>
      <c r="E55" s="214" t="s">
        <v>820</v>
      </c>
      <c r="F55" s="214" t="s">
        <v>830</v>
      </c>
      <c r="G55" s="214" t="s">
        <v>850</v>
      </c>
      <c r="H55" s="214" t="s">
        <v>820</v>
      </c>
      <c r="I55" s="214" t="s">
        <v>828</v>
      </c>
      <c r="J55" s="214" t="s">
        <v>826</v>
      </c>
      <c r="K55" s="185" t="s">
        <v>3268</v>
      </c>
      <c r="L55" s="168" t="s">
        <v>3269</v>
      </c>
      <c r="M55" s="185" t="s">
        <v>1372</v>
      </c>
      <c r="N55" s="185">
        <v>7</v>
      </c>
      <c r="O55" s="214" t="s">
        <v>54</v>
      </c>
      <c r="P55" s="24" t="s">
        <v>70</v>
      </c>
      <c r="Q55" s="24"/>
      <c r="R55" s="215"/>
    </row>
    <row r="56" spans="1:18" ht="45" x14ac:dyDescent="0.25">
      <c r="A56" s="79"/>
      <c r="B56" s="102"/>
      <c r="C56" s="214" t="s">
        <v>820</v>
      </c>
      <c r="D56" s="214" t="s">
        <v>820</v>
      </c>
      <c r="E56" s="214" t="s">
        <v>820</v>
      </c>
      <c r="F56" s="214" t="s">
        <v>830</v>
      </c>
      <c r="G56" s="214" t="s">
        <v>850</v>
      </c>
      <c r="H56" s="214" t="s">
        <v>829</v>
      </c>
      <c r="I56" s="214" t="s">
        <v>823</v>
      </c>
      <c r="J56" s="214" t="s">
        <v>826</v>
      </c>
      <c r="K56" s="185" t="s">
        <v>1381</v>
      </c>
      <c r="L56" s="168" t="s">
        <v>71</v>
      </c>
      <c r="M56" s="185" t="s">
        <v>1367</v>
      </c>
      <c r="N56" s="185">
        <v>6</v>
      </c>
      <c r="O56" s="214" t="s">
        <v>54</v>
      </c>
      <c r="P56" s="24" t="s">
        <v>72</v>
      </c>
      <c r="Q56" s="24"/>
      <c r="R56" s="215" t="s">
        <v>10</v>
      </c>
    </row>
    <row r="57" spans="1:18" ht="45" x14ac:dyDescent="0.25">
      <c r="A57" s="79"/>
      <c r="B57" s="102"/>
      <c r="C57" s="214" t="s">
        <v>820</v>
      </c>
      <c r="D57" s="214" t="s">
        <v>820</v>
      </c>
      <c r="E57" s="214" t="s">
        <v>820</v>
      </c>
      <c r="F57" s="214" t="s">
        <v>830</v>
      </c>
      <c r="G57" s="214" t="s">
        <v>850</v>
      </c>
      <c r="H57" s="214" t="s">
        <v>829</v>
      </c>
      <c r="I57" s="214" t="s">
        <v>820</v>
      </c>
      <c r="J57" s="214" t="s">
        <v>826</v>
      </c>
      <c r="K57" s="185" t="s">
        <v>3270</v>
      </c>
      <c r="L57" s="168" t="s">
        <v>3271</v>
      </c>
      <c r="M57" s="185" t="s">
        <v>1372</v>
      </c>
      <c r="N57" s="185">
        <v>7</v>
      </c>
      <c r="O57" s="214" t="s">
        <v>54</v>
      </c>
      <c r="P57" s="24" t="s">
        <v>72</v>
      </c>
      <c r="Q57" s="24"/>
      <c r="R57" s="215"/>
    </row>
    <row r="58" spans="1:18" ht="45" x14ac:dyDescent="0.25">
      <c r="A58" s="79"/>
      <c r="B58" s="102"/>
      <c r="C58" s="214" t="s">
        <v>820</v>
      </c>
      <c r="D58" s="214" t="s">
        <v>820</v>
      </c>
      <c r="E58" s="214" t="s">
        <v>820</v>
      </c>
      <c r="F58" s="214" t="s">
        <v>830</v>
      </c>
      <c r="G58" s="214" t="s">
        <v>850</v>
      </c>
      <c r="H58" s="214" t="s">
        <v>829</v>
      </c>
      <c r="I58" s="214" t="s">
        <v>829</v>
      </c>
      <c r="J58" s="214" t="s">
        <v>826</v>
      </c>
      <c r="K58" s="185" t="s">
        <v>3272</v>
      </c>
      <c r="L58" s="168" t="s">
        <v>3273</v>
      </c>
      <c r="M58" s="185" t="s">
        <v>1372</v>
      </c>
      <c r="N58" s="185">
        <v>7</v>
      </c>
      <c r="O58" s="214" t="s">
        <v>54</v>
      </c>
      <c r="P58" s="24" t="s">
        <v>72</v>
      </c>
      <c r="Q58" s="24"/>
      <c r="R58" s="215"/>
    </row>
    <row r="59" spans="1:18" ht="45" x14ac:dyDescent="0.25">
      <c r="A59" s="79"/>
      <c r="B59" s="102"/>
      <c r="C59" s="214" t="s">
        <v>820</v>
      </c>
      <c r="D59" s="214" t="s">
        <v>820</v>
      </c>
      <c r="E59" s="214" t="s">
        <v>820</v>
      </c>
      <c r="F59" s="214" t="s">
        <v>830</v>
      </c>
      <c r="G59" s="214" t="s">
        <v>850</v>
      </c>
      <c r="H59" s="214" t="s">
        <v>829</v>
      </c>
      <c r="I59" s="214" t="s">
        <v>821</v>
      </c>
      <c r="J59" s="214" t="s">
        <v>826</v>
      </c>
      <c r="K59" s="185" t="s">
        <v>3274</v>
      </c>
      <c r="L59" s="168" t="s">
        <v>3275</v>
      </c>
      <c r="M59" s="185" t="s">
        <v>1372</v>
      </c>
      <c r="N59" s="185">
        <v>7</v>
      </c>
      <c r="O59" s="214" t="s">
        <v>54</v>
      </c>
      <c r="P59" s="24" t="s">
        <v>72</v>
      </c>
      <c r="Q59" s="24"/>
      <c r="R59" s="215"/>
    </row>
    <row r="60" spans="1:18" ht="45" x14ac:dyDescent="0.25">
      <c r="A60" s="79"/>
      <c r="B60" s="102"/>
      <c r="C60" s="214" t="s">
        <v>820</v>
      </c>
      <c r="D60" s="214" t="s">
        <v>820</v>
      </c>
      <c r="E60" s="214" t="s">
        <v>820</v>
      </c>
      <c r="F60" s="214" t="s">
        <v>830</v>
      </c>
      <c r="G60" s="214" t="s">
        <v>850</v>
      </c>
      <c r="H60" s="214" t="s">
        <v>829</v>
      </c>
      <c r="I60" s="214" t="s">
        <v>830</v>
      </c>
      <c r="J60" s="214" t="s">
        <v>826</v>
      </c>
      <c r="K60" s="185" t="s">
        <v>3276</v>
      </c>
      <c r="L60" s="168" t="s">
        <v>3277</v>
      </c>
      <c r="M60" s="185" t="s">
        <v>1372</v>
      </c>
      <c r="N60" s="185">
        <v>7</v>
      </c>
      <c r="O60" s="214" t="s">
        <v>54</v>
      </c>
      <c r="P60" s="24" t="s">
        <v>72</v>
      </c>
      <c r="Q60" s="24"/>
      <c r="R60" s="215"/>
    </row>
    <row r="61" spans="1:18" ht="45" x14ac:dyDescent="0.25">
      <c r="A61" s="79"/>
      <c r="B61" s="102"/>
      <c r="C61" s="214" t="s">
        <v>820</v>
      </c>
      <c r="D61" s="214" t="s">
        <v>820</v>
      </c>
      <c r="E61" s="214" t="s">
        <v>820</v>
      </c>
      <c r="F61" s="214" t="s">
        <v>830</v>
      </c>
      <c r="G61" s="214" t="s">
        <v>850</v>
      </c>
      <c r="H61" s="214" t="s">
        <v>829</v>
      </c>
      <c r="I61" s="214" t="s">
        <v>831</v>
      </c>
      <c r="J61" s="214" t="s">
        <v>826</v>
      </c>
      <c r="K61" s="185" t="s">
        <v>3278</v>
      </c>
      <c r="L61" s="168" t="s">
        <v>3279</v>
      </c>
      <c r="M61" s="185" t="s">
        <v>1372</v>
      </c>
      <c r="N61" s="185">
        <v>7</v>
      </c>
      <c r="O61" s="214" t="s">
        <v>54</v>
      </c>
      <c r="P61" s="24" t="s">
        <v>72</v>
      </c>
      <c r="Q61" s="24"/>
      <c r="R61" s="215"/>
    </row>
    <row r="62" spans="1:18" ht="45" x14ac:dyDescent="0.25">
      <c r="A62" s="79"/>
      <c r="B62" s="102"/>
      <c r="C62" s="214" t="s">
        <v>820</v>
      </c>
      <c r="D62" s="214" t="s">
        <v>820</v>
      </c>
      <c r="E62" s="214" t="s">
        <v>820</v>
      </c>
      <c r="F62" s="214" t="s">
        <v>830</v>
      </c>
      <c r="G62" s="214" t="s">
        <v>850</v>
      </c>
      <c r="H62" s="214" t="s">
        <v>829</v>
      </c>
      <c r="I62" s="214" t="s">
        <v>825</v>
      </c>
      <c r="J62" s="214" t="s">
        <v>826</v>
      </c>
      <c r="K62" s="185" t="s">
        <v>3280</v>
      </c>
      <c r="L62" s="168" t="s">
        <v>3281</v>
      </c>
      <c r="M62" s="185" t="s">
        <v>1372</v>
      </c>
      <c r="N62" s="185">
        <v>7</v>
      </c>
      <c r="O62" s="214" t="s">
        <v>54</v>
      </c>
      <c r="P62" s="24" t="s">
        <v>72</v>
      </c>
      <c r="Q62" s="24"/>
      <c r="R62" s="215"/>
    </row>
    <row r="63" spans="1:18" ht="45" x14ac:dyDescent="0.25">
      <c r="A63" s="79"/>
      <c r="B63" s="102"/>
      <c r="C63" s="214" t="s">
        <v>820</v>
      </c>
      <c r="D63" s="214" t="s">
        <v>820</v>
      </c>
      <c r="E63" s="214" t="s">
        <v>820</v>
      </c>
      <c r="F63" s="214" t="s">
        <v>830</v>
      </c>
      <c r="G63" s="214" t="s">
        <v>850</v>
      </c>
      <c r="H63" s="214" t="s">
        <v>829</v>
      </c>
      <c r="I63" s="214" t="s">
        <v>827</v>
      </c>
      <c r="J63" s="214" t="s">
        <v>826</v>
      </c>
      <c r="K63" s="185" t="s">
        <v>3282</v>
      </c>
      <c r="L63" s="168" t="s">
        <v>3283</v>
      </c>
      <c r="M63" s="185" t="s">
        <v>1372</v>
      </c>
      <c r="N63" s="185">
        <v>7</v>
      </c>
      <c r="O63" s="214" t="s">
        <v>54</v>
      </c>
      <c r="P63" s="24" t="s">
        <v>72</v>
      </c>
      <c r="Q63" s="24"/>
      <c r="R63" s="215"/>
    </row>
    <row r="64" spans="1:18" ht="45" x14ac:dyDescent="0.25">
      <c r="A64" s="79"/>
      <c r="B64" s="102"/>
      <c r="C64" s="214" t="s">
        <v>820</v>
      </c>
      <c r="D64" s="214" t="s">
        <v>820</v>
      </c>
      <c r="E64" s="214" t="s">
        <v>820</v>
      </c>
      <c r="F64" s="214" t="s">
        <v>830</v>
      </c>
      <c r="G64" s="214" t="s">
        <v>850</v>
      </c>
      <c r="H64" s="214" t="s">
        <v>829</v>
      </c>
      <c r="I64" s="214" t="s">
        <v>828</v>
      </c>
      <c r="J64" s="214" t="s">
        <v>826</v>
      </c>
      <c r="K64" s="185" t="s">
        <v>3284</v>
      </c>
      <c r="L64" s="168" t="s">
        <v>3285</v>
      </c>
      <c r="M64" s="185" t="s">
        <v>1372</v>
      </c>
      <c r="N64" s="185">
        <v>7</v>
      </c>
      <c r="O64" s="214" t="s">
        <v>54</v>
      </c>
      <c r="P64" s="24" t="s">
        <v>72</v>
      </c>
      <c r="Q64" s="24"/>
      <c r="R64" s="215"/>
    </row>
    <row r="65" spans="1:18" ht="60" x14ac:dyDescent="0.25">
      <c r="A65" s="79"/>
      <c r="B65" s="102"/>
      <c r="C65" s="214" t="s">
        <v>820</v>
      </c>
      <c r="D65" s="214" t="s">
        <v>820</v>
      </c>
      <c r="E65" s="214" t="s">
        <v>820</v>
      </c>
      <c r="F65" s="214" t="s">
        <v>830</v>
      </c>
      <c r="G65" s="214" t="s">
        <v>852</v>
      </c>
      <c r="H65" s="214" t="s">
        <v>823</v>
      </c>
      <c r="I65" s="214" t="s">
        <v>823</v>
      </c>
      <c r="J65" s="214" t="s">
        <v>826</v>
      </c>
      <c r="K65" s="185" t="s">
        <v>1382</v>
      </c>
      <c r="L65" s="168" t="s">
        <v>73</v>
      </c>
      <c r="M65" s="185" t="s">
        <v>1367</v>
      </c>
      <c r="N65" s="185">
        <v>5</v>
      </c>
      <c r="O65" s="214" t="s">
        <v>54</v>
      </c>
      <c r="P65" s="24" t="s">
        <v>74</v>
      </c>
      <c r="Q65" s="24"/>
      <c r="R65" s="215" t="s">
        <v>10</v>
      </c>
    </row>
    <row r="66" spans="1:18" ht="60" x14ac:dyDescent="0.25">
      <c r="A66" s="79"/>
      <c r="B66" s="102"/>
      <c r="C66" s="214" t="s">
        <v>820</v>
      </c>
      <c r="D66" s="214" t="s">
        <v>820</v>
      </c>
      <c r="E66" s="214" t="s">
        <v>820</v>
      </c>
      <c r="F66" s="214" t="s">
        <v>830</v>
      </c>
      <c r="G66" s="214" t="s">
        <v>852</v>
      </c>
      <c r="H66" s="214" t="s">
        <v>823</v>
      </c>
      <c r="I66" s="214" t="s">
        <v>820</v>
      </c>
      <c r="J66" s="214" t="s">
        <v>826</v>
      </c>
      <c r="K66" s="185" t="s">
        <v>3286</v>
      </c>
      <c r="L66" s="168" t="s">
        <v>3287</v>
      </c>
      <c r="M66" s="185" t="s">
        <v>1372</v>
      </c>
      <c r="N66" s="185">
        <v>7</v>
      </c>
      <c r="O66" s="214" t="s">
        <v>54</v>
      </c>
      <c r="P66" s="24" t="s">
        <v>74</v>
      </c>
      <c r="Q66" s="24"/>
      <c r="R66" s="215"/>
    </row>
    <row r="67" spans="1:18" ht="60" x14ac:dyDescent="0.25">
      <c r="A67" s="79"/>
      <c r="B67" s="102"/>
      <c r="C67" s="214" t="s">
        <v>820</v>
      </c>
      <c r="D67" s="214" t="s">
        <v>820</v>
      </c>
      <c r="E67" s="214" t="s">
        <v>820</v>
      </c>
      <c r="F67" s="214" t="s">
        <v>830</v>
      </c>
      <c r="G67" s="214" t="s">
        <v>852</v>
      </c>
      <c r="H67" s="214" t="s">
        <v>823</v>
      </c>
      <c r="I67" s="214" t="s">
        <v>829</v>
      </c>
      <c r="J67" s="214" t="s">
        <v>826</v>
      </c>
      <c r="K67" s="185" t="s">
        <v>3288</v>
      </c>
      <c r="L67" s="168" t="s">
        <v>3289</v>
      </c>
      <c r="M67" s="185" t="s">
        <v>1372</v>
      </c>
      <c r="N67" s="185">
        <v>7</v>
      </c>
      <c r="O67" s="214" t="s">
        <v>54</v>
      </c>
      <c r="P67" s="24" t="s">
        <v>74</v>
      </c>
      <c r="Q67" s="24"/>
      <c r="R67" s="215"/>
    </row>
    <row r="68" spans="1:18" ht="60" x14ac:dyDescent="0.25">
      <c r="A68" s="79"/>
      <c r="B68" s="102"/>
      <c r="C68" s="214" t="s">
        <v>820</v>
      </c>
      <c r="D68" s="214" t="s">
        <v>820</v>
      </c>
      <c r="E68" s="214" t="s">
        <v>820</v>
      </c>
      <c r="F68" s="214" t="s">
        <v>830</v>
      </c>
      <c r="G68" s="214" t="s">
        <v>852</v>
      </c>
      <c r="H68" s="214" t="s">
        <v>823</v>
      </c>
      <c r="I68" s="214" t="s">
        <v>821</v>
      </c>
      <c r="J68" s="214" t="s">
        <v>826</v>
      </c>
      <c r="K68" s="185" t="s">
        <v>3290</v>
      </c>
      <c r="L68" s="168" t="s">
        <v>3291</v>
      </c>
      <c r="M68" s="185" t="s">
        <v>1372</v>
      </c>
      <c r="N68" s="185">
        <v>7</v>
      </c>
      <c r="O68" s="214" t="s">
        <v>54</v>
      </c>
      <c r="P68" s="24" t="s">
        <v>74</v>
      </c>
      <c r="Q68" s="24"/>
      <c r="R68" s="215"/>
    </row>
    <row r="69" spans="1:18" ht="60" x14ac:dyDescent="0.25">
      <c r="A69" s="79"/>
      <c r="B69" s="102"/>
      <c r="C69" s="214" t="s">
        <v>820</v>
      </c>
      <c r="D69" s="214" t="s">
        <v>820</v>
      </c>
      <c r="E69" s="214" t="s">
        <v>820</v>
      </c>
      <c r="F69" s="214" t="s">
        <v>830</v>
      </c>
      <c r="G69" s="214" t="s">
        <v>852</v>
      </c>
      <c r="H69" s="214" t="s">
        <v>823</v>
      </c>
      <c r="I69" s="214" t="s">
        <v>830</v>
      </c>
      <c r="J69" s="214" t="s">
        <v>826</v>
      </c>
      <c r="K69" s="185" t="s">
        <v>3292</v>
      </c>
      <c r="L69" s="168" t="s">
        <v>3293</v>
      </c>
      <c r="M69" s="185" t="s">
        <v>1372</v>
      </c>
      <c r="N69" s="185">
        <v>7</v>
      </c>
      <c r="O69" s="214" t="s">
        <v>54</v>
      </c>
      <c r="P69" s="24" t="s">
        <v>74</v>
      </c>
      <c r="Q69" s="24"/>
      <c r="R69" s="215"/>
    </row>
    <row r="70" spans="1:18" ht="60" x14ac:dyDescent="0.25">
      <c r="A70" s="79"/>
      <c r="B70" s="102"/>
      <c r="C70" s="214" t="s">
        <v>820</v>
      </c>
      <c r="D70" s="214" t="s">
        <v>820</v>
      </c>
      <c r="E70" s="214" t="s">
        <v>820</v>
      </c>
      <c r="F70" s="214" t="s">
        <v>830</v>
      </c>
      <c r="G70" s="214" t="s">
        <v>852</v>
      </c>
      <c r="H70" s="214" t="s">
        <v>823</v>
      </c>
      <c r="I70" s="214" t="s">
        <v>831</v>
      </c>
      <c r="J70" s="214" t="s">
        <v>826</v>
      </c>
      <c r="K70" s="185" t="s">
        <v>3294</v>
      </c>
      <c r="L70" s="168" t="s">
        <v>3295</v>
      </c>
      <c r="M70" s="185" t="s">
        <v>1372</v>
      </c>
      <c r="N70" s="185">
        <v>7</v>
      </c>
      <c r="O70" s="214" t="s">
        <v>54</v>
      </c>
      <c r="P70" s="24" t="s">
        <v>74</v>
      </c>
      <c r="Q70" s="24"/>
      <c r="R70" s="215"/>
    </row>
    <row r="71" spans="1:18" ht="60" x14ac:dyDescent="0.25">
      <c r="A71" s="79"/>
      <c r="B71" s="102"/>
      <c r="C71" s="214" t="s">
        <v>820</v>
      </c>
      <c r="D71" s="214" t="s">
        <v>820</v>
      </c>
      <c r="E71" s="214" t="s">
        <v>820</v>
      </c>
      <c r="F71" s="214" t="s">
        <v>830</v>
      </c>
      <c r="G71" s="214" t="s">
        <v>852</v>
      </c>
      <c r="H71" s="214" t="s">
        <v>823</v>
      </c>
      <c r="I71" s="214" t="s">
        <v>825</v>
      </c>
      <c r="J71" s="214" t="s">
        <v>826</v>
      </c>
      <c r="K71" s="185" t="s">
        <v>3296</v>
      </c>
      <c r="L71" s="168" t="s">
        <v>3297</v>
      </c>
      <c r="M71" s="185" t="s">
        <v>1372</v>
      </c>
      <c r="N71" s="185">
        <v>7</v>
      </c>
      <c r="O71" s="214" t="s">
        <v>54</v>
      </c>
      <c r="P71" s="24" t="s">
        <v>74</v>
      </c>
      <c r="Q71" s="24"/>
      <c r="R71" s="215"/>
    </row>
    <row r="72" spans="1:18" ht="60" x14ac:dyDescent="0.25">
      <c r="A72" s="79"/>
      <c r="B72" s="102"/>
      <c r="C72" s="214" t="s">
        <v>820</v>
      </c>
      <c r="D72" s="214" t="s">
        <v>820</v>
      </c>
      <c r="E72" s="214" t="s">
        <v>820</v>
      </c>
      <c r="F72" s="214" t="s">
        <v>830</v>
      </c>
      <c r="G72" s="214" t="s">
        <v>852</v>
      </c>
      <c r="H72" s="214" t="s">
        <v>823</v>
      </c>
      <c r="I72" s="214" t="s">
        <v>827</v>
      </c>
      <c r="J72" s="214" t="s">
        <v>826</v>
      </c>
      <c r="K72" s="185" t="s">
        <v>3298</v>
      </c>
      <c r="L72" s="168" t="s">
        <v>3299</v>
      </c>
      <c r="M72" s="185" t="s">
        <v>1372</v>
      </c>
      <c r="N72" s="185">
        <v>7</v>
      </c>
      <c r="O72" s="214" t="s">
        <v>54</v>
      </c>
      <c r="P72" s="24" t="s">
        <v>74</v>
      </c>
      <c r="Q72" s="24"/>
      <c r="R72" s="215"/>
    </row>
    <row r="73" spans="1:18" ht="60" x14ac:dyDescent="0.25">
      <c r="A73" s="79"/>
      <c r="B73" s="102"/>
      <c r="C73" s="214" t="s">
        <v>820</v>
      </c>
      <c r="D73" s="214" t="s">
        <v>820</v>
      </c>
      <c r="E73" s="214" t="s">
        <v>820</v>
      </c>
      <c r="F73" s="214" t="s">
        <v>830</v>
      </c>
      <c r="G73" s="214" t="s">
        <v>852</v>
      </c>
      <c r="H73" s="214" t="s">
        <v>823</v>
      </c>
      <c r="I73" s="214" t="s">
        <v>828</v>
      </c>
      <c r="J73" s="214" t="s">
        <v>826</v>
      </c>
      <c r="K73" s="185" t="s">
        <v>3300</v>
      </c>
      <c r="L73" s="168" t="s">
        <v>3301</v>
      </c>
      <c r="M73" s="185" t="s">
        <v>1372</v>
      </c>
      <c r="N73" s="185">
        <v>7</v>
      </c>
      <c r="O73" s="214" t="s">
        <v>54</v>
      </c>
      <c r="P73" s="24" t="s">
        <v>74</v>
      </c>
      <c r="Q73" s="24"/>
      <c r="R73" s="215"/>
    </row>
    <row r="74" spans="1:18" x14ac:dyDescent="0.25">
      <c r="A74" s="79"/>
      <c r="B74" s="102"/>
      <c r="C74" s="214" t="s">
        <v>820</v>
      </c>
      <c r="D74" s="214" t="s">
        <v>820</v>
      </c>
      <c r="E74" s="214" t="s">
        <v>820</v>
      </c>
      <c r="F74" s="214" t="s">
        <v>832</v>
      </c>
      <c r="G74" s="214" t="s">
        <v>826</v>
      </c>
      <c r="H74" s="214" t="s">
        <v>823</v>
      </c>
      <c r="I74" s="214" t="s">
        <v>823</v>
      </c>
      <c r="J74" s="214" t="s">
        <v>826</v>
      </c>
      <c r="K74" s="185" t="s">
        <v>1383</v>
      </c>
      <c r="L74" s="168" t="s">
        <v>75</v>
      </c>
      <c r="M74" s="185" t="s">
        <v>1367</v>
      </c>
      <c r="N74" s="185">
        <v>4</v>
      </c>
      <c r="O74" s="214" t="s">
        <v>44</v>
      </c>
      <c r="P74" s="24" t="s">
        <v>76</v>
      </c>
      <c r="Q74" s="24"/>
      <c r="R74" s="215"/>
    </row>
    <row r="75" spans="1:18" x14ac:dyDescent="0.25">
      <c r="A75" s="79"/>
      <c r="B75" s="102"/>
      <c r="C75" s="214" t="s">
        <v>820</v>
      </c>
      <c r="D75" s="214" t="s">
        <v>820</v>
      </c>
      <c r="E75" s="214" t="s">
        <v>820</v>
      </c>
      <c r="F75" s="214" t="s">
        <v>832</v>
      </c>
      <c r="G75" s="214" t="s">
        <v>836</v>
      </c>
      <c r="H75" s="214" t="s">
        <v>823</v>
      </c>
      <c r="I75" s="214" t="s">
        <v>823</v>
      </c>
      <c r="J75" s="214" t="s">
        <v>826</v>
      </c>
      <c r="K75" s="185" t="s">
        <v>1384</v>
      </c>
      <c r="L75" s="168" t="s">
        <v>75</v>
      </c>
      <c r="M75" s="185" t="s">
        <v>1367</v>
      </c>
      <c r="N75" s="185">
        <v>5</v>
      </c>
      <c r="O75" s="214" t="s">
        <v>50</v>
      </c>
      <c r="P75" s="24" t="s">
        <v>77</v>
      </c>
      <c r="Q75" s="24"/>
      <c r="R75" s="215" t="s">
        <v>78</v>
      </c>
    </row>
    <row r="76" spans="1:18" x14ac:dyDescent="0.25">
      <c r="A76" s="79"/>
      <c r="B76" s="102"/>
      <c r="C76" s="214" t="s">
        <v>820</v>
      </c>
      <c r="D76" s="214" t="s">
        <v>820</v>
      </c>
      <c r="E76" s="214" t="s">
        <v>820</v>
      </c>
      <c r="F76" s="214" t="s">
        <v>832</v>
      </c>
      <c r="G76" s="214" t="s">
        <v>836</v>
      </c>
      <c r="H76" s="214" t="s">
        <v>823</v>
      </c>
      <c r="I76" s="214" t="s">
        <v>820</v>
      </c>
      <c r="J76" s="214" t="s">
        <v>826</v>
      </c>
      <c r="K76" s="185" t="s">
        <v>3302</v>
      </c>
      <c r="L76" s="168" t="s">
        <v>3303</v>
      </c>
      <c r="M76" s="185" t="s">
        <v>1372</v>
      </c>
      <c r="N76" s="185">
        <v>7</v>
      </c>
      <c r="O76" s="214" t="s">
        <v>50</v>
      </c>
      <c r="P76" s="24" t="s">
        <v>77</v>
      </c>
      <c r="Q76" s="24"/>
      <c r="R76" s="215"/>
    </row>
    <row r="77" spans="1:18" x14ac:dyDescent="0.25">
      <c r="A77" s="79"/>
      <c r="B77" s="102"/>
      <c r="C77" s="214" t="s">
        <v>820</v>
      </c>
      <c r="D77" s="214" t="s">
        <v>820</v>
      </c>
      <c r="E77" s="214" t="s">
        <v>820</v>
      </c>
      <c r="F77" s="214" t="s">
        <v>832</v>
      </c>
      <c r="G77" s="214" t="s">
        <v>836</v>
      </c>
      <c r="H77" s="214" t="s">
        <v>823</v>
      </c>
      <c r="I77" s="214" t="s">
        <v>829</v>
      </c>
      <c r="J77" s="214" t="s">
        <v>826</v>
      </c>
      <c r="K77" s="185" t="s">
        <v>3304</v>
      </c>
      <c r="L77" s="168" t="s">
        <v>3305</v>
      </c>
      <c r="M77" s="185" t="s">
        <v>1372</v>
      </c>
      <c r="N77" s="185">
        <v>7</v>
      </c>
      <c r="O77" s="214" t="s">
        <v>50</v>
      </c>
      <c r="P77" s="24" t="s">
        <v>77</v>
      </c>
      <c r="Q77" s="24"/>
      <c r="R77" s="215"/>
    </row>
    <row r="78" spans="1:18" x14ac:dyDescent="0.25">
      <c r="A78" s="79"/>
      <c r="B78" s="102"/>
      <c r="C78" s="214" t="s">
        <v>820</v>
      </c>
      <c r="D78" s="214" t="s">
        <v>820</v>
      </c>
      <c r="E78" s="214" t="s">
        <v>820</v>
      </c>
      <c r="F78" s="214" t="s">
        <v>832</v>
      </c>
      <c r="G78" s="214" t="s">
        <v>836</v>
      </c>
      <c r="H78" s="214" t="s">
        <v>823</v>
      </c>
      <c r="I78" s="214" t="s">
        <v>821</v>
      </c>
      <c r="J78" s="214" t="s">
        <v>826</v>
      </c>
      <c r="K78" s="185" t="s">
        <v>3306</v>
      </c>
      <c r="L78" s="168" t="s">
        <v>3307</v>
      </c>
      <c r="M78" s="185" t="s">
        <v>1372</v>
      </c>
      <c r="N78" s="185">
        <v>7</v>
      </c>
      <c r="O78" s="214" t="s">
        <v>50</v>
      </c>
      <c r="P78" s="24" t="s">
        <v>77</v>
      </c>
      <c r="Q78" s="24"/>
      <c r="R78" s="215"/>
    </row>
    <row r="79" spans="1:18" x14ac:dyDescent="0.25">
      <c r="A79" s="79"/>
      <c r="B79" s="102"/>
      <c r="C79" s="214" t="s">
        <v>820</v>
      </c>
      <c r="D79" s="214" t="s">
        <v>820</v>
      </c>
      <c r="E79" s="214" t="s">
        <v>820</v>
      </c>
      <c r="F79" s="214" t="s">
        <v>832</v>
      </c>
      <c r="G79" s="214" t="s">
        <v>836</v>
      </c>
      <c r="H79" s="214" t="s">
        <v>823</v>
      </c>
      <c r="I79" s="214" t="s">
        <v>830</v>
      </c>
      <c r="J79" s="214" t="s">
        <v>826</v>
      </c>
      <c r="K79" s="185" t="s">
        <v>3308</v>
      </c>
      <c r="L79" s="168" t="s">
        <v>3309</v>
      </c>
      <c r="M79" s="185" t="s">
        <v>1372</v>
      </c>
      <c r="N79" s="185">
        <v>7</v>
      </c>
      <c r="O79" s="214" t="s">
        <v>50</v>
      </c>
      <c r="P79" s="24" t="s">
        <v>77</v>
      </c>
      <c r="Q79" s="24"/>
      <c r="R79" s="215"/>
    </row>
    <row r="80" spans="1:18" x14ac:dyDescent="0.25">
      <c r="A80" s="79"/>
      <c r="B80" s="102"/>
      <c r="C80" s="214" t="s">
        <v>820</v>
      </c>
      <c r="D80" s="214" t="s">
        <v>820</v>
      </c>
      <c r="E80" s="214" t="s">
        <v>820</v>
      </c>
      <c r="F80" s="214" t="s">
        <v>832</v>
      </c>
      <c r="G80" s="214" t="s">
        <v>836</v>
      </c>
      <c r="H80" s="214" t="s">
        <v>823</v>
      </c>
      <c r="I80" s="214" t="s">
        <v>831</v>
      </c>
      <c r="J80" s="214" t="s">
        <v>826</v>
      </c>
      <c r="K80" s="185" t="s">
        <v>3310</v>
      </c>
      <c r="L80" s="168" t="s">
        <v>3311</v>
      </c>
      <c r="M80" s="185" t="s">
        <v>1372</v>
      </c>
      <c r="N80" s="185">
        <v>7</v>
      </c>
      <c r="O80" s="214" t="s">
        <v>50</v>
      </c>
      <c r="P80" s="24" t="s">
        <v>77</v>
      </c>
      <c r="Q80" s="24"/>
      <c r="R80" s="215"/>
    </row>
    <row r="81" spans="1:18" x14ac:dyDescent="0.25">
      <c r="A81" s="79"/>
      <c r="B81" s="102"/>
      <c r="C81" s="214" t="s">
        <v>820</v>
      </c>
      <c r="D81" s="214" t="s">
        <v>820</v>
      </c>
      <c r="E81" s="214" t="s">
        <v>820</v>
      </c>
      <c r="F81" s="214" t="s">
        <v>832</v>
      </c>
      <c r="G81" s="214" t="s">
        <v>836</v>
      </c>
      <c r="H81" s="214" t="s">
        <v>823</v>
      </c>
      <c r="I81" s="214" t="s">
        <v>825</v>
      </c>
      <c r="J81" s="214" t="s">
        <v>826</v>
      </c>
      <c r="K81" s="185" t="s">
        <v>3312</v>
      </c>
      <c r="L81" s="168" t="s">
        <v>3313</v>
      </c>
      <c r="M81" s="185" t="s">
        <v>1372</v>
      </c>
      <c r="N81" s="185">
        <v>7</v>
      </c>
      <c r="O81" s="214" t="s">
        <v>50</v>
      </c>
      <c r="P81" s="24" t="s">
        <v>77</v>
      </c>
      <c r="Q81" s="24"/>
      <c r="R81" s="215"/>
    </row>
    <row r="82" spans="1:18" x14ac:dyDescent="0.25">
      <c r="A82" s="79"/>
      <c r="B82" s="102"/>
      <c r="C82" s="214" t="s">
        <v>820</v>
      </c>
      <c r="D82" s="214" t="s">
        <v>820</v>
      </c>
      <c r="E82" s="214" t="s">
        <v>820</v>
      </c>
      <c r="F82" s="214" t="s">
        <v>832</v>
      </c>
      <c r="G82" s="214" t="s">
        <v>836</v>
      </c>
      <c r="H82" s="214" t="s">
        <v>823</v>
      </c>
      <c r="I82" s="214" t="s">
        <v>827</v>
      </c>
      <c r="J82" s="214" t="s">
        <v>826</v>
      </c>
      <c r="K82" s="185" t="s">
        <v>3314</v>
      </c>
      <c r="L82" s="168" t="s">
        <v>3315</v>
      </c>
      <c r="M82" s="185" t="s">
        <v>1372</v>
      </c>
      <c r="N82" s="185">
        <v>7</v>
      </c>
      <c r="O82" s="214" t="s">
        <v>50</v>
      </c>
      <c r="P82" s="24" t="s">
        <v>77</v>
      </c>
      <c r="Q82" s="24"/>
      <c r="R82" s="215"/>
    </row>
    <row r="83" spans="1:18" x14ac:dyDescent="0.25">
      <c r="A83" s="79"/>
      <c r="B83" s="102"/>
      <c r="C83" s="214" t="s">
        <v>820</v>
      </c>
      <c r="D83" s="214" t="s">
        <v>820</v>
      </c>
      <c r="E83" s="214" t="s">
        <v>820</v>
      </c>
      <c r="F83" s="214" t="s">
        <v>832</v>
      </c>
      <c r="G83" s="214" t="s">
        <v>836</v>
      </c>
      <c r="H83" s="214" t="s">
        <v>823</v>
      </c>
      <c r="I83" s="214" t="s">
        <v>828</v>
      </c>
      <c r="J83" s="214" t="s">
        <v>826</v>
      </c>
      <c r="K83" s="185" t="s">
        <v>3316</v>
      </c>
      <c r="L83" s="168" t="s">
        <v>3317</v>
      </c>
      <c r="M83" s="185" t="s">
        <v>1372</v>
      </c>
      <c r="N83" s="185">
        <v>7</v>
      </c>
      <c r="O83" s="214" t="s">
        <v>50</v>
      </c>
      <c r="P83" s="24" t="s">
        <v>77</v>
      </c>
      <c r="Q83" s="24"/>
      <c r="R83" s="215"/>
    </row>
    <row r="84" spans="1:18" ht="45" x14ac:dyDescent="0.25">
      <c r="A84" s="79"/>
      <c r="B84" s="102"/>
      <c r="C84" s="214" t="s">
        <v>820</v>
      </c>
      <c r="D84" s="214" t="s">
        <v>820</v>
      </c>
      <c r="E84" s="214" t="s">
        <v>829</v>
      </c>
      <c r="F84" s="214" t="s">
        <v>823</v>
      </c>
      <c r="G84" s="214" t="s">
        <v>826</v>
      </c>
      <c r="H84" s="214" t="s">
        <v>823</v>
      </c>
      <c r="I84" s="214" t="s">
        <v>823</v>
      </c>
      <c r="J84" s="214" t="s">
        <v>826</v>
      </c>
      <c r="K84" s="185" t="s">
        <v>1385</v>
      </c>
      <c r="L84" s="168" t="s">
        <v>79</v>
      </c>
      <c r="M84" s="185" t="s">
        <v>1367</v>
      </c>
      <c r="N84" s="185">
        <v>3</v>
      </c>
      <c r="O84" s="214" t="s">
        <v>44</v>
      </c>
      <c r="P84" s="24" t="s">
        <v>80</v>
      </c>
      <c r="Q84" s="24"/>
      <c r="R84" s="215"/>
    </row>
    <row r="85" spans="1:18" x14ac:dyDescent="0.25">
      <c r="A85" s="79"/>
      <c r="B85" s="102"/>
      <c r="C85" s="214" t="s">
        <v>820</v>
      </c>
      <c r="D85" s="214" t="s">
        <v>820</v>
      </c>
      <c r="E85" s="214" t="s">
        <v>829</v>
      </c>
      <c r="F85" s="214" t="s">
        <v>820</v>
      </c>
      <c r="G85" s="214" t="s">
        <v>826</v>
      </c>
      <c r="H85" s="214" t="s">
        <v>823</v>
      </c>
      <c r="I85" s="214" t="s">
        <v>823</v>
      </c>
      <c r="J85" s="214" t="s">
        <v>826</v>
      </c>
      <c r="K85" s="185" t="s">
        <v>1386</v>
      </c>
      <c r="L85" s="168" t="s">
        <v>2650</v>
      </c>
      <c r="M85" s="185" t="s">
        <v>1367</v>
      </c>
      <c r="N85" s="185">
        <v>4</v>
      </c>
      <c r="O85" s="214" t="s">
        <v>44</v>
      </c>
      <c r="P85" s="24" t="s">
        <v>81</v>
      </c>
      <c r="Q85" s="24"/>
      <c r="R85" s="215"/>
    </row>
    <row r="86" spans="1:18" x14ac:dyDescent="0.25">
      <c r="A86" s="79"/>
      <c r="B86" s="102"/>
      <c r="C86" s="214" t="s">
        <v>820</v>
      </c>
      <c r="D86" s="214" t="s">
        <v>820</v>
      </c>
      <c r="E86" s="214" t="s">
        <v>829</v>
      </c>
      <c r="F86" s="214" t="s">
        <v>820</v>
      </c>
      <c r="G86" s="214" t="s">
        <v>822</v>
      </c>
      <c r="H86" s="214" t="s">
        <v>823</v>
      </c>
      <c r="I86" s="214" t="s">
        <v>823</v>
      </c>
      <c r="J86" s="214" t="s">
        <v>826</v>
      </c>
      <c r="K86" s="185" t="s">
        <v>1387</v>
      </c>
      <c r="L86" s="168" t="s">
        <v>82</v>
      </c>
      <c r="M86" s="185" t="s">
        <v>1367</v>
      </c>
      <c r="N86" s="185">
        <v>5</v>
      </c>
      <c r="O86" s="214" t="s">
        <v>50</v>
      </c>
      <c r="P86" s="24" t="s">
        <v>83</v>
      </c>
      <c r="Q86" s="24"/>
      <c r="R86" s="215"/>
    </row>
    <row r="87" spans="1:18" x14ac:dyDescent="0.25">
      <c r="A87" s="79"/>
      <c r="B87" s="102"/>
      <c r="C87" s="214" t="s">
        <v>820</v>
      </c>
      <c r="D87" s="214" t="s">
        <v>820</v>
      </c>
      <c r="E87" s="214" t="s">
        <v>829</v>
      </c>
      <c r="F87" s="214" t="s">
        <v>820</v>
      </c>
      <c r="G87" s="214" t="s">
        <v>822</v>
      </c>
      <c r="H87" s="214" t="s">
        <v>823</v>
      </c>
      <c r="I87" s="214" t="s">
        <v>820</v>
      </c>
      <c r="J87" s="214" t="s">
        <v>826</v>
      </c>
      <c r="K87" s="185" t="s">
        <v>3318</v>
      </c>
      <c r="L87" s="168" t="s">
        <v>3319</v>
      </c>
      <c r="M87" s="185" t="s">
        <v>1372</v>
      </c>
      <c r="N87" s="185">
        <v>7</v>
      </c>
      <c r="O87" s="214" t="s">
        <v>50</v>
      </c>
      <c r="P87" s="24" t="s">
        <v>83</v>
      </c>
      <c r="Q87" s="24"/>
      <c r="R87" s="215"/>
    </row>
    <row r="88" spans="1:18" x14ac:dyDescent="0.25">
      <c r="A88" s="79"/>
      <c r="B88" s="102"/>
      <c r="C88" s="214" t="s">
        <v>820</v>
      </c>
      <c r="D88" s="214" t="s">
        <v>820</v>
      </c>
      <c r="E88" s="214" t="s">
        <v>829</v>
      </c>
      <c r="F88" s="214" t="s">
        <v>820</v>
      </c>
      <c r="G88" s="214" t="s">
        <v>822</v>
      </c>
      <c r="H88" s="214" t="s">
        <v>823</v>
      </c>
      <c r="I88" s="214" t="s">
        <v>829</v>
      </c>
      <c r="J88" s="214" t="s">
        <v>826</v>
      </c>
      <c r="K88" s="185" t="s">
        <v>3320</v>
      </c>
      <c r="L88" s="168" t="s">
        <v>3321</v>
      </c>
      <c r="M88" s="185" t="s">
        <v>1372</v>
      </c>
      <c r="N88" s="185">
        <v>7</v>
      </c>
      <c r="O88" s="214" t="s">
        <v>50</v>
      </c>
      <c r="P88" s="24" t="s">
        <v>83</v>
      </c>
      <c r="Q88" s="24"/>
      <c r="R88" s="215"/>
    </row>
    <row r="89" spans="1:18" x14ac:dyDescent="0.25">
      <c r="A89" s="79"/>
      <c r="B89" s="102"/>
      <c r="C89" s="214" t="s">
        <v>820</v>
      </c>
      <c r="D89" s="214" t="s">
        <v>820</v>
      </c>
      <c r="E89" s="214" t="s">
        <v>829</v>
      </c>
      <c r="F89" s="214" t="s">
        <v>820</v>
      </c>
      <c r="G89" s="214" t="s">
        <v>822</v>
      </c>
      <c r="H89" s="214" t="s">
        <v>823</v>
      </c>
      <c r="I89" s="214" t="s">
        <v>821</v>
      </c>
      <c r="J89" s="214" t="s">
        <v>826</v>
      </c>
      <c r="K89" s="185" t="s">
        <v>3322</v>
      </c>
      <c r="L89" s="168" t="s">
        <v>3323</v>
      </c>
      <c r="M89" s="185" t="s">
        <v>1372</v>
      </c>
      <c r="N89" s="185">
        <v>7</v>
      </c>
      <c r="O89" s="214" t="s">
        <v>50</v>
      </c>
      <c r="P89" s="24" t="s">
        <v>83</v>
      </c>
      <c r="Q89" s="24"/>
      <c r="R89" s="215"/>
    </row>
    <row r="90" spans="1:18" ht="30" x14ac:dyDescent="0.25">
      <c r="A90" s="79"/>
      <c r="B90" s="102"/>
      <c r="C90" s="214" t="s">
        <v>820</v>
      </c>
      <c r="D90" s="214" t="s">
        <v>820</v>
      </c>
      <c r="E90" s="214" t="s">
        <v>829</v>
      </c>
      <c r="F90" s="214" t="s">
        <v>820</v>
      </c>
      <c r="G90" s="214" t="s">
        <v>822</v>
      </c>
      <c r="H90" s="214" t="s">
        <v>823</v>
      </c>
      <c r="I90" s="214" t="s">
        <v>830</v>
      </c>
      <c r="J90" s="214" t="s">
        <v>826</v>
      </c>
      <c r="K90" s="185" t="s">
        <v>3324</v>
      </c>
      <c r="L90" s="168" t="s">
        <v>3325</v>
      </c>
      <c r="M90" s="185" t="s">
        <v>1372</v>
      </c>
      <c r="N90" s="185">
        <v>7</v>
      </c>
      <c r="O90" s="214" t="s">
        <v>50</v>
      </c>
      <c r="P90" s="24" t="s">
        <v>83</v>
      </c>
      <c r="Q90" s="24"/>
      <c r="R90" s="215"/>
    </row>
    <row r="91" spans="1:18" x14ac:dyDescent="0.25">
      <c r="A91" s="79"/>
      <c r="B91" s="102"/>
      <c r="C91" s="214" t="s">
        <v>820</v>
      </c>
      <c r="D91" s="214" t="s">
        <v>820</v>
      </c>
      <c r="E91" s="214" t="s">
        <v>829</v>
      </c>
      <c r="F91" s="214" t="s">
        <v>820</v>
      </c>
      <c r="G91" s="214" t="s">
        <v>822</v>
      </c>
      <c r="H91" s="214" t="s">
        <v>823</v>
      </c>
      <c r="I91" s="214" t="s">
        <v>831</v>
      </c>
      <c r="J91" s="214" t="s">
        <v>826</v>
      </c>
      <c r="K91" s="185" t="s">
        <v>3326</v>
      </c>
      <c r="L91" s="168" t="s">
        <v>3327</v>
      </c>
      <c r="M91" s="185" t="s">
        <v>1372</v>
      </c>
      <c r="N91" s="185">
        <v>7</v>
      </c>
      <c r="O91" s="214" t="s">
        <v>50</v>
      </c>
      <c r="P91" s="24" t="s">
        <v>83</v>
      </c>
      <c r="Q91" s="24"/>
      <c r="R91" s="215"/>
    </row>
    <row r="92" spans="1:18" x14ac:dyDescent="0.25">
      <c r="A92" s="79"/>
      <c r="B92" s="102"/>
      <c r="C92" s="214" t="s">
        <v>820</v>
      </c>
      <c r="D92" s="214" t="s">
        <v>820</v>
      </c>
      <c r="E92" s="214" t="s">
        <v>829</v>
      </c>
      <c r="F92" s="214" t="s">
        <v>820</v>
      </c>
      <c r="G92" s="214" t="s">
        <v>822</v>
      </c>
      <c r="H92" s="214" t="s">
        <v>823</v>
      </c>
      <c r="I92" s="214" t="s">
        <v>825</v>
      </c>
      <c r="J92" s="214" t="s">
        <v>826</v>
      </c>
      <c r="K92" s="185" t="s">
        <v>3328</v>
      </c>
      <c r="L92" s="168" t="s">
        <v>3329</v>
      </c>
      <c r="M92" s="185" t="s">
        <v>1372</v>
      </c>
      <c r="N92" s="185">
        <v>7</v>
      </c>
      <c r="O92" s="214" t="s">
        <v>50</v>
      </c>
      <c r="P92" s="24" t="s">
        <v>83</v>
      </c>
      <c r="Q92" s="24"/>
      <c r="R92" s="215"/>
    </row>
    <row r="93" spans="1:18" ht="30" x14ac:dyDescent="0.25">
      <c r="A93" s="79"/>
      <c r="B93" s="102"/>
      <c r="C93" s="214" t="s">
        <v>820</v>
      </c>
      <c r="D93" s="214" t="s">
        <v>820</v>
      </c>
      <c r="E93" s="214" t="s">
        <v>829</v>
      </c>
      <c r="F93" s="214" t="s">
        <v>820</v>
      </c>
      <c r="G93" s="214" t="s">
        <v>822</v>
      </c>
      <c r="H93" s="214" t="s">
        <v>823</v>
      </c>
      <c r="I93" s="214" t="s">
        <v>827</v>
      </c>
      <c r="J93" s="214" t="s">
        <v>826</v>
      </c>
      <c r="K93" s="185" t="s">
        <v>3330</v>
      </c>
      <c r="L93" s="168" t="s">
        <v>3331</v>
      </c>
      <c r="M93" s="185" t="s">
        <v>1372</v>
      </c>
      <c r="N93" s="185">
        <v>7</v>
      </c>
      <c r="O93" s="214" t="s">
        <v>50</v>
      </c>
      <c r="P93" s="24" t="s">
        <v>83</v>
      </c>
      <c r="Q93" s="24"/>
      <c r="R93" s="215"/>
    </row>
    <row r="94" spans="1:18" x14ac:dyDescent="0.25">
      <c r="A94" s="79"/>
      <c r="B94" s="102"/>
      <c r="C94" s="214" t="s">
        <v>820</v>
      </c>
      <c r="D94" s="214" t="s">
        <v>820</v>
      </c>
      <c r="E94" s="214" t="s">
        <v>829</v>
      </c>
      <c r="F94" s="214" t="s">
        <v>820</v>
      </c>
      <c r="G94" s="214" t="s">
        <v>822</v>
      </c>
      <c r="H94" s="214" t="s">
        <v>823</v>
      </c>
      <c r="I94" s="214" t="s">
        <v>828</v>
      </c>
      <c r="J94" s="214" t="s">
        <v>826</v>
      </c>
      <c r="K94" s="185" t="s">
        <v>3332</v>
      </c>
      <c r="L94" s="168" t="s">
        <v>3333</v>
      </c>
      <c r="M94" s="185" t="s">
        <v>1372</v>
      </c>
      <c r="N94" s="185">
        <v>7</v>
      </c>
      <c r="O94" s="214" t="s">
        <v>50</v>
      </c>
      <c r="P94" s="24" t="s">
        <v>83</v>
      </c>
      <c r="Q94" s="24"/>
      <c r="R94" s="215"/>
    </row>
    <row r="95" spans="1:18" x14ac:dyDescent="0.25">
      <c r="A95" s="79"/>
      <c r="B95" s="102"/>
      <c r="C95" s="214" t="s">
        <v>820</v>
      </c>
      <c r="D95" s="214" t="s">
        <v>820</v>
      </c>
      <c r="E95" s="214" t="s">
        <v>829</v>
      </c>
      <c r="F95" s="214" t="s">
        <v>820</v>
      </c>
      <c r="G95" s="214" t="s">
        <v>833</v>
      </c>
      <c r="H95" s="214" t="s">
        <v>823</v>
      </c>
      <c r="I95" s="214" t="s">
        <v>823</v>
      </c>
      <c r="J95" s="214" t="s">
        <v>826</v>
      </c>
      <c r="K95" s="185" t="s">
        <v>1388</v>
      </c>
      <c r="L95" s="168" t="s">
        <v>84</v>
      </c>
      <c r="M95" s="185" t="s">
        <v>1367</v>
      </c>
      <c r="N95" s="185">
        <v>5</v>
      </c>
      <c r="O95" s="214" t="s">
        <v>50</v>
      </c>
      <c r="P95" s="24" t="s">
        <v>85</v>
      </c>
      <c r="Q95" s="24"/>
      <c r="R95" s="215"/>
    </row>
    <row r="96" spans="1:18" x14ac:dyDescent="0.25">
      <c r="A96" s="79"/>
      <c r="B96" s="102"/>
      <c r="C96" s="214" t="s">
        <v>820</v>
      </c>
      <c r="D96" s="214" t="s">
        <v>820</v>
      </c>
      <c r="E96" s="214" t="s">
        <v>829</v>
      </c>
      <c r="F96" s="214" t="s">
        <v>820</v>
      </c>
      <c r="G96" s="214" t="s">
        <v>833</v>
      </c>
      <c r="H96" s="214" t="s">
        <v>823</v>
      </c>
      <c r="I96" s="214" t="s">
        <v>820</v>
      </c>
      <c r="J96" s="214" t="s">
        <v>826</v>
      </c>
      <c r="K96" s="185" t="s">
        <v>3334</v>
      </c>
      <c r="L96" s="168" t="s">
        <v>3335</v>
      </c>
      <c r="M96" s="185" t="s">
        <v>1372</v>
      </c>
      <c r="N96" s="185">
        <v>7</v>
      </c>
      <c r="O96" s="214" t="s">
        <v>50</v>
      </c>
      <c r="P96" s="24" t="s">
        <v>85</v>
      </c>
      <c r="Q96" s="24"/>
      <c r="R96" s="215"/>
    </row>
    <row r="97" spans="1:18" ht="30" x14ac:dyDescent="0.25">
      <c r="A97" s="79"/>
      <c r="B97" s="102"/>
      <c r="C97" s="214" t="s">
        <v>820</v>
      </c>
      <c r="D97" s="214" t="s">
        <v>820</v>
      </c>
      <c r="E97" s="214" t="s">
        <v>829</v>
      </c>
      <c r="F97" s="214" t="s">
        <v>820</v>
      </c>
      <c r="G97" s="214" t="s">
        <v>833</v>
      </c>
      <c r="H97" s="214" t="s">
        <v>823</v>
      </c>
      <c r="I97" s="214" t="s">
        <v>829</v>
      </c>
      <c r="J97" s="214" t="s">
        <v>826</v>
      </c>
      <c r="K97" s="185" t="s">
        <v>3336</v>
      </c>
      <c r="L97" s="168" t="s">
        <v>3337</v>
      </c>
      <c r="M97" s="185" t="s">
        <v>1372</v>
      </c>
      <c r="N97" s="185">
        <v>7</v>
      </c>
      <c r="O97" s="214" t="s">
        <v>50</v>
      </c>
      <c r="P97" s="24" t="s">
        <v>85</v>
      </c>
      <c r="Q97" s="24"/>
      <c r="R97" s="215"/>
    </row>
    <row r="98" spans="1:18" x14ac:dyDescent="0.25">
      <c r="A98" s="79"/>
      <c r="B98" s="102"/>
      <c r="C98" s="214" t="s">
        <v>820</v>
      </c>
      <c r="D98" s="214" t="s">
        <v>820</v>
      </c>
      <c r="E98" s="214" t="s">
        <v>829</v>
      </c>
      <c r="F98" s="214" t="s">
        <v>820</v>
      </c>
      <c r="G98" s="214" t="s">
        <v>833</v>
      </c>
      <c r="H98" s="214" t="s">
        <v>823</v>
      </c>
      <c r="I98" s="214" t="s">
        <v>821</v>
      </c>
      <c r="J98" s="214" t="s">
        <v>826</v>
      </c>
      <c r="K98" s="185" t="s">
        <v>3338</v>
      </c>
      <c r="L98" s="168" t="s">
        <v>3339</v>
      </c>
      <c r="M98" s="185" t="s">
        <v>1372</v>
      </c>
      <c r="N98" s="185">
        <v>7</v>
      </c>
      <c r="O98" s="214" t="s">
        <v>50</v>
      </c>
      <c r="P98" s="24" t="s">
        <v>85</v>
      </c>
      <c r="Q98" s="24"/>
      <c r="R98" s="215"/>
    </row>
    <row r="99" spans="1:18" ht="30" x14ac:dyDescent="0.25">
      <c r="A99" s="79"/>
      <c r="B99" s="102"/>
      <c r="C99" s="214" t="s">
        <v>820</v>
      </c>
      <c r="D99" s="214" t="s">
        <v>820</v>
      </c>
      <c r="E99" s="214" t="s">
        <v>829</v>
      </c>
      <c r="F99" s="214" t="s">
        <v>820</v>
      </c>
      <c r="G99" s="214" t="s">
        <v>833</v>
      </c>
      <c r="H99" s="214" t="s">
        <v>823</v>
      </c>
      <c r="I99" s="214" t="s">
        <v>830</v>
      </c>
      <c r="J99" s="214" t="s">
        <v>826</v>
      </c>
      <c r="K99" s="185" t="s">
        <v>3340</v>
      </c>
      <c r="L99" s="168" t="s">
        <v>3341</v>
      </c>
      <c r="M99" s="185" t="s">
        <v>1372</v>
      </c>
      <c r="N99" s="185">
        <v>7</v>
      </c>
      <c r="O99" s="214" t="s">
        <v>50</v>
      </c>
      <c r="P99" s="24" t="s">
        <v>85</v>
      </c>
      <c r="Q99" s="24"/>
      <c r="R99" s="215"/>
    </row>
    <row r="100" spans="1:18" x14ac:dyDescent="0.25">
      <c r="A100" s="79"/>
      <c r="B100" s="102"/>
      <c r="C100" s="214" t="s">
        <v>820</v>
      </c>
      <c r="D100" s="214" t="s">
        <v>820</v>
      </c>
      <c r="E100" s="214" t="s">
        <v>829</v>
      </c>
      <c r="F100" s="214" t="s">
        <v>820</v>
      </c>
      <c r="G100" s="214" t="s">
        <v>833</v>
      </c>
      <c r="H100" s="214" t="s">
        <v>823</v>
      </c>
      <c r="I100" s="214" t="s">
        <v>831</v>
      </c>
      <c r="J100" s="214" t="s">
        <v>826</v>
      </c>
      <c r="K100" s="185" t="s">
        <v>3342</v>
      </c>
      <c r="L100" s="168" t="s">
        <v>3343</v>
      </c>
      <c r="M100" s="185" t="s">
        <v>1372</v>
      </c>
      <c r="N100" s="185">
        <v>7</v>
      </c>
      <c r="O100" s="214" t="s">
        <v>50</v>
      </c>
      <c r="P100" s="24" t="s">
        <v>85</v>
      </c>
      <c r="Q100" s="24"/>
      <c r="R100" s="215"/>
    </row>
    <row r="101" spans="1:18" x14ac:dyDescent="0.25">
      <c r="A101" s="79"/>
      <c r="B101" s="102"/>
      <c r="C101" s="214" t="s">
        <v>820</v>
      </c>
      <c r="D101" s="214" t="s">
        <v>820</v>
      </c>
      <c r="E101" s="214" t="s">
        <v>829</v>
      </c>
      <c r="F101" s="214" t="s">
        <v>820</v>
      </c>
      <c r="G101" s="214" t="s">
        <v>833</v>
      </c>
      <c r="H101" s="214" t="s">
        <v>823</v>
      </c>
      <c r="I101" s="214" t="s">
        <v>825</v>
      </c>
      <c r="J101" s="214" t="s">
        <v>826</v>
      </c>
      <c r="K101" s="185" t="s">
        <v>3344</v>
      </c>
      <c r="L101" s="168" t="s">
        <v>3345</v>
      </c>
      <c r="M101" s="185" t="s">
        <v>1372</v>
      </c>
      <c r="N101" s="185">
        <v>7</v>
      </c>
      <c r="O101" s="214" t="s">
        <v>50</v>
      </c>
      <c r="P101" s="24" t="s">
        <v>85</v>
      </c>
      <c r="Q101" s="24"/>
      <c r="R101" s="215"/>
    </row>
    <row r="102" spans="1:18" ht="30" x14ac:dyDescent="0.25">
      <c r="A102" s="79"/>
      <c r="B102" s="102"/>
      <c r="C102" s="214" t="s">
        <v>820</v>
      </c>
      <c r="D102" s="214" t="s">
        <v>820</v>
      </c>
      <c r="E102" s="214" t="s">
        <v>829</v>
      </c>
      <c r="F102" s="214" t="s">
        <v>820</v>
      </c>
      <c r="G102" s="214" t="s">
        <v>833</v>
      </c>
      <c r="H102" s="214" t="s">
        <v>823</v>
      </c>
      <c r="I102" s="214" t="s">
        <v>827</v>
      </c>
      <c r="J102" s="214" t="s">
        <v>826</v>
      </c>
      <c r="K102" s="185" t="s">
        <v>3346</v>
      </c>
      <c r="L102" s="168" t="s">
        <v>3347</v>
      </c>
      <c r="M102" s="185" t="s">
        <v>1372</v>
      </c>
      <c r="N102" s="185">
        <v>7</v>
      </c>
      <c r="O102" s="214" t="s">
        <v>50</v>
      </c>
      <c r="P102" s="24" t="s">
        <v>85</v>
      </c>
      <c r="Q102" s="24"/>
      <c r="R102" s="215"/>
    </row>
    <row r="103" spans="1:18" ht="30" x14ac:dyDescent="0.25">
      <c r="A103" s="79"/>
      <c r="B103" s="102"/>
      <c r="C103" s="214" t="s">
        <v>820</v>
      </c>
      <c r="D103" s="214" t="s">
        <v>820</v>
      </c>
      <c r="E103" s="214" t="s">
        <v>829</v>
      </c>
      <c r="F103" s="214" t="s">
        <v>820</v>
      </c>
      <c r="G103" s="214" t="s">
        <v>833</v>
      </c>
      <c r="H103" s="214" t="s">
        <v>823</v>
      </c>
      <c r="I103" s="214" t="s">
        <v>828</v>
      </c>
      <c r="J103" s="214" t="s">
        <v>826</v>
      </c>
      <c r="K103" s="185" t="s">
        <v>3348</v>
      </c>
      <c r="L103" s="168" t="s">
        <v>3349</v>
      </c>
      <c r="M103" s="185" t="s">
        <v>1372</v>
      </c>
      <c r="N103" s="185">
        <v>7</v>
      </c>
      <c r="O103" s="214" t="s">
        <v>50</v>
      </c>
      <c r="P103" s="24" t="s">
        <v>85</v>
      </c>
      <c r="Q103" s="24"/>
      <c r="R103" s="215"/>
    </row>
    <row r="104" spans="1:18" ht="30" x14ac:dyDescent="0.25">
      <c r="A104" s="79"/>
      <c r="B104" s="102"/>
      <c r="C104" s="214" t="s">
        <v>820</v>
      </c>
      <c r="D104" s="214" t="s">
        <v>820</v>
      </c>
      <c r="E104" s="214" t="s">
        <v>829</v>
      </c>
      <c r="F104" s="214" t="s">
        <v>820</v>
      </c>
      <c r="G104" s="214" t="s">
        <v>834</v>
      </c>
      <c r="H104" s="214" t="s">
        <v>823</v>
      </c>
      <c r="I104" s="214" t="s">
        <v>823</v>
      </c>
      <c r="J104" s="214" t="s">
        <v>826</v>
      </c>
      <c r="K104" s="185" t="s">
        <v>1389</v>
      </c>
      <c r="L104" s="168" t="s">
        <v>86</v>
      </c>
      <c r="M104" s="185" t="s">
        <v>1367</v>
      </c>
      <c r="N104" s="185">
        <v>5</v>
      </c>
      <c r="O104" s="214" t="s">
        <v>50</v>
      </c>
      <c r="P104" s="24" t="s">
        <v>87</v>
      </c>
      <c r="Q104" s="24"/>
      <c r="R104" s="215"/>
    </row>
    <row r="105" spans="1:18" ht="30" x14ac:dyDescent="0.25">
      <c r="A105" s="79"/>
      <c r="B105" s="102"/>
      <c r="C105" s="214" t="s">
        <v>820</v>
      </c>
      <c r="D105" s="214" t="s">
        <v>820</v>
      </c>
      <c r="E105" s="214" t="s">
        <v>829</v>
      </c>
      <c r="F105" s="214" t="s">
        <v>820</v>
      </c>
      <c r="G105" s="214" t="s">
        <v>834</v>
      </c>
      <c r="H105" s="214" t="s">
        <v>823</v>
      </c>
      <c r="I105" s="214" t="s">
        <v>820</v>
      </c>
      <c r="J105" s="214" t="s">
        <v>826</v>
      </c>
      <c r="K105" s="185" t="s">
        <v>3350</v>
      </c>
      <c r="L105" s="168" t="s">
        <v>3351</v>
      </c>
      <c r="M105" s="185" t="s">
        <v>1372</v>
      </c>
      <c r="N105" s="185">
        <v>7</v>
      </c>
      <c r="O105" s="214" t="s">
        <v>50</v>
      </c>
      <c r="P105" s="24" t="s">
        <v>87</v>
      </c>
      <c r="Q105" s="24"/>
      <c r="R105" s="215"/>
    </row>
    <row r="106" spans="1:18" ht="30" x14ac:dyDescent="0.25">
      <c r="A106" s="79"/>
      <c r="B106" s="102"/>
      <c r="C106" s="214" t="s">
        <v>820</v>
      </c>
      <c r="D106" s="214" t="s">
        <v>820</v>
      </c>
      <c r="E106" s="214" t="s">
        <v>829</v>
      </c>
      <c r="F106" s="214" t="s">
        <v>820</v>
      </c>
      <c r="G106" s="214" t="s">
        <v>834</v>
      </c>
      <c r="H106" s="214" t="s">
        <v>823</v>
      </c>
      <c r="I106" s="214" t="s">
        <v>829</v>
      </c>
      <c r="J106" s="214" t="s">
        <v>826</v>
      </c>
      <c r="K106" s="185" t="s">
        <v>3352</v>
      </c>
      <c r="L106" s="168" t="s">
        <v>3353</v>
      </c>
      <c r="M106" s="185" t="s">
        <v>1372</v>
      </c>
      <c r="N106" s="185">
        <v>7</v>
      </c>
      <c r="O106" s="214" t="s">
        <v>50</v>
      </c>
      <c r="P106" s="24" t="s">
        <v>87</v>
      </c>
      <c r="Q106" s="24"/>
      <c r="R106" s="215"/>
    </row>
    <row r="107" spans="1:18" ht="30" x14ac:dyDescent="0.25">
      <c r="A107" s="79"/>
      <c r="B107" s="102"/>
      <c r="C107" s="214" t="s">
        <v>820</v>
      </c>
      <c r="D107" s="214" t="s">
        <v>820</v>
      </c>
      <c r="E107" s="214" t="s">
        <v>829</v>
      </c>
      <c r="F107" s="214" t="s">
        <v>820</v>
      </c>
      <c r="G107" s="214" t="s">
        <v>834</v>
      </c>
      <c r="H107" s="214" t="s">
        <v>823</v>
      </c>
      <c r="I107" s="214" t="s">
        <v>821</v>
      </c>
      <c r="J107" s="214" t="s">
        <v>826</v>
      </c>
      <c r="K107" s="185" t="s">
        <v>3354</v>
      </c>
      <c r="L107" s="168" t="s">
        <v>3355</v>
      </c>
      <c r="M107" s="185" t="s">
        <v>1372</v>
      </c>
      <c r="N107" s="185">
        <v>7</v>
      </c>
      <c r="O107" s="214" t="s">
        <v>50</v>
      </c>
      <c r="P107" s="24" t="s">
        <v>87</v>
      </c>
      <c r="Q107" s="24"/>
      <c r="R107" s="215"/>
    </row>
    <row r="108" spans="1:18" ht="30" x14ac:dyDescent="0.25">
      <c r="A108" s="79"/>
      <c r="B108" s="102"/>
      <c r="C108" s="214" t="s">
        <v>820</v>
      </c>
      <c r="D108" s="214" t="s">
        <v>820</v>
      </c>
      <c r="E108" s="214" t="s">
        <v>829</v>
      </c>
      <c r="F108" s="214" t="s">
        <v>820</v>
      </c>
      <c r="G108" s="214" t="s">
        <v>834</v>
      </c>
      <c r="H108" s="214" t="s">
        <v>823</v>
      </c>
      <c r="I108" s="214" t="s">
        <v>830</v>
      </c>
      <c r="J108" s="214" t="s">
        <v>826</v>
      </c>
      <c r="K108" s="185" t="s">
        <v>3356</v>
      </c>
      <c r="L108" s="168" t="s">
        <v>3357</v>
      </c>
      <c r="M108" s="185" t="s">
        <v>1372</v>
      </c>
      <c r="N108" s="185">
        <v>7</v>
      </c>
      <c r="O108" s="214" t="s">
        <v>50</v>
      </c>
      <c r="P108" s="24" t="s">
        <v>87</v>
      </c>
      <c r="Q108" s="24"/>
      <c r="R108" s="215"/>
    </row>
    <row r="109" spans="1:18" ht="30" x14ac:dyDescent="0.25">
      <c r="A109" s="79"/>
      <c r="B109" s="102"/>
      <c r="C109" s="214" t="s">
        <v>820</v>
      </c>
      <c r="D109" s="214" t="s">
        <v>820</v>
      </c>
      <c r="E109" s="214" t="s">
        <v>829</v>
      </c>
      <c r="F109" s="214" t="s">
        <v>820</v>
      </c>
      <c r="G109" s="214" t="s">
        <v>834</v>
      </c>
      <c r="H109" s="214" t="s">
        <v>823</v>
      </c>
      <c r="I109" s="214" t="s">
        <v>831</v>
      </c>
      <c r="J109" s="214" t="s">
        <v>826</v>
      </c>
      <c r="K109" s="185" t="s">
        <v>3358</v>
      </c>
      <c r="L109" s="168" t="s">
        <v>3359</v>
      </c>
      <c r="M109" s="185" t="s">
        <v>1372</v>
      </c>
      <c r="N109" s="185">
        <v>7</v>
      </c>
      <c r="O109" s="214" t="s">
        <v>50</v>
      </c>
      <c r="P109" s="24" t="s">
        <v>87</v>
      </c>
      <c r="Q109" s="24"/>
      <c r="R109" s="215"/>
    </row>
    <row r="110" spans="1:18" ht="30" x14ac:dyDescent="0.25">
      <c r="A110" s="79"/>
      <c r="B110" s="102"/>
      <c r="C110" s="214" t="s">
        <v>820</v>
      </c>
      <c r="D110" s="214" t="s">
        <v>820</v>
      </c>
      <c r="E110" s="214" t="s">
        <v>829</v>
      </c>
      <c r="F110" s="214" t="s">
        <v>820</v>
      </c>
      <c r="G110" s="214" t="s">
        <v>834</v>
      </c>
      <c r="H110" s="214" t="s">
        <v>823</v>
      </c>
      <c r="I110" s="214" t="s">
        <v>825</v>
      </c>
      <c r="J110" s="214" t="s">
        <v>826</v>
      </c>
      <c r="K110" s="185" t="s">
        <v>3360</v>
      </c>
      <c r="L110" s="168" t="s">
        <v>3361</v>
      </c>
      <c r="M110" s="185" t="s">
        <v>1372</v>
      </c>
      <c r="N110" s="185">
        <v>7</v>
      </c>
      <c r="O110" s="214" t="s">
        <v>50</v>
      </c>
      <c r="P110" s="24" t="s">
        <v>87</v>
      </c>
      <c r="Q110" s="24"/>
      <c r="R110" s="215"/>
    </row>
    <row r="111" spans="1:18" ht="30" x14ac:dyDescent="0.25">
      <c r="A111" s="79"/>
      <c r="B111" s="102"/>
      <c r="C111" s="214" t="s">
        <v>820</v>
      </c>
      <c r="D111" s="214" t="s">
        <v>820</v>
      </c>
      <c r="E111" s="214" t="s">
        <v>829</v>
      </c>
      <c r="F111" s="214" t="s">
        <v>820</v>
      </c>
      <c r="G111" s="214" t="s">
        <v>834</v>
      </c>
      <c r="H111" s="214" t="s">
        <v>823</v>
      </c>
      <c r="I111" s="214" t="s">
        <v>827</v>
      </c>
      <c r="J111" s="214" t="s">
        <v>826</v>
      </c>
      <c r="K111" s="185" t="s">
        <v>3362</v>
      </c>
      <c r="L111" s="168" t="s">
        <v>3363</v>
      </c>
      <c r="M111" s="185" t="s">
        <v>1372</v>
      </c>
      <c r="N111" s="185">
        <v>7</v>
      </c>
      <c r="O111" s="214" t="s">
        <v>50</v>
      </c>
      <c r="P111" s="24" t="s">
        <v>87</v>
      </c>
      <c r="Q111" s="24"/>
      <c r="R111" s="215"/>
    </row>
    <row r="112" spans="1:18" ht="30" x14ac:dyDescent="0.25">
      <c r="A112" s="79"/>
      <c r="B112" s="102"/>
      <c r="C112" s="214" t="s">
        <v>820</v>
      </c>
      <c r="D112" s="214" t="s">
        <v>820</v>
      </c>
      <c r="E112" s="214" t="s">
        <v>829</v>
      </c>
      <c r="F112" s="214" t="s">
        <v>820</v>
      </c>
      <c r="G112" s="214" t="s">
        <v>834</v>
      </c>
      <c r="H112" s="214" t="s">
        <v>823</v>
      </c>
      <c r="I112" s="214" t="s">
        <v>828</v>
      </c>
      <c r="J112" s="214" t="s">
        <v>826</v>
      </c>
      <c r="K112" s="185" t="s">
        <v>3364</v>
      </c>
      <c r="L112" s="168" t="s">
        <v>3365</v>
      </c>
      <c r="M112" s="185" t="s">
        <v>1372</v>
      </c>
      <c r="N112" s="185">
        <v>7</v>
      </c>
      <c r="O112" s="214" t="s">
        <v>50</v>
      </c>
      <c r="P112" s="24" t="s">
        <v>87</v>
      </c>
      <c r="Q112" s="24"/>
      <c r="R112" s="215"/>
    </row>
    <row r="113" spans="1:18" x14ac:dyDescent="0.25">
      <c r="A113" s="79"/>
      <c r="B113" s="102"/>
      <c r="C113" s="214" t="s">
        <v>820</v>
      </c>
      <c r="D113" s="214" t="s">
        <v>820</v>
      </c>
      <c r="E113" s="214" t="s">
        <v>829</v>
      </c>
      <c r="F113" s="214" t="s">
        <v>820</v>
      </c>
      <c r="G113" s="214" t="s">
        <v>835</v>
      </c>
      <c r="H113" s="214" t="s">
        <v>823</v>
      </c>
      <c r="I113" s="214" t="s">
        <v>823</v>
      </c>
      <c r="J113" s="214" t="s">
        <v>826</v>
      </c>
      <c r="K113" s="185" t="s">
        <v>1390</v>
      </c>
      <c r="L113" s="168" t="s">
        <v>88</v>
      </c>
      <c r="M113" s="185" t="s">
        <v>1367</v>
      </c>
      <c r="N113" s="185">
        <v>5</v>
      </c>
      <c r="O113" s="214" t="s">
        <v>50</v>
      </c>
      <c r="P113" s="24" t="s">
        <v>89</v>
      </c>
      <c r="Q113" s="24"/>
      <c r="R113" s="215"/>
    </row>
    <row r="114" spans="1:18" x14ac:dyDescent="0.25">
      <c r="A114" s="79"/>
      <c r="B114" s="102"/>
      <c r="C114" s="214" t="s">
        <v>820</v>
      </c>
      <c r="D114" s="214" t="s">
        <v>820</v>
      </c>
      <c r="E114" s="214" t="s">
        <v>829</v>
      </c>
      <c r="F114" s="214" t="s">
        <v>820</v>
      </c>
      <c r="G114" s="214" t="s">
        <v>835</v>
      </c>
      <c r="H114" s="214" t="s">
        <v>823</v>
      </c>
      <c r="I114" s="214" t="s">
        <v>820</v>
      </c>
      <c r="J114" s="214" t="s">
        <v>826</v>
      </c>
      <c r="K114" s="185" t="s">
        <v>3366</v>
      </c>
      <c r="L114" s="168" t="s">
        <v>3367</v>
      </c>
      <c r="M114" s="185" t="s">
        <v>1372</v>
      </c>
      <c r="N114" s="185">
        <v>7</v>
      </c>
      <c r="O114" s="214" t="s">
        <v>50</v>
      </c>
      <c r="P114" s="24" t="s">
        <v>89</v>
      </c>
      <c r="Q114" s="24"/>
      <c r="R114" s="215"/>
    </row>
    <row r="115" spans="1:18" ht="30" x14ac:dyDescent="0.25">
      <c r="A115" s="79"/>
      <c r="B115" s="102"/>
      <c r="C115" s="214" t="s">
        <v>820</v>
      </c>
      <c r="D115" s="214" t="s">
        <v>820</v>
      </c>
      <c r="E115" s="214" t="s">
        <v>829</v>
      </c>
      <c r="F115" s="214" t="s">
        <v>820</v>
      </c>
      <c r="G115" s="214" t="s">
        <v>835</v>
      </c>
      <c r="H115" s="214" t="s">
        <v>823</v>
      </c>
      <c r="I115" s="214" t="s">
        <v>829</v>
      </c>
      <c r="J115" s="214" t="s">
        <v>826</v>
      </c>
      <c r="K115" s="185" t="s">
        <v>3368</v>
      </c>
      <c r="L115" s="168" t="s">
        <v>3369</v>
      </c>
      <c r="M115" s="185" t="s">
        <v>1372</v>
      </c>
      <c r="N115" s="185">
        <v>7</v>
      </c>
      <c r="O115" s="214" t="s">
        <v>50</v>
      </c>
      <c r="P115" s="24" t="s">
        <v>89</v>
      </c>
      <c r="Q115" s="24"/>
      <c r="R115" s="215"/>
    </row>
    <row r="116" spans="1:18" x14ac:dyDescent="0.25">
      <c r="A116" s="79"/>
      <c r="B116" s="102"/>
      <c r="C116" s="214" t="s">
        <v>820</v>
      </c>
      <c r="D116" s="214" t="s">
        <v>820</v>
      </c>
      <c r="E116" s="214" t="s">
        <v>829</v>
      </c>
      <c r="F116" s="214" t="s">
        <v>820</v>
      </c>
      <c r="G116" s="214" t="s">
        <v>835</v>
      </c>
      <c r="H116" s="214" t="s">
        <v>823</v>
      </c>
      <c r="I116" s="214" t="s">
        <v>821</v>
      </c>
      <c r="J116" s="214" t="s">
        <v>826</v>
      </c>
      <c r="K116" s="185" t="s">
        <v>3370</v>
      </c>
      <c r="L116" s="168" t="s">
        <v>3371</v>
      </c>
      <c r="M116" s="185" t="s">
        <v>1372</v>
      </c>
      <c r="N116" s="185">
        <v>7</v>
      </c>
      <c r="O116" s="214" t="s">
        <v>50</v>
      </c>
      <c r="P116" s="24" t="s">
        <v>89</v>
      </c>
      <c r="Q116" s="24"/>
      <c r="R116" s="215"/>
    </row>
    <row r="117" spans="1:18" ht="30" x14ac:dyDescent="0.25">
      <c r="A117" s="79"/>
      <c r="B117" s="102"/>
      <c r="C117" s="214" t="s">
        <v>820</v>
      </c>
      <c r="D117" s="214" t="s">
        <v>820</v>
      </c>
      <c r="E117" s="214" t="s">
        <v>829</v>
      </c>
      <c r="F117" s="214" t="s">
        <v>820</v>
      </c>
      <c r="G117" s="214" t="s">
        <v>835</v>
      </c>
      <c r="H117" s="214" t="s">
        <v>823</v>
      </c>
      <c r="I117" s="214" t="s">
        <v>830</v>
      </c>
      <c r="J117" s="214" t="s">
        <v>826</v>
      </c>
      <c r="K117" s="185" t="s">
        <v>3372</v>
      </c>
      <c r="L117" s="168" t="s">
        <v>3373</v>
      </c>
      <c r="M117" s="185" t="s">
        <v>1372</v>
      </c>
      <c r="N117" s="185">
        <v>7</v>
      </c>
      <c r="O117" s="214" t="s">
        <v>50</v>
      </c>
      <c r="P117" s="24" t="s">
        <v>89</v>
      </c>
      <c r="Q117" s="24"/>
      <c r="R117" s="215"/>
    </row>
    <row r="118" spans="1:18" x14ac:dyDescent="0.25">
      <c r="A118" s="79"/>
      <c r="B118" s="102"/>
      <c r="C118" s="214" t="s">
        <v>820</v>
      </c>
      <c r="D118" s="214" t="s">
        <v>820</v>
      </c>
      <c r="E118" s="214" t="s">
        <v>829</v>
      </c>
      <c r="F118" s="214" t="s">
        <v>820</v>
      </c>
      <c r="G118" s="214" t="s">
        <v>835</v>
      </c>
      <c r="H118" s="214" t="s">
        <v>823</v>
      </c>
      <c r="I118" s="214" t="s">
        <v>831</v>
      </c>
      <c r="J118" s="214" t="s">
        <v>826</v>
      </c>
      <c r="K118" s="185" t="s">
        <v>3374</v>
      </c>
      <c r="L118" s="168" t="s">
        <v>3375</v>
      </c>
      <c r="M118" s="185" t="s">
        <v>1372</v>
      </c>
      <c r="N118" s="185">
        <v>7</v>
      </c>
      <c r="O118" s="214" t="s">
        <v>50</v>
      </c>
      <c r="P118" s="24" t="s">
        <v>89</v>
      </c>
      <c r="Q118" s="24"/>
      <c r="R118" s="215"/>
    </row>
    <row r="119" spans="1:18" x14ac:dyDescent="0.25">
      <c r="A119" s="79"/>
      <c r="B119" s="102"/>
      <c r="C119" s="214" t="s">
        <v>820</v>
      </c>
      <c r="D119" s="214" t="s">
        <v>820</v>
      </c>
      <c r="E119" s="214" t="s">
        <v>829</v>
      </c>
      <c r="F119" s="214" t="s">
        <v>820</v>
      </c>
      <c r="G119" s="214" t="s">
        <v>835</v>
      </c>
      <c r="H119" s="214" t="s">
        <v>823</v>
      </c>
      <c r="I119" s="214" t="s">
        <v>825</v>
      </c>
      <c r="J119" s="214" t="s">
        <v>826</v>
      </c>
      <c r="K119" s="185" t="s">
        <v>3376</v>
      </c>
      <c r="L119" s="168" t="s">
        <v>3377</v>
      </c>
      <c r="M119" s="185" t="s">
        <v>1372</v>
      </c>
      <c r="N119" s="185">
        <v>7</v>
      </c>
      <c r="O119" s="214" t="s">
        <v>50</v>
      </c>
      <c r="P119" s="24" t="s">
        <v>89</v>
      </c>
      <c r="Q119" s="24"/>
      <c r="R119" s="215"/>
    </row>
    <row r="120" spans="1:18" ht="30" x14ac:dyDescent="0.25">
      <c r="A120" s="79"/>
      <c r="B120" s="102"/>
      <c r="C120" s="214" t="s">
        <v>820</v>
      </c>
      <c r="D120" s="214" t="s">
        <v>820</v>
      </c>
      <c r="E120" s="214" t="s">
        <v>829</v>
      </c>
      <c r="F120" s="214" t="s">
        <v>820</v>
      </c>
      <c r="G120" s="214" t="s">
        <v>835</v>
      </c>
      <c r="H120" s="214" t="s">
        <v>823</v>
      </c>
      <c r="I120" s="214" t="s">
        <v>827</v>
      </c>
      <c r="J120" s="214" t="s">
        <v>826</v>
      </c>
      <c r="K120" s="185" t="s">
        <v>3378</v>
      </c>
      <c r="L120" s="168" t="s">
        <v>3379</v>
      </c>
      <c r="M120" s="185" t="s">
        <v>1372</v>
      </c>
      <c r="N120" s="185">
        <v>7</v>
      </c>
      <c r="O120" s="214" t="s">
        <v>50</v>
      </c>
      <c r="P120" s="24" t="s">
        <v>89</v>
      </c>
      <c r="Q120" s="24"/>
      <c r="R120" s="215"/>
    </row>
    <row r="121" spans="1:18" ht="30" x14ac:dyDescent="0.25">
      <c r="A121" s="79"/>
      <c r="B121" s="102"/>
      <c r="C121" s="214" t="s">
        <v>820</v>
      </c>
      <c r="D121" s="214" t="s">
        <v>820</v>
      </c>
      <c r="E121" s="214" t="s">
        <v>829</v>
      </c>
      <c r="F121" s="214" t="s">
        <v>820</v>
      </c>
      <c r="G121" s="214" t="s">
        <v>835</v>
      </c>
      <c r="H121" s="214" t="s">
        <v>823</v>
      </c>
      <c r="I121" s="214" t="s">
        <v>828</v>
      </c>
      <c r="J121" s="214" t="s">
        <v>826</v>
      </c>
      <c r="K121" s="185" t="s">
        <v>3380</v>
      </c>
      <c r="L121" s="168" t="s">
        <v>3381</v>
      </c>
      <c r="M121" s="185" t="s">
        <v>1372</v>
      </c>
      <c r="N121" s="185">
        <v>7</v>
      </c>
      <c r="O121" s="214" t="s">
        <v>50</v>
      </c>
      <c r="P121" s="24" t="s">
        <v>89</v>
      </c>
      <c r="Q121" s="24"/>
      <c r="R121" s="215"/>
    </row>
    <row r="122" spans="1:18" ht="30" x14ac:dyDescent="0.25">
      <c r="A122" s="79"/>
      <c r="B122" s="102"/>
      <c r="C122" s="214" t="s">
        <v>820</v>
      </c>
      <c r="D122" s="214" t="s">
        <v>820</v>
      </c>
      <c r="E122" s="214" t="s">
        <v>829</v>
      </c>
      <c r="F122" s="214" t="s">
        <v>820</v>
      </c>
      <c r="G122" s="214" t="s">
        <v>848</v>
      </c>
      <c r="H122" s="214" t="s">
        <v>823</v>
      </c>
      <c r="I122" s="214" t="s">
        <v>823</v>
      </c>
      <c r="J122" s="214" t="s">
        <v>826</v>
      </c>
      <c r="K122" s="185" t="s">
        <v>1391</v>
      </c>
      <c r="L122" s="168" t="s">
        <v>91</v>
      </c>
      <c r="M122" s="185" t="s">
        <v>1367</v>
      </c>
      <c r="N122" s="185">
        <v>5</v>
      </c>
      <c r="O122" s="214" t="s">
        <v>54</v>
      </c>
      <c r="P122" s="24" t="s">
        <v>92</v>
      </c>
      <c r="Q122" s="24"/>
      <c r="R122" s="215" t="s">
        <v>10</v>
      </c>
    </row>
    <row r="123" spans="1:18" ht="30" x14ac:dyDescent="0.25">
      <c r="A123" s="79"/>
      <c r="B123" s="102"/>
      <c r="C123" s="214" t="s">
        <v>820</v>
      </c>
      <c r="D123" s="214" t="s">
        <v>820</v>
      </c>
      <c r="E123" s="214" t="s">
        <v>829</v>
      </c>
      <c r="F123" s="214" t="s">
        <v>820</v>
      </c>
      <c r="G123" s="214" t="s">
        <v>848</v>
      </c>
      <c r="H123" s="214" t="s">
        <v>823</v>
      </c>
      <c r="I123" s="214" t="s">
        <v>820</v>
      </c>
      <c r="J123" s="214" t="s">
        <v>826</v>
      </c>
      <c r="K123" s="185" t="s">
        <v>3382</v>
      </c>
      <c r="L123" s="168" t="s">
        <v>3383</v>
      </c>
      <c r="M123" s="185" t="s">
        <v>1372</v>
      </c>
      <c r="N123" s="185">
        <v>7</v>
      </c>
      <c r="O123" s="214" t="s">
        <v>54</v>
      </c>
      <c r="P123" s="24" t="s">
        <v>92</v>
      </c>
      <c r="Q123" s="24"/>
      <c r="R123" s="215"/>
    </row>
    <row r="124" spans="1:18" ht="30" x14ac:dyDescent="0.25">
      <c r="A124" s="79"/>
      <c r="B124" s="102"/>
      <c r="C124" s="214" t="s">
        <v>820</v>
      </c>
      <c r="D124" s="214" t="s">
        <v>820</v>
      </c>
      <c r="E124" s="214" t="s">
        <v>829</v>
      </c>
      <c r="F124" s="214" t="s">
        <v>820</v>
      </c>
      <c r="G124" s="214" t="s">
        <v>848</v>
      </c>
      <c r="H124" s="214" t="s">
        <v>823</v>
      </c>
      <c r="I124" s="214" t="s">
        <v>829</v>
      </c>
      <c r="J124" s="214" t="s">
        <v>826</v>
      </c>
      <c r="K124" s="185" t="s">
        <v>3384</v>
      </c>
      <c r="L124" s="168" t="s">
        <v>3385</v>
      </c>
      <c r="M124" s="185" t="s">
        <v>1372</v>
      </c>
      <c r="N124" s="185">
        <v>7</v>
      </c>
      <c r="O124" s="214" t="s">
        <v>54</v>
      </c>
      <c r="P124" s="24" t="s">
        <v>92</v>
      </c>
      <c r="Q124" s="24"/>
      <c r="R124" s="215"/>
    </row>
    <row r="125" spans="1:18" ht="30" x14ac:dyDescent="0.25">
      <c r="A125" s="79"/>
      <c r="B125" s="102"/>
      <c r="C125" s="214" t="s">
        <v>820</v>
      </c>
      <c r="D125" s="214" t="s">
        <v>820</v>
      </c>
      <c r="E125" s="214" t="s">
        <v>829</v>
      </c>
      <c r="F125" s="214" t="s">
        <v>820</v>
      </c>
      <c r="G125" s="214" t="s">
        <v>848</v>
      </c>
      <c r="H125" s="214" t="s">
        <v>823</v>
      </c>
      <c r="I125" s="214" t="s">
        <v>821</v>
      </c>
      <c r="J125" s="214" t="s">
        <v>826</v>
      </c>
      <c r="K125" s="185" t="s">
        <v>3386</v>
      </c>
      <c r="L125" s="168" t="s">
        <v>3387</v>
      </c>
      <c r="M125" s="185" t="s">
        <v>1372</v>
      </c>
      <c r="N125" s="185">
        <v>7</v>
      </c>
      <c r="O125" s="214" t="s">
        <v>54</v>
      </c>
      <c r="P125" s="24" t="s">
        <v>92</v>
      </c>
      <c r="Q125" s="24"/>
      <c r="R125" s="215"/>
    </row>
    <row r="126" spans="1:18" ht="30" x14ac:dyDescent="0.25">
      <c r="A126" s="79"/>
      <c r="B126" s="102"/>
      <c r="C126" s="214" t="s">
        <v>820</v>
      </c>
      <c r="D126" s="214" t="s">
        <v>820</v>
      </c>
      <c r="E126" s="214" t="s">
        <v>829</v>
      </c>
      <c r="F126" s="214" t="s">
        <v>820</v>
      </c>
      <c r="G126" s="214" t="s">
        <v>848</v>
      </c>
      <c r="H126" s="214" t="s">
        <v>823</v>
      </c>
      <c r="I126" s="214" t="s">
        <v>830</v>
      </c>
      <c r="J126" s="214" t="s">
        <v>826</v>
      </c>
      <c r="K126" s="185" t="s">
        <v>3388</v>
      </c>
      <c r="L126" s="168" t="s">
        <v>3389</v>
      </c>
      <c r="M126" s="185" t="s">
        <v>1372</v>
      </c>
      <c r="N126" s="185">
        <v>7</v>
      </c>
      <c r="O126" s="214" t="s">
        <v>54</v>
      </c>
      <c r="P126" s="24" t="s">
        <v>92</v>
      </c>
      <c r="Q126" s="24"/>
      <c r="R126" s="215"/>
    </row>
    <row r="127" spans="1:18" ht="30" x14ac:dyDescent="0.25">
      <c r="A127" s="79"/>
      <c r="B127" s="102"/>
      <c r="C127" s="214" t="s">
        <v>820</v>
      </c>
      <c r="D127" s="214" t="s">
        <v>820</v>
      </c>
      <c r="E127" s="214" t="s">
        <v>829</v>
      </c>
      <c r="F127" s="214" t="s">
        <v>820</v>
      </c>
      <c r="G127" s="214" t="s">
        <v>848</v>
      </c>
      <c r="H127" s="214" t="s">
        <v>823</v>
      </c>
      <c r="I127" s="214" t="s">
        <v>831</v>
      </c>
      <c r="J127" s="214" t="s">
        <v>826</v>
      </c>
      <c r="K127" s="185" t="s">
        <v>3390</v>
      </c>
      <c r="L127" s="168" t="s">
        <v>3391</v>
      </c>
      <c r="M127" s="185" t="s">
        <v>1372</v>
      </c>
      <c r="N127" s="185">
        <v>7</v>
      </c>
      <c r="O127" s="214" t="s">
        <v>54</v>
      </c>
      <c r="P127" s="24" t="s">
        <v>92</v>
      </c>
      <c r="Q127" s="24"/>
      <c r="R127" s="215"/>
    </row>
    <row r="128" spans="1:18" ht="30" x14ac:dyDescent="0.25">
      <c r="A128" s="79"/>
      <c r="B128" s="102"/>
      <c r="C128" s="214" t="s">
        <v>820</v>
      </c>
      <c r="D128" s="214" t="s">
        <v>820</v>
      </c>
      <c r="E128" s="214" t="s">
        <v>829</v>
      </c>
      <c r="F128" s="214" t="s">
        <v>820</v>
      </c>
      <c r="G128" s="214" t="s">
        <v>848</v>
      </c>
      <c r="H128" s="214" t="s">
        <v>823</v>
      </c>
      <c r="I128" s="214" t="s">
        <v>825</v>
      </c>
      <c r="J128" s="214" t="s">
        <v>826</v>
      </c>
      <c r="K128" s="185" t="s">
        <v>3392</v>
      </c>
      <c r="L128" s="168" t="s">
        <v>3393</v>
      </c>
      <c r="M128" s="185" t="s">
        <v>1372</v>
      </c>
      <c r="N128" s="185">
        <v>7</v>
      </c>
      <c r="O128" s="214" t="s">
        <v>54</v>
      </c>
      <c r="P128" s="24" t="s">
        <v>92</v>
      </c>
      <c r="Q128" s="24"/>
      <c r="R128" s="215"/>
    </row>
    <row r="129" spans="1:18" ht="30" x14ac:dyDescent="0.25">
      <c r="A129" s="79"/>
      <c r="B129" s="102"/>
      <c r="C129" s="214" t="s">
        <v>820</v>
      </c>
      <c r="D129" s="214" t="s">
        <v>820</v>
      </c>
      <c r="E129" s="214" t="s">
        <v>829</v>
      </c>
      <c r="F129" s="214" t="s">
        <v>820</v>
      </c>
      <c r="G129" s="214" t="s">
        <v>848</v>
      </c>
      <c r="H129" s="214" t="s">
        <v>823</v>
      </c>
      <c r="I129" s="214" t="s">
        <v>827</v>
      </c>
      <c r="J129" s="214" t="s">
        <v>826</v>
      </c>
      <c r="K129" s="185" t="s">
        <v>3394</v>
      </c>
      <c r="L129" s="168" t="s">
        <v>3395</v>
      </c>
      <c r="M129" s="185" t="s">
        <v>1372</v>
      </c>
      <c r="N129" s="185">
        <v>7</v>
      </c>
      <c r="O129" s="214" t="s">
        <v>54</v>
      </c>
      <c r="P129" s="24" t="s">
        <v>92</v>
      </c>
      <c r="Q129" s="24"/>
      <c r="R129" s="215"/>
    </row>
    <row r="130" spans="1:18" ht="30" x14ac:dyDescent="0.25">
      <c r="A130" s="79"/>
      <c r="B130" s="102"/>
      <c r="C130" s="214" t="s">
        <v>820</v>
      </c>
      <c r="D130" s="214" t="s">
        <v>820</v>
      </c>
      <c r="E130" s="214" t="s">
        <v>829</v>
      </c>
      <c r="F130" s="214" t="s">
        <v>820</v>
      </c>
      <c r="G130" s="214" t="s">
        <v>848</v>
      </c>
      <c r="H130" s="214" t="s">
        <v>823</v>
      </c>
      <c r="I130" s="214" t="s">
        <v>828</v>
      </c>
      <c r="J130" s="214" t="s">
        <v>826</v>
      </c>
      <c r="K130" s="185" t="s">
        <v>3396</v>
      </c>
      <c r="L130" s="168" t="s">
        <v>3397</v>
      </c>
      <c r="M130" s="185" t="s">
        <v>1372</v>
      </c>
      <c r="N130" s="185">
        <v>7</v>
      </c>
      <c r="O130" s="214" t="s">
        <v>54</v>
      </c>
      <c r="P130" s="24" t="s">
        <v>92</v>
      </c>
      <c r="Q130" s="24"/>
      <c r="R130" s="215"/>
    </row>
    <row r="131" spans="1:18" ht="30" x14ac:dyDescent="0.25">
      <c r="A131" s="79"/>
      <c r="B131" s="102"/>
      <c r="C131" s="214" t="s">
        <v>820</v>
      </c>
      <c r="D131" s="214" t="s">
        <v>820</v>
      </c>
      <c r="E131" s="214" t="s">
        <v>829</v>
      </c>
      <c r="F131" s="214" t="s">
        <v>820</v>
      </c>
      <c r="G131" s="214" t="s">
        <v>850</v>
      </c>
      <c r="H131" s="214" t="s">
        <v>823</v>
      </c>
      <c r="I131" s="214" t="s">
        <v>823</v>
      </c>
      <c r="J131" s="214" t="s">
        <v>826</v>
      </c>
      <c r="K131" s="185" t="s">
        <v>1392</v>
      </c>
      <c r="L131" s="168" t="s">
        <v>93</v>
      </c>
      <c r="M131" s="185" t="s">
        <v>1367</v>
      </c>
      <c r="N131" s="185">
        <v>5</v>
      </c>
      <c r="O131" s="214" t="s">
        <v>54</v>
      </c>
      <c r="P131" s="24" t="s">
        <v>94</v>
      </c>
      <c r="Q131" s="24"/>
      <c r="R131" s="215" t="s">
        <v>10</v>
      </c>
    </row>
    <row r="132" spans="1:18" ht="30" x14ac:dyDescent="0.25">
      <c r="A132" s="79"/>
      <c r="B132" s="102"/>
      <c r="C132" s="214" t="s">
        <v>820</v>
      </c>
      <c r="D132" s="214" t="s">
        <v>820</v>
      </c>
      <c r="E132" s="214" t="s">
        <v>829</v>
      </c>
      <c r="F132" s="214" t="s">
        <v>820</v>
      </c>
      <c r="G132" s="214" t="s">
        <v>850</v>
      </c>
      <c r="H132" s="214" t="s">
        <v>823</v>
      </c>
      <c r="I132" s="214" t="s">
        <v>820</v>
      </c>
      <c r="J132" s="214" t="s">
        <v>826</v>
      </c>
      <c r="K132" s="185" t="s">
        <v>3398</v>
      </c>
      <c r="L132" s="168" t="s">
        <v>3399</v>
      </c>
      <c r="M132" s="185" t="s">
        <v>1372</v>
      </c>
      <c r="N132" s="185">
        <v>7</v>
      </c>
      <c r="O132" s="214" t="s">
        <v>54</v>
      </c>
      <c r="P132" s="24" t="s">
        <v>94</v>
      </c>
      <c r="Q132" s="24"/>
      <c r="R132" s="215"/>
    </row>
    <row r="133" spans="1:18" ht="30" x14ac:dyDescent="0.25">
      <c r="A133" s="79"/>
      <c r="B133" s="102"/>
      <c r="C133" s="214" t="s">
        <v>820</v>
      </c>
      <c r="D133" s="214" t="s">
        <v>820</v>
      </c>
      <c r="E133" s="214" t="s">
        <v>829</v>
      </c>
      <c r="F133" s="214" t="s">
        <v>820</v>
      </c>
      <c r="G133" s="214" t="s">
        <v>850</v>
      </c>
      <c r="H133" s="214" t="s">
        <v>823</v>
      </c>
      <c r="I133" s="214" t="s">
        <v>829</v>
      </c>
      <c r="J133" s="214" t="s">
        <v>826</v>
      </c>
      <c r="K133" s="185" t="s">
        <v>3400</v>
      </c>
      <c r="L133" s="168" t="s">
        <v>3401</v>
      </c>
      <c r="M133" s="185" t="s">
        <v>1372</v>
      </c>
      <c r="N133" s="185">
        <v>7</v>
      </c>
      <c r="O133" s="214" t="s">
        <v>54</v>
      </c>
      <c r="P133" s="24" t="s">
        <v>94</v>
      </c>
      <c r="Q133" s="24"/>
      <c r="R133" s="215"/>
    </row>
    <row r="134" spans="1:18" ht="30" x14ac:dyDescent="0.25">
      <c r="A134" s="79"/>
      <c r="B134" s="102"/>
      <c r="C134" s="214" t="s">
        <v>820</v>
      </c>
      <c r="D134" s="214" t="s">
        <v>820</v>
      </c>
      <c r="E134" s="214" t="s">
        <v>829</v>
      </c>
      <c r="F134" s="214" t="s">
        <v>820</v>
      </c>
      <c r="G134" s="214" t="s">
        <v>850</v>
      </c>
      <c r="H134" s="214" t="s">
        <v>823</v>
      </c>
      <c r="I134" s="214" t="s">
        <v>821</v>
      </c>
      <c r="J134" s="214" t="s">
        <v>826</v>
      </c>
      <c r="K134" s="185" t="s">
        <v>3402</v>
      </c>
      <c r="L134" s="168" t="s">
        <v>3403</v>
      </c>
      <c r="M134" s="185" t="s">
        <v>1372</v>
      </c>
      <c r="N134" s="185">
        <v>7</v>
      </c>
      <c r="O134" s="214" t="s">
        <v>54</v>
      </c>
      <c r="P134" s="24" t="s">
        <v>94</v>
      </c>
      <c r="Q134" s="24"/>
      <c r="R134" s="215"/>
    </row>
    <row r="135" spans="1:18" ht="30" x14ac:dyDescent="0.25">
      <c r="A135" s="79"/>
      <c r="B135" s="102"/>
      <c r="C135" s="214" t="s">
        <v>820</v>
      </c>
      <c r="D135" s="214" t="s">
        <v>820</v>
      </c>
      <c r="E135" s="214" t="s">
        <v>829</v>
      </c>
      <c r="F135" s="214" t="s">
        <v>820</v>
      </c>
      <c r="G135" s="214" t="s">
        <v>850</v>
      </c>
      <c r="H135" s="214" t="s">
        <v>823</v>
      </c>
      <c r="I135" s="214" t="s">
        <v>830</v>
      </c>
      <c r="J135" s="214" t="s">
        <v>826</v>
      </c>
      <c r="K135" s="185" t="s">
        <v>3404</v>
      </c>
      <c r="L135" s="168" t="s">
        <v>3405</v>
      </c>
      <c r="M135" s="185" t="s">
        <v>1372</v>
      </c>
      <c r="N135" s="185">
        <v>7</v>
      </c>
      <c r="O135" s="214" t="s">
        <v>54</v>
      </c>
      <c r="P135" s="24" t="s">
        <v>94</v>
      </c>
      <c r="Q135" s="24"/>
      <c r="R135" s="215"/>
    </row>
    <row r="136" spans="1:18" ht="30" x14ac:dyDescent="0.25">
      <c r="A136" s="79"/>
      <c r="B136" s="102"/>
      <c r="C136" s="214" t="s">
        <v>820</v>
      </c>
      <c r="D136" s="214" t="s">
        <v>820</v>
      </c>
      <c r="E136" s="214" t="s">
        <v>829</v>
      </c>
      <c r="F136" s="214" t="s">
        <v>820</v>
      </c>
      <c r="G136" s="214" t="s">
        <v>850</v>
      </c>
      <c r="H136" s="214" t="s">
        <v>823</v>
      </c>
      <c r="I136" s="214" t="s">
        <v>831</v>
      </c>
      <c r="J136" s="214" t="s">
        <v>826</v>
      </c>
      <c r="K136" s="185" t="s">
        <v>3406</v>
      </c>
      <c r="L136" s="168" t="s">
        <v>3407</v>
      </c>
      <c r="M136" s="185" t="s">
        <v>1372</v>
      </c>
      <c r="N136" s="185">
        <v>7</v>
      </c>
      <c r="O136" s="214" t="s">
        <v>54</v>
      </c>
      <c r="P136" s="24" t="s">
        <v>94</v>
      </c>
      <c r="Q136" s="24"/>
      <c r="R136" s="215"/>
    </row>
    <row r="137" spans="1:18" ht="30" x14ac:dyDescent="0.25">
      <c r="A137" s="79"/>
      <c r="B137" s="102"/>
      <c r="C137" s="214" t="s">
        <v>820</v>
      </c>
      <c r="D137" s="214" t="s">
        <v>820</v>
      </c>
      <c r="E137" s="214" t="s">
        <v>829</v>
      </c>
      <c r="F137" s="214" t="s">
        <v>820</v>
      </c>
      <c r="G137" s="214" t="s">
        <v>850</v>
      </c>
      <c r="H137" s="214" t="s">
        <v>823</v>
      </c>
      <c r="I137" s="214" t="s">
        <v>825</v>
      </c>
      <c r="J137" s="214" t="s">
        <v>826</v>
      </c>
      <c r="K137" s="185" t="s">
        <v>3408</v>
      </c>
      <c r="L137" s="168" t="s">
        <v>3409</v>
      </c>
      <c r="M137" s="185" t="s">
        <v>1372</v>
      </c>
      <c r="N137" s="185">
        <v>7</v>
      </c>
      <c r="O137" s="214" t="s">
        <v>54</v>
      </c>
      <c r="P137" s="24" t="s">
        <v>94</v>
      </c>
      <c r="Q137" s="24"/>
      <c r="R137" s="215"/>
    </row>
    <row r="138" spans="1:18" ht="30" x14ac:dyDescent="0.25">
      <c r="A138" s="79"/>
      <c r="B138" s="102"/>
      <c r="C138" s="214" t="s">
        <v>820</v>
      </c>
      <c r="D138" s="214" t="s">
        <v>820</v>
      </c>
      <c r="E138" s="214" t="s">
        <v>829</v>
      </c>
      <c r="F138" s="214" t="s">
        <v>820</v>
      </c>
      <c r="G138" s="214" t="s">
        <v>850</v>
      </c>
      <c r="H138" s="214" t="s">
        <v>823</v>
      </c>
      <c r="I138" s="214" t="s">
        <v>827</v>
      </c>
      <c r="J138" s="214" t="s">
        <v>826</v>
      </c>
      <c r="K138" s="185" t="s">
        <v>3410</v>
      </c>
      <c r="L138" s="168" t="s">
        <v>3411</v>
      </c>
      <c r="M138" s="185" t="s">
        <v>1372</v>
      </c>
      <c r="N138" s="185">
        <v>7</v>
      </c>
      <c r="O138" s="214" t="s">
        <v>54</v>
      </c>
      <c r="P138" s="24" t="s">
        <v>94</v>
      </c>
      <c r="Q138" s="24"/>
      <c r="R138" s="215"/>
    </row>
    <row r="139" spans="1:18" ht="30" x14ac:dyDescent="0.25">
      <c r="A139" s="79"/>
      <c r="B139" s="102"/>
      <c r="C139" s="214" t="s">
        <v>820</v>
      </c>
      <c r="D139" s="214" t="s">
        <v>820</v>
      </c>
      <c r="E139" s="214" t="s">
        <v>829</v>
      </c>
      <c r="F139" s="214" t="s">
        <v>820</v>
      </c>
      <c r="G139" s="214" t="s">
        <v>850</v>
      </c>
      <c r="H139" s="214" t="s">
        <v>823</v>
      </c>
      <c r="I139" s="214" t="s">
        <v>828</v>
      </c>
      <c r="J139" s="214" t="s">
        <v>826</v>
      </c>
      <c r="K139" s="185" t="s">
        <v>3412</v>
      </c>
      <c r="L139" s="168" t="s">
        <v>3413</v>
      </c>
      <c r="M139" s="185" t="s">
        <v>1372</v>
      </c>
      <c r="N139" s="185">
        <v>7</v>
      </c>
      <c r="O139" s="214" t="s">
        <v>54</v>
      </c>
      <c r="P139" s="24" t="s">
        <v>94</v>
      </c>
      <c r="Q139" s="24"/>
      <c r="R139" s="215"/>
    </row>
    <row r="140" spans="1:18" ht="30" x14ac:dyDescent="0.25">
      <c r="A140" s="79"/>
      <c r="B140" s="102"/>
      <c r="C140" s="214" t="s">
        <v>820</v>
      </c>
      <c r="D140" s="214" t="s">
        <v>820</v>
      </c>
      <c r="E140" s="214" t="s">
        <v>829</v>
      </c>
      <c r="F140" s="214" t="s">
        <v>829</v>
      </c>
      <c r="G140" s="214" t="s">
        <v>826</v>
      </c>
      <c r="H140" s="214" t="s">
        <v>823</v>
      </c>
      <c r="I140" s="214" t="s">
        <v>823</v>
      </c>
      <c r="J140" s="214" t="s">
        <v>826</v>
      </c>
      <c r="K140" s="185" t="s">
        <v>1393</v>
      </c>
      <c r="L140" s="168" t="s">
        <v>2651</v>
      </c>
      <c r="M140" s="185" t="s">
        <v>1367</v>
      </c>
      <c r="N140" s="185">
        <v>4</v>
      </c>
      <c r="O140" s="214" t="s">
        <v>44</v>
      </c>
      <c r="P140" s="24" t="s">
        <v>95</v>
      </c>
      <c r="Q140" s="24"/>
      <c r="R140" s="215"/>
    </row>
    <row r="141" spans="1:18" ht="30" x14ac:dyDescent="0.25">
      <c r="A141" s="79"/>
      <c r="B141" s="102"/>
      <c r="C141" s="214" t="s">
        <v>820</v>
      </c>
      <c r="D141" s="214" t="s">
        <v>820</v>
      </c>
      <c r="E141" s="214" t="s">
        <v>829</v>
      </c>
      <c r="F141" s="214" t="s">
        <v>829</v>
      </c>
      <c r="G141" s="214" t="s">
        <v>822</v>
      </c>
      <c r="H141" s="214" t="s">
        <v>823</v>
      </c>
      <c r="I141" s="214" t="s">
        <v>823</v>
      </c>
      <c r="J141" s="214" t="s">
        <v>826</v>
      </c>
      <c r="K141" s="185" t="s">
        <v>1394</v>
      </c>
      <c r="L141" s="168" t="s">
        <v>2652</v>
      </c>
      <c r="M141" s="185" t="s">
        <v>1367</v>
      </c>
      <c r="N141" s="185">
        <v>5</v>
      </c>
      <c r="O141" s="214" t="s">
        <v>50</v>
      </c>
      <c r="P141" s="24" t="s">
        <v>96</v>
      </c>
      <c r="Q141" s="24"/>
      <c r="R141" s="215"/>
    </row>
    <row r="142" spans="1:18" ht="30" x14ac:dyDescent="0.25">
      <c r="A142" s="79"/>
      <c r="B142" s="102"/>
      <c r="C142" s="214" t="s">
        <v>820</v>
      </c>
      <c r="D142" s="214" t="s">
        <v>820</v>
      </c>
      <c r="E142" s="214" t="s">
        <v>829</v>
      </c>
      <c r="F142" s="214" t="s">
        <v>829</v>
      </c>
      <c r="G142" s="214" t="s">
        <v>822</v>
      </c>
      <c r="H142" s="214" t="s">
        <v>823</v>
      </c>
      <c r="I142" s="214" t="s">
        <v>820</v>
      </c>
      <c r="J142" s="214" t="s">
        <v>826</v>
      </c>
      <c r="K142" s="185" t="s">
        <v>3414</v>
      </c>
      <c r="L142" s="168" t="s">
        <v>3415</v>
      </c>
      <c r="M142" s="185" t="s">
        <v>1372</v>
      </c>
      <c r="N142" s="185">
        <v>7</v>
      </c>
      <c r="O142" s="214" t="s">
        <v>50</v>
      </c>
      <c r="P142" s="24" t="s">
        <v>96</v>
      </c>
      <c r="Q142" s="24"/>
      <c r="R142" s="215"/>
    </row>
    <row r="143" spans="1:18" ht="30" x14ac:dyDescent="0.25">
      <c r="A143" s="79"/>
      <c r="B143" s="102"/>
      <c r="C143" s="214" t="s">
        <v>820</v>
      </c>
      <c r="D143" s="214" t="s">
        <v>820</v>
      </c>
      <c r="E143" s="214" t="s">
        <v>829</v>
      </c>
      <c r="F143" s="214" t="s">
        <v>829</v>
      </c>
      <c r="G143" s="214" t="s">
        <v>822</v>
      </c>
      <c r="H143" s="214" t="s">
        <v>823</v>
      </c>
      <c r="I143" s="214" t="s">
        <v>829</v>
      </c>
      <c r="J143" s="214" t="s">
        <v>826</v>
      </c>
      <c r="K143" s="185" t="s">
        <v>3416</v>
      </c>
      <c r="L143" s="168" t="s">
        <v>3417</v>
      </c>
      <c r="M143" s="185" t="s">
        <v>1372</v>
      </c>
      <c r="N143" s="185">
        <v>7</v>
      </c>
      <c r="O143" s="214" t="s">
        <v>50</v>
      </c>
      <c r="P143" s="24" t="s">
        <v>96</v>
      </c>
      <c r="Q143" s="24"/>
      <c r="R143" s="215"/>
    </row>
    <row r="144" spans="1:18" ht="30" x14ac:dyDescent="0.25">
      <c r="A144" s="79"/>
      <c r="B144" s="102"/>
      <c r="C144" s="214" t="s">
        <v>820</v>
      </c>
      <c r="D144" s="214" t="s">
        <v>820</v>
      </c>
      <c r="E144" s="214" t="s">
        <v>829</v>
      </c>
      <c r="F144" s="214" t="s">
        <v>829</v>
      </c>
      <c r="G144" s="214" t="s">
        <v>822</v>
      </c>
      <c r="H144" s="214" t="s">
        <v>823</v>
      </c>
      <c r="I144" s="214" t="s">
        <v>821</v>
      </c>
      <c r="J144" s="214" t="s">
        <v>826</v>
      </c>
      <c r="K144" s="185" t="s">
        <v>3418</v>
      </c>
      <c r="L144" s="168" t="s">
        <v>3419</v>
      </c>
      <c r="M144" s="185" t="s">
        <v>1372</v>
      </c>
      <c r="N144" s="185">
        <v>7</v>
      </c>
      <c r="O144" s="214" t="s">
        <v>50</v>
      </c>
      <c r="P144" s="24" t="s">
        <v>96</v>
      </c>
      <c r="Q144" s="24"/>
      <c r="R144" s="215"/>
    </row>
    <row r="145" spans="1:18" ht="30" x14ac:dyDescent="0.25">
      <c r="A145" s="79"/>
      <c r="B145" s="102"/>
      <c r="C145" s="214" t="s">
        <v>820</v>
      </c>
      <c r="D145" s="214" t="s">
        <v>820</v>
      </c>
      <c r="E145" s="214" t="s">
        <v>829</v>
      </c>
      <c r="F145" s="214" t="s">
        <v>829</v>
      </c>
      <c r="G145" s="214" t="s">
        <v>822</v>
      </c>
      <c r="H145" s="214" t="s">
        <v>823</v>
      </c>
      <c r="I145" s="214" t="s">
        <v>830</v>
      </c>
      <c r="J145" s="214" t="s">
        <v>826</v>
      </c>
      <c r="K145" s="185" t="s">
        <v>3420</v>
      </c>
      <c r="L145" s="168" t="s">
        <v>3421</v>
      </c>
      <c r="M145" s="185" t="s">
        <v>1372</v>
      </c>
      <c r="N145" s="185">
        <v>7</v>
      </c>
      <c r="O145" s="214" t="s">
        <v>50</v>
      </c>
      <c r="P145" s="24" t="s">
        <v>96</v>
      </c>
      <c r="Q145" s="24"/>
      <c r="R145" s="215"/>
    </row>
    <row r="146" spans="1:18" ht="30" x14ac:dyDescent="0.25">
      <c r="A146" s="79"/>
      <c r="B146" s="102"/>
      <c r="C146" s="214" t="s">
        <v>820</v>
      </c>
      <c r="D146" s="214" t="s">
        <v>820</v>
      </c>
      <c r="E146" s="214" t="s">
        <v>829</v>
      </c>
      <c r="F146" s="214" t="s">
        <v>829</v>
      </c>
      <c r="G146" s="214" t="s">
        <v>822</v>
      </c>
      <c r="H146" s="214" t="s">
        <v>823</v>
      </c>
      <c r="I146" s="214" t="s">
        <v>831</v>
      </c>
      <c r="J146" s="214" t="s">
        <v>826</v>
      </c>
      <c r="K146" s="185" t="s">
        <v>3422</v>
      </c>
      <c r="L146" s="168" t="s">
        <v>3423</v>
      </c>
      <c r="M146" s="185" t="s">
        <v>1372</v>
      </c>
      <c r="N146" s="185">
        <v>7</v>
      </c>
      <c r="O146" s="214" t="s">
        <v>50</v>
      </c>
      <c r="P146" s="24" t="s">
        <v>96</v>
      </c>
      <c r="Q146" s="24"/>
      <c r="R146" s="215"/>
    </row>
    <row r="147" spans="1:18" ht="30" x14ac:dyDescent="0.25">
      <c r="A147" s="79"/>
      <c r="B147" s="102"/>
      <c r="C147" s="214" t="s">
        <v>820</v>
      </c>
      <c r="D147" s="214" t="s">
        <v>820</v>
      </c>
      <c r="E147" s="214" t="s">
        <v>829</v>
      </c>
      <c r="F147" s="214" t="s">
        <v>829</v>
      </c>
      <c r="G147" s="214" t="s">
        <v>822</v>
      </c>
      <c r="H147" s="214" t="s">
        <v>823</v>
      </c>
      <c r="I147" s="214" t="s">
        <v>825</v>
      </c>
      <c r="J147" s="214" t="s">
        <v>826</v>
      </c>
      <c r="K147" s="185" t="s">
        <v>3424</v>
      </c>
      <c r="L147" s="168" t="s">
        <v>3425</v>
      </c>
      <c r="M147" s="185" t="s">
        <v>1372</v>
      </c>
      <c r="N147" s="185">
        <v>7</v>
      </c>
      <c r="O147" s="214" t="s">
        <v>50</v>
      </c>
      <c r="P147" s="24" t="s">
        <v>96</v>
      </c>
      <c r="Q147" s="24"/>
      <c r="R147" s="215"/>
    </row>
    <row r="148" spans="1:18" ht="30" x14ac:dyDescent="0.25">
      <c r="A148" s="79"/>
      <c r="B148" s="102"/>
      <c r="C148" s="214" t="s">
        <v>820</v>
      </c>
      <c r="D148" s="214" t="s">
        <v>820</v>
      </c>
      <c r="E148" s="214" t="s">
        <v>829</v>
      </c>
      <c r="F148" s="214" t="s">
        <v>829</v>
      </c>
      <c r="G148" s="214" t="s">
        <v>822</v>
      </c>
      <c r="H148" s="214" t="s">
        <v>823</v>
      </c>
      <c r="I148" s="214" t="s">
        <v>827</v>
      </c>
      <c r="J148" s="214" t="s">
        <v>826</v>
      </c>
      <c r="K148" s="185" t="s">
        <v>3426</v>
      </c>
      <c r="L148" s="168" t="s">
        <v>3427</v>
      </c>
      <c r="M148" s="185" t="s">
        <v>1372</v>
      </c>
      <c r="N148" s="185">
        <v>7</v>
      </c>
      <c r="O148" s="214" t="s">
        <v>50</v>
      </c>
      <c r="P148" s="24" t="s">
        <v>96</v>
      </c>
      <c r="Q148" s="24"/>
      <c r="R148" s="215"/>
    </row>
    <row r="149" spans="1:18" ht="30" x14ac:dyDescent="0.25">
      <c r="A149" s="79"/>
      <c r="B149" s="102"/>
      <c r="C149" s="214" t="s">
        <v>820</v>
      </c>
      <c r="D149" s="214" t="s">
        <v>820</v>
      </c>
      <c r="E149" s="214" t="s">
        <v>829</v>
      </c>
      <c r="F149" s="214" t="s">
        <v>829</v>
      </c>
      <c r="G149" s="214" t="s">
        <v>822</v>
      </c>
      <c r="H149" s="214" t="s">
        <v>823</v>
      </c>
      <c r="I149" s="214" t="s">
        <v>828</v>
      </c>
      <c r="J149" s="214" t="s">
        <v>826</v>
      </c>
      <c r="K149" s="185" t="s">
        <v>3428</v>
      </c>
      <c r="L149" s="168" t="s">
        <v>3429</v>
      </c>
      <c r="M149" s="185" t="s">
        <v>1372</v>
      </c>
      <c r="N149" s="185">
        <v>7</v>
      </c>
      <c r="O149" s="214" t="s">
        <v>50</v>
      </c>
      <c r="P149" s="24" t="s">
        <v>96</v>
      </c>
      <c r="Q149" s="24"/>
      <c r="R149" s="215"/>
    </row>
    <row r="150" spans="1:18" ht="75" x14ac:dyDescent="0.25">
      <c r="A150" s="79"/>
      <c r="B150" s="102"/>
      <c r="C150" s="214" t="s">
        <v>820</v>
      </c>
      <c r="D150" s="214" t="s">
        <v>820</v>
      </c>
      <c r="E150" s="214" t="s">
        <v>829</v>
      </c>
      <c r="F150" s="214" t="s">
        <v>829</v>
      </c>
      <c r="G150" s="214" t="s">
        <v>824</v>
      </c>
      <c r="H150" s="214" t="s">
        <v>823</v>
      </c>
      <c r="I150" s="214" t="s">
        <v>823</v>
      </c>
      <c r="J150" s="214" t="s">
        <v>826</v>
      </c>
      <c r="K150" s="185" t="s">
        <v>1395</v>
      </c>
      <c r="L150" s="168" t="s">
        <v>98</v>
      </c>
      <c r="M150" s="185" t="s">
        <v>1367</v>
      </c>
      <c r="N150" s="185">
        <v>5</v>
      </c>
      <c r="O150" s="214" t="s">
        <v>50</v>
      </c>
      <c r="P150" s="24" t="s">
        <v>97</v>
      </c>
      <c r="Q150" s="24"/>
      <c r="R150" s="215"/>
    </row>
    <row r="151" spans="1:18" ht="75" x14ac:dyDescent="0.25">
      <c r="A151" s="79"/>
      <c r="B151" s="102"/>
      <c r="C151" s="214" t="s">
        <v>820</v>
      </c>
      <c r="D151" s="214" t="s">
        <v>820</v>
      </c>
      <c r="E151" s="214" t="s">
        <v>829</v>
      </c>
      <c r="F151" s="214" t="s">
        <v>829</v>
      </c>
      <c r="G151" s="214" t="s">
        <v>824</v>
      </c>
      <c r="H151" s="214" t="s">
        <v>823</v>
      </c>
      <c r="I151" s="214" t="s">
        <v>820</v>
      </c>
      <c r="J151" s="214" t="s">
        <v>826</v>
      </c>
      <c r="K151" s="185" t="s">
        <v>3430</v>
      </c>
      <c r="L151" s="168" t="s">
        <v>3431</v>
      </c>
      <c r="M151" s="185" t="s">
        <v>1372</v>
      </c>
      <c r="N151" s="185">
        <v>7</v>
      </c>
      <c r="O151" s="214" t="s">
        <v>50</v>
      </c>
      <c r="P151" s="24" t="s">
        <v>97</v>
      </c>
      <c r="Q151" s="24"/>
      <c r="R151" s="215"/>
    </row>
    <row r="152" spans="1:18" ht="75" x14ac:dyDescent="0.25">
      <c r="A152" s="79"/>
      <c r="B152" s="102"/>
      <c r="C152" s="214" t="s">
        <v>820</v>
      </c>
      <c r="D152" s="214" t="s">
        <v>820</v>
      </c>
      <c r="E152" s="214" t="s">
        <v>829</v>
      </c>
      <c r="F152" s="214" t="s">
        <v>829</v>
      </c>
      <c r="G152" s="214" t="s">
        <v>824</v>
      </c>
      <c r="H152" s="214" t="s">
        <v>823</v>
      </c>
      <c r="I152" s="214" t="s">
        <v>829</v>
      </c>
      <c r="J152" s="214" t="s">
        <v>826</v>
      </c>
      <c r="K152" s="185" t="s">
        <v>3432</v>
      </c>
      <c r="L152" s="168" t="s">
        <v>3433</v>
      </c>
      <c r="M152" s="185" t="s">
        <v>1372</v>
      </c>
      <c r="N152" s="185">
        <v>7</v>
      </c>
      <c r="O152" s="214" t="s">
        <v>50</v>
      </c>
      <c r="P152" s="24" t="s">
        <v>97</v>
      </c>
      <c r="Q152" s="24"/>
      <c r="R152" s="215"/>
    </row>
    <row r="153" spans="1:18" ht="75" x14ac:dyDescent="0.25">
      <c r="A153" s="79"/>
      <c r="B153" s="102"/>
      <c r="C153" s="214" t="s">
        <v>820</v>
      </c>
      <c r="D153" s="214" t="s">
        <v>820</v>
      </c>
      <c r="E153" s="214" t="s">
        <v>829</v>
      </c>
      <c r="F153" s="214" t="s">
        <v>829</v>
      </c>
      <c r="G153" s="214" t="s">
        <v>824</v>
      </c>
      <c r="H153" s="214" t="s">
        <v>823</v>
      </c>
      <c r="I153" s="214" t="s">
        <v>821</v>
      </c>
      <c r="J153" s="214" t="s">
        <v>826</v>
      </c>
      <c r="K153" s="185" t="s">
        <v>3434</v>
      </c>
      <c r="L153" s="168" t="s">
        <v>3435</v>
      </c>
      <c r="M153" s="185" t="s">
        <v>1372</v>
      </c>
      <c r="N153" s="185">
        <v>7</v>
      </c>
      <c r="O153" s="214" t="s">
        <v>50</v>
      </c>
      <c r="P153" s="24" t="s">
        <v>97</v>
      </c>
      <c r="Q153" s="24"/>
      <c r="R153" s="215"/>
    </row>
    <row r="154" spans="1:18" ht="75" x14ac:dyDescent="0.25">
      <c r="A154" s="79"/>
      <c r="B154" s="102"/>
      <c r="C154" s="214" t="s">
        <v>820</v>
      </c>
      <c r="D154" s="214" t="s">
        <v>820</v>
      </c>
      <c r="E154" s="214" t="s">
        <v>829</v>
      </c>
      <c r="F154" s="214" t="s">
        <v>829</v>
      </c>
      <c r="G154" s="214" t="s">
        <v>824</v>
      </c>
      <c r="H154" s="214" t="s">
        <v>823</v>
      </c>
      <c r="I154" s="214" t="s">
        <v>830</v>
      </c>
      <c r="J154" s="214" t="s">
        <v>826</v>
      </c>
      <c r="K154" s="185" t="s">
        <v>3436</v>
      </c>
      <c r="L154" s="168" t="s">
        <v>3437</v>
      </c>
      <c r="M154" s="185" t="s">
        <v>1372</v>
      </c>
      <c r="N154" s="185">
        <v>7</v>
      </c>
      <c r="O154" s="214" t="s">
        <v>50</v>
      </c>
      <c r="P154" s="24" t="s">
        <v>97</v>
      </c>
      <c r="Q154" s="24"/>
      <c r="R154" s="215"/>
    </row>
    <row r="155" spans="1:18" ht="75" x14ac:dyDescent="0.25">
      <c r="A155" s="79"/>
      <c r="B155" s="102"/>
      <c r="C155" s="214" t="s">
        <v>820</v>
      </c>
      <c r="D155" s="214" t="s">
        <v>820</v>
      </c>
      <c r="E155" s="214" t="s">
        <v>829</v>
      </c>
      <c r="F155" s="214" t="s">
        <v>829</v>
      </c>
      <c r="G155" s="214" t="s">
        <v>824</v>
      </c>
      <c r="H155" s="214" t="s">
        <v>823</v>
      </c>
      <c r="I155" s="214" t="s">
        <v>831</v>
      </c>
      <c r="J155" s="214" t="s">
        <v>826</v>
      </c>
      <c r="K155" s="185" t="s">
        <v>3438</v>
      </c>
      <c r="L155" s="168" t="s">
        <v>3439</v>
      </c>
      <c r="M155" s="185" t="s">
        <v>1372</v>
      </c>
      <c r="N155" s="185">
        <v>7</v>
      </c>
      <c r="O155" s="214" t="s">
        <v>50</v>
      </c>
      <c r="P155" s="24" t="s">
        <v>97</v>
      </c>
      <c r="Q155" s="24"/>
      <c r="R155" s="215"/>
    </row>
    <row r="156" spans="1:18" ht="75" x14ac:dyDescent="0.25">
      <c r="A156" s="79"/>
      <c r="B156" s="102"/>
      <c r="C156" s="214" t="s">
        <v>820</v>
      </c>
      <c r="D156" s="214" t="s">
        <v>820</v>
      </c>
      <c r="E156" s="214" t="s">
        <v>829</v>
      </c>
      <c r="F156" s="214" t="s">
        <v>829</v>
      </c>
      <c r="G156" s="214" t="s">
        <v>824</v>
      </c>
      <c r="H156" s="214" t="s">
        <v>823</v>
      </c>
      <c r="I156" s="214" t="s">
        <v>825</v>
      </c>
      <c r="J156" s="214" t="s">
        <v>826</v>
      </c>
      <c r="K156" s="185" t="s">
        <v>3440</v>
      </c>
      <c r="L156" s="168" t="s">
        <v>3441</v>
      </c>
      <c r="M156" s="185" t="s">
        <v>1372</v>
      </c>
      <c r="N156" s="185">
        <v>7</v>
      </c>
      <c r="O156" s="214" t="s">
        <v>50</v>
      </c>
      <c r="P156" s="24" t="s">
        <v>97</v>
      </c>
      <c r="Q156" s="24"/>
      <c r="R156" s="215"/>
    </row>
    <row r="157" spans="1:18" ht="75" x14ac:dyDescent="0.25">
      <c r="A157" s="79"/>
      <c r="B157" s="102"/>
      <c r="C157" s="214" t="s">
        <v>820</v>
      </c>
      <c r="D157" s="214" t="s">
        <v>820</v>
      </c>
      <c r="E157" s="214" t="s">
        <v>829</v>
      </c>
      <c r="F157" s="214" t="s">
        <v>829</v>
      </c>
      <c r="G157" s="214" t="s">
        <v>824</v>
      </c>
      <c r="H157" s="214" t="s">
        <v>823</v>
      </c>
      <c r="I157" s="214" t="s">
        <v>827</v>
      </c>
      <c r="J157" s="214" t="s">
        <v>826</v>
      </c>
      <c r="K157" s="185" t="s">
        <v>3442</v>
      </c>
      <c r="L157" s="168" t="s">
        <v>3443</v>
      </c>
      <c r="M157" s="185" t="s">
        <v>1372</v>
      </c>
      <c r="N157" s="185">
        <v>7</v>
      </c>
      <c r="O157" s="214" t="s">
        <v>50</v>
      </c>
      <c r="P157" s="24" t="s">
        <v>97</v>
      </c>
      <c r="Q157" s="24"/>
      <c r="R157" s="215"/>
    </row>
    <row r="158" spans="1:18" ht="75" x14ac:dyDescent="0.25">
      <c r="A158" s="79"/>
      <c r="B158" s="102"/>
      <c r="C158" s="214" t="s">
        <v>820</v>
      </c>
      <c r="D158" s="214" t="s">
        <v>820</v>
      </c>
      <c r="E158" s="214" t="s">
        <v>829</v>
      </c>
      <c r="F158" s="214" t="s">
        <v>829</v>
      </c>
      <c r="G158" s="214" t="s">
        <v>824</v>
      </c>
      <c r="H158" s="214" t="s">
        <v>823</v>
      </c>
      <c r="I158" s="214" t="s">
        <v>828</v>
      </c>
      <c r="J158" s="214" t="s">
        <v>826</v>
      </c>
      <c r="K158" s="185" t="s">
        <v>3444</v>
      </c>
      <c r="L158" s="168" t="s">
        <v>3445</v>
      </c>
      <c r="M158" s="185" t="s">
        <v>1372</v>
      </c>
      <c r="N158" s="185">
        <v>7</v>
      </c>
      <c r="O158" s="214" t="s">
        <v>50</v>
      </c>
      <c r="P158" s="24" t="s">
        <v>97</v>
      </c>
      <c r="Q158" s="24"/>
      <c r="R158" s="215"/>
    </row>
    <row r="159" spans="1:18" ht="45" x14ac:dyDescent="0.25">
      <c r="A159" s="79"/>
      <c r="B159" s="102"/>
      <c r="C159" s="214" t="s">
        <v>820</v>
      </c>
      <c r="D159" s="214" t="s">
        <v>820</v>
      </c>
      <c r="E159" s="214" t="s">
        <v>829</v>
      </c>
      <c r="F159" s="214" t="s">
        <v>829</v>
      </c>
      <c r="G159" s="214" t="s">
        <v>848</v>
      </c>
      <c r="H159" s="214" t="s">
        <v>823</v>
      </c>
      <c r="I159" s="214" t="s">
        <v>823</v>
      </c>
      <c r="J159" s="214" t="s">
        <v>826</v>
      </c>
      <c r="K159" s="185" t="s">
        <v>1396</v>
      </c>
      <c r="L159" s="168" t="s">
        <v>99</v>
      </c>
      <c r="M159" s="185" t="s">
        <v>1367</v>
      </c>
      <c r="N159" s="185">
        <v>5</v>
      </c>
      <c r="O159" s="214" t="s">
        <v>54</v>
      </c>
      <c r="P159" s="24" t="s">
        <v>100</v>
      </c>
      <c r="Q159" s="24" t="s">
        <v>101</v>
      </c>
      <c r="R159" s="215" t="s">
        <v>10</v>
      </c>
    </row>
    <row r="160" spans="1:18" ht="45" x14ac:dyDescent="0.25">
      <c r="A160" s="79"/>
      <c r="B160" s="102"/>
      <c r="C160" s="214" t="s">
        <v>820</v>
      </c>
      <c r="D160" s="214" t="s">
        <v>820</v>
      </c>
      <c r="E160" s="214" t="s">
        <v>829</v>
      </c>
      <c r="F160" s="214" t="s">
        <v>829</v>
      </c>
      <c r="G160" s="214" t="s">
        <v>848</v>
      </c>
      <c r="H160" s="214" t="s">
        <v>823</v>
      </c>
      <c r="I160" s="214" t="s">
        <v>820</v>
      </c>
      <c r="J160" s="214" t="s">
        <v>826</v>
      </c>
      <c r="K160" s="185" t="s">
        <v>3446</v>
      </c>
      <c r="L160" s="168" t="s">
        <v>3447</v>
      </c>
      <c r="M160" s="185" t="s">
        <v>1372</v>
      </c>
      <c r="N160" s="185">
        <v>7</v>
      </c>
      <c r="O160" s="214" t="s">
        <v>54</v>
      </c>
      <c r="P160" s="24" t="s">
        <v>100</v>
      </c>
      <c r="Q160" s="24" t="s">
        <v>101</v>
      </c>
      <c r="R160" s="215"/>
    </row>
    <row r="161" spans="1:18" ht="45" x14ac:dyDescent="0.25">
      <c r="A161" s="79"/>
      <c r="B161" s="102"/>
      <c r="C161" s="214" t="s">
        <v>820</v>
      </c>
      <c r="D161" s="214" t="s">
        <v>820</v>
      </c>
      <c r="E161" s="214" t="s">
        <v>829</v>
      </c>
      <c r="F161" s="214" t="s">
        <v>829</v>
      </c>
      <c r="G161" s="214" t="s">
        <v>848</v>
      </c>
      <c r="H161" s="214" t="s">
        <v>823</v>
      </c>
      <c r="I161" s="214" t="s">
        <v>829</v>
      </c>
      <c r="J161" s="214" t="s">
        <v>826</v>
      </c>
      <c r="K161" s="185" t="s">
        <v>3448</v>
      </c>
      <c r="L161" s="168" t="s">
        <v>3449</v>
      </c>
      <c r="M161" s="185" t="s">
        <v>1372</v>
      </c>
      <c r="N161" s="185">
        <v>7</v>
      </c>
      <c r="O161" s="214" t="s">
        <v>54</v>
      </c>
      <c r="P161" s="24" t="s">
        <v>100</v>
      </c>
      <c r="Q161" s="24" t="s">
        <v>101</v>
      </c>
      <c r="R161" s="215"/>
    </row>
    <row r="162" spans="1:18" ht="45" x14ac:dyDescent="0.25">
      <c r="A162" s="79"/>
      <c r="B162" s="102"/>
      <c r="C162" s="214" t="s">
        <v>820</v>
      </c>
      <c r="D162" s="214" t="s">
        <v>820</v>
      </c>
      <c r="E162" s="214" t="s">
        <v>829</v>
      </c>
      <c r="F162" s="214" t="s">
        <v>829</v>
      </c>
      <c r="G162" s="214" t="s">
        <v>848</v>
      </c>
      <c r="H162" s="214" t="s">
        <v>823</v>
      </c>
      <c r="I162" s="214" t="s">
        <v>821</v>
      </c>
      <c r="J162" s="214" t="s">
        <v>826</v>
      </c>
      <c r="K162" s="185" t="s">
        <v>3450</v>
      </c>
      <c r="L162" s="168" t="s">
        <v>3451</v>
      </c>
      <c r="M162" s="185" t="s">
        <v>1372</v>
      </c>
      <c r="N162" s="185">
        <v>7</v>
      </c>
      <c r="O162" s="214" t="s">
        <v>54</v>
      </c>
      <c r="P162" s="24" t="s">
        <v>100</v>
      </c>
      <c r="Q162" s="24" t="s">
        <v>101</v>
      </c>
      <c r="R162" s="215"/>
    </row>
    <row r="163" spans="1:18" ht="45" x14ac:dyDescent="0.25">
      <c r="A163" s="79"/>
      <c r="B163" s="102"/>
      <c r="C163" s="214" t="s">
        <v>820</v>
      </c>
      <c r="D163" s="214" t="s">
        <v>820</v>
      </c>
      <c r="E163" s="214" t="s">
        <v>829</v>
      </c>
      <c r="F163" s="214" t="s">
        <v>829</v>
      </c>
      <c r="G163" s="214" t="s">
        <v>848</v>
      </c>
      <c r="H163" s="214" t="s">
        <v>823</v>
      </c>
      <c r="I163" s="214" t="s">
        <v>830</v>
      </c>
      <c r="J163" s="214" t="s">
        <v>826</v>
      </c>
      <c r="K163" s="185" t="s">
        <v>3452</v>
      </c>
      <c r="L163" s="168" t="s">
        <v>3453</v>
      </c>
      <c r="M163" s="185" t="s">
        <v>1372</v>
      </c>
      <c r="N163" s="185">
        <v>7</v>
      </c>
      <c r="O163" s="214" t="s">
        <v>54</v>
      </c>
      <c r="P163" s="24" t="s">
        <v>100</v>
      </c>
      <c r="Q163" s="24" t="s">
        <v>101</v>
      </c>
      <c r="R163" s="215"/>
    </row>
    <row r="164" spans="1:18" ht="45" x14ac:dyDescent="0.25">
      <c r="A164" s="79"/>
      <c r="B164" s="102"/>
      <c r="C164" s="214" t="s">
        <v>820</v>
      </c>
      <c r="D164" s="214" t="s">
        <v>820</v>
      </c>
      <c r="E164" s="214" t="s">
        <v>829</v>
      </c>
      <c r="F164" s="214" t="s">
        <v>829</v>
      </c>
      <c r="G164" s="214" t="s">
        <v>848</v>
      </c>
      <c r="H164" s="214" t="s">
        <v>823</v>
      </c>
      <c r="I164" s="214" t="s">
        <v>831</v>
      </c>
      <c r="J164" s="214" t="s">
        <v>826</v>
      </c>
      <c r="K164" s="185" t="s">
        <v>3454</v>
      </c>
      <c r="L164" s="168" t="s">
        <v>3455</v>
      </c>
      <c r="M164" s="185" t="s">
        <v>1372</v>
      </c>
      <c r="N164" s="185">
        <v>7</v>
      </c>
      <c r="O164" s="214" t="s">
        <v>54</v>
      </c>
      <c r="P164" s="24" t="s">
        <v>100</v>
      </c>
      <c r="Q164" s="24" t="s">
        <v>101</v>
      </c>
      <c r="R164" s="215"/>
    </row>
    <row r="165" spans="1:18" ht="45" x14ac:dyDescent="0.25">
      <c r="A165" s="79"/>
      <c r="B165" s="102"/>
      <c r="C165" s="214" t="s">
        <v>820</v>
      </c>
      <c r="D165" s="214" t="s">
        <v>820</v>
      </c>
      <c r="E165" s="214" t="s">
        <v>829</v>
      </c>
      <c r="F165" s="214" t="s">
        <v>829</v>
      </c>
      <c r="G165" s="214" t="s">
        <v>848</v>
      </c>
      <c r="H165" s="214" t="s">
        <v>823</v>
      </c>
      <c r="I165" s="214" t="s">
        <v>825</v>
      </c>
      <c r="J165" s="214" t="s">
        <v>826</v>
      </c>
      <c r="K165" s="185" t="s">
        <v>3456</v>
      </c>
      <c r="L165" s="168" t="s">
        <v>3457</v>
      </c>
      <c r="M165" s="185" t="s">
        <v>1372</v>
      </c>
      <c r="N165" s="185">
        <v>7</v>
      </c>
      <c r="O165" s="214" t="s">
        <v>54</v>
      </c>
      <c r="P165" s="24" t="s">
        <v>100</v>
      </c>
      <c r="Q165" s="24" t="s">
        <v>101</v>
      </c>
      <c r="R165" s="215"/>
    </row>
    <row r="166" spans="1:18" ht="45" x14ac:dyDescent="0.25">
      <c r="A166" s="79"/>
      <c r="B166" s="102"/>
      <c r="C166" s="214" t="s">
        <v>820</v>
      </c>
      <c r="D166" s="214" t="s">
        <v>820</v>
      </c>
      <c r="E166" s="214" t="s">
        <v>829</v>
      </c>
      <c r="F166" s="214" t="s">
        <v>829</v>
      </c>
      <c r="G166" s="214" t="s">
        <v>848</v>
      </c>
      <c r="H166" s="214" t="s">
        <v>823</v>
      </c>
      <c r="I166" s="214" t="s">
        <v>827</v>
      </c>
      <c r="J166" s="214" t="s">
        <v>826</v>
      </c>
      <c r="K166" s="185" t="s">
        <v>3458</v>
      </c>
      <c r="L166" s="168" t="s">
        <v>3459</v>
      </c>
      <c r="M166" s="185" t="s">
        <v>1372</v>
      </c>
      <c r="N166" s="185">
        <v>7</v>
      </c>
      <c r="O166" s="214" t="s">
        <v>54</v>
      </c>
      <c r="P166" s="24" t="s">
        <v>100</v>
      </c>
      <c r="Q166" s="24" t="s">
        <v>101</v>
      </c>
      <c r="R166" s="215"/>
    </row>
    <row r="167" spans="1:18" ht="45" x14ac:dyDescent="0.25">
      <c r="A167" s="79"/>
      <c r="B167" s="102"/>
      <c r="C167" s="214" t="s">
        <v>820</v>
      </c>
      <c r="D167" s="214" t="s">
        <v>820</v>
      </c>
      <c r="E167" s="214" t="s">
        <v>829</v>
      </c>
      <c r="F167" s="214" t="s">
        <v>829</v>
      </c>
      <c r="G167" s="214" t="s">
        <v>848</v>
      </c>
      <c r="H167" s="214" t="s">
        <v>823</v>
      </c>
      <c r="I167" s="214" t="s">
        <v>828</v>
      </c>
      <c r="J167" s="214" t="s">
        <v>826</v>
      </c>
      <c r="K167" s="185" t="s">
        <v>3460</v>
      </c>
      <c r="L167" s="168" t="s">
        <v>3461</v>
      </c>
      <c r="M167" s="185" t="s">
        <v>1372</v>
      </c>
      <c r="N167" s="185">
        <v>7</v>
      </c>
      <c r="O167" s="214" t="s">
        <v>54</v>
      </c>
      <c r="P167" s="24" t="s">
        <v>100</v>
      </c>
      <c r="Q167" s="24" t="s">
        <v>101</v>
      </c>
      <c r="R167" s="215"/>
    </row>
    <row r="168" spans="1:18" ht="45" x14ac:dyDescent="0.25">
      <c r="A168" s="79"/>
      <c r="B168" s="102"/>
      <c r="C168" s="214" t="s">
        <v>820</v>
      </c>
      <c r="D168" s="214" t="s">
        <v>820</v>
      </c>
      <c r="E168" s="214" t="s">
        <v>829</v>
      </c>
      <c r="F168" s="214" t="s">
        <v>829</v>
      </c>
      <c r="G168" s="214" t="s">
        <v>850</v>
      </c>
      <c r="H168" s="214" t="s">
        <v>823</v>
      </c>
      <c r="I168" s="214" t="s">
        <v>823</v>
      </c>
      <c r="J168" s="214" t="s">
        <v>826</v>
      </c>
      <c r="K168" s="185" t="s">
        <v>1397</v>
      </c>
      <c r="L168" s="168" t="s">
        <v>102</v>
      </c>
      <c r="M168" s="185" t="s">
        <v>1367</v>
      </c>
      <c r="N168" s="185">
        <v>5</v>
      </c>
      <c r="O168" s="214" t="s">
        <v>54</v>
      </c>
      <c r="P168" s="24" t="s">
        <v>103</v>
      </c>
      <c r="Q168" s="24" t="s">
        <v>101</v>
      </c>
      <c r="R168" s="215" t="s">
        <v>10</v>
      </c>
    </row>
    <row r="169" spans="1:18" ht="45" x14ac:dyDescent="0.25">
      <c r="A169" s="79"/>
      <c r="B169" s="102"/>
      <c r="C169" s="214" t="s">
        <v>820</v>
      </c>
      <c r="D169" s="214" t="s">
        <v>820</v>
      </c>
      <c r="E169" s="214" t="s">
        <v>829</v>
      </c>
      <c r="F169" s="214" t="s">
        <v>829</v>
      </c>
      <c r="G169" s="214" t="s">
        <v>850</v>
      </c>
      <c r="H169" s="214" t="s">
        <v>823</v>
      </c>
      <c r="I169" s="214" t="s">
        <v>820</v>
      </c>
      <c r="J169" s="214" t="s">
        <v>826</v>
      </c>
      <c r="K169" s="185" t="s">
        <v>3462</v>
      </c>
      <c r="L169" s="168" t="s">
        <v>3463</v>
      </c>
      <c r="M169" s="185" t="s">
        <v>1372</v>
      </c>
      <c r="N169" s="185">
        <v>7</v>
      </c>
      <c r="O169" s="214" t="s">
        <v>54</v>
      </c>
      <c r="P169" s="24" t="s">
        <v>103</v>
      </c>
      <c r="Q169" s="24" t="s">
        <v>101</v>
      </c>
      <c r="R169" s="215"/>
    </row>
    <row r="170" spans="1:18" ht="45" x14ac:dyDescent="0.25">
      <c r="A170" s="79"/>
      <c r="B170" s="102"/>
      <c r="C170" s="214" t="s">
        <v>820</v>
      </c>
      <c r="D170" s="214" t="s">
        <v>820</v>
      </c>
      <c r="E170" s="214" t="s">
        <v>829</v>
      </c>
      <c r="F170" s="214" t="s">
        <v>829</v>
      </c>
      <c r="G170" s="214" t="s">
        <v>850</v>
      </c>
      <c r="H170" s="214" t="s">
        <v>823</v>
      </c>
      <c r="I170" s="214" t="s">
        <v>829</v>
      </c>
      <c r="J170" s="214" t="s">
        <v>826</v>
      </c>
      <c r="K170" s="185" t="s">
        <v>3464</v>
      </c>
      <c r="L170" s="168" t="s">
        <v>3465</v>
      </c>
      <c r="M170" s="185" t="s">
        <v>1372</v>
      </c>
      <c r="N170" s="185">
        <v>7</v>
      </c>
      <c r="O170" s="214" t="s">
        <v>54</v>
      </c>
      <c r="P170" s="24" t="s">
        <v>103</v>
      </c>
      <c r="Q170" s="24" t="s">
        <v>101</v>
      </c>
      <c r="R170" s="215"/>
    </row>
    <row r="171" spans="1:18" ht="45" x14ac:dyDescent="0.25">
      <c r="A171" s="79"/>
      <c r="B171" s="102"/>
      <c r="C171" s="214" t="s">
        <v>820</v>
      </c>
      <c r="D171" s="214" t="s">
        <v>820</v>
      </c>
      <c r="E171" s="214" t="s">
        <v>829</v>
      </c>
      <c r="F171" s="214" t="s">
        <v>829</v>
      </c>
      <c r="G171" s="214" t="s">
        <v>850</v>
      </c>
      <c r="H171" s="214" t="s">
        <v>823</v>
      </c>
      <c r="I171" s="214" t="s">
        <v>821</v>
      </c>
      <c r="J171" s="214" t="s">
        <v>826</v>
      </c>
      <c r="K171" s="185" t="s">
        <v>3466</v>
      </c>
      <c r="L171" s="168" t="s">
        <v>3467</v>
      </c>
      <c r="M171" s="185" t="s">
        <v>1372</v>
      </c>
      <c r="N171" s="185">
        <v>7</v>
      </c>
      <c r="O171" s="214" t="s">
        <v>54</v>
      </c>
      <c r="P171" s="24" t="s">
        <v>103</v>
      </c>
      <c r="Q171" s="24" t="s">
        <v>101</v>
      </c>
      <c r="R171" s="215"/>
    </row>
    <row r="172" spans="1:18" ht="45" x14ac:dyDescent="0.25">
      <c r="A172" s="79"/>
      <c r="B172" s="102"/>
      <c r="C172" s="214" t="s">
        <v>820</v>
      </c>
      <c r="D172" s="214" t="s">
        <v>820</v>
      </c>
      <c r="E172" s="214" t="s">
        <v>829</v>
      </c>
      <c r="F172" s="214" t="s">
        <v>829</v>
      </c>
      <c r="G172" s="214" t="s">
        <v>850</v>
      </c>
      <c r="H172" s="214" t="s">
        <v>823</v>
      </c>
      <c r="I172" s="214" t="s">
        <v>830</v>
      </c>
      <c r="J172" s="214" t="s">
        <v>826</v>
      </c>
      <c r="K172" s="185" t="s">
        <v>3468</v>
      </c>
      <c r="L172" s="168" t="s">
        <v>3469</v>
      </c>
      <c r="M172" s="185" t="s">
        <v>1372</v>
      </c>
      <c r="N172" s="185">
        <v>7</v>
      </c>
      <c r="O172" s="214" t="s">
        <v>54</v>
      </c>
      <c r="P172" s="24" t="s">
        <v>103</v>
      </c>
      <c r="Q172" s="24" t="s">
        <v>101</v>
      </c>
      <c r="R172" s="215"/>
    </row>
    <row r="173" spans="1:18" ht="45" x14ac:dyDescent="0.25">
      <c r="A173" s="79"/>
      <c r="B173" s="102"/>
      <c r="C173" s="214" t="s">
        <v>820</v>
      </c>
      <c r="D173" s="214" t="s">
        <v>820</v>
      </c>
      <c r="E173" s="214" t="s">
        <v>829</v>
      </c>
      <c r="F173" s="214" t="s">
        <v>829</v>
      </c>
      <c r="G173" s="214" t="s">
        <v>850</v>
      </c>
      <c r="H173" s="214" t="s">
        <v>823</v>
      </c>
      <c r="I173" s="214" t="s">
        <v>831</v>
      </c>
      <c r="J173" s="214" t="s">
        <v>826</v>
      </c>
      <c r="K173" s="185" t="s">
        <v>3470</v>
      </c>
      <c r="L173" s="168" t="s">
        <v>3471</v>
      </c>
      <c r="M173" s="185" t="s">
        <v>1372</v>
      </c>
      <c r="N173" s="185">
        <v>7</v>
      </c>
      <c r="O173" s="214" t="s">
        <v>54</v>
      </c>
      <c r="P173" s="24" t="s">
        <v>103</v>
      </c>
      <c r="Q173" s="24" t="s">
        <v>101</v>
      </c>
      <c r="R173" s="215"/>
    </row>
    <row r="174" spans="1:18" ht="45" x14ac:dyDescent="0.25">
      <c r="A174" s="79"/>
      <c r="B174" s="102"/>
      <c r="C174" s="214" t="s">
        <v>820</v>
      </c>
      <c r="D174" s="214" t="s">
        <v>820</v>
      </c>
      <c r="E174" s="214" t="s">
        <v>829</v>
      </c>
      <c r="F174" s="214" t="s">
        <v>829</v>
      </c>
      <c r="G174" s="214" t="s">
        <v>850</v>
      </c>
      <c r="H174" s="214" t="s">
        <v>823</v>
      </c>
      <c r="I174" s="214" t="s">
        <v>825</v>
      </c>
      <c r="J174" s="214" t="s">
        <v>826</v>
      </c>
      <c r="K174" s="185" t="s">
        <v>3472</v>
      </c>
      <c r="L174" s="168" t="s">
        <v>3473</v>
      </c>
      <c r="M174" s="185" t="s">
        <v>1372</v>
      </c>
      <c r="N174" s="185">
        <v>7</v>
      </c>
      <c r="O174" s="214" t="s">
        <v>54</v>
      </c>
      <c r="P174" s="24" t="s">
        <v>103</v>
      </c>
      <c r="Q174" s="24" t="s">
        <v>101</v>
      </c>
      <c r="R174" s="215"/>
    </row>
    <row r="175" spans="1:18" ht="45" x14ac:dyDescent="0.25">
      <c r="A175" s="79"/>
      <c r="B175" s="102"/>
      <c r="C175" s="214" t="s">
        <v>820</v>
      </c>
      <c r="D175" s="214" t="s">
        <v>820</v>
      </c>
      <c r="E175" s="214" t="s">
        <v>829</v>
      </c>
      <c r="F175" s="214" t="s">
        <v>829</v>
      </c>
      <c r="G175" s="214" t="s">
        <v>850</v>
      </c>
      <c r="H175" s="214" t="s">
        <v>823</v>
      </c>
      <c r="I175" s="214" t="s">
        <v>827</v>
      </c>
      <c r="J175" s="214" t="s">
        <v>826</v>
      </c>
      <c r="K175" s="185" t="s">
        <v>3474</v>
      </c>
      <c r="L175" s="168" t="s">
        <v>3475</v>
      </c>
      <c r="M175" s="185" t="s">
        <v>1372</v>
      </c>
      <c r="N175" s="185">
        <v>7</v>
      </c>
      <c r="O175" s="214" t="s">
        <v>54</v>
      </c>
      <c r="P175" s="24" t="s">
        <v>103</v>
      </c>
      <c r="Q175" s="24" t="s">
        <v>101</v>
      </c>
      <c r="R175" s="215"/>
    </row>
    <row r="176" spans="1:18" ht="45" x14ac:dyDescent="0.25">
      <c r="A176" s="79"/>
      <c r="B176" s="102"/>
      <c r="C176" s="214" t="s">
        <v>820</v>
      </c>
      <c r="D176" s="214" t="s">
        <v>820</v>
      </c>
      <c r="E176" s="214" t="s">
        <v>829</v>
      </c>
      <c r="F176" s="214" t="s">
        <v>829</v>
      </c>
      <c r="G176" s="214" t="s">
        <v>850</v>
      </c>
      <c r="H176" s="214" t="s">
        <v>823</v>
      </c>
      <c r="I176" s="214" t="s">
        <v>828</v>
      </c>
      <c r="J176" s="214" t="s">
        <v>826</v>
      </c>
      <c r="K176" s="185" t="s">
        <v>3476</v>
      </c>
      <c r="L176" s="168" t="s">
        <v>3477</v>
      </c>
      <c r="M176" s="185" t="s">
        <v>1372</v>
      </c>
      <c r="N176" s="185">
        <v>7</v>
      </c>
      <c r="O176" s="214" t="s">
        <v>54</v>
      </c>
      <c r="P176" s="24" t="s">
        <v>103</v>
      </c>
      <c r="Q176" s="24" t="s">
        <v>101</v>
      </c>
      <c r="R176" s="215"/>
    </row>
    <row r="177" spans="1:21 16384:16384" ht="30" x14ac:dyDescent="0.25">
      <c r="A177" s="79"/>
      <c r="B177" s="102"/>
      <c r="C177" s="214" t="s">
        <v>820</v>
      </c>
      <c r="D177" s="214" t="s">
        <v>820</v>
      </c>
      <c r="E177" s="214" t="s">
        <v>829</v>
      </c>
      <c r="F177" s="214" t="s">
        <v>829</v>
      </c>
      <c r="G177" s="214" t="s">
        <v>852</v>
      </c>
      <c r="H177" s="214" t="s">
        <v>823</v>
      </c>
      <c r="I177" s="214" t="s">
        <v>823</v>
      </c>
      <c r="J177" s="214" t="s">
        <v>826</v>
      </c>
      <c r="K177" s="185" t="s">
        <v>1398</v>
      </c>
      <c r="L177" s="168" t="s">
        <v>104</v>
      </c>
      <c r="M177" s="185" t="s">
        <v>1367</v>
      </c>
      <c r="N177" s="185">
        <v>5</v>
      </c>
      <c r="O177" s="214" t="s">
        <v>54</v>
      </c>
      <c r="P177" s="24" t="s">
        <v>105</v>
      </c>
      <c r="Q177" s="24" t="s">
        <v>101</v>
      </c>
      <c r="R177" s="215" t="s">
        <v>10</v>
      </c>
    </row>
    <row r="178" spans="1:21 16384:16384" ht="30" x14ac:dyDescent="0.25">
      <c r="A178" s="79"/>
      <c r="B178" s="102"/>
      <c r="C178" s="214" t="s">
        <v>820</v>
      </c>
      <c r="D178" s="214" t="s">
        <v>820</v>
      </c>
      <c r="E178" s="214" t="s">
        <v>829</v>
      </c>
      <c r="F178" s="214" t="s">
        <v>829</v>
      </c>
      <c r="G178" s="214" t="s">
        <v>852</v>
      </c>
      <c r="H178" s="214" t="s">
        <v>823</v>
      </c>
      <c r="I178" s="214" t="s">
        <v>820</v>
      </c>
      <c r="J178" s="214" t="s">
        <v>826</v>
      </c>
      <c r="K178" s="185" t="s">
        <v>3478</v>
      </c>
      <c r="L178" s="168" t="s">
        <v>3479</v>
      </c>
      <c r="M178" s="185" t="s">
        <v>1372</v>
      </c>
      <c r="N178" s="185">
        <v>7</v>
      </c>
      <c r="O178" s="214" t="s">
        <v>54</v>
      </c>
      <c r="P178" s="24" t="s">
        <v>105</v>
      </c>
      <c r="Q178" s="24" t="s">
        <v>101</v>
      </c>
      <c r="R178" s="215"/>
    </row>
    <row r="179" spans="1:21 16384:16384" ht="30" x14ac:dyDescent="0.25">
      <c r="A179" s="79"/>
      <c r="B179" s="102"/>
      <c r="C179" s="214" t="s">
        <v>820</v>
      </c>
      <c r="D179" s="214" t="s">
        <v>820</v>
      </c>
      <c r="E179" s="214" t="s">
        <v>829</v>
      </c>
      <c r="F179" s="214" t="s">
        <v>829</v>
      </c>
      <c r="G179" s="214" t="s">
        <v>852</v>
      </c>
      <c r="H179" s="214" t="s">
        <v>823</v>
      </c>
      <c r="I179" s="214" t="s">
        <v>829</v>
      </c>
      <c r="J179" s="214" t="s">
        <v>826</v>
      </c>
      <c r="K179" s="185" t="s">
        <v>3480</v>
      </c>
      <c r="L179" s="168" t="s">
        <v>3481</v>
      </c>
      <c r="M179" s="185" t="s">
        <v>1372</v>
      </c>
      <c r="N179" s="185">
        <v>7</v>
      </c>
      <c r="O179" s="214" t="s">
        <v>54</v>
      </c>
      <c r="P179" s="24" t="s">
        <v>105</v>
      </c>
      <c r="Q179" s="24" t="s">
        <v>101</v>
      </c>
      <c r="R179" s="215"/>
    </row>
    <row r="180" spans="1:21 16384:16384" ht="30" x14ac:dyDescent="0.25">
      <c r="A180" s="79"/>
      <c r="B180" s="102"/>
      <c r="C180" s="214" t="s">
        <v>820</v>
      </c>
      <c r="D180" s="214" t="s">
        <v>820</v>
      </c>
      <c r="E180" s="214" t="s">
        <v>829</v>
      </c>
      <c r="F180" s="214" t="s">
        <v>829</v>
      </c>
      <c r="G180" s="214" t="s">
        <v>852</v>
      </c>
      <c r="H180" s="214" t="s">
        <v>823</v>
      </c>
      <c r="I180" s="214" t="s">
        <v>821</v>
      </c>
      <c r="J180" s="214" t="s">
        <v>826</v>
      </c>
      <c r="K180" s="185" t="s">
        <v>3482</v>
      </c>
      <c r="L180" s="168" t="s">
        <v>3483</v>
      </c>
      <c r="M180" s="185" t="s">
        <v>1372</v>
      </c>
      <c r="N180" s="185">
        <v>7</v>
      </c>
      <c r="O180" s="214" t="s">
        <v>54</v>
      </c>
      <c r="P180" s="24" t="s">
        <v>105</v>
      </c>
      <c r="Q180" s="24" t="s">
        <v>101</v>
      </c>
      <c r="R180" s="215"/>
    </row>
    <row r="181" spans="1:21 16384:16384" ht="30" x14ac:dyDescent="0.25">
      <c r="A181" s="79"/>
      <c r="B181" s="102"/>
      <c r="C181" s="214" t="s">
        <v>820</v>
      </c>
      <c r="D181" s="214" t="s">
        <v>820</v>
      </c>
      <c r="E181" s="214" t="s">
        <v>829</v>
      </c>
      <c r="F181" s="214" t="s">
        <v>829</v>
      </c>
      <c r="G181" s="214" t="s">
        <v>852</v>
      </c>
      <c r="H181" s="214" t="s">
        <v>823</v>
      </c>
      <c r="I181" s="214" t="s">
        <v>830</v>
      </c>
      <c r="J181" s="214" t="s">
        <v>826</v>
      </c>
      <c r="K181" s="185" t="s">
        <v>3484</v>
      </c>
      <c r="L181" s="168" t="s">
        <v>3485</v>
      </c>
      <c r="M181" s="185" t="s">
        <v>1372</v>
      </c>
      <c r="N181" s="185">
        <v>7</v>
      </c>
      <c r="O181" s="214" t="s">
        <v>54</v>
      </c>
      <c r="P181" s="24" t="s">
        <v>105</v>
      </c>
      <c r="Q181" s="24" t="s">
        <v>101</v>
      </c>
      <c r="R181" s="215"/>
    </row>
    <row r="182" spans="1:21 16384:16384" ht="30" x14ac:dyDescent="0.25">
      <c r="A182" s="79"/>
      <c r="B182" s="102"/>
      <c r="C182" s="214" t="s">
        <v>820</v>
      </c>
      <c r="D182" s="214" t="s">
        <v>820</v>
      </c>
      <c r="E182" s="214" t="s">
        <v>829</v>
      </c>
      <c r="F182" s="214" t="s">
        <v>829</v>
      </c>
      <c r="G182" s="214" t="s">
        <v>852</v>
      </c>
      <c r="H182" s="214" t="s">
        <v>823</v>
      </c>
      <c r="I182" s="214" t="s">
        <v>831</v>
      </c>
      <c r="J182" s="214" t="s">
        <v>826</v>
      </c>
      <c r="K182" s="185" t="s">
        <v>3486</v>
      </c>
      <c r="L182" s="168" t="s">
        <v>3487</v>
      </c>
      <c r="M182" s="185" t="s">
        <v>1372</v>
      </c>
      <c r="N182" s="185">
        <v>7</v>
      </c>
      <c r="O182" s="214" t="s">
        <v>54</v>
      </c>
      <c r="P182" s="24" t="s">
        <v>105</v>
      </c>
      <c r="Q182" s="24" t="s">
        <v>101</v>
      </c>
      <c r="R182" s="215"/>
    </row>
    <row r="183" spans="1:21 16384:16384" ht="30" x14ac:dyDescent="0.25">
      <c r="A183" s="79"/>
      <c r="B183" s="102"/>
      <c r="C183" s="214" t="s">
        <v>820</v>
      </c>
      <c r="D183" s="214" t="s">
        <v>820</v>
      </c>
      <c r="E183" s="214" t="s">
        <v>829</v>
      </c>
      <c r="F183" s="214" t="s">
        <v>829</v>
      </c>
      <c r="G183" s="214" t="s">
        <v>852</v>
      </c>
      <c r="H183" s="214" t="s">
        <v>823</v>
      </c>
      <c r="I183" s="214" t="s">
        <v>825</v>
      </c>
      <c r="J183" s="214" t="s">
        <v>826</v>
      </c>
      <c r="K183" s="185" t="s">
        <v>3488</v>
      </c>
      <c r="L183" s="168" t="s">
        <v>3489</v>
      </c>
      <c r="M183" s="185" t="s">
        <v>1372</v>
      </c>
      <c r="N183" s="185">
        <v>7</v>
      </c>
      <c r="O183" s="214" t="s">
        <v>54</v>
      </c>
      <c r="P183" s="24" t="s">
        <v>105</v>
      </c>
      <c r="Q183" s="24" t="s">
        <v>101</v>
      </c>
      <c r="R183" s="215"/>
    </row>
    <row r="184" spans="1:21 16384:16384" ht="30" x14ac:dyDescent="0.25">
      <c r="A184" s="79"/>
      <c r="B184" s="102"/>
      <c r="C184" s="214" t="s">
        <v>820</v>
      </c>
      <c r="D184" s="214" t="s">
        <v>820</v>
      </c>
      <c r="E184" s="214" t="s">
        <v>829</v>
      </c>
      <c r="F184" s="214" t="s">
        <v>829</v>
      </c>
      <c r="G184" s="214" t="s">
        <v>852</v>
      </c>
      <c r="H184" s="214" t="s">
        <v>823</v>
      </c>
      <c r="I184" s="214" t="s">
        <v>827</v>
      </c>
      <c r="J184" s="214" t="s">
        <v>826</v>
      </c>
      <c r="K184" s="185" t="s">
        <v>3490</v>
      </c>
      <c r="L184" s="168" t="s">
        <v>3491</v>
      </c>
      <c r="M184" s="185" t="s">
        <v>1372</v>
      </c>
      <c r="N184" s="185">
        <v>7</v>
      </c>
      <c r="O184" s="214" t="s">
        <v>54</v>
      </c>
      <c r="P184" s="24" t="s">
        <v>105</v>
      </c>
      <c r="Q184" s="24" t="s">
        <v>101</v>
      </c>
      <c r="R184" s="215"/>
    </row>
    <row r="185" spans="1:21 16384:16384" ht="30" x14ac:dyDescent="0.25">
      <c r="A185" s="79"/>
      <c r="B185" s="102"/>
      <c r="C185" s="214" t="s">
        <v>820</v>
      </c>
      <c r="D185" s="214" t="s">
        <v>820</v>
      </c>
      <c r="E185" s="214" t="s">
        <v>829</v>
      </c>
      <c r="F185" s="214" t="s">
        <v>829</v>
      </c>
      <c r="G185" s="214" t="s">
        <v>852</v>
      </c>
      <c r="H185" s="214" t="s">
        <v>823</v>
      </c>
      <c r="I185" s="214" t="s">
        <v>828</v>
      </c>
      <c r="J185" s="214" t="s">
        <v>826</v>
      </c>
      <c r="K185" s="185" t="s">
        <v>3492</v>
      </c>
      <c r="L185" s="168" t="s">
        <v>3493</v>
      </c>
      <c r="M185" s="185" t="s">
        <v>1372</v>
      </c>
      <c r="N185" s="185">
        <v>7</v>
      </c>
      <c r="O185" s="214" t="s">
        <v>54</v>
      </c>
      <c r="P185" s="24" t="s">
        <v>105</v>
      </c>
      <c r="Q185" s="24" t="s">
        <v>101</v>
      </c>
      <c r="R185" s="215"/>
    </row>
    <row r="186" spans="1:21 16384:16384" x14ac:dyDescent="0.25">
      <c r="A186" s="79"/>
      <c r="B186" s="102"/>
      <c r="C186" s="214" t="s">
        <v>820</v>
      </c>
      <c r="D186" s="214" t="s">
        <v>820</v>
      </c>
      <c r="E186" s="214" t="s">
        <v>821</v>
      </c>
      <c r="F186" s="214" t="s">
        <v>823</v>
      </c>
      <c r="G186" s="214" t="s">
        <v>826</v>
      </c>
      <c r="H186" s="214" t="s">
        <v>823</v>
      </c>
      <c r="I186" s="214" t="s">
        <v>823</v>
      </c>
      <c r="J186" s="214" t="s">
        <v>826</v>
      </c>
      <c r="K186" s="185" t="s">
        <v>1399</v>
      </c>
      <c r="L186" s="168" t="s">
        <v>106</v>
      </c>
      <c r="M186" s="185" t="s">
        <v>1367</v>
      </c>
      <c r="N186" s="185">
        <v>3</v>
      </c>
      <c r="O186" s="214" t="s">
        <v>44</v>
      </c>
      <c r="P186" s="24" t="s">
        <v>107</v>
      </c>
      <c r="Q186" s="24"/>
      <c r="R186" s="215"/>
    </row>
    <row r="187" spans="1:21 16384:16384" s="44" customFormat="1" x14ac:dyDescent="0.25">
      <c r="A187" s="79"/>
      <c r="B187" s="102"/>
      <c r="C187" s="214" t="s">
        <v>820</v>
      </c>
      <c r="D187" s="214" t="s">
        <v>820</v>
      </c>
      <c r="E187" s="214" t="s">
        <v>821</v>
      </c>
      <c r="F187" s="214" t="s">
        <v>820</v>
      </c>
      <c r="G187" s="214" t="s">
        <v>826</v>
      </c>
      <c r="H187" s="214" t="s">
        <v>823</v>
      </c>
      <c r="I187" s="214" t="s">
        <v>823</v>
      </c>
      <c r="J187" s="214" t="s">
        <v>826</v>
      </c>
      <c r="K187" s="185" t="s">
        <v>1400</v>
      </c>
      <c r="L187" s="168" t="s">
        <v>106</v>
      </c>
      <c r="M187" s="185" t="s">
        <v>1367</v>
      </c>
      <c r="N187" s="185">
        <v>4</v>
      </c>
      <c r="O187" s="214" t="s">
        <v>44</v>
      </c>
      <c r="P187" s="24" t="s">
        <v>107</v>
      </c>
      <c r="Q187" s="24"/>
      <c r="R187" s="215" t="s">
        <v>14</v>
      </c>
      <c r="T187" s="7"/>
      <c r="U187" s="7"/>
      <c r="XFD187" s="7"/>
    </row>
    <row r="188" spans="1:21 16384:16384" s="44" customFormat="1" ht="30" x14ac:dyDescent="0.25">
      <c r="A188" s="79"/>
      <c r="B188" s="102"/>
      <c r="C188" s="214" t="s">
        <v>820</v>
      </c>
      <c r="D188" s="214" t="s">
        <v>820</v>
      </c>
      <c r="E188" s="214" t="s">
        <v>821</v>
      </c>
      <c r="F188" s="214" t="s">
        <v>820</v>
      </c>
      <c r="G188" s="214" t="s">
        <v>848</v>
      </c>
      <c r="H188" s="214" t="s">
        <v>823</v>
      </c>
      <c r="I188" s="214" t="s">
        <v>823</v>
      </c>
      <c r="J188" s="214" t="s">
        <v>826</v>
      </c>
      <c r="K188" s="185" t="s">
        <v>1401</v>
      </c>
      <c r="L188" s="168" t="s">
        <v>108</v>
      </c>
      <c r="M188" s="185" t="s">
        <v>1367</v>
      </c>
      <c r="N188" s="185">
        <v>5</v>
      </c>
      <c r="O188" s="214" t="s">
        <v>54</v>
      </c>
      <c r="P188" s="24" t="s">
        <v>109</v>
      </c>
      <c r="Q188" s="24"/>
      <c r="R188" s="215" t="s">
        <v>10</v>
      </c>
      <c r="T188" s="7"/>
      <c r="U188" s="7"/>
      <c r="XFD188" s="7"/>
    </row>
    <row r="189" spans="1:21 16384:16384" s="44" customFormat="1" ht="30" x14ac:dyDescent="0.25">
      <c r="A189" s="79"/>
      <c r="B189" s="102"/>
      <c r="C189" s="214" t="s">
        <v>820</v>
      </c>
      <c r="D189" s="214" t="s">
        <v>820</v>
      </c>
      <c r="E189" s="214" t="s">
        <v>821</v>
      </c>
      <c r="F189" s="214" t="s">
        <v>820</v>
      </c>
      <c r="G189" s="214" t="s">
        <v>848</v>
      </c>
      <c r="H189" s="214" t="s">
        <v>823</v>
      </c>
      <c r="I189" s="214" t="s">
        <v>820</v>
      </c>
      <c r="J189" s="214" t="s">
        <v>826</v>
      </c>
      <c r="K189" s="185" t="s">
        <v>3494</v>
      </c>
      <c r="L189" s="168" t="s">
        <v>3495</v>
      </c>
      <c r="M189" s="185" t="s">
        <v>1372</v>
      </c>
      <c r="N189" s="185">
        <v>7</v>
      </c>
      <c r="O189" s="214" t="s">
        <v>54</v>
      </c>
      <c r="P189" s="24" t="s">
        <v>109</v>
      </c>
      <c r="Q189" s="24"/>
      <c r="R189" s="215"/>
      <c r="T189" s="7"/>
      <c r="U189" s="7"/>
      <c r="XFD189" s="7"/>
    </row>
    <row r="190" spans="1:21 16384:16384" s="44" customFormat="1" ht="30" x14ac:dyDescent="0.25">
      <c r="A190" s="79"/>
      <c r="B190" s="102"/>
      <c r="C190" s="214" t="s">
        <v>820</v>
      </c>
      <c r="D190" s="214" t="s">
        <v>820</v>
      </c>
      <c r="E190" s="214" t="s">
        <v>821</v>
      </c>
      <c r="F190" s="214" t="s">
        <v>820</v>
      </c>
      <c r="G190" s="214" t="s">
        <v>848</v>
      </c>
      <c r="H190" s="214" t="s">
        <v>823</v>
      </c>
      <c r="I190" s="214" t="s">
        <v>829</v>
      </c>
      <c r="J190" s="214" t="s">
        <v>826</v>
      </c>
      <c r="K190" s="185" t="s">
        <v>3496</v>
      </c>
      <c r="L190" s="168" t="s">
        <v>3497</v>
      </c>
      <c r="M190" s="185" t="s">
        <v>1372</v>
      </c>
      <c r="N190" s="185">
        <v>7</v>
      </c>
      <c r="O190" s="214" t="s">
        <v>54</v>
      </c>
      <c r="P190" s="24" t="s">
        <v>109</v>
      </c>
      <c r="Q190" s="24"/>
      <c r="R190" s="215"/>
      <c r="T190" s="7"/>
      <c r="U190" s="7"/>
      <c r="XFD190" s="7"/>
    </row>
    <row r="191" spans="1:21 16384:16384" s="44" customFormat="1" ht="30" x14ac:dyDescent="0.25">
      <c r="A191" s="79"/>
      <c r="B191" s="102"/>
      <c r="C191" s="214" t="s">
        <v>820</v>
      </c>
      <c r="D191" s="214" t="s">
        <v>820</v>
      </c>
      <c r="E191" s="214" t="s">
        <v>821</v>
      </c>
      <c r="F191" s="214" t="s">
        <v>820</v>
      </c>
      <c r="G191" s="214" t="s">
        <v>848</v>
      </c>
      <c r="H191" s="214" t="s">
        <v>823</v>
      </c>
      <c r="I191" s="214" t="s">
        <v>821</v>
      </c>
      <c r="J191" s="214" t="s">
        <v>826</v>
      </c>
      <c r="K191" s="185" t="s">
        <v>3498</v>
      </c>
      <c r="L191" s="168" t="s">
        <v>3499</v>
      </c>
      <c r="M191" s="185" t="s">
        <v>1372</v>
      </c>
      <c r="N191" s="185">
        <v>7</v>
      </c>
      <c r="O191" s="214" t="s">
        <v>54</v>
      </c>
      <c r="P191" s="24" t="s">
        <v>109</v>
      </c>
      <c r="Q191" s="24"/>
      <c r="R191" s="215"/>
      <c r="T191" s="7"/>
      <c r="U191" s="7"/>
      <c r="XFD191" s="7"/>
    </row>
    <row r="192" spans="1:21 16384:16384" s="44" customFormat="1" ht="30" x14ac:dyDescent="0.25">
      <c r="A192" s="79"/>
      <c r="B192" s="102"/>
      <c r="C192" s="214" t="s">
        <v>820</v>
      </c>
      <c r="D192" s="214" t="s">
        <v>820</v>
      </c>
      <c r="E192" s="214" t="s">
        <v>821</v>
      </c>
      <c r="F192" s="214" t="s">
        <v>820</v>
      </c>
      <c r="G192" s="214" t="s">
        <v>848</v>
      </c>
      <c r="H192" s="214" t="s">
        <v>823</v>
      </c>
      <c r="I192" s="214" t="s">
        <v>830</v>
      </c>
      <c r="J192" s="214" t="s">
        <v>826</v>
      </c>
      <c r="K192" s="185" t="s">
        <v>3500</v>
      </c>
      <c r="L192" s="168" t="s">
        <v>3501</v>
      </c>
      <c r="M192" s="185" t="s">
        <v>1372</v>
      </c>
      <c r="N192" s="185">
        <v>7</v>
      </c>
      <c r="O192" s="214" t="s">
        <v>54</v>
      </c>
      <c r="P192" s="24" t="s">
        <v>109</v>
      </c>
      <c r="Q192" s="24"/>
      <c r="R192" s="215"/>
      <c r="T192" s="7"/>
      <c r="U192" s="7"/>
      <c r="XFD192" s="7"/>
    </row>
    <row r="193" spans="1:21 16384:16384" s="44" customFormat="1" ht="30" x14ac:dyDescent="0.25">
      <c r="A193" s="79"/>
      <c r="B193" s="102"/>
      <c r="C193" s="214" t="s">
        <v>820</v>
      </c>
      <c r="D193" s="214" t="s">
        <v>820</v>
      </c>
      <c r="E193" s="214" t="s">
        <v>821</v>
      </c>
      <c r="F193" s="214" t="s">
        <v>820</v>
      </c>
      <c r="G193" s="214" t="s">
        <v>848</v>
      </c>
      <c r="H193" s="214" t="s">
        <v>823</v>
      </c>
      <c r="I193" s="214" t="s">
        <v>831</v>
      </c>
      <c r="J193" s="214" t="s">
        <v>826</v>
      </c>
      <c r="K193" s="185" t="s">
        <v>3502</v>
      </c>
      <c r="L193" s="168" t="s">
        <v>3503</v>
      </c>
      <c r="M193" s="185" t="s">
        <v>1372</v>
      </c>
      <c r="N193" s="185">
        <v>7</v>
      </c>
      <c r="O193" s="214" t="s">
        <v>54</v>
      </c>
      <c r="P193" s="24" t="s">
        <v>109</v>
      </c>
      <c r="Q193" s="24"/>
      <c r="R193" s="215"/>
      <c r="T193" s="7"/>
      <c r="U193" s="7"/>
      <c r="XFD193" s="7"/>
    </row>
    <row r="194" spans="1:21 16384:16384" s="44" customFormat="1" ht="30" x14ac:dyDescent="0.25">
      <c r="A194" s="79"/>
      <c r="B194" s="102"/>
      <c r="C194" s="214" t="s">
        <v>820</v>
      </c>
      <c r="D194" s="214" t="s">
        <v>820</v>
      </c>
      <c r="E194" s="214" t="s">
        <v>821</v>
      </c>
      <c r="F194" s="214" t="s">
        <v>820</v>
      </c>
      <c r="G194" s="214" t="s">
        <v>848</v>
      </c>
      <c r="H194" s="214" t="s">
        <v>823</v>
      </c>
      <c r="I194" s="214" t="s">
        <v>825</v>
      </c>
      <c r="J194" s="214" t="s">
        <v>826</v>
      </c>
      <c r="K194" s="185" t="s">
        <v>3504</v>
      </c>
      <c r="L194" s="168" t="s">
        <v>3505</v>
      </c>
      <c r="M194" s="185" t="s">
        <v>1372</v>
      </c>
      <c r="N194" s="185">
        <v>7</v>
      </c>
      <c r="O194" s="214" t="s">
        <v>54</v>
      </c>
      <c r="P194" s="24" t="s">
        <v>109</v>
      </c>
      <c r="Q194" s="24"/>
      <c r="R194" s="215"/>
      <c r="T194" s="7"/>
      <c r="U194" s="7"/>
      <c r="XFD194" s="7"/>
    </row>
    <row r="195" spans="1:21 16384:16384" s="44" customFormat="1" ht="30" x14ac:dyDescent="0.25">
      <c r="A195" s="79"/>
      <c r="B195" s="102"/>
      <c r="C195" s="214" t="s">
        <v>820</v>
      </c>
      <c r="D195" s="214" t="s">
        <v>820</v>
      </c>
      <c r="E195" s="214" t="s">
        <v>821</v>
      </c>
      <c r="F195" s="214" t="s">
        <v>820</v>
      </c>
      <c r="G195" s="214" t="s">
        <v>848</v>
      </c>
      <c r="H195" s="214" t="s">
        <v>823</v>
      </c>
      <c r="I195" s="214" t="s">
        <v>827</v>
      </c>
      <c r="J195" s="214" t="s">
        <v>826</v>
      </c>
      <c r="K195" s="185" t="s">
        <v>3506</v>
      </c>
      <c r="L195" s="168" t="s">
        <v>3507</v>
      </c>
      <c r="M195" s="185" t="s">
        <v>1372</v>
      </c>
      <c r="N195" s="185">
        <v>7</v>
      </c>
      <c r="O195" s="214" t="s">
        <v>54</v>
      </c>
      <c r="P195" s="24" t="s">
        <v>109</v>
      </c>
      <c r="Q195" s="24"/>
      <c r="R195" s="215"/>
      <c r="T195" s="7"/>
      <c r="U195" s="7"/>
      <c r="XFD195" s="7"/>
    </row>
    <row r="196" spans="1:21 16384:16384" s="44" customFormat="1" ht="30" x14ac:dyDescent="0.25">
      <c r="A196" s="79"/>
      <c r="B196" s="102"/>
      <c r="C196" s="214" t="s">
        <v>820</v>
      </c>
      <c r="D196" s="214" t="s">
        <v>820</v>
      </c>
      <c r="E196" s="214" t="s">
        <v>821</v>
      </c>
      <c r="F196" s="214" t="s">
        <v>820</v>
      </c>
      <c r="G196" s="214" t="s">
        <v>848</v>
      </c>
      <c r="H196" s="214" t="s">
        <v>823</v>
      </c>
      <c r="I196" s="214" t="s">
        <v>828</v>
      </c>
      <c r="J196" s="214" t="s">
        <v>826</v>
      </c>
      <c r="K196" s="185" t="s">
        <v>3508</v>
      </c>
      <c r="L196" s="168" t="s">
        <v>3509</v>
      </c>
      <c r="M196" s="185" t="s">
        <v>1372</v>
      </c>
      <c r="N196" s="185">
        <v>7</v>
      </c>
      <c r="O196" s="214" t="s">
        <v>54</v>
      </c>
      <c r="P196" s="24" t="s">
        <v>109</v>
      </c>
      <c r="Q196" s="24"/>
      <c r="R196" s="215"/>
      <c r="T196" s="7"/>
      <c r="U196" s="7"/>
      <c r="XFD196" s="7"/>
    </row>
    <row r="197" spans="1:21 16384:16384" s="44" customFormat="1" ht="30" x14ac:dyDescent="0.25">
      <c r="A197" s="79"/>
      <c r="B197" s="102"/>
      <c r="C197" s="214" t="s">
        <v>820</v>
      </c>
      <c r="D197" s="214" t="s">
        <v>820</v>
      </c>
      <c r="E197" s="214" t="s">
        <v>821</v>
      </c>
      <c r="F197" s="214" t="s">
        <v>820</v>
      </c>
      <c r="G197" s="214" t="s">
        <v>850</v>
      </c>
      <c r="H197" s="214" t="s">
        <v>823</v>
      </c>
      <c r="I197" s="214" t="s">
        <v>823</v>
      </c>
      <c r="J197" s="214" t="s">
        <v>826</v>
      </c>
      <c r="K197" s="185" t="s">
        <v>1402</v>
      </c>
      <c r="L197" s="168" t="s">
        <v>110</v>
      </c>
      <c r="M197" s="185" t="s">
        <v>1367</v>
      </c>
      <c r="N197" s="185">
        <v>5</v>
      </c>
      <c r="O197" s="214" t="s">
        <v>54</v>
      </c>
      <c r="P197" s="24" t="s">
        <v>111</v>
      </c>
      <c r="Q197" s="24"/>
      <c r="R197" s="215" t="s">
        <v>10</v>
      </c>
      <c r="T197" s="7"/>
      <c r="U197" s="7"/>
      <c r="XFD197" s="7"/>
    </row>
    <row r="198" spans="1:21 16384:16384" s="44" customFormat="1" ht="30" x14ac:dyDescent="0.25">
      <c r="A198" s="79"/>
      <c r="B198" s="102"/>
      <c r="C198" s="214" t="s">
        <v>820</v>
      </c>
      <c r="D198" s="214" t="s">
        <v>820</v>
      </c>
      <c r="E198" s="214" t="s">
        <v>821</v>
      </c>
      <c r="F198" s="214" t="s">
        <v>820</v>
      </c>
      <c r="G198" s="214" t="s">
        <v>850</v>
      </c>
      <c r="H198" s="214" t="s">
        <v>823</v>
      </c>
      <c r="I198" s="214" t="s">
        <v>820</v>
      </c>
      <c r="J198" s="214" t="s">
        <v>826</v>
      </c>
      <c r="K198" s="185" t="s">
        <v>3510</v>
      </c>
      <c r="L198" s="168" t="s">
        <v>3511</v>
      </c>
      <c r="M198" s="185" t="s">
        <v>1372</v>
      </c>
      <c r="N198" s="185">
        <v>7</v>
      </c>
      <c r="O198" s="214" t="s">
        <v>54</v>
      </c>
      <c r="P198" s="24" t="s">
        <v>111</v>
      </c>
      <c r="Q198" s="24"/>
      <c r="R198" s="215"/>
      <c r="T198" s="7"/>
      <c r="U198" s="7"/>
      <c r="XFD198" s="7"/>
    </row>
    <row r="199" spans="1:21 16384:16384" s="44" customFormat="1" ht="30" x14ac:dyDescent="0.25">
      <c r="A199" s="79"/>
      <c r="B199" s="102"/>
      <c r="C199" s="214" t="s">
        <v>820</v>
      </c>
      <c r="D199" s="214" t="s">
        <v>820</v>
      </c>
      <c r="E199" s="214" t="s">
        <v>821</v>
      </c>
      <c r="F199" s="214" t="s">
        <v>820</v>
      </c>
      <c r="G199" s="214" t="s">
        <v>850</v>
      </c>
      <c r="H199" s="214" t="s">
        <v>823</v>
      </c>
      <c r="I199" s="214" t="s">
        <v>829</v>
      </c>
      <c r="J199" s="214" t="s">
        <v>826</v>
      </c>
      <c r="K199" s="185" t="s">
        <v>3512</v>
      </c>
      <c r="L199" s="168" t="s">
        <v>3513</v>
      </c>
      <c r="M199" s="185" t="s">
        <v>1372</v>
      </c>
      <c r="N199" s="185">
        <v>7</v>
      </c>
      <c r="O199" s="214" t="s">
        <v>54</v>
      </c>
      <c r="P199" s="24" t="s">
        <v>111</v>
      </c>
      <c r="Q199" s="24"/>
      <c r="R199" s="215"/>
      <c r="T199" s="7"/>
      <c r="U199" s="7"/>
      <c r="XFD199" s="7"/>
    </row>
    <row r="200" spans="1:21 16384:16384" s="44" customFormat="1" ht="30" x14ac:dyDescent="0.25">
      <c r="A200" s="79"/>
      <c r="B200" s="102"/>
      <c r="C200" s="214" t="s">
        <v>820</v>
      </c>
      <c r="D200" s="214" t="s">
        <v>820</v>
      </c>
      <c r="E200" s="214" t="s">
        <v>821</v>
      </c>
      <c r="F200" s="214" t="s">
        <v>820</v>
      </c>
      <c r="G200" s="214" t="s">
        <v>850</v>
      </c>
      <c r="H200" s="214" t="s">
        <v>823</v>
      </c>
      <c r="I200" s="214" t="s">
        <v>821</v>
      </c>
      <c r="J200" s="214" t="s">
        <v>826</v>
      </c>
      <c r="K200" s="185" t="s">
        <v>3514</v>
      </c>
      <c r="L200" s="168" t="s">
        <v>3515</v>
      </c>
      <c r="M200" s="185" t="s">
        <v>1372</v>
      </c>
      <c r="N200" s="185">
        <v>7</v>
      </c>
      <c r="O200" s="214" t="s">
        <v>54</v>
      </c>
      <c r="P200" s="24" t="s">
        <v>111</v>
      </c>
      <c r="Q200" s="24"/>
      <c r="R200" s="215"/>
      <c r="T200" s="7"/>
      <c r="U200" s="7"/>
      <c r="XFD200" s="7"/>
    </row>
    <row r="201" spans="1:21 16384:16384" s="44" customFormat="1" ht="30" x14ac:dyDescent="0.25">
      <c r="A201" s="79"/>
      <c r="B201" s="102"/>
      <c r="C201" s="214" t="s">
        <v>820</v>
      </c>
      <c r="D201" s="214" t="s">
        <v>820</v>
      </c>
      <c r="E201" s="214" t="s">
        <v>821</v>
      </c>
      <c r="F201" s="214" t="s">
        <v>820</v>
      </c>
      <c r="G201" s="214" t="s">
        <v>850</v>
      </c>
      <c r="H201" s="214" t="s">
        <v>823</v>
      </c>
      <c r="I201" s="214" t="s">
        <v>830</v>
      </c>
      <c r="J201" s="214" t="s">
        <v>826</v>
      </c>
      <c r="K201" s="185" t="s">
        <v>3516</v>
      </c>
      <c r="L201" s="168" t="s">
        <v>3517</v>
      </c>
      <c r="M201" s="185" t="s">
        <v>1372</v>
      </c>
      <c r="N201" s="185">
        <v>7</v>
      </c>
      <c r="O201" s="214" t="s">
        <v>54</v>
      </c>
      <c r="P201" s="24" t="s">
        <v>111</v>
      </c>
      <c r="Q201" s="24"/>
      <c r="R201" s="215"/>
      <c r="T201" s="7"/>
      <c r="U201" s="7"/>
      <c r="XFD201" s="7"/>
    </row>
    <row r="202" spans="1:21 16384:16384" s="44" customFormat="1" ht="30" x14ac:dyDescent="0.25">
      <c r="A202" s="79"/>
      <c r="B202" s="102"/>
      <c r="C202" s="214" t="s">
        <v>820</v>
      </c>
      <c r="D202" s="214" t="s">
        <v>820</v>
      </c>
      <c r="E202" s="214" t="s">
        <v>821</v>
      </c>
      <c r="F202" s="214" t="s">
        <v>820</v>
      </c>
      <c r="G202" s="214" t="s">
        <v>850</v>
      </c>
      <c r="H202" s="214" t="s">
        <v>823</v>
      </c>
      <c r="I202" s="214" t="s">
        <v>831</v>
      </c>
      <c r="J202" s="214" t="s">
        <v>826</v>
      </c>
      <c r="K202" s="185" t="s">
        <v>3518</v>
      </c>
      <c r="L202" s="168" t="s">
        <v>3519</v>
      </c>
      <c r="M202" s="185" t="s">
        <v>1372</v>
      </c>
      <c r="N202" s="185">
        <v>7</v>
      </c>
      <c r="O202" s="214" t="s">
        <v>54</v>
      </c>
      <c r="P202" s="24" t="s">
        <v>111</v>
      </c>
      <c r="Q202" s="24"/>
      <c r="R202" s="215"/>
      <c r="T202" s="7"/>
      <c r="U202" s="7"/>
      <c r="XFD202" s="7"/>
    </row>
    <row r="203" spans="1:21 16384:16384" s="44" customFormat="1" ht="30" x14ac:dyDescent="0.25">
      <c r="A203" s="79"/>
      <c r="B203" s="102"/>
      <c r="C203" s="214" t="s">
        <v>820</v>
      </c>
      <c r="D203" s="214" t="s">
        <v>820</v>
      </c>
      <c r="E203" s="214" t="s">
        <v>821</v>
      </c>
      <c r="F203" s="214" t="s">
        <v>820</v>
      </c>
      <c r="G203" s="214" t="s">
        <v>850</v>
      </c>
      <c r="H203" s="214" t="s">
        <v>823</v>
      </c>
      <c r="I203" s="214" t="s">
        <v>825</v>
      </c>
      <c r="J203" s="214" t="s">
        <v>826</v>
      </c>
      <c r="K203" s="185" t="s">
        <v>3520</v>
      </c>
      <c r="L203" s="168" t="s">
        <v>3521</v>
      </c>
      <c r="M203" s="185" t="s">
        <v>1372</v>
      </c>
      <c r="N203" s="185">
        <v>7</v>
      </c>
      <c r="O203" s="214" t="s">
        <v>54</v>
      </c>
      <c r="P203" s="24" t="s">
        <v>111</v>
      </c>
      <c r="Q203" s="24"/>
      <c r="R203" s="215"/>
      <c r="T203" s="7"/>
      <c r="U203" s="7"/>
      <c r="XFD203" s="7"/>
    </row>
    <row r="204" spans="1:21 16384:16384" s="44" customFormat="1" ht="30" x14ac:dyDescent="0.25">
      <c r="A204" s="79"/>
      <c r="B204" s="102"/>
      <c r="C204" s="214" t="s">
        <v>820</v>
      </c>
      <c r="D204" s="214" t="s">
        <v>820</v>
      </c>
      <c r="E204" s="214" t="s">
        <v>821</v>
      </c>
      <c r="F204" s="214" t="s">
        <v>820</v>
      </c>
      <c r="G204" s="214" t="s">
        <v>850</v>
      </c>
      <c r="H204" s="214" t="s">
        <v>823</v>
      </c>
      <c r="I204" s="214" t="s">
        <v>827</v>
      </c>
      <c r="J204" s="214" t="s">
        <v>826</v>
      </c>
      <c r="K204" s="185" t="s">
        <v>3522</v>
      </c>
      <c r="L204" s="168" t="s">
        <v>3523</v>
      </c>
      <c r="M204" s="185" t="s">
        <v>1372</v>
      </c>
      <c r="N204" s="185">
        <v>7</v>
      </c>
      <c r="O204" s="214" t="s">
        <v>54</v>
      </c>
      <c r="P204" s="24" t="s">
        <v>111</v>
      </c>
      <c r="Q204" s="24"/>
      <c r="R204" s="215"/>
      <c r="T204" s="7"/>
      <c r="U204" s="7"/>
      <c r="XFD204" s="7"/>
    </row>
    <row r="205" spans="1:21 16384:16384" s="44" customFormat="1" ht="30" x14ac:dyDescent="0.25">
      <c r="A205" s="79"/>
      <c r="B205" s="102"/>
      <c r="C205" s="214" t="s">
        <v>820</v>
      </c>
      <c r="D205" s="214" t="s">
        <v>820</v>
      </c>
      <c r="E205" s="214" t="s">
        <v>821</v>
      </c>
      <c r="F205" s="214" t="s">
        <v>820</v>
      </c>
      <c r="G205" s="214" t="s">
        <v>850</v>
      </c>
      <c r="H205" s="214" t="s">
        <v>823</v>
      </c>
      <c r="I205" s="214" t="s">
        <v>828</v>
      </c>
      <c r="J205" s="214" t="s">
        <v>826</v>
      </c>
      <c r="K205" s="185" t="s">
        <v>3524</v>
      </c>
      <c r="L205" s="168" t="s">
        <v>3525</v>
      </c>
      <c r="M205" s="185" t="s">
        <v>1372</v>
      </c>
      <c r="N205" s="185">
        <v>7</v>
      </c>
      <c r="O205" s="214" t="s">
        <v>54</v>
      </c>
      <c r="P205" s="24" t="s">
        <v>111</v>
      </c>
      <c r="Q205" s="24"/>
      <c r="R205" s="215"/>
      <c r="T205" s="7"/>
      <c r="U205" s="7"/>
      <c r="XFD205" s="7"/>
    </row>
    <row r="206" spans="1:21 16384:16384" s="44" customFormat="1" ht="30" x14ac:dyDescent="0.25">
      <c r="A206" s="79"/>
      <c r="B206" s="102"/>
      <c r="C206" s="214" t="s">
        <v>820</v>
      </c>
      <c r="D206" s="214" t="s">
        <v>820</v>
      </c>
      <c r="E206" s="214" t="s">
        <v>821</v>
      </c>
      <c r="F206" s="214" t="s">
        <v>820</v>
      </c>
      <c r="G206" s="214" t="s">
        <v>852</v>
      </c>
      <c r="H206" s="214" t="s">
        <v>823</v>
      </c>
      <c r="I206" s="214" t="s">
        <v>823</v>
      </c>
      <c r="J206" s="214" t="s">
        <v>826</v>
      </c>
      <c r="K206" s="185" t="s">
        <v>1403</v>
      </c>
      <c r="L206" s="168" t="s">
        <v>112</v>
      </c>
      <c r="M206" s="185" t="s">
        <v>1367</v>
      </c>
      <c r="N206" s="185">
        <v>5</v>
      </c>
      <c r="O206" s="214" t="s">
        <v>54</v>
      </c>
      <c r="P206" s="24" t="s">
        <v>113</v>
      </c>
      <c r="Q206" s="24"/>
      <c r="R206" s="215" t="s">
        <v>10</v>
      </c>
      <c r="T206" s="7"/>
      <c r="U206" s="7"/>
      <c r="XFD206" s="7"/>
    </row>
    <row r="207" spans="1:21 16384:16384" s="44" customFormat="1" ht="30" x14ac:dyDescent="0.25">
      <c r="A207" s="79"/>
      <c r="B207" s="102"/>
      <c r="C207" s="214" t="s">
        <v>820</v>
      </c>
      <c r="D207" s="214" t="s">
        <v>820</v>
      </c>
      <c r="E207" s="214" t="s">
        <v>821</v>
      </c>
      <c r="F207" s="214" t="s">
        <v>820</v>
      </c>
      <c r="G207" s="214" t="s">
        <v>852</v>
      </c>
      <c r="H207" s="214" t="s">
        <v>823</v>
      </c>
      <c r="I207" s="214" t="s">
        <v>820</v>
      </c>
      <c r="J207" s="214" t="s">
        <v>826</v>
      </c>
      <c r="K207" s="185" t="s">
        <v>3526</v>
      </c>
      <c r="L207" s="168" t="s">
        <v>3527</v>
      </c>
      <c r="M207" s="185" t="s">
        <v>1372</v>
      </c>
      <c r="N207" s="185">
        <v>7</v>
      </c>
      <c r="O207" s="214" t="s">
        <v>54</v>
      </c>
      <c r="P207" s="24" t="s">
        <v>113</v>
      </c>
      <c r="Q207" s="24"/>
      <c r="R207" s="215"/>
      <c r="T207" s="7"/>
      <c r="U207" s="7"/>
      <c r="XFD207" s="7"/>
    </row>
    <row r="208" spans="1:21 16384:16384" s="44" customFormat="1" ht="30" x14ac:dyDescent="0.25">
      <c r="A208" s="79"/>
      <c r="B208" s="102"/>
      <c r="C208" s="214" t="s">
        <v>820</v>
      </c>
      <c r="D208" s="214" t="s">
        <v>820</v>
      </c>
      <c r="E208" s="214" t="s">
        <v>821</v>
      </c>
      <c r="F208" s="214" t="s">
        <v>820</v>
      </c>
      <c r="G208" s="214" t="s">
        <v>852</v>
      </c>
      <c r="H208" s="214" t="s">
        <v>823</v>
      </c>
      <c r="I208" s="214" t="s">
        <v>829</v>
      </c>
      <c r="J208" s="214" t="s">
        <v>826</v>
      </c>
      <c r="K208" s="185" t="s">
        <v>3528</v>
      </c>
      <c r="L208" s="168" t="s">
        <v>3529</v>
      </c>
      <c r="M208" s="185" t="s">
        <v>1372</v>
      </c>
      <c r="N208" s="185">
        <v>7</v>
      </c>
      <c r="O208" s="214" t="s">
        <v>54</v>
      </c>
      <c r="P208" s="24" t="s">
        <v>113</v>
      </c>
      <c r="Q208" s="24"/>
      <c r="R208" s="215"/>
      <c r="T208" s="7"/>
      <c r="U208" s="7"/>
      <c r="XFD208" s="7"/>
    </row>
    <row r="209" spans="1:21 16384:16384" s="44" customFormat="1" ht="30" x14ac:dyDescent="0.25">
      <c r="A209" s="79"/>
      <c r="B209" s="102"/>
      <c r="C209" s="214" t="s">
        <v>820</v>
      </c>
      <c r="D209" s="214" t="s">
        <v>820</v>
      </c>
      <c r="E209" s="214" t="s">
        <v>821</v>
      </c>
      <c r="F209" s="214" t="s">
        <v>820</v>
      </c>
      <c r="G209" s="214" t="s">
        <v>852</v>
      </c>
      <c r="H209" s="214" t="s">
        <v>823</v>
      </c>
      <c r="I209" s="214" t="s">
        <v>821</v>
      </c>
      <c r="J209" s="214" t="s">
        <v>826</v>
      </c>
      <c r="K209" s="185" t="s">
        <v>3530</v>
      </c>
      <c r="L209" s="168" t="s">
        <v>3531</v>
      </c>
      <c r="M209" s="185" t="s">
        <v>1372</v>
      </c>
      <c r="N209" s="185">
        <v>7</v>
      </c>
      <c r="O209" s="214" t="s">
        <v>54</v>
      </c>
      <c r="P209" s="24" t="s">
        <v>113</v>
      </c>
      <c r="Q209" s="24"/>
      <c r="R209" s="215"/>
      <c r="T209" s="7"/>
      <c r="U209" s="7"/>
      <c r="XFD209" s="7"/>
    </row>
    <row r="210" spans="1:21 16384:16384" s="44" customFormat="1" ht="30" x14ac:dyDescent="0.25">
      <c r="A210" s="79"/>
      <c r="B210" s="102"/>
      <c r="C210" s="214" t="s">
        <v>820</v>
      </c>
      <c r="D210" s="214" t="s">
        <v>820</v>
      </c>
      <c r="E210" s="214" t="s">
        <v>821</v>
      </c>
      <c r="F210" s="214" t="s">
        <v>820</v>
      </c>
      <c r="G210" s="214" t="s">
        <v>852</v>
      </c>
      <c r="H210" s="214" t="s">
        <v>823</v>
      </c>
      <c r="I210" s="214" t="s">
        <v>830</v>
      </c>
      <c r="J210" s="214" t="s">
        <v>826</v>
      </c>
      <c r="K210" s="185" t="s">
        <v>3532</v>
      </c>
      <c r="L210" s="168" t="s">
        <v>3533</v>
      </c>
      <c r="M210" s="185" t="s">
        <v>1372</v>
      </c>
      <c r="N210" s="185">
        <v>7</v>
      </c>
      <c r="O210" s="214" t="s">
        <v>54</v>
      </c>
      <c r="P210" s="24" t="s">
        <v>113</v>
      </c>
      <c r="Q210" s="24"/>
      <c r="R210" s="215"/>
      <c r="T210" s="7"/>
      <c r="U210" s="7"/>
      <c r="XFD210" s="7"/>
    </row>
    <row r="211" spans="1:21 16384:16384" s="44" customFormat="1" ht="30" x14ac:dyDescent="0.25">
      <c r="A211" s="79"/>
      <c r="B211" s="102"/>
      <c r="C211" s="214" t="s">
        <v>820</v>
      </c>
      <c r="D211" s="214" t="s">
        <v>820</v>
      </c>
      <c r="E211" s="214" t="s">
        <v>821</v>
      </c>
      <c r="F211" s="214" t="s">
        <v>820</v>
      </c>
      <c r="G211" s="214" t="s">
        <v>852</v>
      </c>
      <c r="H211" s="214" t="s">
        <v>823</v>
      </c>
      <c r="I211" s="214" t="s">
        <v>831</v>
      </c>
      <c r="J211" s="214" t="s">
        <v>826</v>
      </c>
      <c r="K211" s="185" t="s">
        <v>3534</v>
      </c>
      <c r="L211" s="168" t="s">
        <v>3535</v>
      </c>
      <c r="M211" s="185" t="s">
        <v>1372</v>
      </c>
      <c r="N211" s="185">
        <v>7</v>
      </c>
      <c r="O211" s="214" t="s">
        <v>54</v>
      </c>
      <c r="P211" s="24" t="s">
        <v>113</v>
      </c>
      <c r="Q211" s="24"/>
      <c r="R211" s="215"/>
      <c r="T211" s="7"/>
      <c r="U211" s="7"/>
      <c r="XFD211" s="7"/>
    </row>
    <row r="212" spans="1:21 16384:16384" s="44" customFormat="1" ht="30" x14ac:dyDescent="0.25">
      <c r="A212" s="79"/>
      <c r="B212" s="102"/>
      <c r="C212" s="214" t="s">
        <v>820</v>
      </c>
      <c r="D212" s="214" t="s">
        <v>820</v>
      </c>
      <c r="E212" s="214" t="s">
        <v>821</v>
      </c>
      <c r="F212" s="214" t="s">
        <v>820</v>
      </c>
      <c r="G212" s="214" t="s">
        <v>852</v>
      </c>
      <c r="H212" s="214" t="s">
        <v>823</v>
      </c>
      <c r="I212" s="214" t="s">
        <v>825</v>
      </c>
      <c r="J212" s="214" t="s">
        <v>826</v>
      </c>
      <c r="K212" s="185" t="s">
        <v>3536</v>
      </c>
      <c r="L212" s="168" t="s">
        <v>3537</v>
      </c>
      <c r="M212" s="185" t="s">
        <v>1372</v>
      </c>
      <c r="N212" s="185">
        <v>7</v>
      </c>
      <c r="O212" s="214" t="s">
        <v>54</v>
      </c>
      <c r="P212" s="24" t="s">
        <v>113</v>
      </c>
      <c r="Q212" s="24"/>
      <c r="R212" s="215"/>
      <c r="T212" s="7"/>
      <c r="U212" s="7"/>
      <c r="XFD212" s="7"/>
    </row>
    <row r="213" spans="1:21 16384:16384" s="44" customFormat="1" ht="30" x14ac:dyDescent="0.25">
      <c r="A213" s="79"/>
      <c r="B213" s="102"/>
      <c r="C213" s="214" t="s">
        <v>820</v>
      </c>
      <c r="D213" s="214" t="s">
        <v>820</v>
      </c>
      <c r="E213" s="214" t="s">
        <v>821</v>
      </c>
      <c r="F213" s="214" t="s">
        <v>820</v>
      </c>
      <c r="G213" s="214" t="s">
        <v>852</v>
      </c>
      <c r="H213" s="214" t="s">
        <v>823</v>
      </c>
      <c r="I213" s="214" t="s">
        <v>827</v>
      </c>
      <c r="J213" s="214" t="s">
        <v>826</v>
      </c>
      <c r="K213" s="185" t="s">
        <v>3538</v>
      </c>
      <c r="L213" s="168" t="s">
        <v>3539</v>
      </c>
      <c r="M213" s="185" t="s">
        <v>1372</v>
      </c>
      <c r="N213" s="185">
        <v>7</v>
      </c>
      <c r="O213" s="214" t="s">
        <v>54</v>
      </c>
      <c r="P213" s="24" t="s">
        <v>113</v>
      </c>
      <c r="Q213" s="24"/>
      <c r="R213" s="215"/>
      <c r="T213" s="7"/>
      <c r="U213" s="7"/>
      <c r="XFD213" s="7"/>
    </row>
    <row r="214" spans="1:21 16384:16384" s="44" customFormat="1" ht="30" x14ac:dyDescent="0.25">
      <c r="A214" s="79"/>
      <c r="B214" s="102"/>
      <c r="C214" s="214" t="s">
        <v>820</v>
      </c>
      <c r="D214" s="214" t="s">
        <v>820</v>
      </c>
      <c r="E214" s="214" t="s">
        <v>821</v>
      </c>
      <c r="F214" s="214" t="s">
        <v>820</v>
      </c>
      <c r="G214" s="214" t="s">
        <v>852</v>
      </c>
      <c r="H214" s="214" t="s">
        <v>823</v>
      </c>
      <c r="I214" s="214" t="s">
        <v>828</v>
      </c>
      <c r="J214" s="214" t="s">
        <v>826</v>
      </c>
      <c r="K214" s="185" t="s">
        <v>3540</v>
      </c>
      <c r="L214" s="168" t="s">
        <v>3541</v>
      </c>
      <c r="M214" s="185" t="s">
        <v>1372</v>
      </c>
      <c r="N214" s="185">
        <v>7</v>
      </c>
      <c r="O214" s="214" t="s">
        <v>54</v>
      </c>
      <c r="P214" s="24" t="s">
        <v>113</v>
      </c>
      <c r="Q214" s="24"/>
      <c r="R214" s="215"/>
      <c r="T214" s="7"/>
      <c r="U214" s="7"/>
      <c r="XFD214" s="7"/>
    </row>
    <row r="215" spans="1:21 16384:16384" s="44" customFormat="1" ht="30" x14ac:dyDescent="0.25">
      <c r="A215" s="79"/>
      <c r="B215" s="102"/>
      <c r="C215" s="214" t="s">
        <v>820</v>
      </c>
      <c r="D215" s="214" t="s">
        <v>820</v>
      </c>
      <c r="E215" s="214" t="s">
        <v>821</v>
      </c>
      <c r="F215" s="214" t="s">
        <v>820</v>
      </c>
      <c r="G215" s="214" t="s">
        <v>849</v>
      </c>
      <c r="H215" s="214" t="s">
        <v>823</v>
      </c>
      <c r="I215" s="214" t="s">
        <v>823</v>
      </c>
      <c r="J215" s="214" t="s">
        <v>826</v>
      </c>
      <c r="K215" s="185" t="s">
        <v>1404</v>
      </c>
      <c r="L215" s="168" t="s">
        <v>114</v>
      </c>
      <c r="M215" s="185" t="s">
        <v>1367</v>
      </c>
      <c r="N215" s="185">
        <v>5</v>
      </c>
      <c r="O215" s="214" t="s">
        <v>54</v>
      </c>
      <c r="P215" s="24" t="s">
        <v>115</v>
      </c>
      <c r="Q215" s="24"/>
      <c r="R215" s="215" t="s">
        <v>10</v>
      </c>
      <c r="T215" s="7"/>
      <c r="U215" s="7"/>
      <c r="XFD215" s="7"/>
    </row>
    <row r="216" spans="1:21 16384:16384" s="44" customFormat="1" ht="30" x14ac:dyDescent="0.25">
      <c r="A216" s="79"/>
      <c r="B216" s="102"/>
      <c r="C216" s="214" t="s">
        <v>820</v>
      </c>
      <c r="D216" s="214" t="s">
        <v>820</v>
      </c>
      <c r="E216" s="214" t="s">
        <v>821</v>
      </c>
      <c r="F216" s="214" t="s">
        <v>820</v>
      </c>
      <c r="G216" s="214" t="s">
        <v>849</v>
      </c>
      <c r="H216" s="214" t="s">
        <v>823</v>
      </c>
      <c r="I216" s="214" t="s">
        <v>820</v>
      </c>
      <c r="J216" s="214" t="s">
        <v>826</v>
      </c>
      <c r="K216" s="185" t="s">
        <v>3542</v>
      </c>
      <c r="L216" s="168" t="s">
        <v>3543</v>
      </c>
      <c r="M216" s="185" t="s">
        <v>1372</v>
      </c>
      <c r="N216" s="185">
        <v>7</v>
      </c>
      <c r="O216" s="214" t="s">
        <v>54</v>
      </c>
      <c r="P216" s="24" t="s">
        <v>115</v>
      </c>
      <c r="Q216" s="24"/>
      <c r="R216" s="215"/>
      <c r="T216" s="7"/>
      <c r="U216" s="7"/>
      <c r="XFD216" s="7"/>
    </row>
    <row r="217" spans="1:21 16384:16384" s="44" customFormat="1" ht="30" x14ac:dyDescent="0.25">
      <c r="A217" s="79"/>
      <c r="B217" s="102"/>
      <c r="C217" s="214" t="s">
        <v>820</v>
      </c>
      <c r="D217" s="214" t="s">
        <v>820</v>
      </c>
      <c r="E217" s="214" t="s">
        <v>821</v>
      </c>
      <c r="F217" s="214" t="s">
        <v>820</v>
      </c>
      <c r="G217" s="214" t="s">
        <v>849</v>
      </c>
      <c r="H217" s="214" t="s">
        <v>823</v>
      </c>
      <c r="I217" s="214" t="s">
        <v>829</v>
      </c>
      <c r="J217" s="214" t="s">
        <v>826</v>
      </c>
      <c r="K217" s="185" t="s">
        <v>3544</v>
      </c>
      <c r="L217" s="168" t="s">
        <v>3545</v>
      </c>
      <c r="M217" s="185" t="s">
        <v>1372</v>
      </c>
      <c r="N217" s="185">
        <v>7</v>
      </c>
      <c r="O217" s="214" t="s">
        <v>54</v>
      </c>
      <c r="P217" s="24" t="s">
        <v>115</v>
      </c>
      <c r="Q217" s="24"/>
      <c r="R217" s="215"/>
      <c r="T217" s="7"/>
      <c r="U217" s="7"/>
      <c r="XFD217" s="7"/>
    </row>
    <row r="218" spans="1:21 16384:16384" s="44" customFormat="1" ht="30" x14ac:dyDescent="0.25">
      <c r="A218" s="79"/>
      <c r="B218" s="102"/>
      <c r="C218" s="214" t="s">
        <v>820</v>
      </c>
      <c r="D218" s="214" t="s">
        <v>820</v>
      </c>
      <c r="E218" s="214" t="s">
        <v>821</v>
      </c>
      <c r="F218" s="214" t="s">
        <v>820</v>
      </c>
      <c r="G218" s="214" t="s">
        <v>849</v>
      </c>
      <c r="H218" s="214" t="s">
        <v>823</v>
      </c>
      <c r="I218" s="214" t="s">
        <v>821</v>
      </c>
      <c r="J218" s="214" t="s">
        <v>826</v>
      </c>
      <c r="K218" s="185" t="s">
        <v>3546</v>
      </c>
      <c r="L218" s="168" t="s">
        <v>3547</v>
      </c>
      <c r="M218" s="185" t="s">
        <v>1372</v>
      </c>
      <c r="N218" s="185">
        <v>7</v>
      </c>
      <c r="O218" s="214" t="s">
        <v>54</v>
      </c>
      <c r="P218" s="24" t="s">
        <v>115</v>
      </c>
      <c r="Q218" s="24"/>
      <c r="R218" s="215"/>
      <c r="T218" s="7"/>
      <c r="U218" s="7"/>
      <c r="XFD218" s="7"/>
    </row>
    <row r="219" spans="1:21 16384:16384" s="44" customFormat="1" ht="30" x14ac:dyDescent="0.25">
      <c r="A219" s="79"/>
      <c r="B219" s="102"/>
      <c r="C219" s="214" t="s">
        <v>820</v>
      </c>
      <c r="D219" s="214" t="s">
        <v>820</v>
      </c>
      <c r="E219" s="214" t="s">
        <v>821</v>
      </c>
      <c r="F219" s="214" t="s">
        <v>820</v>
      </c>
      <c r="G219" s="214" t="s">
        <v>849</v>
      </c>
      <c r="H219" s="214" t="s">
        <v>823</v>
      </c>
      <c r="I219" s="214" t="s">
        <v>830</v>
      </c>
      <c r="J219" s="214" t="s">
        <v>826</v>
      </c>
      <c r="K219" s="185" t="s">
        <v>3548</v>
      </c>
      <c r="L219" s="168" t="s">
        <v>3549</v>
      </c>
      <c r="M219" s="185" t="s">
        <v>1372</v>
      </c>
      <c r="N219" s="185">
        <v>7</v>
      </c>
      <c r="O219" s="214" t="s">
        <v>54</v>
      </c>
      <c r="P219" s="24" t="s">
        <v>115</v>
      </c>
      <c r="Q219" s="24"/>
      <c r="R219" s="215"/>
      <c r="T219" s="7"/>
      <c r="U219" s="7"/>
      <c r="XFD219" s="7"/>
    </row>
    <row r="220" spans="1:21 16384:16384" s="44" customFormat="1" ht="30" x14ac:dyDescent="0.25">
      <c r="A220" s="79"/>
      <c r="B220" s="102"/>
      <c r="C220" s="214" t="s">
        <v>820</v>
      </c>
      <c r="D220" s="214" t="s">
        <v>820</v>
      </c>
      <c r="E220" s="214" t="s">
        <v>821</v>
      </c>
      <c r="F220" s="214" t="s">
        <v>820</v>
      </c>
      <c r="G220" s="214" t="s">
        <v>849</v>
      </c>
      <c r="H220" s="214" t="s">
        <v>823</v>
      </c>
      <c r="I220" s="214" t="s">
        <v>831</v>
      </c>
      <c r="J220" s="214" t="s">
        <v>826</v>
      </c>
      <c r="K220" s="185" t="s">
        <v>3550</v>
      </c>
      <c r="L220" s="168" t="s">
        <v>3551</v>
      </c>
      <c r="M220" s="185" t="s">
        <v>1372</v>
      </c>
      <c r="N220" s="185">
        <v>7</v>
      </c>
      <c r="O220" s="214" t="s">
        <v>54</v>
      </c>
      <c r="P220" s="24" t="s">
        <v>115</v>
      </c>
      <c r="Q220" s="24"/>
      <c r="R220" s="215"/>
      <c r="T220" s="7"/>
      <c r="U220" s="7"/>
      <c r="XFD220" s="7"/>
    </row>
    <row r="221" spans="1:21 16384:16384" s="44" customFormat="1" ht="30" x14ac:dyDescent="0.25">
      <c r="A221" s="79"/>
      <c r="B221" s="102"/>
      <c r="C221" s="214" t="s">
        <v>820</v>
      </c>
      <c r="D221" s="214" t="s">
        <v>820</v>
      </c>
      <c r="E221" s="214" t="s">
        <v>821</v>
      </c>
      <c r="F221" s="214" t="s">
        <v>820</v>
      </c>
      <c r="G221" s="214" t="s">
        <v>849</v>
      </c>
      <c r="H221" s="214" t="s">
        <v>823</v>
      </c>
      <c r="I221" s="214" t="s">
        <v>825</v>
      </c>
      <c r="J221" s="214" t="s">
        <v>826</v>
      </c>
      <c r="K221" s="185" t="s">
        <v>3552</v>
      </c>
      <c r="L221" s="168" t="s">
        <v>3553</v>
      </c>
      <c r="M221" s="185" t="s">
        <v>1372</v>
      </c>
      <c r="N221" s="185">
        <v>7</v>
      </c>
      <c r="O221" s="214" t="s">
        <v>54</v>
      </c>
      <c r="P221" s="24" t="s">
        <v>115</v>
      </c>
      <c r="Q221" s="24"/>
      <c r="R221" s="215"/>
      <c r="T221" s="7"/>
      <c r="U221" s="7"/>
      <c r="XFD221" s="7"/>
    </row>
    <row r="222" spans="1:21 16384:16384" s="44" customFormat="1" ht="30" x14ac:dyDescent="0.25">
      <c r="A222" s="79"/>
      <c r="B222" s="102"/>
      <c r="C222" s="214" t="s">
        <v>820</v>
      </c>
      <c r="D222" s="214" t="s">
        <v>820</v>
      </c>
      <c r="E222" s="214" t="s">
        <v>821</v>
      </c>
      <c r="F222" s="214" t="s">
        <v>820</v>
      </c>
      <c r="G222" s="214" t="s">
        <v>849</v>
      </c>
      <c r="H222" s="214" t="s">
        <v>823</v>
      </c>
      <c r="I222" s="214" t="s">
        <v>827</v>
      </c>
      <c r="J222" s="214" t="s">
        <v>826</v>
      </c>
      <c r="K222" s="185" t="s">
        <v>3554</v>
      </c>
      <c r="L222" s="168" t="s">
        <v>3555</v>
      </c>
      <c r="M222" s="185" t="s">
        <v>1372</v>
      </c>
      <c r="N222" s="185">
        <v>7</v>
      </c>
      <c r="O222" s="214" t="s">
        <v>54</v>
      </c>
      <c r="P222" s="24" t="s">
        <v>115</v>
      </c>
      <c r="Q222" s="24"/>
      <c r="R222" s="215"/>
      <c r="T222" s="7"/>
      <c r="U222" s="7"/>
      <c r="XFD222" s="7"/>
    </row>
    <row r="223" spans="1:21 16384:16384" s="44" customFormat="1" ht="30" x14ac:dyDescent="0.25">
      <c r="A223" s="79"/>
      <c r="B223" s="102"/>
      <c r="C223" s="214" t="s">
        <v>820</v>
      </c>
      <c r="D223" s="214" t="s">
        <v>820</v>
      </c>
      <c r="E223" s="214" t="s">
        <v>821</v>
      </c>
      <c r="F223" s="214" t="s">
        <v>820</v>
      </c>
      <c r="G223" s="214" t="s">
        <v>849</v>
      </c>
      <c r="H223" s="214" t="s">
        <v>823</v>
      </c>
      <c r="I223" s="214" t="s">
        <v>828</v>
      </c>
      <c r="J223" s="214" t="s">
        <v>826</v>
      </c>
      <c r="K223" s="185" t="s">
        <v>3556</v>
      </c>
      <c r="L223" s="168" t="s">
        <v>3557</v>
      </c>
      <c r="M223" s="185" t="s">
        <v>1372</v>
      </c>
      <c r="N223" s="185">
        <v>7</v>
      </c>
      <c r="O223" s="214" t="s">
        <v>54</v>
      </c>
      <c r="P223" s="24" t="s">
        <v>115</v>
      </c>
      <c r="Q223" s="24"/>
      <c r="R223" s="215"/>
      <c r="T223" s="7"/>
      <c r="U223" s="7"/>
      <c r="XFD223" s="7"/>
    </row>
    <row r="224" spans="1:21 16384:16384" s="46" customFormat="1" x14ac:dyDescent="0.25">
      <c r="A224" s="334"/>
      <c r="B224" s="102"/>
      <c r="C224" s="214" t="s">
        <v>820</v>
      </c>
      <c r="D224" s="214" t="s">
        <v>820</v>
      </c>
      <c r="E224" s="214" t="s">
        <v>821</v>
      </c>
      <c r="F224" s="214" t="s">
        <v>820</v>
      </c>
      <c r="G224" s="214" t="s">
        <v>836</v>
      </c>
      <c r="H224" s="214" t="s">
        <v>823</v>
      </c>
      <c r="I224" s="214" t="s">
        <v>823</v>
      </c>
      <c r="J224" s="214" t="s">
        <v>826</v>
      </c>
      <c r="K224" s="185" t="s">
        <v>1405</v>
      </c>
      <c r="L224" s="168" t="s">
        <v>116</v>
      </c>
      <c r="M224" s="185" t="s">
        <v>1367</v>
      </c>
      <c r="N224" s="185">
        <v>5</v>
      </c>
      <c r="O224" s="214" t="s">
        <v>50</v>
      </c>
      <c r="P224" s="24" t="s">
        <v>117</v>
      </c>
      <c r="Q224" s="24"/>
      <c r="R224" s="215" t="s">
        <v>10</v>
      </c>
      <c r="T224" s="7"/>
      <c r="U224" s="7"/>
      <c r="XFD224" s="7"/>
    </row>
    <row r="225" spans="1:21 16384:16384" s="47" customFormat="1" x14ac:dyDescent="0.25">
      <c r="A225" s="334"/>
      <c r="B225" s="104"/>
      <c r="C225" s="214" t="s">
        <v>820</v>
      </c>
      <c r="D225" s="214" t="s">
        <v>820</v>
      </c>
      <c r="E225" s="214" t="s">
        <v>821</v>
      </c>
      <c r="F225" s="214" t="s">
        <v>820</v>
      </c>
      <c r="G225" s="214" t="s">
        <v>836</v>
      </c>
      <c r="H225" s="214" t="s">
        <v>823</v>
      </c>
      <c r="I225" s="214" t="s">
        <v>820</v>
      </c>
      <c r="J225" s="214" t="s">
        <v>826</v>
      </c>
      <c r="K225" s="185" t="s">
        <v>3558</v>
      </c>
      <c r="L225" s="168" t="s">
        <v>3559</v>
      </c>
      <c r="M225" s="185" t="s">
        <v>1372</v>
      </c>
      <c r="N225" s="185">
        <v>7</v>
      </c>
      <c r="O225" s="214" t="s">
        <v>50</v>
      </c>
      <c r="P225" s="24" t="s">
        <v>117</v>
      </c>
      <c r="Q225" s="24"/>
      <c r="R225" s="215"/>
      <c r="T225" s="7"/>
      <c r="U225" s="7"/>
      <c r="XFD225" s="7"/>
    </row>
    <row r="226" spans="1:21 16384:16384" s="47" customFormat="1" x14ac:dyDescent="0.25">
      <c r="A226" s="334"/>
      <c r="B226" s="104"/>
      <c r="C226" s="214" t="s">
        <v>820</v>
      </c>
      <c r="D226" s="214" t="s">
        <v>820</v>
      </c>
      <c r="E226" s="214" t="s">
        <v>821</v>
      </c>
      <c r="F226" s="214" t="s">
        <v>820</v>
      </c>
      <c r="G226" s="214" t="s">
        <v>836</v>
      </c>
      <c r="H226" s="214" t="s">
        <v>823</v>
      </c>
      <c r="I226" s="214" t="s">
        <v>829</v>
      </c>
      <c r="J226" s="214" t="s">
        <v>826</v>
      </c>
      <c r="K226" s="185" t="s">
        <v>3560</v>
      </c>
      <c r="L226" s="168" t="s">
        <v>3561</v>
      </c>
      <c r="M226" s="185" t="s">
        <v>1372</v>
      </c>
      <c r="N226" s="185">
        <v>7</v>
      </c>
      <c r="O226" s="214" t="s">
        <v>50</v>
      </c>
      <c r="P226" s="24" t="s">
        <v>117</v>
      </c>
      <c r="Q226" s="24"/>
      <c r="R226" s="215"/>
      <c r="T226" s="7"/>
      <c r="U226" s="7"/>
      <c r="XFD226" s="7"/>
    </row>
    <row r="227" spans="1:21 16384:16384" s="47" customFormat="1" x14ac:dyDescent="0.25">
      <c r="A227" s="334"/>
      <c r="B227" s="104"/>
      <c r="C227" s="214" t="s">
        <v>820</v>
      </c>
      <c r="D227" s="214" t="s">
        <v>820</v>
      </c>
      <c r="E227" s="214" t="s">
        <v>821</v>
      </c>
      <c r="F227" s="214" t="s">
        <v>820</v>
      </c>
      <c r="G227" s="214" t="s">
        <v>836</v>
      </c>
      <c r="H227" s="214" t="s">
        <v>823</v>
      </c>
      <c r="I227" s="214" t="s">
        <v>821</v>
      </c>
      <c r="J227" s="214" t="s">
        <v>826</v>
      </c>
      <c r="K227" s="185" t="s">
        <v>3562</v>
      </c>
      <c r="L227" s="168" t="s">
        <v>3563</v>
      </c>
      <c r="M227" s="185" t="s">
        <v>1372</v>
      </c>
      <c r="N227" s="185">
        <v>7</v>
      </c>
      <c r="O227" s="214" t="s">
        <v>50</v>
      </c>
      <c r="P227" s="24" t="s">
        <v>117</v>
      </c>
      <c r="Q227" s="24"/>
      <c r="R227" s="215"/>
      <c r="T227" s="7"/>
      <c r="U227" s="7"/>
      <c r="XFD227" s="7"/>
    </row>
    <row r="228" spans="1:21 16384:16384" s="47" customFormat="1" ht="30" x14ac:dyDescent="0.25">
      <c r="A228" s="334"/>
      <c r="B228" s="104"/>
      <c r="C228" s="214" t="s">
        <v>820</v>
      </c>
      <c r="D228" s="214" t="s">
        <v>820</v>
      </c>
      <c r="E228" s="214" t="s">
        <v>821</v>
      </c>
      <c r="F228" s="214" t="s">
        <v>820</v>
      </c>
      <c r="G228" s="214" t="s">
        <v>836</v>
      </c>
      <c r="H228" s="214" t="s">
        <v>823</v>
      </c>
      <c r="I228" s="214" t="s">
        <v>830</v>
      </c>
      <c r="J228" s="214" t="s">
        <v>826</v>
      </c>
      <c r="K228" s="185" t="s">
        <v>3564</v>
      </c>
      <c r="L228" s="168" t="s">
        <v>3565</v>
      </c>
      <c r="M228" s="185" t="s">
        <v>1372</v>
      </c>
      <c r="N228" s="185">
        <v>7</v>
      </c>
      <c r="O228" s="214" t="s">
        <v>50</v>
      </c>
      <c r="P228" s="24" t="s">
        <v>117</v>
      </c>
      <c r="Q228" s="24"/>
      <c r="R228" s="215"/>
      <c r="T228" s="7"/>
      <c r="U228" s="7"/>
      <c r="XFD228" s="7"/>
    </row>
    <row r="229" spans="1:21 16384:16384" s="47" customFormat="1" x14ac:dyDescent="0.25">
      <c r="A229" s="334"/>
      <c r="B229" s="104"/>
      <c r="C229" s="214" t="s">
        <v>820</v>
      </c>
      <c r="D229" s="214" t="s">
        <v>820</v>
      </c>
      <c r="E229" s="214" t="s">
        <v>821</v>
      </c>
      <c r="F229" s="214" t="s">
        <v>820</v>
      </c>
      <c r="G229" s="214" t="s">
        <v>836</v>
      </c>
      <c r="H229" s="214" t="s">
        <v>823</v>
      </c>
      <c r="I229" s="214" t="s">
        <v>831</v>
      </c>
      <c r="J229" s="214" t="s">
        <v>826</v>
      </c>
      <c r="K229" s="185" t="s">
        <v>3566</v>
      </c>
      <c r="L229" s="168" t="s">
        <v>3567</v>
      </c>
      <c r="M229" s="185" t="s">
        <v>1372</v>
      </c>
      <c r="N229" s="185">
        <v>7</v>
      </c>
      <c r="O229" s="214" t="s">
        <v>50</v>
      </c>
      <c r="P229" s="24" t="s">
        <v>117</v>
      </c>
      <c r="Q229" s="24"/>
      <c r="R229" s="215"/>
      <c r="T229" s="7"/>
      <c r="U229" s="7"/>
      <c r="XFD229" s="7"/>
    </row>
    <row r="230" spans="1:21 16384:16384" s="47" customFormat="1" x14ac:dyDescent="0.25">
      <c r="A230" s="334"/>
      <c r="B230" s="104"/>
      <c r="C230" s="214" t="s">
        <v>820</v>
      </c>
      <c r="D230" s="214" t="s">
        <v>820</v>
      </c>
      <c r="E230" s="214" t="s">
        <v>821</v>
      </c>
      <c r="F230" s="214" t="s">
        <v>820</v>
      </c>
      <c r="G230" s="214" t="s">
        <v>836</v>
      </c>
      <c r="H230" s="214" t="s">
        <v>823</v>
      </c>
      <c r="I230" s="214" t="s">
        <v>825</v>
      </c>
      <c r="J230" s="214" t="s">
        <v>826</v>
      </c>
      <c r="K230" s="185" t="s">
        <v>3568</v>
      </c>
      <c r="L230" s="168" t="s">
        <v>3569</v>
      </c>
      <c r="M230" s="185" t="s">
        <v>1372</v>
      </c>
      <c r="N230" s="185">
        <v>7</v>
      </c>
      <c r="O230" s="214" t="s">
        <v>50</v>
      </c>
      <c r="P230" s="24" t="s">
        <v>117</v>
      </c>
      <c r="Q230" s="24"/>
      <c r="R230" s="215"/>
      <c r="T230" s="7"/>
      <c r="U230" s="7"/>
      <c r="XFD230" s="7"/>
    </row>
    <row r="231" spans="1:21 16384:16384" s="47" customFormat="1" x14ac:dyDescent="0.25">
      <c r="A231" s="334"/>
      <c r="B231" s="104"/>
      <c r="C231" s="214" t="s">
        <v>820</v>
      </c>
      <c r="D231" s="214" t="s">
        <v>820</v>
      </c>
      <c r="E231" s="214" t="s">
        <v>821</v>
      </c>
      <c r="F231" s="214" t="s">
        <v>820</v>
      </c>
      <c r="G231" s="214" t="s">
        <v>836</v>
      </c>
      <c r="H231" s="214" t="s">
        <v>823</v>
      </c>
      <c r="I231" s="214" t="s">
        <v>827</v>
      </c>
      <c r="J231" s="214" t="s">
        <v>826</v>
      </c>
      <c r="K231" s="185" t="s">
        <v>3570</v>
      </c>
      <c r="L231" s="168" t="s">
        <v>3571</v>
      </c>
      <c r="M231" s="185" t="s">
        <v>1372</v>
      </c>
      <c r="N231" s="185">
        <v>7</v>
      </c>
      <c r="O231" s="214" t="s">
        <v>50</v>
      </c>
      <c r="P231" s="24" t="s">
        <v>117</v>
      </c>
      <c r="Q231" s="24"/>
      <c r="R231" s="215"/>
      <c r="T231" s="7"/>
      <c r="U231" s="7"/>
      <c r="XFD231" s="7"/>
    </row>
    <row r="232" spans="1:21 16384:16384" s="47" customFormat="1" x14ac:dyDescent="0.25">
      <c r="A232" s="334"/>
      <c r="B232" s="104"/>
      <c r="C232" s="214" t="s">
        <v>820</v>
      </c>
      <c r="D232" s="214" t="s">
        <v>820</v>
      </c>
      <c r="E232" s="214" t="s">
        <v>821</v>
      </c>
      <c r="F232" s="214" t="s">
        <v>820</v>
      </c>
      <c r="G232" s="214" t="s">
        <v>836</v>
      </c>
      <c r="H232" s="214" t="s">
        <v>823</v>
      </c>
      <c r="I232" s="214" t="s">
        <v>828</v>
      </c>
      <c r="J232" s="214" t="s">
        <v>826</v>
      </c>
      <c r="K232" s="185" t="s">
        <v>3572</v>
      </c>
      <c r="L232" s="168" t="s">
        <v>3573</v>
      </c>
      <c r="M232" s="185" t="s">
        <v>1372</v>
      </c>
      <c r="N232" s="185">
        <v>7</v>
      </c>
      <c r="O232" s="214" t="s">
        <v>50</v>
      </c>
      <c r="P232" s="24" t="s">
        <v>117</v>
      </c>
      <c r="Q232" s="24"/>
      <c r="R232" s="215"/>
      <c r="T232" s="7"/>
      <c r="U232" s="7"/>
      <c r="XFD232" s="7"/>
    </row>
    <row r="233" spans="1:21 16384:16384" ht="45" x14ac:dyDescent="0.25">
      <c r="A233" s="79"/>
      <c r="B233" s="102"/>
      <c r="C233" s="214" t="s">
        <v>820</v>
      </c>
      <c r="D233" s="214" t="s">
        <v>829</v>
      </c>
      <c r="E233" s="214" t="s">
        <v>823</v>
      </c>
      <c r="F233" s="214" t="s">
        <v>823</v>
      </c>
      <c r="G233" s="214" t="s">
        <v>826</v>
      </c>
      <c r="H233" s="214" t="s">
        <v>823</v>
      </c>
      <c r="I233" s="214" t="s">
        <v>823</v>
      </c>
      <c r="J233" s="214" t="s">
        <v>826</v>
      </c>
      <c r="K233" s="185" t="s">
        <v>1406</v>
      </c>
      <c r="L233" s="168" t="s">
        <v>118</v>
      </c>
      <c r="M233" s="185" t="s">
        <v>1367</v>
      </c>
      <c r="N233" s="185">
        <v>2</v>
      </c>
      <c r="O233" s="214" t="s">
        <v>44</v>
      </c>
      <c r="P233" s="24" t="s">
        <v>2918</v>
      </c>
      <c r="Q233" s="24"/>
      <c r="R233" s="215"/>
    </row>
    <row r="234" spans="1:21 16384:16384" x14ac:dyDescent="0.25">
      <c r="A234" s="79"/>
      <c r="B234" s="102"/>
      <c r="C234" s="214" t="s">
        <v>820</v>
      </c>
      <c r="D234" s="214" t="s">
        <v>829</v>
      </c>
      <c r="E234" s="214" t="s">
        <v>820</v>
      </c>
      <c r="F234" s="214" t="s">
        <v>823</v>
      </c>
      <c r="G234" s="214" t="s">
        <v>826</v>
      </c>
      <c r="H234" s="214" t="s">
        <v>823</v>
      </c>
      <c r="I234" s="214" t="s">
        <v>823</v>
      </c>
      <c r="J234" s="214" t="s">
        <v>826</v>
      </c>
      <c r="K234" s="185" t="s">
        <v>1407</v>
      </c>
      <c r="L234" s="168" t="s">
        <v>119</v>
      </c>
      <c r="M234" s="185" t="s">
        <v>1367</v>
      </c>
      <c r="N234" s="185">
        <v>3</v>
      </c>
      <c r="O234" s="214" t="s">
        <v>44</v>
      </c>
      <c r="P234" s="24" t="s">
        <v>120</v>
      </c>
      <c r="Q234" s="24"/>
      <c r="R234" s="215"/>
    </row>
    <row r="235" spans="1:21 16384:16384" s="48" customFormat="1" ht="30" x14ac:dyDescent="0.25">
      <c r="A235" s="79"/>
      <c r="B235" s="102"/>
      <c r="C235" s="214" t="s">
        <v>820</v>
      </c>
      <c r="D235" s="214" t="s">
        <v>829</v>
      </c>
      <c r="E235" s="214" t="s">
        <v>820</v>
      </c>
      <c r="F235" s="214" t="s">
        <v>831</v>
      </c>
      <c r="G235" s="214" t="s">
        <v>826</v>
      </c>
      <c r="H235" s="214" t="s">
        <v>823</v>
      </c>
      <c r="I235" s="214" t="s">
        <v>823</v>
      </c>
      <c r="J235" s="214" t="s">
        <v>826</v>
      </c>
      <c r="K235" s="185" t="s">
        <v>1408</v>
      </c>
      <c r="L235" s="168" t="s">
        <v>2653</v>
      </c>
      <c r="M235" s="185" t="s">
        <v>1367</v>
      </c>
      <c r="N235" s="185">
        <v>4</v>
      </c>
      <c r="O235" s="214" t="s">
        <v>44</v>
      </c>
      <c r="P235" s="24" t="s">
        <v>121</v>
      </c>
      <c r="Q235" s="24"/>
      <c r="R235" s="215" t="s">
        <v>10</v>
      </c>
      <c r="T235" s="7"/>
      <c r="U235" s="7"/>
      <c r="XFD235" s="7"/>
    </row>
    <row r="236" spans="1:21 16384:16384" ht="30" x14ac:dyDescent="0.25">
      <c r="A236" s="79"/>
      <c r="B236" s="102"/>
      <c r="C236" s="214" t="s">
        <v>820</v>
      </c>
      <c r="D236" s="214" t="s">
        <v>829</v>
      </c>
      <c r="E236" s="214" t="s">
        <v>820</v>
      </c>
      <c r="F236" s="214" t="s">
        <v>831</v>
      </c>
      <c r="G236" s="214" t="s">
        <v>822</v>
      </c>
      <c r="H236" s="214" t="s">
        <v>823</v>
      </c>
      <c r="I236" s="214" t="s">
        <v>823</v>
      </c>
      <c r="J236" s="214" t="s">
        <v>826</v>
      </c>
      <c r="K236" s="185" t="s">
        <v>1409</v>
      </c>
      <c r="L236" s="168" t="s">
        <v>122</v>
      </c>
      <c r="M236" s="185" t="s">
        <v>1367</v>
      </c>
      <c r="N236" s="185">
        <v>5</v>
      </c>
      <c r="O236" s="214" t="s">
        <v>50</v>
      </c>
      <c r="P236" s="24" t="s">
        <v>123</v>
      </c>
      <c r="Q236" s="24"/>
      <c r="R236" s="215" t="s">
        <v>10</v>
      </c>
    </row>
    <row r="237" spans="1:21 16384:16384" ht="30" x14ac:dyDescent="0.25">
      <c r="A237" s="79"/>
      <c r="B237" s="102"/>
      <c r="C237" s="214" t="s">
        <v>820</v>
      </c>
      <c r="D237" s="214" t="s">
        <v>829</v>
      </c>
      <c r="E237" s="214" t="s">
        <v>820</v>
      </c>
      <c r="F237" s="214" t="s">
        <v>831</v>
      </c>
      <c r="G237" s="214" t="s">
        <v>822</v>
      </c>
      <c r="H237" s="214" t="s">
        <v>820</v>
      </c>
      <c r="I237" s="214" t="s">
        <v>823</v>
      </c>
      <c r="J237" s="214" t="s">
        <v>826</v>
      </c>
      <c r="K237" s="185" t="s">
        <v>1410</v>
      </c>
      <c r="L237" s="168" t="s">
        <v>124</v>
      </c>
      <c r="M237" s="185" t="s">
        <v>1367</v>
      </c>
      <c r="N237" s="185">
        <v>6</v>
      </c>
      <c r="O237" s="214" t="s">
        <v>50</v>
      </c>
      <c r="P237" s="24" t="s">
        <v>125</v>
      </c>
      <c r="Q237" s="24"/>
      <c r="R237" s="215" t="s">
        <v>10</v>
      </c>
    </row>
    <row r="238" spans="1:21 16384:16384" ht="30" x14ac:dyDescent="0.25">
      <c r="A238" s="79"/>
      <c r="B238" s="102"/>
      <c r="C238" s="214" t="s">
        <v>820</v>
      </c>
      <c r="D238" s="214" t="s">
        <v>829</v>
      </c>
      <c r="E238" s="214" t="s">
        <v>820</v>
      </c>
      <c r="F238" s="214" t="s">
        <v>831</v>
      </c>
      <c r="G238" s="214" t="s">
        <v>822</v>
      </c>
      <c r="H238" s="214" t="s">
        <v>820</v>
      </c>
      <c r="I238" s="214" t="s">
        <v>820</v>
      </c>
      <c r="J238" s="214" t="s">
        <v>826</v>
      </c>
      <c r="K238" s="185" t="s">
        <v>3574</v>
      </c>
      <c r="L238" s="168" t="s">
        <v>3575</v>
      </c>
      <c r="M238" s="185" t="s">
        <v>1372</v>
      </c>
      <c r="N238" s="185">
        <v>7</v>
      </c>
      <c r="O238" s="214" t="s">
        <v>50</v>
      </c>
      <c r="P238" s="24" t="s">
        <v>125</v>
      </c>
      <c r="Q238" s="24"/>
      <c r="R238" s="215"/>
    </row>
    <row r="239" spans="1:21 16384:16384" ht="30" x14ac:dyDescent="0.25">
      <c r="A239" s="79"/>
      <c r="B239" s="102"/>
      <c r="C239" s="214" t="s">
        <v>820</v>
      </c>
      <c r="D239" s="214" t="s">
        <v>829</v>
      </c>
      <c r="E239" s="214" t="s">
        <v>820</v>
      </c>
      <c r="F239" s="214" t="s">
        <v>831</v>
      </c>
      <c r="G239" s="214" t="s">
        <v>822</v>
      </c>
      <c r="H239" s="214" t="s">
        <v>820</v>
      </c>
      <c r="I239" s="214" t="s">
        <v>829</v>
      </c>
      <c r="J239" s="214" t="s">
        <v>826</v>
      </c>
      <c r="K239" s="185" t="s">
        <v>3576</v>
      </c>
      <c r="L239" s="168" t="s">
        <v>3577</v>
      </c>
      <c r="M239" s="185" t="s">
        <v>1372</v>
      </c>
      <c r="N239" s="185">
        <v>7</v>
      </c>
      <c r="O239" s="214" t="s">
        <v>50</v>
      </c>
      <c r="P239" s="24" t="s">
        <v>125</v>
      </c>
      <c r="Q239" s="24"/>
      <c r="R239" s="215"/>
    </row>
    <row r="240" spans="1:21 16384:16384" ht="30" x14ac:dyDescent="0.25">
      <c r="A240" s="79"/>
      <c r="B240" s="102"/>
      <c r="C240" s="214" t="s">
        <v>820</v>
      </c>
      <c r="D240" s="214" t="s">
        <v>829</v>
      </c>
      <c r="E240" s="214" t="s">
        <v>820</v>
      </c>
      <c r="F240" s="214" t="s">
        <v>831</v>
      </c>
      <c r="G240" s="214" t="s">
        <v>822</v>
      </c>
      <c r="H240" s="214" t="s">
        <v>820</v>
      </c>
      <c r="I240" s="214" t="s">
        <v>821</v>
      </c>
      <c r="J240" s="214" t="s">
        <v>826</v>
      </c>
      <c r="K240" s="185" t="s">
        <v>3578</v>
      </c>
      <c r="L240" s="168" t="s">
        <v>3579</v>
      </c>
      <c r="M240" s="185" t="s">
        <v>1372</v>
      </c>
      <c r="N240" s="185">
        <v>7</v>
      </c>
      <c r="O240" s="214" t="s">
        <v>50</v>
      </c>
      <c r="P240" s="24" t="s">
        <v>125</v>
      </c>
      <c r="Q240" s="24"/>
      <c r="R240" s="215"/>
    </row>
    <row r="241" spans="1:18" ht="30" x14ac:dyDescent="0.25">
      <c r="A241" s="79"/>
      <c r="B241" s="102"/>
      <c r="C241" s="214" t="s">
        <v>820</v>
      </c>
      <c r="D241" s="214" t="s">
        <v>829</v>
      </c>
      <c r="E241" s="214" t="s">
        <v>820</v>
      </c>
      <c r="F241" s="214" t="s">
        <v>831</v>
      </c>
      <c r="G241" s="214" t="s">
        <v>822</v>
      </c>
      <c r="H241" s="214" t="s">
        <v>820</v>
      </c>
      <c r="I241" s="214" t="s">
        <v>830</v>
      </c>
      <c r="J241" s="214" t="s">
        <v>826</v>
      </c>
      <c r="K241" s="185" t="s">
        <v>3580</v>
      </c>
      <c r="L241" s="168" t="s">
        <v>3581</v>
      </c>
      <c r="M241" s="185" t="s">
        <v>1372</v>
      </c>
      <c r="N241" s="185">
        <v>7</v>
      </c>
      <c r="O241" s="214" t="s">
        <v>50</v>
      </c>
      <c r="P241" s="24" t="s">
        <v>125</v>
      </c>
      <c r="Q241" s="24"/>
      <c r="R241" s="215"/>
    </row>
    <row r="242" spans="1:18" ht="30" x14ac:dyDescent="0.25">
      <c r="A242" s="79"/>
      <c r="B242" s="102"/>
      <c r="C242" s="214" t="s">
        <v>820</v>
      </c>
      <c r="D242" s="214" t="s">
        <v>829</v>
      </c>
      <c r="E242" s="214" t="s">
        <v>820</v>
      </c>
      <c r="F242" s="214" t="s">
        <v>831</v>
      </c>
      <c r="G242" s="214" t="s">
        <v>822</v>
      </c>
      <c r="H242" s="214" t="s">
        <v>820</v>
      </c>
      <c r="I242" s="214" t="s">
        <v>831</v>
      </c>
      <c r="J242" s="214" t="s">
        <v>826</v>
      </c>
      <c r="K242" s="185" t="s">
        <v>3582</v>
      </c>
      <c r="L242" s="168" t="s">
        <v>3583</v>
      </c>
      <c r="M242" s="185" t="s">
        <v>1372</v>
      </c>
      <c r="N242" s="185">
        <v>7</v>
      </c>
      <c r="O242" s="214" t="s">
        <v>50</v>
      </c>
      <c r="P242" s="24" t="s">
        <v>125</v>
      </c>
      <c r="Q242" s="24"/>
      <c r="R242" s="215"/>
    </row>
    <row r="243" spans="1:18" ht="30" x14ac:dyDescent="0.25">
      <c r="A243" s="79"/>
      <c r="B243" s="102"/>
      <c r="C243" s="214" t="s">
        <v>820</v>
      </c>
      <c r="D243" s="214" t="s">
        <v>829</v>
      </c>
      <c r="E243" s="214" t="s">
        <v>820</v>
      </c>
      <c r="F243" s="214" t="s">
        <v>831</v>
      </c>
      <c r="G243" s="214" t="s">
        <v>822</v>
      </c>
      <c r="H243" s="214" t="s">
        <v>820</v>
      </c>
      <c r="I243" s="214" t="s">
        <v>825</v>
      </c>
      <c r="J243" s="214" t="s">
        <v>826</v>
      </c>
      <c r="K243" s="185" t="s">
        <v>3584</v>
      </c>
      <c r="L243" s="168" t="s">
        <v>3585</v>
      </c>
      <c r="M243" s="185" t="s">
        <v>1372</v>
      </c>
      <c r="N243" s="185">
        <v>7</v>
      </c>
      <c r="O243" s="214" t="s">
        <v>50</v>
      </c>
      <c r="P243" s="24" t="s">
        <v>125</v>
      </c>
      <c r="Q243" s="24"/>
      <c r="R243" s="215"/>
    </row>
    <row r="244" spans="1:18" ht="30" x14ac:dyDescent="0.25">
      <c r="A244" s="79"/>
      <c r="B244" s="102"/>
      <c r="C244" s="214" t="s">
        <v>820</v>
      </c>
      <c r="D244" s="214" t="s">
        <v>829</v>
      </c>
      <c r="E244" s="214" t="s">
        <v>820</v>
      </c>
      <c r="F244" s="214" t="s">
        <v>831</v>
      </c>
      <c r="G244" s="214" t="s">
        <v>822</v>
      </c>
      <c r="H244" s="214" t="s">
        <v>820</v>
      </c>
      <c r="I244" s="214" t="s">
        <v>827</v>
      </c>
      <c r="J244" s="214" t="s">
        <v>826</v>
      </c>
      <c r="K244" s="185" t="s">
        <v>3586</v>
      </c>
      <c r="L244" s="168" t="s">
        <v>3587</v>
      </c>
      <c r="M244" s="185" t="s">
        <v>1372</v>
      </c>
      <c r="N244" s="185">
        <v>7</v>
      </c>
      <c r="O244" s="214" t="s">
        <v>50</v>
      </c>
      <c r="P244" s="24" t="s">
        <v>125</v>
      </c>
      <c r="Q244" s="24"/>
      <c r="R244" s="215"/>
    </row>
    <row r="245" spans="1:18" ht="30" x14ac:dyDescent="0.25">
      <c r="A245" s="79"/>
      <c r="B245" s="102"/>
      <c r="C245" s="214" t="s">
        <v>820</v>
      </c>
      <c r="D245" s="214" t="s">
        <v>829</v>
      </c>
      <c r="E245" s="214" t="s">
        <v>820</v>
      </c>
      <c r="F245" s="214" t="s">
        <v>831</v>
      </c>
      <c r="G245" s="214" t="s">
        <v>822</v>
      </c>
      <c r="H245" s="214" t="s">
        <v>820</v>
      </c>
      <c r="I245" s="214" t="s">
        <v>828</v>
      </c>
      <c r="J245" s="214" t="s">
        <v>826</v>
      </c>
      <c r="K245" s="185" t="s">
        <v>3588</v>
      </c>
      <c r="L245" s="168" t="s">
        <v>3589</v>
      </c>
      <c r="M245" s="185" t="s">
        <v>1372</v>
      </c>
      <c r="N245" s="185">
        <v>7</v>
      </c>
      <c r="O245" s="214" t="s">
        <v>50</v>
      </c>
      <c r="P245" s="24" t="s">
        <v>125</v>
      </c>
      <c r="Q245" s="24"/>
      <c r="R245" s="215"/>
    </row>
    <row r="246" spans="1:18" ht="30" x14ac:dyDescent="0.25">
      <c r="A246" s="79"/>
      <c r="B246" s="102"/>
      <c r="C246" s="214" t="s">
        <v>820</v>
      </c>
      <c r="D246" s="214" t="s">
        <v>829</v>
      </c>
      <c r="E246" s="214" t="s">
        <v>820</v>
      </c>
      <c r="F246" s="214" t="s">
        <v>831</v>
      </c>
      <c r="G246" s="214" t="s">
        <v>822</v>
      </c>
      <c r="H246" s="214" t="s">
        <v>829</v>
      </c>
      <c r="I246" s="214" t="s">
        <v>823</v>
      </c>
      <c r="J246" s="214" t="s">
        <v>826</v>
      </c>
      <c r="K246" s="185" t="s">
        <v>1411</v>
      </c>
      <c r="L246" s="168" t="s">
        <v>126</v>
      </c>
      <c r="M246" s="185" t="s">
        <v>1367</v>
      </c>
      <c r="N246" s="185">
        <v>6</v>
      </c>
      <c r="O246" s="214" t="s">
        <v>50</v>
      </c>
      <c r="P246" s="24" t="s">
        <v>127</v>
      </c>
      <c r="Q246" s="24"/>
      <c r="R246" s="215" t="s">
        <v>10</v>
      </c>
    </row>
    <row r="247" spans="1:18" ht="30" x14ac:dyDescent="0.25">
      <c r="A247" s="79"/>
      <c r="B247" s="102"/>
      <c r="C247" s="214" t="s">
        <v>820</v>
      </c>
      <c r="D247" s="214" t="s">
        <v>829</v>
      </c>
      <c r="E247" s="214" t="s">
        <v>820</v>
      </c>
      <c r="F247" s="214" t="s">
        <v>831</v>
      </c>
      <c r="G247" s="214" t="s">
        <v>822</v>
      </c>
      <c r="H247" s="214" t="s">
        <v>829</v>
      </c>
      <c r="I247" s="214" t="s">
        <v>820</v>
      </c>
      <c r="J247" s="214" t="s">
        <v>826</v>
      </c>
      <c r="K247" s="185" t="s">
        <v>3590</v>
      </c>
      <c r="L247" s="168" t="s">
        <v>3591</v>
      </c>
      <c r="M247" s="185" t="s">
        <v>1372</v>
      </c>
      <c r="N247" s="185">
        <v>7</v>
      </c>
      <c r="O247" s="214" t="s">
        <v>50</v>
      </c>
      <c r="P247" s="24" t="s">
        <v>127</v>
      </c>
      <c r="Q247" s="24"/>
      <c r="R247" s="215"/>
    </row>
    <row r="248" spans="1:18" ht="30" x14ac:dyDescent="0.25">
      <c r="A248" s="79"/>
      <c r="B248" s="102"/>
      <c r="C248" s="214" t="s">
        <v>820</v>
      </c>
      <c r="D248" s="214" t="s">
        <v>829</v>
      </c>
      <c r="E248" s="214" t="s">
        <v>820</v>
      </c>
      <c r="F248" s="214" t="s">
        <v>831</v>
      </c>
      <c r="G248" s="214" t="s">
        <v>822</v>
      </c>
      <c r="H248" s="214" t="s">
        <v>829</v>
      </c>
      <c r="I248" s="214" t="s">
        <v>829</v>
      </c>
      <c r="J248" s="214" t="s">
        <v>826</v>
      </c>
      <c r="K248" s="185" t="s">
        <v>3592</v>
      </c>
      <c r="L248" s="168" t="s">
        <v>3593</v>
      </c>
      <c r="M248" s="185" t="s">
        <v>1372</v>
      </c>
      <c r="N248" s="185">
        <v>7</v>
      </c>
      <c r="O248" s="214" t="s">
        <v>50</v>
      </c>
      <c r="P248" s="24" t="s">
        <v>127</v>
      </c>
      <c r="Q248" s="24"/>
      <c r="R248" s="215"/>
    </row>
    <row r="249" spans="1:18" ht="30" x14ac:dyDescent="0.25">
      <c r="A249" s="79"/>
      <c r="B249" s="102"/>
      <c r="C249" s="214" t="s">
        <v>820</v>
      </c>
      <c r="D249" s="214" t="s">
        <v>829</v>
      </c>
      <c r="E249" s="214" t="s">
        <v>820</v>
      </c>
      <c r="F249" s="214" t="s">
        <v>831</v>
      </c>
      <c r="G249" s="214" t="s">
        <v>822</v>
      </c>
      <c r="H249" s="214" t="s">
        <v>829</v>
      </c>
      <c r="I249" s="214" t="s">
        <v>821</v>
      </c>
      <c r="J249" s="214" t="s">
        <v>826</v>
      </c>
      <c r="K249" s="185" t="s">
        <v>3594</v>
      </c>
      <c r="L249" s="168" t="s">
        <v>3595</v>
      </c>
      <c r="M249" s="185" t="s">
        <v>1372</v>
      </c>
      <c r="N249" s="185">
        <v>7</v>
      </c>
      <c r="O249" s="214" t="s">
        <v>50</v>
      </c>
      <c r="P249" s="24" t="s">
        <v>127</v>
      </c>
      <c r="Q249" s="24"/>
      <c r="R249" s="215"/>
    </row>
    <row r="250" spans="1:18" ht="30" x14ac:dyDescent="0.25">
      <c r="A250" s="79"/>
      <c r="B250" s="102"/>
      <c r="C250" s="214" t="s">
        <v>820</v>
      </c>
      <c r="D250" s="214" t="s">
        <v>829</v>
      </c>
      <c r="E250" s="214" t="s">
        <v>820</v>
      </c>
      <c r="F250" s="214" t="s">
        <v>831</v>
      </c>
      <c r="G250" s="214" t="s">
        <v>822</v>
      </c>
      <c r="H250" s="214" t="s">
        <v>829</v>
      </c>
      <c r="I250" s="214" t="s">
        <v>830</v>
      </c>
      <c r="J250" s="214" t="s">
        <v>826</v>
      </c>
      <c r="K250" s="185" t="s">
        <v>3596</v>
      </c>
      <c r="L250" s="168" t="s">
        <v>3597</v>
      </c>
      <c r="M250" s="185" t="s">
        <v>1372</v>
      </c>
      <c r="N250" s="185">
        <v>7</v>
      </c>
      <c r="O250" s="214" t="s">
        <v>50</v>
      </c>
      <c r="P250" s="24" t="s">
        <v>127</v>
      </c>
      <c r="Q250" s="24"/>
      <c r="R250" s="215"/>
    </row>
    <row r="251" spans="1:18" ht="30" x14ac:dyDescent="0.25">
      <c r="A251" s="79"/>
      <c r="B251" s="102"/>
      <c r="C251" s="214" t="s">
        <v>820</v>
      </c>
      <c r="D251" s="214" t="s">
        <v>829</v>
      </c>
      <c r="E251" s="214" t="s">
        <v>820</v>
      </c>
      <c r="F251" s="214" t="s">
        <v>831</v>
      </c>
      <c r="G251" s="214" t="s">
        <v>822</v>
      </c>
      <c r="H251" s="214" t="s">
        <v>829</v>
      </c>
      <c r="I251" s="214" t="s">
        <v>831</v>
      </c>
      <c r="J251" s="214" t="s">
        <v>826</v>
      </c>
      <c r="K251" s="185" t="s">
        <v>3598</v>
      </c>
      <c r="L251" s="168" t="s">
        <v>3599</v>
      </c>
      <c r="M251" s="185" t="s">
        <v>1372</v>
      </c>
      <c r="N251" s="185">
        <v>7</v>
      </c>
      <c r="O251" s="214" t="s">
        <v>50</v>
      </c>
      <c r="P251" s="24" t="s">
        <v>127</v>
      </c>
      <c r="Q251" s="24"/>
      <c r="R251" s="215"/>
    </row>
    <row r="252" spans="1:18" ht="30" x14ac:dyDescent="0.25">
      <c r="A252" s="79"/>
      <c r="B252" s="102"/>
      <c r="C252" s="214" t="s">
        <v>820</v>
      </c>
      <c r="D252" s="214" t="s">
        <v>829</v>
      </c>
      <c r="E252" s="214" t="s">
        <v>820</v>
      </c>
      <c r="F252" s="214" t="s">
        <v>831</v>
      </c>
      <c r="G252" s="214" t="s">
        <v>822</v>
      </c>
      <c r="H252" s="214" t="s">
        <v>829</v>
      </c>
      <c r="I252" s="214" t="s">
        <v>825</v>
      </c>
      <c r="J252" s="214" t="s">
        <v>826</v>
      </c>
      <c r="K252" s="185" t="s">
        <v>3600</v>
      </c>
      <c r="L252" s="168" t="s">
        <v>3601</v>
      </c>
      <c r="M252" s="185" t="s">
        <v>1372</v>
      </c>
      <c r="N252" s="185">
        <v>7</v>
      </c>
      <c r="O252" s="214" t="s">
        <v>50</v>
      </c>
      <c r="P252" s="24" t="s">
        <v>127</v>
      </c>
      <c r="Q252" s="24"/>
      <c r="R252" s="215"/>
    </row>
    <row r="253" spans="1:18" ht="30" x14ac:dyDescent="0.25">
      <c r="A253" s="79"/>
      <c r="B253" s="102"/>
      <c r="C253" s="214" t="s">
        <v>820</v>
      </c>
      <c r="D253" s="214" t="s">
        <v>829</v>
      </c>
      <c r="E253" s="214" t="s">
        <v>820</v>
      </c>
      <c r="F253" s="214" t="s">
        <v>831</v>
      </c>
      <c r="G253" s="214" t="s">
        <v>822</v>
      </c>
      <c r="H253" s="214" t="s">
        <v>829</v>
      </c>
      <c r="I253" s="214" t="s">
        <v>827</v>
      </c>
      <c r="J253" s="214" t="s">
        <v>826</v>
      </c>
      <c r="K253" s="185" t="s">
        <v>3602</v>
      </c>
      <c r="L253" s="168" t="s">
        <v>3603</v>
      </c>
      <c r="M253" s="185" t="s">
        <v>1372</v>
      </c>
      <c r="N253" s="185">
        <v>7</v>
      </c>
      <c r="O253" s="214" t="s">
        <v>50</v>
      </c>
      <c r="P253" s="24" t="s">
        <v>127</v>
      </c>
      <c r="Q253" s="24"/>
      <c r="R253" s="215"/>
    </row>
    <row r="254" spans="1:18" ht="30" x14ac:dyDescent="0.25">
      <c r="A254" s="79"/>
      <c r="B254" s="102"/>
      <c r="C254" s="214" t="s">
        <v>820</v>
      </c>
      <c r="D254" s="214" t="s">
        <v>829</v>
      </c>
      <c r="E254" s="214" t="s">
        <v>820</v>
      </c>
      <c r="F254" s="214" t="s">
        <v>831</v>
      </c>
      <c r="G254" s="214" t="s">
        <v>822</v>
      </c>
      <c r="H254" s="214" t="s">
        <v>829</v>
      </c>
      <c r="I254" s="214" t="s">
        <v>828</v>
      </c>
      <c r="J254" s="214" t="s">
        <v>826</v>
      </c>
      <c r="K254" s="185" t="s">
        <v>3604</v>
      </c>
      <c r="L254" s="168" t="s">
        <v>3605</v>
      </c>
      <c r="M254" s="185" t="s">
        <v>1372</v>
      </c>
      <c r="N254" s="185">
        <v>7</v>
      </c>
      <c r="O254" s="214" t="s">
        <v>50</v>
      </c>
      <c r="P254" s="24" t="s">
        <v>127</v>
      </c>
      <c r="Q254" s="24"/>
      <c r="R254" s="215"/>
    </row>
    <row r="255" spans="1:18" ht="30" x14ac:dyDescent="0.25">
      <c r="A255" s="79"/>
      <c r="B255" s="102"/>
      <c r="C255" s="214" t="s">
        <v>820</v>
      </c>
      <c r="D255" s="214" t="s">
        <v>829</v>
      </c>
      <c r="E255" s="214" t="s">
        <v>820</v>
      </c>
      <c r="F255" s="214" t="s">
        <v>831</v>
      </c>
      <c r="G255" s="214" t="s">
        <v>822</v>
      </c>
      <c r="H255" s="214" t="s">
        <v>821</v>
      </c>
      <c r="I255" s="214" t="s">
        <v>823</v>
      </c>
      <c r="J255" s="214" t="s">
        <v>826</v>
      </c>
      <c r="K255" s="185" t="s">
        <v>1412</v>
      </c>
      <c r="L255" s="168" t="s">
        <v>128</v>
      </c>
      <c r="M255" s="185" t="s">
        <v>1367</v>
      </c>
      <c r="N255" s="185">
        <v>6</v>
      </c>
      <c r="O255" s="214" t="s">
        <v>50</v>
      </c>
      <c r="P255" s="24" t="s">
        <v>129</v>
      </c>
      <c r="Q255" s="24"/>
      <c r="R255" s="215" t="s">
        <v>10</v>
      </c>
    </row>
    <row r="256" spans="1:18" ht="30" x14ac:dyDescent="0.25">
      <c r="A256" s="79"/>
      <c r="B256" s="102"/>
      <c r="C256" s="214" t="s">
        <v>820</v>
      </c>
      <c r="D256" s="214" t="s">
        <v>829</v>
      </c>
      <c r="E256" s="214" t="s">
        <v>820</v>
      </c>
      <c r="F256" s="214" t="s">
        <v>831</v>
      </c>
      <c r="G256" s="214" t="s">
        <v>822</v>
      </c>
      <c r="H256" s="214" t="s">
        <v>821</v>
      </c>
      <c r="I256" s="214" t="s">
        <v>820</v>
      </c>
      <c r="J256" s="214" t="s">
        <v>826</v>
      </c>
      <c r="K256" s="185" t="s">
        <v>3606</v>
      </c>
      <c r="L256" s="168" t="s">
        <v>3607</v>
      </c>
      <c r="M256" s="185" t="s">
        <v>1372</v>
      </c>
      <c r="N256" s="185">
        <v>7</v>
      </c>
      <c r="O256" s="214" t="s">
        <v>50</v>
      </c>
      <c r="P256" s="24" t="s">
        <v>129</v>
      </c>
      <c r="Q256" s="24"/>
      <c r="R256" s="215"/>
    </row>
    <row r="257" spans="1:18" ht="30" x14ac:dyDescent="0.25">
      <c r="A257" s="79"/>
      <c r="B257" s="102"/>
      <c r="C257" s="214" t="s">
        <v>820</v>
      </c>
      <c r="D257" s="214" t="s">
        <v>829</v>
      </c>
      <c r="E257" s="214" t="s">
        <v>820</v>
      </c>
      <c r="F257" s="214" t="s">
        <v>831</v>
      </c>
      <c r="G257" s="214" t="s">
        <v>822</v>
      </c>
      <c r="H257" s="214" t="s">
        <v>821</v>
      </c>
      <c r="I257" s="214" t="s">
        <v>829</v>
      </c>
      <c r="J257" s="214" t="s">
        <v>826</v>
      </c>
      <c r="K257" s="185" t="s">
        <v>3608</v>
      </c>
      <c r="L257" s="168" t="s">
        <v>3609</v>
      </c>
      <c r="M257" s="185" t="s">
        <v>1372</v>
      </c>
      <c r="N257" s="185">
        <v>7</v>
      </c>
      <c r="O257" s="214" t="s">
        <v>50</v>
      </c>
      <c r="P257" s="24" t="s">
        <v>129</v>
      </c>
      <c r="Q257" s="24"/>
      <c r="R257" s="215"/>
    </row>
    <row r="258" spans="1:18" ht="30" x14ac:dyDescent="0.25">
      <c r="A258" s="79"/>
      <c r="B258" s="102"/>
      <c r="C258" s="214" t="s">
        <v>820</v>
      </c>
      <c r="D258" s="214" t="s">
        <v>829</v>
      </c>
      <c r="E258" s="214" t="s">
        <v>820</v>
      </c>
      <c r="F258" s="214" t="s">
        <v>831</v>
      </c>
      <c r="G258" s="214" t="s">
        <v>822</v>
      </c>
      <c r="H258" s="214" t="s">
        <v>821</v>
      </c>
      <c r="I258" s="214" t="s">
        <v>821</v>
      </c>
      <c r="J258" s="214" t="s">
        <v>826</v>
      </c>
      <c r="K258" s="185" t="s">
        <v>3610</v>
      </c>
      <c r="L258" s="168" t="s">
        <v>3611</v>
      </c>
      <c r="M258" s="185" t="s">
        <v>1372</v>
      </c>
      <c r="N258" s="185">
        <v>7</v>
      </c>
      <c r="O258" s="214" t="s">
        <v>50</v>
      </c>
      <c r="P258" s="24" t="s">
        <v>129</v>
      </c>
      <c r="Q258" s="24"/>
      <c r="R258" s="215"/>
    </row>
    <row r="259" spans="1:18" ht="30" x14ac:dyDescent="0.25">
      <c r="A259" s="79"/>
      <c r="B259" s="102"/>
      <c r="C259" s="214" t="s">
        <v>820</v>
      </c>
      <c r="D259" s="214" t="s">
        <v>829</v>
      </c>
      <c r="E259" s="214" t="s">
        <v>820</v>
      </c>
      <c r="F259" s="214" t="s">
        <v>831</v>
      </c>
      <c r="G259" s="214" t="s">
        <v>822</v>
      </c>
      <c r="H259" s="214" t="s">
        <v>821</v>
      </c>
      <c r="I259" s="214" t="s">
        <v>830</v>
      </c>
      <c r="J259" s="214" t="s">
        <v>826</v>
      </c>
      <c r="K259" s="185" t="s">
        <v>3612</v>
      </c>
      <c r="L259" s="168" t="s">
        <v>3613</v>
      </c>
      <c r="M259" s="185" t="s">
        <v>1372</v>
      </c>
      <c r="N259" s="185">
        <v>7</v>
      </c>
      <c r="O259" s="214" t="s">
        <v>50</v>
      </c>
      <c r="P259" s="24" t="s">
        <v>129</v>
      </c>
      <c r="Q259" s="24"/>
      <c r="R259" s="215"/>
    </row>
    <row r="260" spans="1:18" ht="30" x14ac:dyDescent="0.25">
      <c r="A260" s="79"/>
      <c r="B260" s="102"/>
      <c r="C260" s="214" t="s">
        <v>820</v>
      </c>
      <c r="D260" s="214" t="s">
        <v>829</v>
      </c>
      <c r="E260" s="214" t="s">
        <v>820</v>
      </c>
      <c r="F260" s="214" t="s">
        <v>831</v>
      </c>
      <c r="G260" s="214" t="s">
        <v>822</v>
      </c>
      <c r="H260" s="214" t="s">
        <v>821</v>
      </c>
      <c r="I260" s="214" t="s">
        <v>831</v>
      </c>
      <c r="J260" s="214" t="s">
        <v>826</v>
      </c>
      <c r="K260" s="185" t="s">
        <v>3614</v>
      </c>
      <c r="L260" s="168" t="s">
        <v>3615</v>
      </c>
      <c r="M260" s="185" t="s">
        <v>1372</v>
      </c>
      <c r="N260" s="185">
        <v>7</v>
      </c>
      <c r="O260" s="214" t="s">
        <v>50</v>
      </c>
      <c r="P260" s="24" t="s">
        <v>129</v>
      </c>
      <c r="Q260" s="24"/>
      <c r="R260" s="215"/>
    </row>
    <row r="261" spans="1:18" ht="30" x14ac:dyDescent="0.25">
      <c r="A261" s="79"/>
      <c r="B261" s="102"/>
      <c r="C261" s="214" t="s">
        <v>820</v>
      </c>
      <c r="D261" s="214" t="s">
        <v>829</v>
      </c>
      <c r="E261" s="214" t="s">
        <v>820</v>
      </c>
      <c r="F261" s="214" t="s">
        <v>831</v>
      </c>
      <c r="G261" s="214" t="s">
        <v>822</v>
      </c>
      <c r="H261" s="214" t="s">
        <v>821</v>
      </c>
      <c r="I261" s="214" t="s">
        <v>825</v>
      </c>
      <c r="J261" s="214" t="s">
        <v>826</v>
      </c>
      <c r="K261" s="185" t="s">
        <v>3616</v>
      </c>
      <c r="L261" s="168" t="s">
        <v>3617</v>
      </c>
      <c r="M261" s="185" t="s">
        <v>1372</v>
      </c>
      <c r="N261" s="185">
        <v>7</v>
      </c>
      <c r="O261" s="214" t="s">
        <v>50</v>
      </c>
      <c r="P261" s="24" t="s">
        <v>129</v>
      </c>
      <c r="Q261" s="24"/>
      <c r="R261" s="215"/>
    </row>
    <row r="262" spans="1:18" ht="30" x14ac:dyDescent="0.25">
      <c r="A262" s="79"/>
      <c r="B262" s="102"/>
      <c r="C262" s="214" t="s">
        <v>820</v>
      </c>
      <c r="D262" s="214" t="s">
        <v>829</v>
      </c>
      <c r="E262" s="214" t="s">
        <v>820</v>
      </c>
      <c r="F262" s="214" t="s">
        <v>831</v>
      </c>
      <c r="G262" s="214" t="s">
        <v>822</v>
      </c>
      <c r="H262" s="214" t="s">
        <v>821</v>
      </c>
      <c r="I262" s="214" t="s">
        <v>827</v>
      </c>
      <c r="J262" s="214" t="s">
        <v>826</v>
      </c>
      <c r="K262" s="185" t="s">
        <v>3618</v>
      </c>
      <c r="L262" s="168" t="s">
        <v>3619</v>
      </c>
      <c r="M262" s="185" t="s">
        <v>1372</v>
      </c>
      <c r="N262" s="185">
        <v>7</v>
      </c>
      <c r="O262" s="214" t="s">
        <v>50</v>
      </c>
      <c r="P262" s="24" t="s">
        <v>129</v>
      </c>
      <c r="Q262" s="24"/>
      <c r="R262" s="215"/>
    </row>
    <row r="263" spans="1:18" ht="30" x14ac:dyDescent="0.25">
      <c r="A263" s="79"/>
      <c r="B263" s="102"/>
      <c r="C263" s="214" t="s">
        <v>820</v>
      </c>
      <c r="D263" s="214" t="s">
        <v>829</v>
      </c>
      <c r="E263" s="214" t="s">
        <v>820</v>
      </c>
      <c r="F263" s="214" t="s">
        <v>831</v>
      </c>
      <c r="G263" s="214" t="s">
        <v>822</v>
      </c>
      <c r="H263" s="214" t="s">
        <v>821</v>
      </c>
      <c r="I263" s="214" t="s">
        <v>828</v>
      </c>
      <c r="J263" s="214" t="s">
        <v>826</v>
      </c>
      <c r="K263" s="185" t="s">
        <v>3620</v>
      </c>
      <c r="L263" s="168" t="s">
        <v>3621</v>
      </c>
      <c r="M263" s="185" t="s">
        <v>1372</v>
      </c>
      <c r="N263" s="185">
        <v>7</v>
      </c>
      <c r="O263" s="214" t="s">
        <v>50</v>
      </c>
      <c r="P263" s="24" t="s">
        <v>129</v>
      </c>
      <c r="Q263" s="24"/>
      <c r="R263" s="215"/>
    </row>
    <row r="264" spans="1:18" ht="30" x14ac:dyDescent="0.25">
      <c r="A264" s="79"/>
      <c r="B264" s="102"/>
      <c r="C264" s="214" t="s">
        <v>820</v>
      </c>
      <c r="D264" s="214" t="s">
        <v>829</v>
      </c>
      <c r="E264" s="214" t="s">
        <v>820</v>
      </c>
      <c r="F264" s="214" t="s">
        <v>831</v>
      </c>
      <c r="G264" s="214" t="s">
        <v>822</v>
      </c>
      <c r="H264" s="214" t="s">
        <v>830</v>
      </c>
      <c r="I264" s="214" t="s">
        <v>823</v>
      </c>
      <c r="J264" s="214" t="s">
        <v>826</v>
      </c>
      <c r="K264" s="185" t="s">
        <v>1413</v>
      </c>
      <c r="L264" s="168" t="s">
        <v>130</v>
      </c>
      <c r="M264" s="185" t="s">
        <v>1367</v>
      </c>
      <c r="N264" s="185">
        <v>6</v>
      </c>
      <c r="O264" s="214" t="s">
        <v>50</v>
      </c>
      <c r="P264" s="24" t="s">
        <v>131</v>
      </c>
      <c r="Q264" s="24"/>
      <c r="R264" s="215" t="s">
        <v>10</v>
      </c>
    </row>
    <row r="265" spans="1:18" ht="30" x14ac:dyDescent="0.25">
      <c r="A265" s="79"/>
      <c r="B265" s="102"/>
      <c r="C265" s="214" t="s">
        <v>820</v>
      </c>
      <c r="D265" s="214" t="s">
        <v>829</v>
      </c>
      <c r="E265" s="214" t="s">
        <v>820</v>
      </c>
      <c r="F265" s="214" t="s">
        <v>831</v>
      </c>
      <c r="G265" s="214" t="s">
        <v>822</v>
      </c>
      <c r="H265" s="214" t="s">
        <v>830</v>
      </c>
      <c r="I265" s="214" t="s">
        <v>820</v>
      </c>
      <c r="J265" s="214" t="s">
        <v>826</v>
      </c>
      <c r="K265" s="185" t="s">
        <v>3622</v>
      </c>
      <c r="L265" s="168" t="s">
        <v>3623</v>
      </c>
      <c r="M265" s="185" t="s">
        <v>1372</v>
      </c>
      <c r="N265" s="185">
        <v>7</v>
      </c>
      <c r="O265" s="214" t="s">
        <v>50</v>
      </c>
      <c r="P265" s="24" t="s">
        <v>131</v>
      </c>
      <c r="Q265" s="24"/>
      <c r="R265" s="215"/>
    </row>
    <row r="266" spans="1:18" ht="30" x14ac:dyDescent="0.25">
      <c r="A266" s="79"/>
      <c r="B266" s="102"/>
      <c r="C266" s="214" t="s">
        <v>820</v>
      </c>
      <c r="D266" s="214" t="s">
        <v>829</v>
      </c>
      <c r="E266" s="214" t="s">
        <v>820</v>
      </c>
      <c r="F266" s="214" t="s">
        <v>831</v>
      </c>
      <c r="G266" s="214" t="s">
        <v>822</v>
      </c>
      <c r="H266" s="214" t="s">
        <v>830</v>
      </c>
      <c r="I266" s="214" t="s">
        <v>829</v>
      </c>
      <c r="J266" s="214" t="s">
        <v>826</v>
      </c>
      <c r="K266" s="185" t="s">
        <v>3624</v>
      </c>
      <c r="L266" s="168" t="s">
        <v>3625</v>
      </c>
      <c r="M266" s="185" t="s">
        <v>1372</v>
      </c>
      <c r="N266" s="185">
        <v>7</v>
      </c>
      <c r="O266" s="214" t="s">
        <v>50</v>
      </c>
      <c r="P266" s="24" t="s">
        <v>131</v>
      </c>
      <c r="Q266" s="24"/>
      <c r="R266" s="215"/>
    </row>
    <row r="267" spans="1:18" ht="30" x14ac:dyDescent="0.25">
      <c r="A267" s="79"/>
      <c r="B267" s="102"/>
      <c r="C267" s="214" t="s">
        <v>820</v>
      </c>
      <c r="D267" s="214" t="s">
        <v>829</v>
      </c>
      <c r="E267" s="214" t="s">
        <v>820</v>
      </c>
      <c r="F267" s="214" t="s">
        <v>831</v>
      </c>
      <c r="G267" s="214" t="s">
        <v>822</v>
      </c>
      <c r="H267" s="214" t="s">
        <v>830</v>
      </c>
      <c r="I267" s="214" t="s">
        <v>821</v>
      </c>
      <c r="J267" s="214" t="s">
        <v>826</v>
      </c>
      <c r="K267" s="185" t="s">
        <v>3626</v>
      </c>
      <c r="L267" s="168" t="s">
        <v>3627</v>
      </c>
      <c r="M267" s="185" t="s">
        <v>1372</v>
      </c>
      <c r="N267" s="185">
        <v>7</v>
      </c>
      <c r="O267" s="214" t="s">
        <v>50</v>
      </c>
      <c r="P267" s="24" t="s">
        <v>131</v>
      </c>
      <c r="Q267" s="24"/>
      <c r="R267" s="215"/>
    </row>
    <row r="268" spans="1:18" ht="30" x14ac:dyDescent="0.25">
      <c r="A268" s="79"/>
      <c r="B268" s="102"/>
      <c r="C268" s="214" t="s">
        <v>820</v>
      </c>
      <c r="D268" s="214" t="s">
        <v>829</v>
      </c>
      <c r="E268" s="214" t="s">
        <v>820</v>
      </c>
      <c r="F268" s="214" t="s">
        <v>831</v>
      </c>
      <c r="G268" s="214" t="s">
        <v>822</v>
      </c>
      <c r="H268" s="214" t="s">
        <v>830</v>
      </c>
      <c r="I268" s="214" t="s">
        <v>830</v>
      </c>
      <c r="J268" s="214" t="s">
        <v>826</v>
      </c>
      <c r="K268" s="185" t="s">
        <v>3628</v>
      </c>
      <c r="L268" s="168" t="s">
        <v>3629</v>
      </c>
      <c r="M268" s="185" t="s">
        <v>1372</v>
      </c>
      <c r="N268" s="185">
        <v>7</v>
      </c>
      <c r="O268" s="214" t="s">
        <v>50</v>
      </c>
      <c r="P268" s="24" t="s">
        <v>131</v>
      </c>
      <c r="Q268" s="24"/>
      <c r="R268" s="215"/>
    </row>
    <row r="269" spans="1:18" ht="30" x14ac:dyDescent="0.25">
      <c r="A269" s="79"/>
      <c r="B269" s="102"/>
      <c r="C269" s="214" t="s">
        <v>820</v>
      </c>
      <c r="D269" s="214" t="s">
        <v>829</v>
      </c>
      <c r="E269" s="214" t="s">
        <v>820</v>
      </c>
      <c r="F269" s="214" t="s">
        <v>831</v>
      </c>
      <c r="G269" s="214" t="s">
        <v>822</v>
      </c>
      <c r="H269" s="214" t="s">
        <v>830</v>
      </c>
      <c r="I269" s="214" t="s">
        <v>831</v>
      </c>
      <c r="J269" s="214" t="s">
        <v>826</v>
      </c>
      <c r="K269" s="185" t="s">
        <v>3630</v>
      </c>
      <c r="L269" s="168" t="s">
        <v>3631</v>
      </c>
      <c r="M269" s="185" t="s">
        <v>1372</v>
      </c>
      <c r="N269" s="185">
        <v>7</v>
      </c>
      <c r="O269" s="214" t="s">
        <v>50</v>
      </c>
      <c r="P269" s="24" t="s">
        <v>131</v>
      </c>
      <c r="Q269" s="24"/>
      <c r="R269" s="215"/>
    </row>
    <row r="270" spans="1:18" ht="30" x14ac:dyDescent="0.25">
      <c r="A270" s="79"/>
      <c r="B270" s="102"/>
      <c r="C270" s="214" t="s">
        <v>820</v>
      </c>
      <c r="D270" s="214" t="s">
        <v>829</v>
      </c>
      <c r="E270" s="214" t="s">
        <v>820</v>
      </c>
      <c r="F270" s="214" t="s">
        <v>831</v>
      </c>
      <c r="G270" s="214" t="s">
        <v>822</v>
      </c>
      <c r="H270" s="214" t="s">
        <v>830</v>
      </c>
      <c r="I270" s="214" t="s">
        <v>825</v>
      </c>
      <c r="J270" s="214" t="s">
        <v>826</v>
      </c>
      <c r="K270" s="185" t="s">
        <v>3632</v>
      </c>
      <c r="L270" s="168" t="s">
        <v>3633</v>
      </c>
      <c r="M270" s="185" t="s">
        <v>1372</v>
      </c>
      <c r="N270" s="185">
        <v>7</v>
      </c>
      <c r="O270" s="214" t="s">
        <v>50</v>
      </c>
      <c r="P270" s="24" t="s">
        <v>131</v>
      </c>
      <c r="Q270" s="24"/>
      <c r="R270" s="215"/>
    </row>
    <row r="271" spans="1:18" ht="30" x14ac:dyDescent="0.25">
      <c r="A271" s="79"/>
      <c r="B271" s="102"/>
      <c r="C271" s="214" t="s">
        <v>820</v>
      </c>
      <c r="D271" s="214" t="s">
        <v>829</v>
      </c>
      <c r="E271" s="214" t="s">
        <v>820</v>
      </c>
      <c r="F271" s="214" t="s">
        <v>831</v>
      </c>
      <c r="G271" s="214" t="s">
        <v>822</v>
      </c>
      <c r="H271" s="214" t="s">
        <v>830</v>
      </c>
      <c r="I271" s="214" t="s">
        <v>827</v>
      </c>
      <c r="J271" s="214" t="s">
        <v>826</v>
      </c>
      <c r="K271" s="185" t="s">
        <v>3634</v>
      </c>
      <c r="L271" s="168" t="s">
        <v>3635</v>
      </c>
      <c r="M271" s="185" t="s">
        <v>1372</v>
      </c>
      <c r="N271" s="185">
        <v>7</v>
      </c>
      <c r="O271" s="214" t="s">
        <v>50</v>
      </c>
      <c r="P271" s="24" t="s">
        <v>131</v>
      </c>
      <c r="Q271" s="24"/>
      <c r="R271" s="215"/>
    </row>
    <row r="272" spans="1:18" ht="30" x14ac:dyDescent="0.25">
      <c r="A272" s="79"/>
      <c r="B272" s="102"/>
      <c r="C272" s="214" t="s">
        <v>820</v>
      </c>
      <c r="D272" s="214" t="s">
        <v>829</v>
      </c>
      <c r="E272" s="214" t="s">
        <v>820</v>
      </c>
      <c r="F272" s="214" t="s">
        <v>831</v>
      </c>
      <c r="G272" s="214" t="s">
        <v>822</v>
      </c>
      <c r="H272" s="214" t="s">
        <v>830</v>
      </c>
      <c r="I272" s="214" t="s">
        <v>828</v>
      </c>
      <c r="J272" s="214" t="s">
        <v>826</v>
      </c>
      <c r="K272" s="185" t="s">
        <v>3636</v>
      </c>
      <c r="L272" s="168" t="s">
        <v>3637</v>
      </c>
      <c r="M272" s="185" t="s">
        <v>1372</v>
      </c>
      <c r="N272" s="185">
        <v>7</v>
      </c>
      <c r="O272" s="214" t="s">
        <v>50</v>
      </c>
      <c r="P272" s="24" t="s">
        <v>131</v>
      </c>
      <c r="Q272" s="24"/>
      <c r="R272" s="215"/>
    </row>
    <row r="273" spans="1:18" ht="30" x14ac:dyDescent="0.25">
      <c r="A273" s="79"/>
      <c r="B273" s="102"/>
      <c r="C273" s="214" t="s">
        <v>820</v>
      </c>
      <c r="D273" s="214" t="s">
        <v>829</v>
      </c>
      <c r="E273" s="214" t="s">
        <v>820</v>
      </c>
      <c r="F273" s="214" t="s">
        <v>831</v>
      </c>
      <c r="G273" s="214" t="s">
        <v>822</v>
      </c>
      <c r="H273" s="214" t="s">
        <v>831</v>
      </c>
      <c r="I273" s="214" t="s">
        <v>823</v>
      </c>
      <c r="J273" s="214" t="s">
        <v>826</v>
      </c>
      <c r="K273" s="185" t="s">
        <v>1414</v>
      </c>
      <c r="L273" s="168" t="s">
        <v>132</v>
      </c>
      <c r="M273" s="185" t="s">
        <v>1367</v>
      </c>
      <c r="N273" s="185">
        <v>6</v>
      </c>
      <c r="O273" s="214" t="s">
        <v>50</v>
      </c>
      <c r="P273" s="24" t="s">
        <v>133</v>
      </c>
      <c r="Q273" s="24"/>
      <c r="R273" s="215" t="s">
        <v>10</v>
      </c>
    </row>
    <row r="274" spans="1:18" ht="30" x14ac:dyDescent="0.25">
      <c r="A274" s="79"/>
      <c r="B274" s="102"/>
      <c r="C274" s="214" t="s">
        <v>820</v>
      </c>
      <c r="D274" s="214" t="s">
        <v>829</v>
      </c>
      <c r="E274" s="214" t="s">
        <v>820</v>
      </c>
      <c r="F274" s="214" t="s">
        <v>831</v>
      </c>
      <c r="G274" s="214" t="s">
        <v>822</v>
      </c>
      <c r="H274" s="214" t="s">
        <v>831</v>
      </c>
      <c r="I274" s="214" t="s">
        <v>820</v>
      </c>
      <c r="J274" s="214" t="s">
        <v>826</v>
      </c>
      <c r="K274" s="185" t="s">
        <v>3638</v>
      </c>
      <c r="L274" s="168" t="s">
        <v>3639</v>
      </c>
      <c r="M274" s="185" t="s">
        <v>1372</v>
      </c>
      <c r="N274" s="185">
        <v>7</v>
      </c>
      <c r="O274" s="214" t="s">
        <v>50</v>
      </c>
      <c r="P274" s="24" t="s">
        <v>133</v>
      </c>
      <c r="Q274" s="24"/>
      <c r="R274" s="215"/>
    </row>
    <row r="275" spans="1:18" ht="30" x14ac:dyDescent="0.25">
      <c r="A275" s="79"/>
      <c r="B275" s="102"/>
      <c r="C275" s="214" t="s">
        <v>820</v>
      </c>
      <c r="D275" s="214" t="s">
        <v>829</v>
      </c>
      <c r="E275" s="214" t="s">
        <v>820</v>
      </c>
      <c r="F275" s="214" t="s">
        <v>831</v>
      </c>
      <c r="G275" s="214" t="s">
        <v>822</v>
      </c>
      <c r="H275" s="214" t="s">
        <v>831</v>
      </c>
      <c r="I275" s="214" t="s">
        <v>829</v>
      </c>
      <c r="J275" s="214" t="s">
        <v>826</v>
      </c>
      <c r="K275" s="185" t="s">
        <v>3640</v>
      </c>
      <c r="L275" s="168" t="s">
        <v>3641</v>
      </c>
      <c r="M275" s="185" t="s">
        <v>1372</v>
      </c>
      <c r="N275" s="185">
        <v>7</v>
      </c>
      <c r="O275" s="214" t="s">
        <v>50</v>
      </c>
      <c r="P275" s="24" t="s">
        <v>133</v>
      </c>
      <c r="Q275" s="24"/>
      <c r="R275" s="215"/>
    </row>
    <row r="276" spans="1:18" ht="30" x14ac:dyDescent="0.25">
      <c r="A276" s="79"/>
      <c r="B276" s="102"/>
      <c r="C276" s="214" t="s">
        <v>820</v>
      </c>
      <c r="D276" s="214" t="s">
        <v>829</v>
      </c>
      <c r="E276" s="214" t="s">
        <v>820</v>
      </c>
      <c r="F276" s="214" t="s">
        <v>831</v>
      </c>
      <c r="G276" s="214" t="s">
        <v>822</v>
      </c>
      <c r="H276" s="214" t="s">
        <v>831</v>
      </c>
      <c r="I276" s="214" t="s">
        <v>821</v>
      </c>
      <c r="J276" s="214" t="s">
        <v>826</v>
      </c>
      <c r="K276" s="185" t="s">
        <v>3642</v>
      </c>
      <c r="L276" s="168" t="s">
        <v>3643</v>
      </c>
      <c r="M276" s="185" t="s">
        <v>1372</v>
      </c>
      <c r="N276" s="185">
        <v>7</v>
      </c>
      <c r="O276" s="214" t="s">
        <v>50</v>
      </c>
      <c r="P276" s="24" t="s">
        <v>133</v>
      </c>
      <c r="Q276" s="24"/>
      <c r="R276" s="215"/>
    </row>
    <row r="277" spans="1:18" ht="30" x14ac:dyDescent="0.25">
      <c r="A277" s="79"/>
      <c r="B277" s="102"/>
      <c r="C277" s="214" t="s">
        <v>820</v>
      </c>
      <c r="D277" s="214" t="s">
        <v>829</v>
      </c>
      <c r="E277" s="214" t="s">
        <v>820</v>
      </c>
      <c r="F277" s="214" t="s">
        <v>831</v>
      </c>
      <c r="G277" s="214" t="s">
        <v>822</v>
      </c>
      <c r="H277" s="214" t="s">
        <v>831</v>
      </c>
      <c r="I277" s="214" t="s">
        <v>830</v>
      </c>
      <c r="J277" s="214" t="s">
        <v>826</v>
      </c>
      <c r="K277" s="185" t="s">
        <v>3644</v>
      </c>
      <c r="L277" s="168" t="s">
        <v>3645</v>
      </c>
      <c r="M277" s="185" t="s">
        <v>1372</v>
      </c>
      <c r="N277" s="185">
        <v>7</v>
      </c>
      <c r="O277" s="214" t="s">
        <v>50</v>
      </c>
      <c r="P277" s="24" t="s">
        <v>133</v>
      </c>
      <c r="Q277" s="24"/>
      <c r="R277" s="215"/>
    </row>
    <row r="278" spans="1:18" ht="30" x14ac:dyDescent="0.25">
      <c r="A278" s="79"/>
      <c r="B278" s="102"/>
      <c r="C278" s="214" t="s">
        <v>820</v>
      </c>
      <c r="D278" s="214" t="s">
        <v>829</v>
      </c>
      <c r="E278" s="214" t="s">
        <v>820</v>
      </c>
      <c r="F278" s="214" t="s">
        <v>831</v>
      </c>
      <c r="G278" s="214" t="s">
        <v>822</v>
      </c>
      <c r="H278" s="214" t="s">
        <v>831</v>
      </c>
      <c r="I278" s="214" t="s">
        <v>831</v>
      </c>
      <c r="J278" s="214" t="s">
        <v>826</v>
      </c>
      <c r="K278" s="185" t="s">
        <v>3646</v>
      </c>
      <c r="L278" s="168" t="s">
        <v>3647</v>
      </c>
      <c r="M278" s="185" t="s">
        <v>1372</v>
      </c>
      <c r="N278" s="185">
        <v>7</v>
      </c>
      <c r="O278" s="214" t="s">
        <v>50</v>
      </c>
      <c r="P278" s="24" t="s">
        <v>133</v>
      </c>
      <c r="Q278" s="24"/>
      <c r="R278" s="215"/>
    </row>
    <row r="279" spans="1:18" ht="30" x14ac:dyDescent="0.25">
      <c r="A279" s="79"/>
      <c r="B279" s="102"/>
      <c r="C279" s="214" t="s">
        <v>820</v>
      </c>
      <c r="D279" s="214" t="s">
        <v>829</v>
      </c>
      <c r="E279" s="214" t="s">
        <v>820</v>
      </c>
      <c r="F279" s="214" t="s">
        <v>831</v>
      </c>
      <c r="G279" s="214" t="s">
        <v>822</v>
      </c>
      <c r="H279" s="214" t="s">
        <v>831</v>
      </c>
      <c r="I279" s="214" t="s">
        <v>825</v>
      </c>
      <c r="J279" s="214" t="s">
        <v>826</v>
      </c>
      <c r="K279" s="185" t="s">
        <v>3648</v>
      </c>
      <c r="L279" s="168" t="s">
        <v>3649</v>
      </c>
      <c r="M279" s="185" t="s">
        <v>1372</v>
      </c>
      <c r="N279" s="185">
        <v>7</v>
      </c>
      <c r="O279" s="214" t="s">
        <v>50</v>
      </c>
      <c r="P279" s="24" t="s">
        <v>133</v>
      </c>
      <c r="Q279" s="24"/>
      <c r="R279" s="215"/>
    </row>
    <row r="280" spans="1:18" ht="30" x14ac:dyDescent="0.25">
      <c r="A280" s="79"/>
      <c r="B280" s="102"/>
      <c r="C280" s="214" t="s">
        <v>820</v>
      </c>
      <c r="D280" s="214" t="s">
        <v>829</v>
      </c>
      <c r="E280" s="214" t="s">
        <v>820</v>
      </c>
      <c r="F280" s="214" t="s">
        <v>831</v>
      </c>
      <c r="G280" s="214" t="s">
        <v>822</v>
      </c>
      <c r="H280" s="214" t="s">
        <v>831</v>
      </c>
      <c r="I280" s="214" t="s">
        <v>827</v>
      </c>
      <c r="J280" s="214" t="s">
        <v>826</v>
      </c>
      <c r="K280" s="185" t="s">
        <v>3650</v>
      </c>
      <c r="L280" s="168" t="s">
        <v>3651</v>
      </c>
      <c r="M280" s="185" t="s">
        <v>1372</v>
      </c>
      <c r="N280" s="185">
        <v>7</v>
      </c>
      <c r="O280" s="214" t="s">
        <v>50</v>
      </c>
      <c r="P280" s="24" t="s">
        <v>133</v>
      </c>
      <c r="Q280" s="24"/>
      <c r="R280" s="215"/>
    </row>
    <row r="281" spans="1:18" ht="30" x14ac:dyDescent="0.25">
      <c r="A281" s="79"/>
      <c r="B281" s="102"/>
      <c r="C281" s="214" t="s">
        <v>820</v>
      </c>
      <c r="D281" s="214" t="s">
        <v>829</v>
      </c>
      <c r="E281" s="214" t="s">
        <v>820</v>
      </c>
      <c r="F281" s="214" t="s">
        <v>831</v>
      </c>
      <c r="G281" s="214" t="s">
        <v>822</v>
      </c>
      <c r="H281" s="214" t="s">
        <v>831</v>
      </c>
      <c r="I281" s="214" t="s">
        <v>828</v>
      </c>
      <c r="J281" s="214" t="s">
        <v>826</v>
      </c>
      <c r="K281" s="185" t="s">
        <v>3652</v>
      </c>
      <c r="L281" s="168" t="s">
        <v>3653</v>
      </c>
      <c r="M281" s="185" t="s">
        <v>1372</v>
      </c>
      <c r="N281" s="185">
        <v>7</v>
      </c>
      <c r="O281" s="214" t="s">
        <v>50</v>
      </c>
      <c r="P281" s="24" t="s">
        <v>133</v>
      </c>
      <c r="Q281" s="24"/>
      <c r="R281" s="215"/>
    </row>
    <row r="282" spans="1:18" ht="30" x14ac:dyDescent="0.25">
      <c r="A282" s="79"/>
      <c r="B282" s="102"/>
      <c r="C282" s="214" t="s">
        <v>820</v>
      </c>
      <c r="D282" s="214" t="s">
        <v>829</v>
      </c>
      <c r="E282" s="214" t="s">
        <v>820</v>
      </c>
      <c r="F282" s="214" t="s">
        <v>831</v>
      </c>
      <c r="G282" s="214" t="s">
        <v>822</v>
      </c>
      <c r="H282" s="214" t="s">
        <v>825</v>
      </c>
      <c r="I282" s="214" t="s">
        <v>823</v>
      </c>
      <c r="J282" s="214" t="s">
        <v>826</v>
      </c>
      <c r="K282" s="185" t="s">
        <v>1415</v>
      </c>
      <c r="L282" s="168" t="s">
        <v>134</v>
      </c>
      <c r="M282" s="185" t="s">
        <v>1367</v>
      </c>
      <c r="N282" s="185">
        <v>6</v>
      </c>
      <c r="O282" s="214" t="s">
        <v>50</v>
      </c>
      <c r="P282" s="24" t="s">
        <v>135</v>
      </c>
      <c r="Q282" s="24"/>
      <c r="R282" s="215" t="s">
        <v>10</v>
      </c>
    </row>
    <row r="283" spans="1:18" ht="30" x14ac:dyDescent="0.25">
      <c r="A283" s="79"/>
      <c r="B283" s="102"/>
      <c r="C283" s="214" t="s">
        <v>820</v>
      </c>
      <c r="D283" s="214" t="s">
        <v>829</v>
      </c>
      <c r="E283" s="214" t="s">
        <v>820</v>
      </c>
      <c r="F283" s="214" t="s">
        <v>831</v>
      </c>
      <c r="G283" s="214" t="s">
        <v>822</v>
      </c>
      <c r="H283" s="214" t="s">
        <v>825</v>
      </c>
      <c r="I283" s="214" t="s">
        <v>820</v>
      </c>
      <c r="J283" s="214" t="s">
        <v>826</v>
      </c>
      <c r="K283" s="185" t="s">
        <v>3654</v>
      </c>
      <c r="L283" s="168" t="s">
        <v>3655</v>
      </c>
      <c r="M283" s="185" t="s">
        <v>1372</v>
      </c>
      <c r="N283" s="185">
        <v>7</v>
      </c>
      <c r="O283" s="214" t="s">
        <v>50</v>
      </c>
      <c r="P283" s="24" t="s">
        <v>135</v>
      </c>
      <c r="Q283" s="24"/>
      <c r="R283" s="215"/>
    </row>
    <row r="284" spans="1:18" ht="30" x14ac:dyDescent="0.25">
      <c r="A284" s="79"/>
      <c r="B284" s="102"/>
      <c r="C284" s="214" t="s">
        <v>820</v>
      </c>
      <c r="D284" s="214" t="s">
        <v>829</v>
      </c>
      <c r="E284" s="214" t="s">
        <v>820</v>
      </c>
      <c r="F284" s="214" t="s">
        <v>831</v>
      </c>
      <c r="G284" s="214" t="s">
        <v>822</v>
      </c>
      <c r="H284" s="214" t="s">
        <v>825</v>
      </c>
      <c r="I284" s="214" t="s">
        <v>829</v>
      </c>
      <c r="J284" s="214" t="s">
        <v>826</v>
      </c>
      <c r="K284" s="185" t="s">
        <v>3656</v>
      </c>
      <c r="L284" s="168" t="s">
        <v>3657</v>
      </c>
      <c r="M284" s="185" t="s">
        <v>1372</v>
      </c>
      <c r="N284" s="185">
        <v>7</v>
      </c>
      <c r="O284" s="214" t="s">
        <v>50</v>
      </c>
      <c r="P284" s="24" t="s">
        <v>135</v>
      </c>
      <c r="Q284" s="24"/>
      <c r="R284" s="215"/>
    </row>
    <row r="285" spans="1:18" ht="30" x14ac:dyDescent="0.25">
      <c r="A285" s="79"/>
      <c r="B285" s="102"/>
      <c r="C285" s="214" t="s">
        <v>820</v>
      </c>
      <c r="D285" s="214" t="s">
        <v>829</v>
      </c>
      <c r="E285" s="214" t="s">
        <v>820</v>
      </c>
      <c r="F285" s="214" t="s">
        <v>831</v>
      </c>
      <c r="G285" s="214" t="s">
        <v>822</v>
      </c>
      <c r="H285" s="214" t="s">
        <v>825</v>
      </c>
      <c r="I285" s="214" t="s">
        <v>821</v>
      </c>
      <c r="J285" s="214" t="s">
        <v>826</v>
      </c>
      <c r="K285" s="185" t="s">
        <v>3658</v>
      </c>
      <c r="L285" s="168" t="s">
        <v>3659</v>
      </c>
      <c r="M285" s="185" t="s">
        <v>1372</v>
      </c>
      <c r="N285" s="185">
        <v>7</v>
      </c>
      <c r="O285" s="214" t="s">
        <v>50</v>
      </c>
      <c r="P285" s="24" t="s">
        <v>135</v>
      </c>
      <c r="Q285" s="24"/>
      <c r="R285" s="215"/>
    </row>
    <row r="286" spans="1:18" ht="30" x14ac:dyDescent="0.25">
      <c r="A286" s="79"/>
      <c r="B286" s="102"/>
      <c r="C286" s="214" t="s">
        <v>820</v>
      </c>
      <c r="D286" s="214" t="s">
        <v>829</v>
      </c>
      <c r="E286" s="214" t="s">
        <v>820</v>
      </c>
      <c r="F286" s="214" t="s">
        <v>831</v>
      </c>
      <c r="G286" s="214" t="s">
        <v>822</v>
      </c>
      <c r="H286" s="214" t="s">
        <v>825</v>
      </c>
      <c r="I286" s="214" t="s">
        <v>830</v>
      </c>
      <c r="J286" s="214" t="s">
        <v>826</v>
      </c>
      <c r="K286" s="185" t="s">
        <v>3660</v>
      </c>
      <c r="L286" s="168" t="s">
        <v>3661</v>
      </c>
      <c r="M286" s="185" t="s">
        <v>1372</v>
      </c>
      <c r="N286" s="185">
        <v>7</v>
      </c>
      <c r="O286" s="214" t="s">
        <v>50</v>
      </c>
      <c r="P286" s="24" t="s">
        <v>135</v>
      </c>
      <c r="Q286" s="24"/>
      <c r="R286" s="215"/>
    </row>
    <row r="287" spans="1:18" ht="30" x14ac:dyDescent="0.25">
      <c r="A287" s="79"/>
      <c r="B287" s="102"/>
      <c r="C287" s="214" t="s">
        <v>820</v>
      </c>
      <c r="D287" s="214" t="s">
        <v>829</v>
      </c>
      <c r="E287" s="214" t="s">
        <v>820</v>
      </c>
      <c r="F287" s="214" t="s">
        <v>831</v>
      </c>
      <c r="G287" s="214" t="s">
        <v>822</v>
      </c>
      <c r="H287" s="214" t="s">
        <v>825</v>
      </c>
      <c r="I287" s="214" t="s">
        <v>831</v>
      </c>
      <c r="J287" s="214" t="s">
        <v>826</v>
      </c>
      <c r="K287" s="185" t="s">
        <v>3662</v>
      </c>
      <c r="L287" s="168" t="s">
        <v>3663</v>
      </c>
      <c r="M287" s="185" t="s">
        <v>1372</v>
      </c>
      <c r="N287" s="185">
        <v>7</v>
      </c>
      <c r="O287" s="214" t="s">
        <v>50</v>
      </c>
      <c r="P287" s="24" t="s">
        <v>135</v>
      </c>
      <c r="Q287" s="24"/>
      <c r="R287" s="215"/>
    </row>
    <row r="288" spans="1:18" ht="30" x14ac:dyDescent="0.25">
      <c r="A288" s="79"/>
      <c r="B288" s="102"/>
      <c r="C288" s="214" t="s">
        <v>820</v>
      </c>
      <c r="D288" s="214" t="s">
        <v>829</v>
      </c>
      <c r="E288" s="214" t="s">
        <v>820</v>
      </c>
      <c r="F288" s="214" t="s">
        <v>831</v>
      </c>
      <c r="G288" s="214" t="s">
        <v>822</v>
      </c>
      <c r="H288" s="214" t="s">
        <v>825</v>
      </c>
      <c r="I288" s="214" t="s">
        <v>825</v>
      </c>
      <c r="J288" s="214" t="s">
        <v>826</v>
      </c>
      <c r="K288" s="185" t="s">
        <v>3664</v>
      </c>
      <c r="L288" s="168" t="s">
        <v>3665</v>
      </c>
      <c r="M288" s="185" t="s">
        <v>1372</v>
      </c>
      <c r="N288" s="185">
        <v>7</v>
      </c>
      <c r="O288" s="214" t="s">
        <v>50</v>
      </c>
      <c r="P288" s="24" t="s">
        <v>135</v>
      </c>
      <c r="Q288" s="24"/>
      <c r="R288" s="215"/>
    </row>
    <row r="289" spans="1:18" ht="30" x14ac:dyDescent="0.25">
      <c r="A289" s="79"/>
      <c r="B289" s="102"/>
      <c r="C289" s="214" t="s">
        <v>820</v>
      </c>
      <c r="D289" s="214" t="s">
        <v>829</v>
      </c>
      <c r="E289" s="214" t="s">
        <v>820</v>
      </c>
      <c r="F289" s="214" t="s">
        <v>831</v>
      </c>
      <c r="G289" s="214" t="s">
        <v>822</v>
      </c>
      <c r="H289" s="214" t="s">
        <v>825</v>
      </c>
      <c r="I289" s="214" t="s">
        <v>827</v>
      </c>
      <c r="J289" s="214" t="s">
        <v>826</v>
      </c>
      <c r="K289" s="185" t="s">
        <v>3666</v>
      </c>
      <c r="L289" s="168" t="s">
        <v>3667</v>
      </c>
      <c r="M289" s="185" t="s">
        <v>1372</v>
      </c>
      <c r="N289" s="185">
        <v>7</v>
      </c>
      <c r="O289" s="214" t="s">
        <v>50</v>
      </c>
      <c r="P289" s="24" t="s">
        <v>135</v>
      </c>
      <c r="Q289" s="24"/>
      <c r="R289" s="215"/>
    </row>
    <row r="290" spans="1:18" ht="30" x14ac:dyDescent="0.25">
      <c r="A290" s="79"/>
      <c r="B290" s="102"/>
      <c r="C290" s="214" t="s">
        <v>820</v>
      </c>
      <c r="D290" s="214" t="s">
        <v>829</v>
      </c>
      <c r="E290" s="214" t="s">
        <v>820</v>
      </c>
      <c r="F290" s="214" t="s">
        <v>831</v>
      </c>
      <c r="G290" s="214" t="s">
        <v>822</v>
      </c>
      <c r="H290" s="214" t="s">
        <v>825</v>
      </c>
      <c r="I290" s="214" t="s">
        <v>828</v>
      </c>
      <c r="J290" s="214" t="s">
        <v>826</v>
      </c>
      <c r="K290" s="185" t="s">
        <v>3668</v>
      </c>
      <c r="L290" s="168" t="s">
        <v>3669</v>
      </c>
      <c r="M290" s="185" t="s">
        <v>1372</v>
      </c>
      <c r="N290" s="185">
        <v>7</v>
      </c>
      <c r="O290" s="214" t="s">
        <v>50</v>
      </c>
      <c r="P290" s="24" t="s">
        <v>135</v>
      </c>
      <c r="Q290" s="24"/>
      <c r="R290" s="215"/>
    </row>
    <row r="291" spans="1:18" ht="30" x14ac:dyDescent="0.25">
      <c r="A291" s="79"/>
      <c r="B291" s="102"/>
      <c r="C291" s="214" t="s">
        <v>820</v>
      </c>
      <c r="D291" s="214" t="s">
        <v>829</v>
      </c>
      <c r="E291" s="214" t="s">
        <v>820</v>
      </c>
      <c r="F291" s="214" t="s">
        <v>831</v>
      </c>
      <c r="G291" s="214" t="s">
        <v>824</v>
      </c>
      <c r="H291" s="214" t="s">
        <v>823</v>
      </c>
      <c r="I291" s="214" t="s">
        <v>823</v>
      </c>
      <c r="J291" s="214" t="s">
        <v>826</v>
      </c>
      <c r="K291" s="185" t="s">
        <v>1416</v>
      </c>
      <c r="L291" s="168" t="s">
        <v>136</v>
      </c>
      <c r="M291" s="185" t="s">
        <v>1367</v>
      </c>
      <c r="N291" s="185">
        <v>5</v>
      </c>
      <c r="O291" s="214" t="s">
        <v>50</v>
      </c>
      <c r="P291" s="24" t="s">
        <v>137</v>
      </c>
      <c r="Q291" s="24"/>
      <c r="R291" s="215" t="s">
        <v>10</v>
      </c>
    </row>
    <row r="292" spans="1:18" ht="30" x14ac:dyDescent="0.25">
      <c r="A292" s="79"/>
      <c r="B292" s="102"/>
      <c r="C292" s="214" t="s">
        <v>820</v>
      </c>
      <c r="D292" s="214" t="s">
        <v>829</v>
      </c>
      <c r="E292" s="214" t="s">
        <v>820</v>
      </c>
      <c r="F292" s="214" t="s">
        <v>831</v>
      </c>
      <c r="G292" s="214" t="s">
        <v>824</v>
      </c>
      <c r="H292" s="214" t="s">
        <v>820</v>
      </c>
      <c r="I292" s="214" t="s">
        <v>823</v>
      </c>
      <c r="J292" s="214" t="s">
        <v>826</v>
      </c>
      <c r="K292" s="185" t="s">
        <v>1417</v>
      </c>
      <c r="L292" s="168" t="s">
        <v>138</v>
      </c>
      <c r="M292" s="185" t="s">
        <v>1367</v>
      </c>
      <c r="N292" s="185">
        <v>6</v>
      </c>
      <c r="O292" s="214" t="s">
        <v>50</v>
      </c>
      <c r="P292" s="24" t="s">
        <v>139</v>
      </c>
      <c r="Q292" s="24"/>
      <c r="R292" s="215" t="s">
        <v>10</v>
      </c>
    </row>
    <row r="293" spans="1:18" ht="30" x14ac:dyDescent="0.25">
      <c r="A293" s="79"/>
      <c r="B293" s="102"/>
      <c r="C293" s="214" t="s">
        <v>820</v>
      </c>
      <c r="D293" s="214" t="s">
        <v>829</v>
      </c>
      <c r="E293" s="214" t="s">
        <v>820</v>
      </c>
      <c r="F293" s="214" t="s">
        <v>831</v>
      </c>
      <c r="G293" s="214" t="s">
        <v>824</v>
      </c>
      <c r="H293" s="214" t="s">
        <v>820</v>
      </c>
      <c r="I293" s="214" t="s">
        <v>820</v>
      </c>
      <c r="J293" s="214" t="s">
        <v>826</v>
      </c>
      <c r="K293" s="185" t="s">
        <v>3670</v>
      </c>
      <c r="L293" s="168" t="s">
        <v>3671</v>
      </c>
      <c r="M293" s="185" t="s">
        <v>1372</v>
      </c>
      <c r="N293" s="185">
        <v>7</v>
      </c>
      <c r="O293" s="214" t="s">
        <v>50</v>
      </c>
      <c r="P293" s="24" t="s">
        <v>139</v>
      </c>
      <c r="Q293" s="24"/>
      <c r="R293" s="215"/>
    </row>
    <row r="294" spans="1:18" ht="30" x14ac:dyDescent="0.25">
      <c r="A294" s="79"/>
      <c r="B294" s="102"/>
      <c r="C294" s="214" t="s">
        <v>820</v>
      </c>
      <c r="D294" s="214" t="s">
        <v>829</v>
      </c>
      <c r="E294" s="214" t="s">
        <v>820</v>
      </c>
      <c r="F294" s="214" t="s">
        <v>831</v>
      </c>
      <c r="G294" s="214" t="s">
        <v>824</v>
      </c>
      <c r="H294" s="214" t="s">
        <v>820</v>
      </c>
      <c r="I294" s="214" t="s">
        <v>829</v>
      </c>
      <c r="J294" s="214" t="s">
        <v>826</v>
      </c>
      <c r="K294" s="185" t="s">
        <v>3672</v>
      </c>
      <c r="L294" s="168" t="s">
        <v>3673</v>
      </c>
      <c r="M294" s="185" t="s">
        <v>1372</v>
      </c>
      <c r="N294" s="185">
        <v>7</v>
      </c>
      <c r="O294" s="214" t="s">
        <v>50</v>
      </c>
      <c r="P294" s="24" t="s">
        <v>139</v>
      </c>
      <c r="Q294" s="24"/>
      <c r="R294" s="215"/>
    </row>
    <row r="295" spans="1:18" ht="30" x14ac:dyDescent="0.25">
      <c r="A295" s="79"/>
      <c r="B295" s="102"/>
      <c r="C295" s="214" t="s">
        <v>820</v>
      </c>
      <c r="D295" s="214" t="s">
        <v>829</v>
      </c>
      <c r="E295" s="214" t="s">
        <v>820</v>
      </c>
      <c r="F295" s="214" t="s">
        <v>831</v>
      </c>
      <c r="G295" s="214" t="s">
        <v>824</v>
      </c>
      <c r="H295" s="214" t="s">
        <v>820</v>
      </c>
      <c r="I295" s="214" t="s">
        <v>821</v>
      </c>
      <c r="J295" s="214" t="s">
        <v>826</v>
      </c>
      <c r="K295" s="185" t="s">
        <v>3674</v>
      </c>
      <c r="L295" s="168" t="s">
        <v>3675</v>
      </c>
      <c r="M295" s="185" t="s">
        <v>1372</v>
      </c>
      <c r="N295" s="185">
        <v>7</v>
      </c>
      <c r="O295" s="214" t="s">
        <v>50</v>
      </c>
      <c r="P295" s="24" t="s">
        <v>139</v>
      </c>
      <c r="Q295" s="24"/>
      <c r="R295" s="215"/>
    </row>
    <row r="296" spans="1:18" ht="30" x14ac:dyDescent="0.25">
      <c r="A296" s="79"/>
      <c r="B296" s="102"/>
      <c r="C296" s="214" t="s">
        <v>820</v>
      </c>
      <c r="D296" s="214" t="s">
        <v>829</v>
      </c>
      <c r="E296" s="214" t="s">
        <v>820</v>
      </c>
      <c r="F296" s="214" t="s">
        <v>831</v>
      </c>
      <c r="G296" s="214" t="s">
        <v>824</v>
      </c>
      <c r="H296" s="214" t="s">
        <v>820</v>
      </c>
      <c r="I296" s="214" t="s">
        <v>830</v>
      </c>
      <c r="J296" s="214" t="s">
        <v>826</v>
      </c>
      <c r="K296" s="185" t="s">
        <v>3676</v>
      </c>
      <c r="L296" s="168" t="s">
        <v>3677</v>
      </c>
      <c r="M296" s="185" t="s">
        <v>1372</v>
      </c>
      <c r="N296" s="185">
        <v>7</v>
      </c>
      <c r="O296" s="214" t="s">
        <v>50</v>
      </c>
      <c r="P296" s="24" t="s">
        <v>139</v>
      </c>
      <c r="Q296" s="24"/>
      <c r="R296" s="215"/>
    </row>
    <row r="297" spans="1:18" ht="30" x14ac:dyDescent="0.25">
      <c r="A297" s="79"/>
      <c r="B297" s="102"/>
      <c r="C297" s="214" t="s">
        <v>820</v>
      </c>
      <c r="D297" s="214" t="s">
        <v>829</v>
      </c>
      <c r="E297" s="214" t="s">
        <v>820</v>
      </c>
      <c r="F297" s="214" t="s">
        <v>831</v>
      </c>
      <c r="G297" s="214" t="s">
        <v>824</v>
      </c>
      <c r="H297" s="214" t="s">
        <v>820</v>
      </c>
      <c r="I297" s="214" t="s">
        <v>831</v>
      </c>
      <c r="J297" s="214" t="s">
        <v>826</v>
      </c>
      <c r="K297" s="185" t="s">
        <v>3678</v>
      </c>
      <c r="L297" s="168" t="s">
        <v>3679</v>
      </c>
      <c r="M297" s="185" t="s">
        <v>1372</v>
      </c>
      <c r="N297" s="185">
        <v>7</v>
      </c>
      <c r="O297" s="214" t="s">
        <v>50</v>
      </c>
      <c r="P297" s="24" t="s">
        <v>139</v>
      </c>
      <c r="Q297" s="24"/>
      <c r="R297" s="215"/>
    </row>
    <row r="298" spans="1:18" ht="30" x14ac:dyDescent="0.25">
      <c r="A298" s="79"/>
      <c r="B298" s="102"/>
      <c r="C298" s="214" t="s">
        <v>820</v>
      </c>
      <c r="D298" s="214" t="s">
        <v>829</v>
      </c>
      <c r="E298" s="214" t="s">
        <v>820</v>
      </c>
      <c r="F298" s="214" t="s">
        <v>831</v>
      </c>
      <c r="G298" s="214" t="s">
        <v>824</v>
      </c>
      <c r="H298" s="214" t="s">
        <v>820</v>
      </c>
      <c r="I298" s="214" t="s">
        <v>825</v>
      </c>
      <c r="J298" s="214" t="s">
        <v>826</v>
      </c>
      <c r="K298" s="185" t="s">
        <v>3680</v>
      </c>
      <c r="L298" s="168" t="s">
        <v>3681</v>
      </c>
      <c r="M298" s="185" t="s">
        <v>1372</v>
      </c>
      <c r="N298" s="185">
        <v>7</v>
      </c>
      <c r="O298" s="214" t="s">
        <v>50</v>
      </c>
      <c r="P298" s="24" t="s">
        <v>139</v>
      </c>
      <c r="Q298" s="24"/>
      <c r="R298" s="215"/>
    </row>
    <row r="299" spans="1:18" ht="30" x14ac:dyDescent="0.25">
      <c r="A299" s="79"/>
      <c r="B299" s="102"/>
      <c r="C299" s="214" t="s">
        <v>820</v>
      </c>
      <c r="D299" s="214" t="s">
        <v>829</v>
      </c>
      <c r="E299" s="214" t="s">
        <v>820</v>
      </c>
      <c r="F299" s="214" t="s">
        <v>831</v>
      </c>
      <c r="G299" s="214" t="s">
        <v>824</v>
      </c>
      <c r="H299" s="214" t="s">
        <v>820</v>
      </c>
      <c r="I299" s="214" t="s">
        <v>827</v>
      </c>
      <c r="J299" s="214" t="s">
        <v>826</v>
      </c>
      <c r="K299" s="185" t="s">
        <v>3682</v>
      </c>
      <c r="L299" s="168" t="s">
        <v>3683</v>
      </c>
      <c r="M299" s="185" t="s">
        <v>1372</v>
      </c>
      <c r="N299" s="185">
        <v>7</v>
      </c>
      <c r="O299" s="214" t="s">
        <v>50</v>
      </c>
      <c r="P299" s="24" t="s">
        <v>139</v>
      </c>
      <c r="Q299" s="24"/>
      <c r="R299" s="215"/>
    </row>
    <row r="300" spans="1:18" ht="30" x14ac:dyDescent="0.25">
      <c r="A300" s="79"/>
      <c r="B300" s="102"/>
      <c r="C300" s="214" t="s">
        <v>820</v>
      </c>
      <c r="D300" s="214" t="s">
        <v>829</v>
      </c>
      <c r="E300" s="214" t="s">
        <v>820</v>
      </c>
      <c r="F300" s="214" t="s">
        <v>831</v>
      </c>
      <c r="G300" s="214" t="s">
        <v>824</v>
      </c>
      <c r="H300" s="214" t="s">
        <v>820</v>
      </c>
      <c r="I300" s="214" t="s">
        <v>828</v>
      </c>
      <c r="J300" s="214" t="s">
        <v>826</v>
      </c>
      <c r="K300" s="185" t="s">
        <v>3684</v>
      </c>
      <c r="L300" s="168" t="s">
        <v>3685</v>
      </c>
      <c r="M300" s="185" t="s">
        <v>1372</v>
      </c>
      <c r="N300" s="185">
        <v>7</v>
      </c>
      <c r="O300" s="214" t="s">
        <v>50</v>
      </c>
      <c r="P300" s="24" t="s">
        <v>139</v>
      </c>
      <c r="Q300" s="24"/>
      <c r="R300" s="215"/>
    </row>
    <row r="301" spans="1:18" ht="45" x14ac:dyDescent="0.25">
      <c r="A301" s="79"/>
      <c r="B301" s="102"/>
      <c r="C301" s="214" t="s">
        <v>820</v>
      </c>
      <c r="D301" s="214" t="s">
        <v>829</v>
      </c>
      <c r="E301" s="214" t="s">
        <v>820</v>
      </c>
      <c r="F301" s="214" t="s">
        <v>831</v>
      </c>
      <c r="G301" s="214" t="s">
        <v>824</v>
      </c>
      <c r="H301" s="214" t="s">
        <v>829</v>
      </c>
      <c r="I301" s="214" t="s">
        <v>823</v>
      </c>
      <c r="J301" s="214" t="s">
        <v>826</v>
      </c>
      <c r="K301" s="185" t="s">
        <v>1418</v>
      </c>
      <c r="L301" s="168" t="s">
        <v>140</v>
      </c>
      <c r="M301" s="185" t="s">
        <v>1367</v>
      </c>
      <c r="N301" s="185">
        <v>6</v>
      </c>
      <c r="O301" s="214" t="s">
        <v>50</v>
      </c>
      <c r="P301" s="24" t="s">
        <v>141</v>
      </c>
      <c r="Q301" s="24"/>
      <c r="R301" s="215" t="s">
        <v>10</v>
      </c>
    </row>
    <row r="302" spans="1:18" ht="45" x14ac:dyDescent="0.25">
      <c r="A302" s="79"/>
      <c r="B302" s="102"/>
      <c r="C302" s="214" t="s">
        <v>820</v>
      </c>
      <c r="D302" s="214" t="s">
        <v>829</v>
      </c>
      <c r="E302" s="214" t="s">
        <v>820</v>
      </c>
      <c r="F302" s="214" t="s">
        <v>831</v>
      </c>
      <c r="G302" s="214" t="s">
        <v>824</v>
      </c>
      <c r="H302" s="214" t="s">
        <v>829</v>
      </c>
      <c r="I302" s="214" t="s">
        <v>820</v>
      </c>
      <c r="J302" s="214" t="s">
        <v>826</v>
      </c>
      <c r="K302" s="185" t="s">
        <v>3686</v>
      </c>
      <c r="L302" s="168" t="s">
        <v>3687</v>
      </c>
      <c r="M302" s="185" t="s">
        <v>1372</v>
      </c>
      <c r="N302" s="185">
        <v>7</v>
      </c>
      <c r="O302" s="214" t="s">
        <v>50</v>
      </c>
      <c r="P302" s="24" t="s">
        <v>141</v>
      </c>
      <c r="Q302" s="24"/>
      <c r="R302" s="215"/>
    </row>
    <row r="303" spans="1:18" ht="45" x14ac:dyDescent="0.25">
      <c r="A303" s="79"/>
      <c r="B303" s="102"/>
      <c r="C303" s="214" t="s">
        <v>820</v>
      </c>
      <c r="D303" s="214" t="s">
        <v>829</v>
      </c>
      <c r="E303" s="214" t="s">
        <v>820</v>
      </c>
      <c r="F303" s="214" t="s">
        <v>831</v>
      </c>
      <c r="G303" s="214" t="s">
        <v>824</v>
      </c>
      <c r="H303" s="214" t="s">
        <v>829</v>
      </c>
      <c r="I303" s="214" t="s">
        <v>829</v>
      </c>
      <c r="J303" s="214" t="s">
        <v>826</v>
      </c>
      <c r="K303" s="185" t="s">
        <v>3688</v>
      </c>
      <c r="L303" s="168" t="s">
        <v>3689</v>
      </c>
      <c r="M303" s="185" t="s">
        <v>1372</v>
      </c>
      <c r="N303" s="185">
        <v>7</v>
      </c>
      <c r="O303" s="214" t="s">
        <v>50</v>
      </c>
      <c r="P303" s="24" t="s">
        <v>141</v>
      </c>
      <c r="Q303" s="24"/>
      <c r="R303" s="215"/>
    </row>
    <row r="304" spans="1:18" ht="45" x14ac:dyDescent="0.25">
      <c r="A304" s="79"/>
      <c r="B304" s="102"/>
      <c r="C304" s="214" t="s">
        <v>820</v>
      </c>
      <c r="D304" s="214" t="s">
        <v>829</v>
      </c>
      <c r="E304" s="214" t="s">
        <v>820</v>
      </c>
      <c r="F304" s="214" t="s">
        <v>831</v>
      </c>
      <c r="G304" s="214" t="s">
        <v>824</v>
      </c>
      <c r="H304" s="214" t="s">
        <v>829</v>
      </c>
      <c r="I304" s="214" t="s">
        <v>821</v>
      </c>
      <c r="J304" s="214" t="s">
        <v>826</v>
      </c>
      <c r="K304" s="185" t="s">
        <v>3690</v>
      </c>
      <c r="L304" s="168" t="s">
        <v>3691</v>
      </c>
      <c r="M304" s="185" t="s">
        <v>1372</v>
      </c>
      <c r="N304" s="185">
        <v>7</v>
      </c>
      <c r="O304" s="214" t="s">
        <v>50</v>
      </c>
      <c r="P304" s="24" t="s">
        <v>141</v>
      </c>
      <c r="Q304" s="24"/>
      <c r="R304" s="215"/>
    </row>
    <row r="305" spans="1:18" ht="45" x14ac:dyDescent="0.25">
      <c r="A305" s="79"/>
      <c r="B305" s="102"/>
      <c r="C305" s="214" t="s">
        <v>820</v>
      </c>
      <c r="D305" s="214" t="s">
        <v>829</v>
      </c>
      <c r="E305" s="214" t="s">
        <v>820</v>
      </c>
      <c r="F305" s="214" t="s">
        <v>831</v>
      </c>
      <c r="G305" s="214" t="s">
        <v>824</v>
      </c>
      <c r="H305" s="214" t="s">
        <v>829</v>
      </c>
      <c r="I305" s="214" t="s">
        <v>830</v>
      </c>
      <c r="J305" s="214" t="s">
        <v>826</v>
      </c>
      <c r="K305" s="185" t="s">
        <v>3692</v>
      </c>
      <c r="L305" s="168" t="s">
        <v>3693</v>
      </c>
      <c r="M305" s="185" t="s">
        <v>1372</v>
      </c>
      <c r="N305" s="185">
        <v>7</v>
      </c>
      <c r="O305" s="214" t="s">
        <v>50</v>
      </c>
      <c r="P305" s="24" t="s">
        <v>141</v>
      </c>
      <c r="Q305" s="24"/>
      <c r="R305" s="215"/>
    </row>
    <row r="306" spans="1:18" ht="45" x14ac:dyDescent="0.25">
      <c r="A306" s="79"/>
      <c r="B306" s="102"/>
      <c r="C306" s="214" t="s">
        <v>820</v>
      </c>
      <c r="D306" s="214" t="s">
        <v>829</v>
      </c>
      <c r="E306" s="214" t="s">
        <v>820</v>
      </c>
      <c r="F306" s="214" t="s">
        <v>831</v>
      </c>
      <c r="G306" s="214" t="s">
        <v>824</v>
      </c>
      <c r="H306" s="214" t="s">
        <v>829</v>
      </c>
      <c r="I306" s="214" t="s">
        <v>831</v>
      </c>
      <c r="J306" s="214" t="s">
        <v>826</v>
      </c>
      <c r="K306" s="185" t="s">
        <v>3694</v>
      </c>
      <c r="L306" s="168" t="s">
        <v>3695</v>
      </c>
      <c r="M306" s="185" t="s">
        <v>1372</v>
      </c>
      <c r="N306" s="185">
        <v>7</v>
      </c>
      <c r="O306" s="214" t="s">
        <v>50</v>
      </c>
      <c r="P306" s="24" t="s">
        <v>141</v>
      </c>
      <c r="Q306" s="24"/>
      <c r="R306" s="215"/>
    </row>
    <row r="307" spans="1:18" ht="45" x14ac:dyDescent="0.25">
      <c r="A307" s="79"/>
      <c r="B307" s="102"/>
      <c r="C307" s="214" t="s">
        <v>820</v>
      </c>
      <c r="D307" s="214" t="s">
        <v>829</v>
      </c>
      <c r="E307" s="214" t="s">
        <v>820</v>
      </c>
      <c r="F307" s="214" t="s">
        <v>831</v>
      </c>
      <c r="G307" s="214" t="s">
        <v>824</v>
      </c>
      <c r="H307" s="214" t="s">
        <v>829</v>
      </c>
      <c r="I307" s="214" t="s">
        <v>825</v>
      </c>
      <c r="J307" s="214" t="s">
        <v>826</v>
      </c>
      <c r="K307" s="185" t="s">
        <v>3696</v>
      </c>
      <c r="L307" s="168" t="s">
        <v>3697</v>
      </c>
      <c r="M307" s="185" t="s">
        <v>1372</v>
      </c>
      <c r="N307" s="185">
        <v>7</v>
      </c>
      <c r="O307" s="214" t="s">
        <v>50</v>
      </c>
      <c r="P307" s="24" t="s">
        <v>141</v>
      </c>
      <c r="Q307" s="24"/>
      <c r="R307" s="215"/>
    </row>
    <row r="308" spans="1:18" ht="45" x14ac:dyDescent="0.25">
      <c r="A308" s="79"/>
      <c r="B308" s="102"/>
      <c r="C308" s="214" t="s">
        <v>820</v>
      </c>
      <c r="D308" s="214" t="s">
        <v>829</v>
      </c>
      <c r="E308" s="214" t="s">
        <v>820</v>
      </c>
      <c r="F308" s="214" t="s">
        <v>831</v>
      </c>
      <c r="G308" s="214" t="s">
        <v>824</v>
      </c>
      <c r="H308" s="214" t="s">
        <v>829</v>
      </c>
      <c r="I308" s="214" t="s">
        <v>827</v>
      </c>
      <c r="J308" s="214" t="s">
        <v>826</v>
      </c>
      <c r="K308" s="185" t="s">
        <v>3698</v>
      </c>
      <c r="L308" s="168" t="s">
        <v>3699</v>
      </c>
      <c r="M308" s="185" t="s">
        <v>1372</v>
      </c>
      <c r="N308" s="185">
        <v>7</v>
      </c>
      <c r="O308" s="214" t="s">
        <v>50</v>
      </c>
      <c r="P308" s="24" t="s">
        <v>141</v>
      </c>
      <c r="Q308" s="24"/>
      <c r="R308" s="215"/>
    </row>
    <row r="309" spans="1:18" ht="45" x14ac:dyDescent="0.25">
      <c r="A309" s="79"/>
      <c r="B309" s="102"/>
      <c r="C309" s="214" t="s">
        <v>820</v>
      </c>
      <c r="D309" s="214" t="s">
        <v>829</v>
      </c>
      <c r="E309" s="214" t="s">
        <v>820</v>
      </c>
      <c r="F309" s="214" t="s">
        <v>831</v>
      </c>
      <c r="G309" s="214" t="s">
        <v>824</v>
      </c>
      <c r="H309" s="214" t="s">
        <v>829</v>
      </c>
      <c r="I309" s="214" t="s">
        <v>828</v>
      </c>
      <c r="J309" s="214" t="s">
        <v>826</v>
      </c>
      <c r="K309" s="185" t="s">
        <v>3700</v>
      </c>
      <c r="L309" s="168" t="s">
        <v>3701</v>
      </c>
      <c r="M309" s="185" t="s">
        <v>1372</v>
      </c>
      <c r="N309" s="185">
        <v>7</v>
      </c>
      <c r="O309" s="214" t="s">
        <v>50</v>
      </c>
      <c r="P309" s="24" t="s">
        <v>141</v>
      </c>
      <c r="Q309" s="24"/>
      <c r="R309" s="215"/>
    </row>
    <row r="310" spans="1:18" ht="30" x14ac:dyDescent="0.25">
      <c r="A310" s="79"/>
      <c r="B310" s="102"/>
      <c r="C310" s="214" t="s">
        <v>820</v>
      </c>
      <c r="D310" s="214" t="s">
        <v>829</v>
      </c>
      <c r="E310" s="214" t="s">
        <v>820</v>
      </c>
      <c r="F310" s="214" t="s">
        <v>831</v>
      </c>
      <c r="G310" s="214" t="s">
        <v>833</v>
      </c>
      <c r="H310" s="214" t="s">
        <v>823</v>
      </c>
      <c r="I310" s="214" t="s">
        <v>823</v>
      </c>
      <c r="J310" s="214" t="s">
        <v>826</v>
      </c>
      <c r="K310" s="185" t="s">
        <v>1419</v>
      </c>
      <c r="L310" s="168" t="s">
        <v>142</v>
      </c>
      <c r="M310" s="185" t="s">
        <v>1367</v>
      </c>
      <c r="N310" s="185">
        <v>5</v>
      </c>
      <c r="O310" s="214" t="s">
        <v>50</v>
      </c>
      <c r="P310" s="24" t="s">
        <v>143</v>
      </c>
      <c r="Q310" s="24"/>
      <c r="R310" s="215" t="s">
        <v>10</v>
      </c>
    </row>
    <row r="311" spans="1:18" ht="30" x14ac:dyDescent="0.25">
      <c r="A311" s="79"/>
      <c r="B311" s="102"/>
      <c r="C311" s="214" t="s">
        <v>820</v>
      </c>
      <c r="D311" s="214" t="s">
        <v>829</v>
      </c>
      <c r="E311" s="214" t="s">
        <v>820</v>
      </c>
      <c r="F311" s="214" t="s">
        <v>831</v>
      </c>
      <c r="G311" s="214" t="s">
        <v>833</v>
      </c>
      <c r="H311" s="214" t="s">
        <v>823</v>
      </c>
      <c r="I311" s="214" t="s">
        <v>820</v>
      </c>
      <c r="J311" s="214" t="s">
        <v>826</v>
      </c>
      <c r="K311" s="185" t="s">
        <v>3702</v>
      </c>
      <c r="L311" s="168" t="s">
        <v>3703</v>
      </c>
      <c r="M311" s="185" t="s">
        <v>1372</v>
      </c>
      <c r="N311" s="185">
        <v>7</v>
      </c>
      <c r="O311" s="214" t="s">
        <v>50</v>
      </c>
      <c r="P311" s="24" t="s">
        <v>143</v>
      </c>
      <c r="Q311" s="24"/>
      <c r="R311" s="215"/>
    </row>
    <row r="312" spans="1:18" ht="30" x14ac:dyDescent="0.25">
      <c r="A312" s="79"/>
      <c r="B312" s="102"/>
      <c r="C312" s="214" t="s">
        <v>820</v>
      </c>
      <c r="D312" s="214" t="s">
        <v>829</v>
      </c>
      <c r="E312" s="214" t="s">
        <v>820</v>
      </c>
      <c r="F312" s="214" t="s">
        <v>831</v>
      </c>
      <c r="G312" s="214" t="s">
        <v>833</v>
      </c>
      <c r="H312" s="214" t="s">
        <v>823</v>
      </c>
      <c r="I312" s="214" t="s">
        <v>829</v>
      </c>
      <c r="J312" s="214" t="s">
        <v>826</v>
      </c>
      <c r="K312" s="185" t="s">
        <v>3704</v>
      </c>
      <c r="L312" s="168" t="s">
        <v>3705</v>
      </c>
      <c r="M312" s="185" t="s">
        <v>1372</v>
      </c>
      <c r="N312" s="185">
        <v>7</v>
      </c>
      <c r="O312" s="214" t="s">
        <v>50</v>
      </c>
      <c r="P312" s="24" t="s">
        <v>143</v>
      </c>
      <c r="Q312" s="24"/>
      <c r="R312" s="215"/>
    </row>
    <row r="313" spans="1:18" ht="30" x14ac:dyDescent="0.25">
      <c r="A313" s="79"/>
      <c r="B313" s="102"/>
      <c r="C313" s="214" t="s">
        <v>820</v>
      </c>
      <c r="D313" s="214" t="s">
        <v>829</v>
      </c>
      <c r="E313" s="214" t="s">
        <v>820</v>
      </c>
      <c r="F313" s="214" t="s">
        <v>831</v>
      </c>
      <c r="G313" s="214" t="s">
        <v>833</v>
      </c>
      <c r="H313" s="214" t="s">
        <v>823</v>
      </c>
      <c r="I313" s="214" t="s">
        <v>821</v>
      </c>
      <c r="J313" s="214" t="s">
        <v>826</v>
      </c>
      <c r="K313" s="185" t="s">
        <v>3706</v>
      </c>
      <c r="L313" s="168" t="s">
        <v>3707</v>
      </c>
      <c r="M313" s="185" t="s">
        <v>1372</v>
      </c>
      <c r="N313" s="185">
        <v>7</v>
      </c>
      <c r="O313" s="214" t="s">
        <v>50</v>
      </c>
      <c r="P313" s="24" t="s">
        <v>143</v>
      </c>
      <c r="Q313" s="24"/>
      <c r="R313" s="215"/>
    </row>
    <row r="314" spans="1:18" ht="30" x14ac:dyDescent="0.25">
      <c r="A314" s="79"/>
      <c r="B314" s="102"/>
      <c r="C314" s="214" t="s">
        <v>820</v>
      </c>
      <c r="D314" s="214" t="s">
        <v>829</v>
      </c>
      <c r="E314" s="214" t="s">
        <v>820</v>
      </c>
      <c r="F314" s="214" t="s">
        <v>831</v>
      </c>
      <c r="G314" s="214" t="s">
        <v>833</v>
      </c>
      <c r="H314" s="214" t="s">
        <v>823</v>
      </c>
      <c r="I314" s="214" t="s">
        <v>830</v>
      </c>
      <c r="J314" s="214" t="s">
        <v>826</v>
      </c>
      <c r="K314" s="185" t="s">
        <v>3708</v>
      </c>
      <c r="L314" s="168" t="s">
        <v>3709</v>
      </c>
      <c r="M314" s="185" t="s">
        <v>1372</v>
      </c>
      <c r="N314" s="185">
        <v>7</v>
      </c>
      <c r="O314" s="214" t="s">
        <v>50</v>
      </c>
      <c r="P314" s="24" t="s">
        <v>143</v>
      </c>
      <c r="Q314" s="24"/>
      <c r="R314" s="215"/>
    </row>
    <row r="315" spans="1:18" ht="30" x14ac:dyDescent="0.25">
      <c r="A315" s="79"/>
      <c r="B315" s="102"/>
      <c r="C315" s="214" t="s">
        <v>820</v>
      </c>
      <c r="D315" s="214" t="s">
        <v>829</v>
      </c>
      <c r="E315" s="214" t="s">
        <v>820</v>
      </c>
      <c r="F315" s="214" t="s">
        <v>831</v>
      </c>
      <c r="G315" s="214" t="s">
        <v>833</v>
      </c>
      <c r="H315" s="214" t="s">
        <v>823</v>
      </c>
      <c r="I315" s="214" t="s">
        <v>831</v>
      </c>
      <c r="J315" s="214" t="s">
        <v>826</v>
      </c>
      <c r="K315" s="185" t="s">
        <v>3710</v>
      </c>
      <c r="L315" s="168" t="s">
        <v>3711</v>
      </c>
      <c r="M315" s="185" t="s">
        <v>1372</v>
      </c>
      <c r="N315" s="185">
        <v>7</v>
      </c>
      <c r="O315" s="214" t="s">
        <v>50</v>
      </c>
      <c r="P315" s="24" t="s">
        <v>143</v>
      </c>
      <c r="Q315" s="24"/>
      <c r="R315" s="215"/>
    </row>
    <row r="316" spans="1:18" ht="30" x14ac:dyDescent="0.25">
      <c r="A316" s="79"/>
      <c r="B316" s="102"/>
      <c r="C316" s="214" t="s">
        <v>820</v>
      </c>
      <c r="D316" s="214" t="s">
        <v>829</v>
      </c>
      <c r="E316" s="214" t="s">
        <v>820</v>
      </c>
      <c r="F316" s="214" t="s">
        <v>831</v>
      </c>
      <c r="G316" s="214" t="s">
        <v>833</v>
      </c>
      <c r="H316" s="214" t="s">
        <v>823</v>
      </c>
      <c r="I316" s="214" t="s">
        <v>825</v>
      </c>
      <c r="J316" s="214" t="s">
        <v>826</v>
      </c>
      <c r="K316" s="185" t="s">
        <v>3712</v>
      </c>
      <c r="L316" s="168" t="s">
        <v>3713</v>
      </c>
      <c r="M316" s="185" t="s">
        <v>1372</v>
      </c>
      <c r="N316" s="185">
        <v>7</v>
      </c>
      <c r="O316" s="214" t="s">
        <v>50</v>
      </c>
      <c r="P316" s="24" t="s">
        <v>143</v>
      </c>
      <c r="Q316" s="24"/>
      <c r="R316" s="215"/>
    </row>
    <row r="317" spans="1:18" ht="30" x14ac:dyDescent="0.25">
      <c r="A317" s="79"/>
      <c r="B317" s="102"/>
      <c r="C317" s="214" t="s">
        <v>820</v>
      </c>
      <c r="D317" s="214" t="s">
        <v>829</v>
      </c>
      <c r="E317" s="214" t="s">
        <v>820</v>
      </c>
      <c r="F317" s="214" t="s">
        <v>831</v>
      </c>
      <c r="G317" s="214" t="s">
        <v>833</v>
      </c>
      <c r="H317" s="214" t="s">
        <v>823</v>
      </c>
      <c r="I317" s="214" t="s">
        <v>827</v>
      </c>
      <c r="J317" s="214" t="s">
        <v>826</v>
      </c>
      <c r="K317" s="185" t="s">
        <v>3714</v>
      </c>
      <c r="L317" s="168" t="s">
        <v>3715</v>
      </c>
      <c r="M317" s="185" t="s">
        <v>1372</v>
      </c>
      <c r="N317" s="185">
        <v>7</v>
      </c>
      <c r="O317" s="214" t="s">
        <v>50</v>
      </c>
      <c r="P317" s="24" t="s">
        <v>143</v>
      </c>
      <c r="Q317" s="24"/>
      <c r="R317" s="215"/>
    </row>
    <row r="318" spans="1:18" ht="30" x14ac:dyDescent="0.25">
      <c r="A318" s="79"/>
      <c r="B318" s="102"/>
      <c r="C318" s="214" t="s">
        <v>820</v>
      </c>
      <c r="D318" s="214" t="s">
        <v>829</v>
      </c>
      <c r="E318" s="214" t="s">
        <v>820</v>
      </c>
      <c r="F318" s="214" t="s">
        <v>831</v>
      </c>
      <c r="G318" s="214" t="s">
        <v>833</v>
      </c>
      <c r="H318" s="214" t="s">
        <v>823</v>
      </c>
      <c r="I318" s="214" t="s">
        <v>828</v>
      </c>
      <c r="J318" s="214" t="s">
        <v>826</v>
      </c>
      <c r="K318" s="185" t="s">
        <v>3716</v>
      </c>
      <c r="L318" s="168" t="s">
        <v>3717</v>
      </c>
      <c r="M318" s="185" t="s">
        <v>1372</v>
      </c>
      <c r="N318" s="185">
        <v>7</v>
      </c>
      <c r="O318" s="214" t="s">
        <v>50</v>
      </c>
      <c r="P318" s="24" t="s">
        <v>143</v>
      </c>
      <c r="Q318" s="24"/>
      <c r="R318" s="215"/>
    </row>
    <row r="319" spans="1:18" ht="30" x14ac:dyDescent="0.25">
      <c r="A319" s="79"/>
      <c r="B319" s="102"/>
      <c r="C319" s="214" t="s">
        <v>820</v>
      </c>
      <c r="D319" s="214" t="s">
        <v>829</v>
      </c>
      <c r="E319" s="214" t="s">
        <v>820</v>
      </c>
      <c r="F319" s="214" t="s">
        <v>831</v>
      </c>
      <c r="G319" s="214" t="s">
        <v>848</v>
      </c>
      <c r="H319" s="214" t="s">
        <v>823</v>
      </c>
      <c r="I319" s="214" t="s">
        <v>823</v>
      </c>
      <c r="J319" s="214" t="s">
        <v>826</v>
      </c>
      <c r="K319" s="185" t="s">
        <v>1420</v>
      </c>
      <c r="L319" s="168" t="s">
        <v>144</v>
      </c>
      <c r="M319" s="185" t="s">
        <v>1367</v>
      </c>
      <c r="N319" s="185">
        <v>5</v>
      </c>
      <c r="O319" s="214" t="s">
        <v>54</v>
      </c>
      <c r="P319" s="24" t="s">
        <v>145</v>
      </c>
      <c r="Q319" s="24"/>
      <c r="R319" s="215" t="s">
        <v>10</v>
      </c>
    </row>
    <row r="320" spans="1:18" ht="30" x14ac:dyDescent="0.25">
      <c r="A320" s="79"/>
      <c r="B320" s="102"/>
      <c r="C320" s="214" t="s">
        <v>820</v>
      </c>
      <c r="D320" s="214" t="s">
        <v>829</v>
      </c>
      <c r="E320" s="214" t="s">
        <v>820</v>
      </c>
      <c r="F320" s="214" t="s">
        <v>831</v>
      </c>
      <c r="G320" s="214" t="s">
        <v>848</v>
      </c>
      <c r="H320" s="214" t="s">
        <v>820</v>
      </c>
      <c r="I320" s="214" t="s">
        <v>823</v>
      </c>
      <c r="J320" s="214" t="s">
        <v>826</v>
      </c>
      <c r="K320" s="185" t="s">
        <v>1421</v>
      </c>
      <c r="L320" s="168" t="s">
        <v>146</v>
      </c>
      <c r="M320" s="185" t="s">
        <v>1367</v>
      </c>
      <c r="N320" s="185">
        <v>6</v>
      </c>
      <c r="O320" s="214" t="s">
        <v>54</v>
      </c>
      <c r="P320" s="24" t="s">
        <v>147</v>
      </c>
      <c r="Q320" s="24"/>
      <c r="R320" s="215" t="s">
        <v>10</v>
      </c>
    </row>
    <row r="321" spans="1:18" ht="30" x14ac:dyDescent="0.25">
      <c r="A321" s="79"/>
      <c r="B321" s="102"/>
      <c r="C321" s="214" t="s">
        <v>820</v>
      </c>
      <c r="D321" s="214" t="s">
        <v>829</v>
      </c>
      <c r="E321" s="214" t="s">
        <v>820</v>
      </c>
      <c r="F321" s="214" t="s">
        <v>831</v>
      </c>
      <c r="G321" s="214" t="s">
        <v>848</v>
      </c>
      <c r="H321" s="214" t="s">
        <v>820</v>
      </c>
      <c r="I321" s="214" t="s">
        <v>820</v>
      </c>
      <c r="J321" s="214" t="s">
        <v>826</v>
      </c>
      <c r="K321" s="185" t="s">
        <v>3718</v>
      </c>
      <c r="L321" s="168" t="s">
        <v>3719</v>
      </c>
      <c r="M321" s="185" t="s">
        <v>1372</v>
      </c>
      <c r="N321" s="185">
        <v>7</v>
      </c>
      <c r="O321" s="214" t="s">
        <v>54</v>
      </c>
      <c r="P321" s="24" t="s">
        <v>147</v>
      </c>
      <c r="Q321" s="24"/>
      <c r="R321" s="215"/>
    </row>
    <row r="322" spans="1:18" ht="30" x14ac:dyDescent="0.25">
      <c r="A322" s="79"/>
      <c r="B322" s="102"/>
      <c r="C322" s="214" t="s">
        <v>820</v>
      </c>
      <c r="D322" s="214" t="s">
        <v>829</v>
      </c>
      <c r="E322" s="214" t="s">
        <v>820</v>
      </c>
      <c r="F322" s="214" t="s">
        <v>831</v>
      </c>
      <c r="G322" s="214" t="s">
        <v>848</v>
      </c>
      <c r="H322" s="214" t="s">
        <v>820</v>
      </c>
      <c r="I322" s="214" t="s">
        <v>829</v>
      </c>
      <c r="J322" s="214" t="s">
        <v>826</v>
      </c>
      <c r="K322" s="185" t="s">
        <v>3720</v>
      </c>
      <c r="L322" s="168" t="s">
        <v>3721</v>
      </c>
      <c r="M322" s="185" t="s">
        <v>1372</v>
      </c>
      <c r="N322" s="185">
        <v>7</v>
      </c>
      <c r="O322" s="214" t="s">
        <v>54</v>
      </c>
      <c r="P322" s="24" t="s">
        <v>147</v>
      </c>
      <c r="Q322" s="24"/>
      <c r="R322" s="215"/>
    </row>
    <row r="323" spans="1:18" ht="30" x14ac:dyDescent="0.25">
      <c r="A323" s="79"/>
      <c r="B323" s="102"/>
      <c r="C323" s="214" t="s">
        <v>820</v>
      </c>
      <c r="D323" s="214" t="s">
        <v>829</v>
      </c>
      <c r="E323" s="214" t="s">
        <v>820</v>
      </c>
      <c r="F323" s="214" t="s">
        <v>831</v>
      </c>
      <c r="G323" s="214" t="s">
        <v>848</v>
      </c>
      <c r="H323" s="214" t="s">
        <v>820</v>
      </c>
      <c r="I323" s="214" t="s">
        <v>821</v>
      </c>
      <c r="J323" s="214" t="s">
        <v>826</v>
      </c>
      <c r="K323" s="185" t="s">
        <v>3722</v>
      </c>
      <c r="L323" s="168" t="s">
        <v>3723</v>
      </c>
      <c r="M323" s="185" t="s">
        <v>1372</v>
      </c>
      <c r="N323" s="185">
        <v>7</v>
      </c>
      <c r="O323" s="214" t="s">
        <v>54</v>
      </c>
      <c r="P323" s="24" t="s">
        <v>147</v>
      </c>
      <c r="Q323" s="24"/>
      <c r="R323" s="215"/>
    </row>
    <row r="324" spans="1:18" ht="30" x14ac:dyDescent="0.25">
      <c r="A324" s="79"/>
      <c r="B324" s="102"/>
      <c r="C324" s="214" t="s">
        <v>820</v>
      </c>
      <c r="D324" s="214" t="s">
        <v>829</v>
      </c>
      <c r="E324" s="214" t="s">
        <v>820</v>
      </c>
      <c r="F324" s="214" t="s">
        <v>831</v>
      </c>
      <c r="G324" s="214" t="s">
        <v>848</v>
      </c>
      <c r="H324" s="214" t="s">
        <v>820</v>
      </c>
      <c r="I324" s="214" t="s">
        <v>830</v>
      </c>
      <c r="J324" s="214" t="s">
        <v>826</v>
      </c>
      <c r="K324" s="185" t="s">
        <v>3724</v>
      </c>
      <c r="L324" s="168" t="s">
        <v>3725</v>
      </c>
      <c r="M324" s="185" t="s">
        <v>1372</v>
      </c>
      <c r="N324" s="185">
        <v>7</v>
      </c>
      <c r="O324" s="214" t="s">
        <v>54</v>
      </c>
      <c r="P324" s="24" t="s">
        <v>147</v>
      </c>
      <c r="Q324" s="24"/>
      <c r="R324" s="215"/>
    </row>
    <row r="325" spans="1:18" ht="30" x14ac:dyDescent="0.25">
      <c r="A325" s="79"/>
      <c r="B325" s="102"/>
      <c r="C325" s="214" t="s">
        <v>820</v>
      </c>
      <c r="D325" s="214" t="s">
        <v>829</v>
      </c>
      <c r="E325" s="214" t="s">
        <v>820</v>
      </c>
      <c r="F325" s="214" t="s">
        <v>831</v>
      </c>
      <c r="G325" s="214" t="s">
        <v>848</v>
      </c>
      <c r="H325" s="214" t="s">
        <v>820</v>
      </c>
      <c r="I325" s="214" t="s">
        <v>831</v>
      </c>
      <c r="J325" s="214" t="s">
        <v>826</v>
      </c>
      <c r="K325" s="185" t="s">
        <v>3726</v>
      </c>
      <c r="L325" s="168" t="s">
        <v>3727</v>
      </c>
      <c r="M325" s="185" t="s">
        <v>1372</v>
      </c>
      <c r="N325" s="185">
        <v>7</v>
      </c>
      <c r="O325" s="214" t="s">
        <v>54</v>
      </c>
      <c r="P325" s="24" t="s">
        <v>147</v>
      </c>
      <c r="Q325" s="24"/>
      <c r="R325" s="215"/>
    </row>
    <row r="326" spans="1:18" ht="30" x14ac:dyDescent="0.25">
      <c r="A326" s="79"/>
      <c r="B326" s="102"/>
      <c r="C326" s="214" t="s">
        <v>820</v>
      </c>
      <c r="D326" s="214" t="s">
        <v>829</v>
      </c>
      <c r="E326" s="214" t="s">
        <v>820</v>
      </c>
      <c r="F326" s="214" t="s">
        <v>831</v>
      </c>
      <c r="G326" s="214" t="s">
        <v>848</v>
      </c>
      <c r="H326" s="214" t="s">
        <v>820</v>
      </c>
      <c r="I326" s="214" t="s">
        <v>825</v>
      </c>
      <c r="J326" s="214" t="s">
        <v>826</v>
      </c>
      <c r="K326" s="185" t="s">
        <v>3728</v>
      </c>
      <c r="L326" s="168" t="s">
        <v>3729</v>
      </c>
      <c r="M326" s="185" t="s">
        <v>1372</v>
      </c>
      <c r="N326" s="185">
        <v>7</v>
      </c>
      <c r="O326" s="214" t="s">
        <v>54</v>
      </c>
      <c r="P326" s="24" t="s">
        <v>147</v>
      </c>
      <c r="Q326" s="24"/>
      <c r="R326" s="215"/>
    </row>
    <row r="327" spans="1:18" ht="30" x14ac:dyDescent="0.25">
      <c r="A327" s="79"/>
      <c r="B327" s="102"/>
      <c r="C327" s="214" t="s">
        <v>820</v>
      </c>
      <c r="D327" s="214" t="s">
        <v>829</v>
      </c>
      <c r="E327" s="214" t="s">
        <v>820</v>
      </c>
      <c r="F327" s="214" t="s">
        <v>831</v>
      </c>
      <c r="G327" s="214" t="s">
        <v>848</v>
      </c>
      <c r="H327" s="214" t="s">
        <v>820</v>
      </c>
      <c r="I327" s="214" t="s">
        <v>827</v>
      </c>
      <c r="J327" s="214" t="s">
        <v>826</v>
      </c>
      <c r="K327" s="185" t="s">
        <v>3730</v>
      </c>
      <c r="L327" s="168" t="s">
        <v>3731</v>
      </c>
      <c r="M327" s="185" t="s">
        <v>1372</v>
      </c>
      <c r="N327" s="185">
        <v>7</v>
      </c>
      <c r="O327" s="214" t="s">
        <v>54</v>
      </c>
      <c r="P327" s="24" t="s">
        <v>147</v>
      </c>
      <c r="Q327" s="24"/>
      <c r="R327" s="215"/>
    </row>
    <row r="328" spans="1:18" ht="30" x14ac:dyDescent="0.25">
      <c r="A328" s="79"/>
      <c r="B328" s="102"/>
      <c r="C328" s="214" t="s">
        <v>820</v>
      </c>
      <c r="D328" s="214" t="s">
        <v>829</v>
      </c>
      <c r="E328" s="214" t="s">
        <v>820</v>
      </c>
      <c r="F328" s="214" t="s">
        <v>831</v>
      </c>
      <c r="G328" s="214" t="s">
        <v>848</v>
      </c>
      <c r="H328" s="214" t="s">
        <v>820</v>
      </c>
      <c r="I328" s="214" t="s">
        <v>828</v>
      </c>
      <c r="J328" s="214" t="s">
        <v>826</v>
      </c>
      <c r="K328" s="185" t="s">
        <v>3732</v>
      </c>
      <c r="L328" s="168" t="s">
        <v>3733</v>
      </c>
      <c r="M328" s="185" t="s">
        <v>1372</v>
      </c>
      <c r="N328" s="185">
        <v>7</v>
      </c>
      <c r="O328" s="214" t="s">
        <v>54</v>
      </c>
      <c r="P328" s="24" t="s">
        <v>147</v>
      </c>
      <c r="Q328" s="24"/>
      <c r="R328" s="215"/>
    </row>
    <row r="329" spans="1:18" ht="30" x14ac:dyDescent="0.25">
      <c r="A329" s="79"/>
      <c r="B329" s="102"/>
      <c r="C329" s="214" t="s">
        <v>820</v>
      </c>
      <c r="D329" s="214" t="s">
        <v>829</v>
      </c>
      <c r="E329" s="214" t="s">
        <v>820</v>
      </c>
      <c r="F329" s="214" t="s">
        <v>831</v>
      </c>
      <c r="G329" s="214" t="s">
        <v>848</v>
      </c>
      <c r="H329" s="214" t="s">
        <v>829</v>
      </c>
      <c r="I329" s="214" t="s">
        <v>823</v>
      </c>
      <c r="J329" s="214" t="s">
        <v>826</v>
      </c>
      <c r="K329" s="185" t="s">
        <v>1422</v>
      </c>
      <c r="L329" s="168" t="s">
        <v>148</v>
      </c>
      <c r="M329" s="185" t="s">
        <v>1367</v>
      </c>
      <c r="N329" s="185">
        <v>6</v>
      </c>
      <c r="O329" s="214" t="s">
        <v>54</v>
      </c>
      <c r="P329" s="24" t="s">
        <v>149</v>
      </c>
      <c r="Q329" s="24"/>
      <c r="R329" s="215" t="s">
        <v>10</v>
      </c>
    </row>
    <row r="330" spans="1:18" ht="30" x14ac:dyDescent="0.25">
      <c r="A330" s="79"/>
      <c r="B330" s="102"/>
      <c r="C330" s="214" t="s">
        <v>820</v>
      </c>
      <c r="D330" s="214" t="s">
        <v>829</v>
      </c>
      <c r="E330" s="214" t="s">
        <v>820</v>
      </c>
      <c r="F330" s="214" t="s">
        <v>831</v>
      </c>
      <c r="G330" s="214" t="s">
        <v>848</v>
      </c>
      <c r="H330" s="214" t="s">
        <v>829</v>
      </c>
      <c r="I330" s="214" t="s">
        <v>820</v>
      </c>
      <c r="J330" s="214" t="s">
        <v>826</v>
      </c>
      <c r="K330" s="185" t="s">
        <v>3734</v>
      </c>
      <c r="L330" s="168" t="s">
        <v>3735</v>
      </c>
      <c r="M330" s="185" t="s">
        <v>1372</v>
      </c>
      <c r="N330" s="185">
        <v>7</v>
      </c>
      <c r="O330" s="214" t="s">
        <v>54</v>
      </c>
      <c r="P330" s="24" t="s">
        <v>149</v>
      </c>
      <c r="Q330" s="24"/>
      <c r="R330" s="215"/>
    </row>
    <row r="331" spans="1:18" ht="30" x14ac:dyDescent="0.25">
      <c r="A331" s="79"/>
      <c r="B331" s="102"/>
      <c r="C331" s="214" t="s">
        <v>820</v>
      </c>
      <c r="D331" s="214" t="s">
        <v>829</v>
      </c>
      <c r="E331" s="214" t="s">
        <v>820</v>
      </c>
      <c r="F331" s="214" t="s">
        <v>831</v>
      </c>
      <c r="G331" s="214" t="s">
        <v>848</v>
      </c>
      <c r="H331" s="214" t="s">
        <v>829</v>
      </c>
      <c r="I331" s="214" t="s">
        <v>829</v>
      </c>
      <c r="J331" s="214" t="s">
        <v>826</v>
      </c>
      <c r="K331" s="185" t="s">
        <v>3736</v>
      </c>
      <c r="L331" s="168" t="s">
        <v>3737</v>
      </c>
      <c r="M331" s="185" t="s">
        <v>1372</v>
      </c>
      <c r="N331" s="185">
        <v>7</v>
      </c>
      <c r="O331" s="214" t="s">
        <v>54</v>
      </c>
      <c r="P331" s="24" t="s">
        <v>149</v>
      </c>
      <c r="Q331" s="24"/>
      <c r="R331" s="215"/>
    </row>
    <row r="332" spans="1:18" ht="30" x14ac:dyDescent="0.25">
      <c r="A332" s="79"/>
      <c r="B332" s="102"/>
      <c r="C332" s="214" t="s">
        <v>820</v>
      </c>
      <c r="D332" s="214" t="s">
        <v>829</v>
      </c>
      <c r="E332" s="214" t="s">
        <v>820</v>
      </c>
      <c r="F332" s="214" t="s">
        <v>831</v>
      </c>
      <c r="G332" s="214" t="s">
        <v>848</v>
      </c>
      <c r="H332" s="214" t="s">
        <v>829</v>
      </c>
      <c r="I332" s="214" t="s">
        <v>821</v>
      </c>
      <c r="J332" s="214" t="s">
        <v>826</v>
      </c>
      <c r="K332" s="185" t="s">
        <v>3738</v>
      </c>
      <c r="L332" s="168" t="s">
        <v>3739</v>
      </c>
      <c r="M332" s="185" t="s">
        <v>1372</v>
      </c>
      <c r="N332" s="185">
        <v>7</v>
      </c>
      <c r="O332" s="214" t="s">
        <v>54</v>
      </c>
      <c r="P332" s="24" t="s">
        <v>149</v>
      </c>
      <c r="Q332" s="24"/>
      <c r="R332" s="215"/>
    </row>
    <row r="333" spans="1:18" ht="30" x14ac:dyDescent="0.25">
      <c r="A333" s="79"/>
      <c r="B333" s="102"/>
      <c r="C333" s="214" t="s">
        <v>820</v>
      </c>
      <c r="D333" s="214" t="s">
        <v>829</v>
      </c>
      <c r="E333" s="214" t="s">
        <v>820</v>
      </c>
      <c r="F333" s="214" t="s">
        <v>831</v>
      </c>
      <c r="G333" s="214" t="s">
        <v>848</v>
      </c>
      <c r="H333" s="214" t="s">
        <v>829</v>
      </c>
      <c r="I333" s="214" t="s">
        <v>830</v>
      </c>
      <c r="J333" s="214" t="s">
        <v>826</v>
      </c>
      <c r="K333" s="185" t="s">
        <v>3740</v>
      </c>
      <c r="L333" s="168" t="s">
        <v>3741</v>
      </c>
      <c r="M333" s="185" t="s">
        <v>1372</v>
      </c>
      <c r="N333" s="185">
        <v>7</v>
      </c>
      <c r="O333" s="214" t="s">
        <v>54</v>
      </c>
      <c r="P333" s="24" t="s">
        <v>149</v>
      </c>
      <c r="Q333" s="24"/>
      <c r="R333" s="215"/>
    </row>
    <row r="334" spans="1:18" ht="30" x14ac:dyDescent="0.25">
      <c r="A334" s="79"/>
      <c r="B334" s="102"/>
      <c r="C334" s="214" t="s">
        <v>820</v>
      </c>
      <c r="D334" s="214" t="s">
        <v>829</v>
      </c>
      <c r="E334" s="214" t="s">
        <v>820</v>
      </c>
      <c r="F334" s="214" t="s">
        <v>831</v>
      </c>
      <c r="G334" s="214" t="s">
        <v>848</v>
      </c>
      <c r="H334" s="214" t="s">
        <v>829</v>
      </c>
      <c r="I334" s="214" t="s">
        <v>831</v>
      </c>
      <c r="J334" s="214" t="s">
        <v>826</v>
      </c>
      <c r="K334" s="185" t="s">
        <v>3742</v>
      </c>
      <c r="L334" s="168" t="s">
        <v>3743</v>
      </c>
      <c r="M334" s="185" t="s">
        <v>1372</v>
      </c>
      <c r="N334" s="185">
        <v>7</v>
      </c>
      <c r="O334" s="214" t="s">
        <v>54</v>
      </c>
      <c r="P334" s="24" t="s">
        <v>149</v>
      </c>
      <c r="Q334" s="24"/>
      <c r="R334" s="215"/>
    </row>
    <row r="335" spans="1:18" ht="30" x14ac:dyDescent="0.25">
      <c r="A335" s="79"/>
      <c r="B335" s="102"/>
      <c r="C335" s="214" t="s">
        <v>820</v>
      </c>
      <c r="D335" s="214" t="s">
        <v>829</v>
      </c>
      <c r="E335" s="214" t="s">
        <v>820</v>
      </c>
      <c r="F335" s="214" t="s">
        <v>831</v>
      </c>
      <c r="G335" s="214" t="s">
        <v>848</v>
      </c>
      <c r="H335" s="214" t="s">
        <v>829</v>
      </c>
      <c r="I335" s="214" t="s">
        <v>825</v>
      </c>
      <c r="J335" s="214" t="s">
        <v>826</v>
      </c>
      <c r="K335" s="185" t="s">
        <v>3744</v>
      </c>
      <c r="L335" s="168" t="s">
        <v>3745</v>
      </c>
      <c r="M335" s="185" t="s">
        <v>1372</v>
      </c>
      <c r="N335" s="185">
        <v>7</v>
      </c>
      <c r="O335" s="214" t="s">
        <v>54</v>
      </c>
      <c r="P335" s="24" t="s">
        <v>149</v>
      </c>
      <c r="Q335" s="24"/>
      <c r="R335" s="215"/>
    </row>
    <row r="336" spans="1:18" ht="30" x14ac:dyDescent="0.25">
      <c r="A336" s="79"/>
      <c r="B336" s="102"/>
      <c r="C336" s="214" t="s">
        <v>820</v>
      </c>
      <c r="D336" s="214" t="s">
        <v>829</v>
      </c>
      <c r="E336" s="214" t="s">
        <v>820</v>
      </c>
      <c r="F336" s="214" t="s">
        <v>831</v>
      </c>
      <c r="G336" s="214" t="s">
        <v>848</v>
      </c>
      <c r="H336" s="214" t="s">
        <v>829</v>
      </c>
      <c r="I336" s="214" t="s">
        <v>827</v>
      </c>
      <c r="J336" s="214" t="s">
        <v>826</v>
      </c>
      <c r="K336" s="185" t="s">
        <v>3746</v>
      </c>
      <c r="L336" s="168" t="s">
        <v>3747</v>
      </c>
      <c r="M336" s="185" t="s">
        <v>1372</v>
      </c>
      <c r="N336" s="185">
        <v>7</v>
      </c>
      <c r="O336" s="214" t="s">
        <v>54</v>
      </c>
      <c r="P336" s="24" t="s">
        <v>149</v>
      </c>
      <c r="Q336" s="24"/>
      <c r="R336" s="215"/>
    </row>
    <row r="337" spans="1:18" ht="30" x14ac:dyDescent="0.25">
      <c r="A337" s="79"/>
      <c r="B337" s="102"/>
      <c r="C337" s="214" t="s">
        <v>820</v>
      </c>
      <c r="D337" s="214" t="s">
        <v>829</v>
      </c>
      <c r="E337" s="214" t="s">
        <v>820</v>
      </c>
      <c r="F337" s="214" t="s">
        <v>831</v>
      </c>
      <c r="G337" s="214" t="s">
        <v>848</v>
      </c>
      <c r="H337" s="214" t="s">
        <v>829</v>
      </c>
      <c r="I337" s="214" t="s">
        <v>828</v>
      </c>
      <c r="J337" s="214" t="s">
        <v>826</v>
      </c>
      <c r="K337" s="185" t="s">
        <v>3748</v>
      </c>
      <c r="L337" s="168" t="s">
        <v>3749</v>
      </c>
      <c r="M337" s="185" t="s">
        <v>1372</v>
      </c>
      <c r="N337" s="185">
        <v>7</v>
      </c>
      <c r="O337" s="214" t="s">
        <v>54</v>
      </c>
      <c r="P337" s="24" t="s">
        <v>149</v>
      </c>
      <c r="Q337" s="24"/>
      <c r="R337" s="215"/>
    </row>
    <row r="338" spans="1:18" ht="30" x14ac:dyDescent="0.25">
      <c r="A338" s="79"/>
      <c r="B338" s="102"/>
      <c r="C338" s="214" t="s">
        <v>820</v>
      </c>
      <c r="D338" s="214" t="s">
        <v>829</v>
      </c>
      <c r="E338" s="214" t="s">
        <v>820</v>
      </c>
      <c r="F338" s="214" t="s">
        <v>831</v>
      </c>
      <c r="G338" s="214" t="s">
        <v>848</v>
      </c>
      <c r="H338" s="214" t="s">
        <v>821</v>
      </c>
      <c r="I338" s="214" t="s">
        <v>823</v>
      </c>
      <c r="J338" s="214" t="s">
        <v>826</v>
      </c>
      <c r="K338" s="185" t="s">
        <v>1423</v>
      </c>
      <c r="L338" s="168" t="s">
        <v>150</v>
      </c>
      <c r="M338" s="185" t="s">
        <v>1367</v>
      </c>
      <c r="N338" s="185">
        <v>6</v>
      </c>
      <c r="O338" s="214" t="s">
        <v>54</v>
      </c>
      <c r="P338" s="24" t="s">
        <v>151</v>
      </c>
      <c r="Q338" s="24"/>
      <c r="R338" s="215" t="s">
        <v>10</v>
      </c>
    </row>
    <row r="339" spans="1:18" ht="30" x14ac:dyDescent="0.25">
      <c r="A339" s="79"/>
      <c r="B339" s="102"/>
      <c r="C339" s="214" t="s">
        <v>820</v>
      </c>
      <c r="D339" s="214" t="s">
        <v>829</v>
      </c>
      <c r="E339" s="214" t="s">
        <v>820</v>
      </c>
      <c r="F339" s="214" t="s">
        <v>831</v>
      </c>
      <c r="G339" s="214" t="s">
        <v>848</v>
      </c>
      <c r="H339" s="214" t="s">
        <v>821</v>
      </c>
      <c r="I339" s="214" t="s">
        <v>820</v>
      </c>
      <c r="J339" s="214" t="s">
        <v>826</v>
      </c>
      <c r="K339" s="185" t="s">
        <v>3750</v>
      </c>
      <c r="L339" s="168" t="s">
        <v>3751</v>
      </c>
      <c r="M339" s="185" t="s">
        <v>1372</v>
      </c>
      <c r="N339" s="185">
        <v>7</v>
      </c>
      <c r="O339" s="214" t="s">
        <v>54</v>
      </c>
      <c r="P339" s="24" t="s">
        <v>151</v>
      </c>
      <c r="Q339" s="24"/>
      <c r="R339" s="215"/>
    </row>
    <row r="340" spans="1:18" ht="30" x14ac:dyDescent="0.25">
      <c r="A340" s="79"/>
      <c r="B340" s="102"/>
      <c r="C340" s="214" t="s">
        <v>820</v>
      </c>
      <c r="D340" s="214" t="s">
        <v>829</v>
      </c>
      <c r="E340" s="214" t="s">
        <v>820</v>
      </c>
      <c r="F340" s="214" t="s">
        <v>831</v>
      </c>
      <c r="G340" s="214" t="s">
        <v>848</v>
      </c>
      <c r="H340" s="214" t="s">
        <v>821</v>
      </c>
      <c r="I340" s="214" t="s">
        <v>829</v>
      </c>
      <c r="J340" s="214" t="s">
        <v>826</v>
      </c>
      <c r="K340" s="185" t="s">
        <v>3752</v>
      </c>
      <c r="L340" s="168" t="s">
        <v>3753</v>
      </c>
      <c r="M340" s="185" t="s">
        <v>1372</v>
      </c>
      <c r="N340" s="185">
        <v>7</v>
      </c>
      <c r="O340" s="214" t="s">
        <v>54</v>
      </c>
      <c r="P340" s="24" t="s">
        <v>151</v>
      </c>
      <c r="Q340" s="24"/>
      <c r="R340" s="215"/>
    </row>
    <row r="341" spans="1:18" ht="30" x14ac:dyDescent="0.25">
      <c r="A341" s="79"/>
      <c r="B341" s="102"/>
      <c r="C341" s="214" t="s">
        <v>820</v>
      </c>
      <c r="D341" s="214" t="s">
        <v>829</v>
      </c>
      <c r="E341" s="214" t="s">
        <v>820</v>
      </c>
      <c r="F341" s="214" t="s">
        <v>831</v>
      </c>
      <c r="G341" s="214" t="s">
        <v>848</v>
      </c>
      <c r="H341" s="214" t="s">
        <v>821</v>
      </c>
      <c r="I341" s="214" t="s">
        <v>821</v>
      </c>
      <c r="J341" s="214" t="s">
        <v>826</v>
      </c>
      <c r="K341" s="185" t="s">
        <v>3754</v>
      </c>
      <c r="L341" s="168" t="s">
        <v>3755</v>
      </c>
      <c r="M341" s="185" t="s">
        <v>1372</v>
      </c>
      <c r="N341" s="185">
        <v>7</v>
      </c>
      <c r="O341" s="214" t="s">
        <v>54</v>
      </c>
      <c r="P341" s="24" t="s">
        <v>151</v>
      </c>
      <c r="Q341" s="24"/>
      <c r="R341" s="215"/>
    </row>
    <row r="342" spans="1:18" ht="30" x14ac:dyDescent="0.25">
      <c r="A342" s="79"/>
      <c r="B342" s="102"/>
      <c r="C342" s="214" t="s">
        <v>820</v>
      </c>
      <c r="D342" s="214" t="s">
        <v>829</v>
      </c>
      <c r="E342" s="214" t="s">
        <v>820</v>
      </c>
      <c r="F342" s="214" t="s">
        <v>831</v>
      </c>
      <c r="G342" s="214" t="s">
        <v>848</v>
      </c>
      <c r="H342" s="214" t="s">
        <v>821</v>
      </c>
      <c r="I342" s="214" t="s">
        <v>830</v>
      </c>
      <c r="J342" s="214" t="s">
        <v>826</v>
      </c>
      <c r="K342" s="185" t="s">
        <v>3756</v>
      </c>
      <c r="L342" s="168" t="s">
        <v>3757</v>
      </c>
      <c r="M342" s="185" t="s">
        <v>1372</v>
      </c>
      <c r="N342" s="185">
        <v>7</v>
      </c>
      <c r="O342" s="214" t="s">
        <v>54</v>
      </c>
      <c r="P342" s="24" t="s">
        <v>151</v>
      </c>
      <c r="Q342" s="24"/>
      <c r="R342" s="215"/>
    </row>
    <row r="343" spans="1:18" ht="30" x14ac:dyDescent="0.25">
      <c r="A343" s="79"/>
      <c r="B343" s="102"/>
      <c r="C343" s="214" t="s">
        <v>820</v>
      </c>
      <c r="D343" s="214" t="s">
        <v>829</v>
      </c>
      <c r="E343" s="214" t="s">
        <v>820</v>
      </c>
      <c r="F343" s="214" t="s">
        <v>831</v>
      </c>
      <c r="G343" s="214" t="s">
        <v>848</v>
      </c>
      <c r="H343" s="214" t="s">
        <v>821</v>
      </c>
      <c r="I343" s="214" t="s">
        <v>831</v>
      </c>
      <c r="J343" s="214" t="s">
        <v>826</v>
      </c>
      <c r="K343" s="185" t="s">
        <v>3758</v>
      </c>
      <c r="L343" s="168" t="s">
        <v>3759</v>
      </c>
      <c r="M343" s="185" t="s">
        <v>1372</v>
      </c>
      <c r="N343" s="185">
        <v>7</v>
      </c>
      <c r="O343" s="214" t="s">
        <v>54</v>
      </c>
      <c r="P343" s="24" t="s">
        <v>151</v>
      </c>
      <c r="Q343" s="24"/>
      <c r="R343" s="215"/>
    </row>
    <row r="344" spans="1:18" ht="30" x14ac:dyDescent="0.25">
      <c r="A344" s="79"/>
      <c r="B344" s="102"/>
      <c r="C344" s="214" t="s">
        <v>820</v>
      </c>
      <c r="D344" s="214" t="s">
        <v>829</v>
      </c>
      <c r="E344" s="214" t="s">
        <v>820</v>
      </c>
      <c r="F344" s="214" t="s">
        <v>831</v>
      </c>
      <c r="G344" s="214" t="s">
        <v>848</v>
      </c>
      <c r="H344" s="214" t="s">
        <v>821</v>
      </c>
      <c r="I344" s="214" t="s">
        <v>825</v>
      </c>
      <c r="J344" s="214" t="s">
        <v>826</v>
      </c>
      <c r="K344" s="185" t="s">
        <v>3760</v>
      </c>
      <c r="L344" s="168" t="s">
        <v>3761</v>
      </c>
      <c r="M344" s="185" t="s">
        <v>1372</v>
      </c>
      <c r="N344" s="185">
        <v>7</v>
      </c>
      <c r="O344" s="214" t="s">
        <v>54</v>
      </c>
      <c r="P344" s="24" t="s">
        <v>151</v>
      </c>
      <c r="Q344" s="24"/>
      <c r="R344" s="215"/>
    </row>
    <row r="345" spans="1:18" ht="30" x14ac:dyDescent="0.25">
      <c r="A345" s="79"/>
      <c r="B345" s="102"/>
      <c r="C345" s="214" t="s">
        <v>820</v>
      </c>
      <c r="D345" s="214" t="s">
        <v>829</v>
      </c>
      <c r="E345" s="214" t="s">
        <v>820</v>
      </c>
      <c r="F345" s="214" t="s">
        <v>831</v>
      </c>
      <c r="G345" s="214" t="s">
        <v>848</v>
      </c>
      <c r="H345" s="214" t="s">
        <v>821</v>
      </c>
      <c r="I345" s="214" t="s">
        <v>827</v>
      </c>
      <c r="J345" s="214" t="s">
        <v>826</v>
      </c>
      <c r="K345" s="185" t="s">
        <v>3762</v>
      </c>
      <c r="L345" s="168" t="s">
        <v>3763</v>
      </c>
      <c r="M345" s="185" t="s">
        <v>1372</v>
      </c>
      <c r="N345" s="185">
        <v>7</v>
      </c>
      <c r="O345" s="214" t="s">
        <v>54</v>
      </c>
      <c r="P345" s="24" t="s">
        <v>151</v>
      </c>
      <c r="Q345" s="24"/>
      <c r="R345" s="215"/>
    </row>
    <row r="346" spans="1:18" ht="30" x14ac:dyDescent="0.25">
      <c r="A346" s="79"/>
      <c r="B346" s="102"/>
      <c r="C346" s="214" t="s">
        <v>820</v>
      </c>
      <c r="D346" s="214" t="s">
        <v>829</v>
      </c>
      <c r="E346" s="214" t="s">
        <v>820</v>
      </c>
      <c r="F346" s="214" t="s">
        <v>831</v>
      </c>
      <c r="G346" s="214" t="s">
        <v>848</v>
      </c>
      <c r="H346" s="214" t="s">
        <v>821</v>
      </c>
      <c r="I346" s="214" t="s">
        <v>828</v>
      </c>
      <c r="J346" s="214" t="s">
        <v>826</v>
      </c>
      <c r="K346" s="185" t="s">
        <v>3764</v>
      </c>
      <c r="L346" s="168" t="s">
        <v>3765</v>
      </c>
      <c r="M346" s="185" t="s">
        <v>1372</v>
      </c>
      <c r="N346" s="185">
        <v>7</v>
      </c>
      <c r="O346" s="214" t="s">
        <v>54</v>
      </c>
      <c r="P346" s="24" t="s">
        <v>151</v>
      </c>
      <c r="Q346" s="24"/>
      <c r="R346" s="215"/>
    </row>
    <row r="347" spans="1:18" ht="30" x14ac:dyDescent="0.25">
      <c r="A347" s="79"/>
      <c r="B347" s="102"/>
      <c r="C347" s="214" t="s">
        <v>820</v>
      </c>
      <c r="D347" s="214" t="s">
        <v>829</v>
      </c>
      <c r="E347" s="214" t="s">
        <v>820</v>
      </c>
      <c r="F347" s="214" t="s">
        <v>831</v>
      </c>
      <c r="G347" s="214" t="s">
        <v>848</v>
      </c>
      <c r="H347" s="214" t="s">
        <v>830</v>
      </c>
      <c r="I347" s="214" t="s">
        <v>823</v>
      </c>
      <c r="J347" s="214" t="s">
        <v>826</v>
      </c>
      <c r="K347" s="185" t="s">
        <v>1424</v>
      </c>
      <c r="L347" s="168" t="s">
        <v>2654</v>
      </c>
      <c r="M347" s="185" t="s">
        <v>1367</v>
      </c>
      <c r="N347" s="185">
        <v>6</v>
      </c>
      <c r="O347" s="214" t="s">
        <v>54</v>
      </c>
      <c r="P347" s="24" t="s">
        <v>152</v>
      </c>
      <c r="Q347" s="24"/>
      <c r="R347" s="215" t="s">
        <v>10</v>
      </c>
    </row>
    <row r="348" spans="1:18" ht="30" x14ac:dyDescent="0.25">
      <c r="A348" s="79"/>
      <c r="B348" s="102"/>
      <c r="C348" s="214" t="s">
        <v>820</v>
      </c>
      <c r="D348" s="214" t="s">
        <v>829</v>
      </c>
      <c r="E348" s="214" t="s">
        <v>820</v>
      </c>
      <c r="F348" s="214" t="s">
        <v>831</v>
      </c>
      <c r="G348" s="214" t="s">
        <v>848</v>
      </c>
      <c r="H348" s="214" t="s">
        <v>830</v>
      </c>
      <c r="I348" s="214" t="s">
        <v>820</v>
      </c>
      <c r="J348" s="214" t="s">
        <v>826</v>
      </c>
      <c r="K348" s="185" t="s">
        <v>3766</v>
      </c>
      <c r="L348" s="168" t="s">
        <v>3767</v>
      </c>
      <c r="M348" s="185" t="s">
        <v>1372</v>
      </c>
      <c r="N348" s="185">
        <v>7</v>
      </c>
      <c r="O348" s="214" t="s">
        <v>54</v>
      </c>
      <c r="P348" s="24" t="s">
        <v>152</v>
      </c>
      <c r="Q348" s="24"/>
      <c r="R348" s="215"/>
    </row>
    <row r="349" spans="1:18" ht="30" x14ac:dyDescent="0.25">
      <c r="A349" s="79"/>
      <c r="B349" s="102"/>
      <c r="C349" s="214" t="s">
        <v>820</v>
      </c>
      <c r="D349" s="214" t="s">
        <v>829</v>
      </c>
      <c r="E349" s="214" t="s">
        <v>820</v>
      </c>
      <c r="F349" s="214" t="s">
        <v>831</v>
      </c>
      <c r="G349" s="214" t="s">
        <v>848</v>
      </c>
      <c r="H349" s="214" t="s">
        <v>830</v>
      </c>
      <c r="I349" s="214" t="s">
        <v>829</v>
      </c>
      <c r="J349" s="214" t="s">
        <v>826</v>
      </c>
      <c r="K349" s="185" t="s">
        <v>3768</v>
      </c>
      <c r="L349" s="168" t="s">
        <v>3769</v>
      </c>
      <c r="M349" s="185" t="s">
        <v>1372</v>
      </c>
      <c r="N349" s="185">
        <v>7</v>
      </c>
      <c r="O349" s="214" t="s">
        <v>54</v>
      </c>
      <c r="P349" s="24" t="s">
        <v>152</v>
      </c>
      <c r="Q349" s="24"/>
      <c r="R349" s="215"/>
    </row>
    <row r="350" spans="1:18" ht="30" x14ac:dyDescent="0.25">
      <c r="A350" s="79"/>
      <c r="B350" s="102"/>
      <c r="C350" s="214" t="s">
        <v>820</v>
      </c>
      <c r="D350" s="214" t="s">
        <v>829</v>
      </c>
      <c r="E350" s="214" t="s">
        <v>820</v>
      </c>
      <c r="F350" s="214" t="s">
        <v>831</v>
      </c>
      <c r="G350" s="214" t="s">
        <v>848</v>
      </c>
      <c r="H350" s="214" t="s">
        <v>830</v>
      </c>
      <c r="I350" s="214" t="s">
        <v>821</v>
      </c>
      <c r="J350" s="214" t="s">
        <v>826</v>
      </c>
      <c r="K350" s="185" t="s">
        <v>3770</v>
      </c>
      <c r="L350" s="168" t="s">
        <v>3771</v>
      </c>
      <c r="M350" s="185" t="s">
        <v>1372</v>
      </c>
      <c r="N350" s="185">
        <v>7</v>
      </c>
      <c r="O350" s="214" t="s">
        <v>54</v>
      </c>
      <c r="P350" s="24" t="s">
        <v>152</v>
      </c>
      <c r="Q350" s="24"/>
      <c r="R350" s="215"/>
    </row>
    <row r="351" spans="1:18" ht="30" x14ac:dyDescent="0.25">
      <c r="A351" s="79"/>
      <c r="B351" s="102"/>
      <c r="C351" s="214" t="s">
        <v>820</v>
      </c>
      <c r="D351" s="214" t="s">
        <v>829</v>
      </c>
      <c r="E351" s="214" t="s">
        <v>820</v>
      </c>
      <c r="F351" s="214" t="s">
        <v>831</v>
      </c>
      <c r="G351" s="214" t="s">
        <v>848</v>
      </c>
      <c r="H351" s="214" t="s">
        <v>830</v>
      </c>
      <c r="I351" s="214" t="s">
        <v>830</v>
      </c>
      <c r="J351" s="214" t="s">
        <v>826</v>
      </c>
      <c r="K351" s="185" t="s">
        <v>3772</v>
      </c>
      <c r="L351" s="168" t="s">
        <v>3773</v>
      </c>
      <c r="M351" s="185" t="s">
        <v>1372</v>
      </c>
      <c r="N351" s="185">
        <v>7</v>
      </c>
      <c r="O351" s="214" t="s">
        <v>54</v>
      </c>
      <c r="P351" s="24" t="s">
        <v>152</v>
      </c>
      <c r="Q351" s="24"/>
      <c r="R351" s="215"/>
    </row>
    <row r="352" spans="1:18" ht="30" x14ac:dyDescent="0.25">
      <c r="A352" s="79"/>
      <c r="B352" s="102"/>
      <c r="C352" s="214" t="s">
        <v>820</v>
      </c>
      <c r="D352" s="214" t="s">
        <v>829</v>
      </c>
      <c r="E352" s="214" t="s">
        <v>820</v>
      </c>
      <c r="F352" s="214" t="s">
        <v>831</v>
      </c>
      <c r="G352" s="214" t="s">
        <v>848</v>
      </c>
      <c r="H352" s="214" t="s">
        <v>830</v>
      </c>
      <c r="I352" s="214" t="s">
        <v>831</v>
      </c>
      <c r="J352" s="214" t="s">
        <v>826</v>
      </c>
      <c r="K352" s="185" t="s">
        <v>3774</v>
      </c>
      <c r="L352" s="168" t="s">
        <v>3775</v>
      </c>
      <c r="M352" s="185" t="s">
        <v>1372</v>
      </c>
      <c r="N352" s="185">
        <v>7</v>
      </c>
      <c r="O352" s="214" t="s">
        <v>54</v>
      </c>
      <c r="P352" s="24" t="s">
        <v>152</v>
      </c>
      <c r="Q352" s="24"/>
      <c r="R352" s="215"/>
    </row>
    <row r="353" spans="1:18" ht="30" x14ac:dyDescent="0.25">
      <c r="A353" s="79"/>
      <c r="B353" s="102"/>
      <c r="C353" s="214" t="s">
        <v>820</v>
      </c>
      <c r="D353" s="214" t="s">
        <v>829</v>
      </c>
      <c r="E353" s="214" t="s">
        <v>820</v>
      </c>
      <c r="F353" s="214" t="s">
        <v>831</v>
      </c>
      <c r="G353" s="214" t="s">
        <v>848</v>
      </c>
      <c r="H353" s="214" t="s">
        <v>830</v>
      </c>
      <c r="I353" s="214" t="s">
        <v>825</v>
      </c>
      <c r="J353" s="214" t="s">
        <v>826</v>
      </c>
      <c r="K353" s="185" t="s">
        <v>3776</v>
      </c>
      <c r="L353" s="168" t="s">
        <v>3777</v>
      </c>
      <c r="M353" s="185" t="s">
        <v>1372</v>
      </c>
      <c r="N353" s="185">
        <v>7</v>
      </c>
      <c r="O353" s="214" t="s">
        <v>54</v>
      </c>
      <c r="P353" s="24" t="s">
        <v>152</v>
      </c>
      <c r="Q353" s="24"/>
      <c r="R353" s="215"/>
    </row>
    <row r="354" spans="1:18" ht="30" x14ac:dyDescent="0.25">
      <c r="A354" s="79"/>
      <c r="B354" s="102"/>
      <c r="C354" s="214" t="s">
        <v>820</v>
      </c>
      <c r="D354" s="214" t="s">
        <v>829</v>
      </c>
      <c r="E354" s="214" t="s">
        <v>820</v>
      </c>
      <c r="F354" s="214" t="s">
        <v>831</v>
      </c>
      <c r="G354" s="214" t="s">
        <v>848</v>
      </c>
      <c r="H354" s="214" t="s">
        <v>830</v>
      </c>
      <c r="I354" s="214" t="s">
        <v>827</v>
      </c>
      <c r="J354" s="214" t="s">
        <v>826</v>
      </c>
      <c r="K354" s="185" t="s">
        <v>3778</v>
      </c>
      <c r="L354" s="168" t="s">
        <v>3779</v>
      </c>
      <c r="M354" s="185" t="s">
        <v>1372</v>
      </c>
      <c r="N354" s="185">
        <v>7</v>
      </c>
      <c r="O354" s="214" t="s">
        <v>54</v>
      </c>
      <c r="P354" s="24" t="s">
        <v>152</v>
      </c>
      <c r="Q354" s="24"/>
      <c r="R354" s="215"/>
    </row>
    <row r="355" spans="1:18" ht="30" x14ac:dyDescent="0.25">
      <c r="A355" s="79"/>
      <c r="B355" s="102"/>
      <c r="C355" s="214" t="s">
        <v>820</v>
      </c>
      <c r="D355" s="214" t="s">
        <v>829</v>
      </c>
      <c r="E355" s="214" t="s">
        <v>820</v>
      </c>
      <c r="F355" s="214" t="s">
        <v>831</v>
      </c>
      <c r="G355" s="214" t="s">
        <v>848</v>
      </c>
      <c r="H355" s="214" t="s">
        <v>830</v>
      </c>
      <c r="I355" s="214" t="s">
        <v>828</v>
      </c>
      <c r="J355" s="214" t="s">
        <v>826</v>
      </c>
      <c r="K355" s="185" t="s">
        <v>3780</v>
      </c>
      <c r="L355" s="168" t="s">
        <v>3781</v>
      </c>
      <c r="M355" s="185" t="s">
        <v>1372</v>
      </c>
      <c r="N355" s="185">
        <v>7</v>
      </c>
      <c r="O355" s="214" t="s">
        <v>54</v>
      </c>
      <c r="P355" s="24" t="s">
        <v>152</v>
      </c>
      <c r="Q355" s="24"/>
      <c r="R355" s="215"/>
    </row>
    <row r="356" spans="1:18" ht="30" x14ac:dyDescent="0.25">
      <c r="A356" s="79"/>
      <c r="B356" s="102"/>
      <c r="C356" s="214" t="s">
        <v>820</v>
      </c>
      <c r="D356" s="214" t="s">
        <v>829</v>
      </c>
      <c r="E356" s="214" t="s">
        <v>820</v>
      </c>
      <c r="F356" s="214" t="s">
        <v>831</v>
      </c>
      <c r="G356" s="214" t="s">
        <v>850</v>
      </c>
      <c r="H356" s="214" t="s">
        <v>823</v>
      </c>
      <c r="I356" s="214" t="s">
        <v>823</v>
      </c>
      <c r="J356" s="214" t="s">
        <v>826</v>
      </c>
      <c r="K356" s="185" t="s">
        <v>1425</v>
      </c>
      <c r="L356" s="168" t="s">
        <v>153</v>
      </c>
      <c r="M356" s="185" t="s">
        <v>1367</v>
      </c>
      <c r="N356" s="185">
        <v>5</v>
      </c>
      <c r="O356" s="214" t="s">
        <v>54</v>
      </c>
      <c r="P356" s="24" t="s">
        <v>172</v>
      </c>
      <c r="Q356" s="24"/>
      <c r="R356" s="215" t="s">
        <v>10</v>
      </c>
    </row>
    <row r="357" spans="1:18" ht="30" x14ac:dyDescent="0.25">
      <c r="A357" s="79"/>
      <c r="B357" s="102"/>
      <c r="C357" s="214" t="s">
        <v>820</v>
      </c>
      <c r="D357" s="214" t="s">
        <v>829</v>
      </c>
      <c r="E357" s="214" t="s">
        <v>820</v>
      </c>
      <c r="F357" s="214" t="s">
        <v>831</v>
      </c>
      <c r="G357" s="214" t="s">
        <v>850</v>
      </c>
      <c r="H357" s="214" t="s">
        <v>820</v>
      </c>
      <c r="I357" s="214" t="s">
        <v>823</v>
      </c>
      <c r="J357" s="214" t="s">
        <v>826</v>
      </c>
      <c r="K357" s="185" t="s">
        <v>1426</v>
      </c>
      <c r="L357" s="168" t="s">
        <v>154</v>
      </c>
      <c r="M357" s="185" t="s">
        <v>1367</v>
      </c>
      <c r="N357" s="185">
        <v>6</v>
      </c>
      <c r="O357" s="214" t="s">
        <v>54</v>
      </c>
      <c r="P357" s="24" t="s">
        <v>155</v>
      </c>
      <c r="Q357" s="24"/>
      <c r="R357" s="215" t="s">
        <v>10</v>
      </c>
    </row>
    <row r="358" spans="1:18" ht="30" x14ac:dyDescent="0.25">
      <c r="A358" s="79"/>
      <c r="B358" s="102"/>
      <c r="C358" s="214" t="s">
        <v>820</v>
      </c>
      <c r="D358" s="214" t="s">
        <v>829</v>
      </c>
      <c r="E358" s="214" t="s">
        <v>820</v>
      </c>
      <c r="F358" s="214" t="s">
        <v>831</v>
      </c>
      <c r="G358" s="214" t="s">
        <v>850</v>
      </c>
      <c r="H358" s="214" t="s">
        <v>820</v>
      </c>
      <c r="I358" s="214" t="s">
        <v>820</v>
      </c>
      <c r="J358" s="214" t="s">
        <v>826</v>
      </c>
      <c r="K358" s="185" t="s">
        <v>3782</v>
      </c>
      <c r="L358" s="168" t="s">
        <v>3783</v>
      </c>
      <c r="M358" s="185" t="s">
        <v>1372</v>
      </c>
      <c r="N358" s="185">
        <v>7</v>
      </c>
      <c r="O358" s="214" t="s">
        <v>54</v>
      </c>
      <c r="P358" s="24" t="s">
        <v>155</v>
      </c>
      <c r="Q358" s="24"/>
      <c r="R358" s="215"/>
    </row>
    <row r="359" spans="1:18" ht="30" x14ac:dyDescent="0.25">
      <c r="A359" s="79"/>
      <c r="B359" s="102"/>
      <c r="C359" s="214" t="s">
        <v>820</v>
      </c>
      <c r="D359" s="214" t="s">
        <v>829</v>
      </c>
      <c r="E359" s="214" t="s">
        <v>820</v>
      </c>
      <c r="F359" s="214" t="s">
        <v>831</v>
      </c>
      <c r="G359" s="214" t="s">
        <v>850</v>
      </c>
      <c r="H359" s="214" t="s">
        <v>820</v>
      </c>
      <c r="I359" s="214" t="s">
        <v>829</v>
      </c>
      <c r="J359" s="214" t="s">
        <v>826</v>
      </c>
      <c r="K359" s="185" t="s">
        <v>3784</v>
      </c>
      <c r="L359" s="168" t="s">
        <v>3785</v>
      </c>
      <c r="M359" s="185" t="s">
        <v>1372</v>
      </c>
      <c r="N359" s="185">
        <v>7</v>
      </c>
      <c r="O359" s="214" t="s">
        <v>54</v>
      </c>
      <c r="P359" s="24" t="s">
        <v>155</v>
      </c>
      <c r="Q359" s="24"/>
      <c r="R359" s="215"/>
    </row>
    <row r="360" spans="1:18" ht="30" x14ac:dyDescent="0.25">
      <c r="A360" s="79"/>
      <c r="B360" s="102"/>
      <c r="C360" s="214" t="s">
        <v>820</v>
      </c>
      <c r="D360" s="214" t="s">
        <v>829</v>
      </c>
      <c r="E360" s="214" t="s">
        <v>820</v>
      </c>
      <c r="F360" s="214" t="s">
        <v>831</v>
      </c>
      <c r="G360" s="214" t="s">
        <v>850</v>
      </c>
      <c r="H360" s="214" t="s">
        <v>820</v>
      </c>
      <c r="I360" s="214" t="s">
        <v>821</v>
      </c>
      <c r="J360" s="214" t="s">
        <v>826</v>
      </c>
      <c r="K360" s="185" t="s">
        <v>3786</v>
      </c>
      <c r="L360" s="168" t="s">
        <v>3787</v>
      </c>
      <c r="M360" s="185" t="s">
        <v>1372</v>
      </c>
      <c r="N360" s="185">
        <v>7</v>
      </c>
      <c r="O360" s="214" t="s">
        <v>54</v>
      </c>
      <c r="P360" s="24" t="s">
        <v>155</v>
      </c>
      <c r="Q360" s="24"/>
      <c r="R360" s="215"/>
    </row>
    <row r="361" spans="1:18" ht="30" x14ac:dyDescent="0.25">
      <c r="A361" s="79"/>
      <c r="B361" s="102"/>
      <c r="C361" s="214" t="s">
        <v>820</v>
      </c>
      <c r="D361" s="214" t="s">
        <v>829</v>
      </c>
      <c r="E361" s="214" t="s">
        <v>820</v>
      </c>
      <c r="F361" s="214" t="s">
        <v>831</v>
      </c>
      <c r="G361" s="214" t="s">
        <v>850</v>
      </c>
      <c r="H361" s="214" t="s">
        <v>820</v>
      </c>
      <c r="I361" s="214" t="s">
        <v>830</v>
      </c>
      <c r="J361" s="214" t="s">
        <v>826</v>
      </c>
      <c r="K361" s="185" t="s">
        <v>3788</v>
      </c>
      <c r="L361" s="168" t="s">
        <v>3789</v>
      </c>
      <c r="M361" s="185" t="s">
        <v>1372</v>
      </c>
      <c r="N361" s="185">
        <v>7</v>
      </c>
      <c r="O361" s="214" t="s">
        <v>54</v>
      </c>
      <c r="P361" s="24" t="s">
        <v>155</v>
      </c>
      <c r="Q361" s="24"/>
      <c r="R361" s="215"/>
    </row>
    <row r="362" spans="1:18" ht="30" x14ac:dyDescent="0.25">
      <c r="A362" s="79"/>
      <c r="B362" s="102"/>
      <c r="C362" s="214" t="s">
        <v>820</v>
      </c>
      <c r="D362" s="214" t="s">
        <v>829</v>
      </c>
      <c r="E362" s="214" t="s">
        <v>820</v>
      </c>
      <c r="F362" s="214" t="s">
        <v>831</v>
      </c>
      <c r="G362" s="214" t="s">
        <v>850</v>
      </c>
      <c r="H362" s="214" t="s">
        <v>820</v>
      </c>
      <c r="I362" s="214" t="s">
        <v>831</v>
      </c>
      <c r="J362" s="214" t="s">
        <v>826</v>
      </c>
      <c r="K362" s="185" t="s">
        <v>3790</v>
      </c>
      <c r="L362" s="168" t="s">
        <v>3791</v>
      </c>
      <c r="M362" s="185" t="s">
        <v>1372</v>
      </c>
      <c r="N362" s="185">
        <v>7</v>
      </c>
      <c r="O362" s="214" t="s">
        <v>54</v>
      </c>
      <c r="P362" s="24" t="s">
        <v>155</v>
      </c>
      <c r="Q362" s="24"/>
      <c r="R362" s="215"/>
    </row>
    <row r="363" spans="1:18" ht="30" x14ac:dyDescent="0.25">
      <c r="A363" s="79"/>
      <c r="B363" s="102"/>
      <c r="C363" s="214" t="s">
        <v>820</v>
      </c>
      <c r="D363" s="214" t="s">
        <v>829</v>
      </c>
      <c r="E363" s="214" t="s">
        <v>820</v>
      </c>
      <c r="F363" s="214" t="s">
        <v>831</v>
      </c>
      <c r="G363" s="214" t="s">
        <v>850</v>
      </c>
      <c r="H363" s="214" t="s">
        <v>820</v>
      </c>
      <c r="I363" s="214" t="s">
        <v>825</v>
      </c>
      <c r="J363" s="214" t="s">
        <v>826</v>
      </c>
      <c r="K363" s="185" t="s">
        <v>3792</v>
      </c>
      <c r="L363" s="168" t="s">
        <v>3793</v>
      </c>
      <c r="M363" s="185" t="s">
        <v>1372</v>
      </c>
      <c r="N363" s="185">
        <v>7</v>
      </c>
      <c r="O363" s="214" t="s">
        <v>54</v>
      </c>
      <c r="P363" s="24" t="s">
        <v>155</v>
      </c>
      <c r="Q363" s="24"/>
      <c r="R363" s="215"/>
    </row>
    <row r="364" spans="1:18" ht="30" x14ac:dyDescent="0.25">
      <c r="A364" s="79"/>
      <c r="B364" s="102"/>
      <c r="C364" s="214" t="s">
        <v>820</v>
      </c>
      <c r="D364" s="214" t="s">
        <v>829</v>
      </c>
      <c r="E364" s="214" t="s">
        <v>820</v>
      </c>
      <c r="F364" s="214" t="s">
        <v>831</v>
      </c>
      <c r="G364" s="214" t="s">
        <v>850</v>
      </c>
      <c r="H364" s="214" t="s">
        <v>820</v>
      </c>
      <c r="I364" s="214" t="s">
        <v>827</v>
      </c>
      <c r="J364" s="214" t="s">
        <v>826</v>
      </c>
      <c r="K364" s="185" t="s">
        <v>3794</v>
      </c>
      <c r="L364" s="168" t="s">
        <v>3795</v>
      </c>
      <c r="M364" s="185" t="s">
        <v>1372</v>
      </c>
      <c r="N364" s="185">
        <v>7</v>
      </c>
      <c r="O364" s="214" t="s">
        <v>54</v>
      </c>
      <c r="P364" s="24" t="s">
        <v>155</v>
      </c>
      <c r="Q364" s="24"/>
      <c r="R364" s="215"/>
    </row>
    <row r="365" spans="1:18" ht="30" x14ac:dyDescent="0.25">
      <c r="A365" s="79"/>
      <c r="B365" s="102"/>
      <c r="C365" s="214" t="s">
        <v>820</v>
      </c>
      <c r="D365" s="214" t="s">
        <v>829</v>
      </c>
      <c r="E365" s="214" t="s">
        <v>820</v>
      </c>
      <c r="F365" s="214" t="s">
        <v>831</v>
      </c>
      <c r="G365" s="214" t="s">
        <v>850</v>
      </c>
      <c r="H365" s="214" t="s">
        <v>820</v>
      </c>
      <c r="I365" s="214" t="s">
        <v>828</v>
      </c>
      <c r="J365" s="214" t="s">
        <v>826</v>
      </c>
      <c r="K365" s="185" t="s">
        <v>3796</v>
      </c>
      <c r="L365" s="168" t="s">
        <v>3797</v>
      </c>
      <c r="M365" s="185" t="s">
        <v>1372</v>
      </c>
      <c r="N365" s="185">
        <v>7</v>
      </c>
      <c r="O365" s="214" t="s">
        <v>54</v>
      </c>
      <c r="P365" s="24" t="s">
        <v>155</v>
      </c>
      <c r="Q365" s="24"/>
      <c r="R365" s="215"/>
    </row>
    <row r="366" spans="1:18" ht="30" x14ac:dyDescent="0.25">
      <c r="A366" s="79"/>
      <c r="B366" s="102"/>
      <c r="C366" s="214" t="s">
        <v>820</v>
      </c>
      <c r="D366" s="214" t="s">
        <v>829</v>
      </c>
      <c r="E366" s="214" t="s">
        <v>820</v>
      </c>
      <c r="F366" s="214" t="s">
        <v>831</v>
      </c>
      <c r="G366" s="214" t="s">
        <v>850</v>
      </c>
      <c r="H366" s="214" t="s">
        <v>829</v>
      </c>
      <c r="I366" s="214" t="s">
        <v>823</v>
      </c>
      <c r="J366" s="214" t="s">
        <v>826</v>
      </c>
      <c r="K366" s="185" t="s">
        <v>1427</v>
      </c>
      <c r="L366" s="168" t="s">
        <v>156</v>
      </c>
      <c r="M366" s="185" t="s">
        <v>1367</v>
      </c>
      <c r="N366" s="185">
        <v>6</v>
      </c>
      <c r="O366" s="214" t="s">
        <v>54</v>
      </c>
      <c r="P366" s="24" t="s">
        <v>157</v>
      </c>
      <c r="Q366" s="24"/>
      <c r="R366" s="215" t="s">
        <v>10</v>
      </c>
    </row>
    <row r="367" spans="1:18" ht="30" x14ac:dyDescent="0.25">
      <c r="A367" s="79"/>
      <c r="B367" s="102"/>
      <c r="C367" s="214" t="s">
        <v>820</v>
      </c>
      <c r="D367" s="214" t="s">
        <v>829</v>
      </c>
      <c r="E367" s="214" t="s">
        <v>820</v>
      </c>
      <c r="F367" s="214" t="s">
        <v>831</v>
      </c>
      <c r="G367" s="214" t="s">
        <v>850</v>
      </c>
      <c r="H367" s="214" t="s">
        <v>829</v>
      </c>
      <c r="I367" s="214" t="s">
        <v>820</v>
      </c>
      <c r="J367" s="214" t="s">
        <v>826</v>
      </c>
      <c r="K367" s="185" t="s">
        <v>3798</v>
      </c>
      <c r="L367" s="168" t="s">
        <v>3799</v>
      </c>
      <c r="M367" s="185" t="s">
        <v>1372</v>
      </c>
      <c r="N367" s="185">
        <v>7</v>
      </c>
      <c r="O367" s="214" t="s">
        <v>54</v>
      </c>
      <c r="P367" s="24" t="s">
        <v>157</v>
      </c>
      <c r="Q367" s="24"/>
      <c r="R367" s="215"/>
    </row>
    <row r="368" spans="1:18" ht="30" x14ac:dyDescent="0.25">
      <c r="A368" s="79"/>
      <c r="B368" s="102"/>
      <c r="C368" s="214" t="s">
        <v>820</v>
      </c>
      <c r="D368" s="214" t="s">
        <v>829</v>
      </c>
      <c r="E368" s="214" t="s">
        <v>820</v>
      </c>
      <c r="F368" s="214" t="s">
        <v>831</v>
      </c>
      <c r="G368" s="214" t="s">
        <v>850</v>
      </c>
      <c r="H368" s="214" t="s">
        <v>829</v>
      </c>
      <c r="I368" s="214" t="s">
        <v>829</v>
      </c>
      <c r="J368" s="214" t="s">
        <v>826</v>
      </c>
      <c r="K368" s="185" t="s">
        <v>3800</v>
      </c>
      <c r="L368" s="168" t="s">
        <v>3801</v>
      </c>
      <c r="M368" s="185" t="s">
        <v>1372</v>
      </c>
      <c r="N368" s="185">
        <v>7</v>
      </c>
      <c r="O368" s="214" t="s">
        <v>54</v>
      </c>
      <c r="P368" s="24" t="s">
        <v>157</v>
      </c>
      <c r="Q368" s="24"/>
      <c r="R368" s="215"/>
    </row>
    <row r="369" spans="1:18" ht="30" x14ac:dyDescent="0.25">
      <c r="A369" s="79"/>
      <c r="B369" s="102"/>
      <c r="C369" s="214" t="s">
        <v>820</v>
      </c>
      <c r="D369" s="214" t="s">
        <v>829</v>
      </c>
      <c r="E369" s="214" t="s">
        <v>820</v>
      </c>
      <c r="F369" s="214" t="s">
        <v>831</v>
      </c>
      <c r="G369" s="214" t="s">
        <v>850</v>
      </c>
      <c r="H369" s="214" t="s">
        <v>829</v>
      </c>
      <c r="I369" s="214" t="s">
        <v>821</v>
      </c>
      <c r="J369" s="214" t="s">
        <v>826</v>
      </c>
      <c r="K369" s="185" t="s">
        <v>3802</v>
      </c>
      <c r="L369" s="168" t="s">
        <v>3803</v>
      </c>
      <c r="M369" s="185" t="s">
        <v>1372</v>
      </c>
      <c r="N369" s="185">
        <v>7</v>
      </c>
      <c r="O369" s="214" t="s">
        <v>54</v>
      </c>
      <c r="P369" s="24" t="s">
        <v>157</v>
      </c>
      <c r="Q369" s="24"/>
      <c r="R369" s="215"/>
    </row>
    <row r="370" spans="1:18" ht="30" x14ac:dyDescent="0.25">
      <c r="A370" s="79"/>
      <c r="B370" s="102"/>
      <c r="C370" s="214" t="s">
        <v>820</v>
      </c>
      <c r="D370" s="214" t="s">
        <v>829</v>
      </c>
      <c r="E370" s="214" t="s">
        <v>820</v>
      </c>
      <c r="F370" s="214" t="s">
        <v>831</v>
      </c>
      <c r="G370" s="214" t="s">
        <v>850</v>
      </c>
      <c r="H370" s="214" t="s">
        <v>829</v>
      </c>
      <c r="I370" s="214" t="s">
        <v>830</v>
      </c>
      <c r="J370" s="214" t="s">
        <v>826</v>
      </c>
      <c r="K370" s="185" t="s">
        <v>3804</v>
      </c>
      <c r="L370" s="168" t="s">
        <v>3805</v>
      </c>
      <c r="M370" s="185" t="s">
        <v>1372</v>
      </c>
      <c r="N370" s="185">
        <v>7</v>
      </c>
      <c r="O370" s="214" t="s">
        <v>54</v>
      </c>
      <c r="P370" s="24" t="s">
        <v>157</v>
      </c>
      <c r="Q370" s="24"/>
      <c r="R370" s="215"/>
    </row>
    <row r="371" spans="1:18" ht="30" x14ac:dyDescent="0.25">
      <c r="A371" s="79"/>
      <c r="B371" s="102"/>
      <c r="C371" s="214" t="s">
        <v>820</v>
      </c>
      <c r="D371" s="214" t="s">
        <v>829</v>
      </c>
      <c r="E371" s="214" t="s">
        <v>820</v>
      </c>
      <c r="F371" s="214" t="s">
        <v>831</v>
      </c>
      <c r="G371" s="214" t="s">
        <v>850</v>
      </c>
      <c r="H371" s="214" t="s">
        <v>829</v>
      </c>
      <c r="I371" s="214" t="s">
        <v>831</v>
      </c>
      <c r="J371" s="214" t="s">
        <v>826</v>
      </c>
      <c r="K371" s="185" t="s">
        <v>3806</v>
      </c>
      <c r="L371" s="168" t="s">
        <v>3807</v>
      </c>
      <c r="M371" s="185" t="s">
        <v>1372</v>
      </c>
      <c r="N371" s="185">
        <v>7</v>
      </c>
      <c r="O371" s="214" t="s">
        <v>54</v>
      </c>
      <c r="P371" s="24" t="s">
        <v>157</v>
      </c>
      <c r="Q371" s="24"/>
      <c r="R371" s="215"/>
    </row>
    <row r="372" spans="1:18" ht="30" x14ac:dyDescent="0.25">
      <c r="A372" s="79"/>
      <c r="B372" s="102"/>
      <c r="C372" s="214" t="s">
        <v>820</v>
      </c>
      <c r="D372" s="214" t="s">
        <v>829</v>
      </c>
      <c r="E372" s="214" t="s">
        <v>820</v>
      </c>
      <c r="F372" s="214" t="s">
        <v>831</v>
      </c>
      <c r="G372" s="214" t="s">
        <v>850</v>
      </c>
      <c r="H372" s="214" t="s">
        <v>829</v>
      </c>
      <c r="I372" s="214" t="s">
        <v>825</v>
      </c>
      <c r="J372" s="214" t="s">
        <v>826</v>
      </c>
      <c r="K372" s="185" t="s">
        <v>3808</v>
      </c>
      <c r="L372" s="168" t="s">
        <v>3809</v>
      </c>
      <c r="M372" s="185" t="s">
        <v>1372</v>
      </c>
      <c r="N372" s="185">
        <v>7</v>
      </c>
      <c r="O372" s="214" t="s">
        <v>54</v>
      </c>
      <c r="P372" s="24" t="s">
        <v>157</v>
      </c>
      <c r="Q372" s="24"/>
      <c r="R372" s="215"/>
    </row>
    <row r="373" spans="1:18" ht="30" x14ac:dyDescent="0.25">
      <c r="A373" s="79"/>
      <c r="B373" s="102"/>
      <c r="C373" s="214" t="s">
        <v>820</v>
      </c>
      <c r="D373" s="214" t="s">
        <v>829</v>
      </c>
      <c r="E373" s="214" t="s">
        <v>820</v>
      </c>
      <c r="F373" s="214" t="s">
        <v>831</v>
      </c>
      <c r="G373" s="214" t="s">
        <v>850</v>
      </c>
      <c r="H373" s="214" t="s">
        <v>829</v>
      </c>
      <c r="I373" s="214" t="s">
        <v>827</v>
      </c>
      <c r="J373" s="214" t="s">
        <v>826</v>
      </c>
      <c r="K373" s="185" t="s">
        <v>3810</v>
      </c>
      <c r="L373" s="168" t="s">
        <v>3811</v>
      </c>
      <c r="M373" s="185" t="s">
        <v>1372</v>
      </c>
      <c r="N373" s="185">
        <v>7</v>
      </c>
      <c r="O373" s="214" t="s">
        <v>54</v>
      </c>
      <c r="P373" s="24" t="s">
        <v>157</v>
      </c>
      <c r="Q373" s="24"/>
      <c r="R373" s="215"/>
    </row>
    <row r="374" spans="1:18" ht="30" x14ac:dyDescent="0.25">
      <c r="A374" s="79"/>
      <c r="B374" s="102"/>
      <c r="C374" s="214" t="s">
        <v>820</v>
      </c>
      <c r="D374" s="214" t="s">
        <v>829</v>
      </c>
      <c r="E374" s="214" t="s">
        <v>820</v>
      </c>
      <c r="F374" s="214" t="s">
        <v>831</v>
      </c>
      <c r="G374" s="214" t="s">
        <v>850</v>
      </c>
      <c r="H374" s="214" t="s">
        <v>829</v>
      </c>
      <c r="I374" s="214" t="s">
        <v>828</v>
      </c>
      <c r="J374" s="214" t="s">
        <v>826</v>
      </c>
      <c r="K374" s="185" t="s">
        <v>3812</v>
      </c>
      <c r="L374" s="168" t="s">
        <v>3813</v>
      </c>
      <c r="M374" s="185" t="s">
        <v>1372</v>
      </c>
      <c r="N374" s="185">
        <v>7</v>
      </c>
      <c r="O374" s="214" t="s">
        <v>54</v>
      </c>
      <c r="P374" s="24" t="s">
        <v>157</v>
      </c>
      <c r="Q374" s="24"/>
      <c r="R374" s="215"/>
    </row>
    <row r="375" spans="1:18" ht="30" x14ac:dyDescent="0.25">
      <c r="A375" s="79"/>
      <c r="B375" s="102"/>
      <c r="C375" s="214" t="s">
        <v>820</v>
      </c>
      <c r="D375" s="214" t="s">
        <v>829</v>
      </c>
      <c r="E375" s="214" t="s">
        <v>820</v>
      </c>
      <c r="F375" s="214" t="s">
        <v>831</v>
      </c>
      <c r="G375" s="214" t="s">
        <v>850</v>
      </c>
      <c r="H375" s="214" t="s">
        <v>821</v>
      </c>
      <c r="I375" s="214" t="s">
        <v>823</v>
      </c>
      <c r="J375" s="214" t="s">
        <v>826</v>
      </c>
      <c r="K375" s="185" t="s">
        <v>1428</v>
      </c>
      <c r="L375" s="168" t="s">
        <v>159</v>
      </c>
      <c r="M375" s="185" t="s">
        <v>1367</v>
      </c>
      <c r="N375" s="185">
        <v>6</v>
      </c>
      <c r="O375" s="214" t="s">
        <v>54</v>
      </c>
      <c r="P375" s="24" t="s">
        <v>160</v>
      </c>
      <c r="Q375" s="24"/>
      <c r="R375" s="215" t="s">
        <v>10</v>
      </c>
    </row>
    <row r="376" spans="1:18" ht="30" x14ac:dyDescent="0.25">
      <c r="A376" s="79"/>
      <c r="B376" s="102"/>
      <c r="C376" s="214" t="s">
        <v>820</v>
      </c>
      <c r="D376" s="214" t="s">
        <v>829</v>
      </c>
      <c r="E376" s="214" t="s">
        <v>820</v>
      </c>
      <c r="F376" s="214" t="s">
        <v>831</v>
      </c>
      <c r="G376" s="214" t="s">
        <v>850</v>
      </c>
      <c r="H376" s="214" t="s">
        <v>821</v>
      </c>
      <c r="I376" s="214" t="s">
        <v>820</v>
      </c>
      <c r="J376" s="214" t="s">
        <v>826</v>
      </c>
      <c r="K376" s="185" t="s">
        <v>3814</v>
      </c>
      <c r="L376" s="168" t="s">
        <v>3815</v>
      </c>
      <c r="M376" s="185" t="s">
        <v>1372</v>
      </c>
      <c r="N376" s="185">
        <v>7</v>
      </c>
      <c r="O376" s="214" t="s">
        <v>54</v>
      </c>
      <c r="P376" s="24" t="s">
        <v>160</v>
      </c>
      <c r="Q376" s="24"/>
      <c r="R376" s="215"/>
    </row>
    <row r="377" spans="1:18" ht="30" x14ac:dyDescent="0.25">
      <c r="A377" s="79"/>
      <c r="B377" s="102"/>
      <c r="C377" s="214" t="s">
        <v>820</v>
      </c>
      <c r="D377" s="214" t="s">
        <v>829</v>
      </c>
      <c r="E377" s="214" t="s">
        <v>820</v>
      </c>
      <c r="F377" s="214" t="s">
        <v>831</v>
      </c>
      <c r="G377" s="214" t="s">
        <v>850</v>
      </c>
      <c r="H377" s="214" t="s">
        <v>821</v>
      </c>
      <c r="I377" s="214" t="s">
        <v>829</v>
      </c>
      <c r="J377" s="214" t="s">
        <v>826</v>
      </c>
      <c r="K377" s="185" t="s">
        <v>3816</v>
      </c>
      <c r="L377" s="168" t="s">
        <v>3817</v>
      </c>
      <c r="M377" s="185" t="s">
        <v>1372</v>
      </c>
      <c r="N377" s="185">
        <v>7</v>
      </c>
      <c r="O377" s="214" t="s">
        <v>54</v>
      </c>
      <c r="P377" s="24" t="s">
        <v>160</v>
      </c>
      <c r="Q377" s="24"/>
      <c r="R377" s="215"/>
    </row>
    <row r="378" spans="1:18" ht="30" x14ac:dyDescent="0.25">
      <c r="A378" s="79"/>
      <c r="B378" s="102"/>
      <c r="C378" s="214" t="s">
        <v>820</v>
      </c>
      <c r="D378" s="214" t="s">
        <v>829</v>
      </c>
      <c r="E378" s="214" t="s">
        <v>820</v>
      </c>
      <c r="F378" s="214" t="s">
        <v>831</v>
      </c>
      <c r="G378" s="214" t="s">
        <v>850</v>
      </c>
      <c r="H378" s="214" t="s">
        <v>821</v>
      </c>
      <c r="I378" s="214" t="s">
        <v>821</v>
      </c>
      <c r="J378" s="214" t="s">
        <v>826</v>
      </c>
      <c r="K378" s="185" t="s">
        <v>3818</v>
      </c>
      <c r="L378" s="168" t="s">
        <v>3819</v>
      </c>
      <c r="M378" s="185" t="s">
        <v>1372</v>
      </c>
      <c r="N378" s="185">
        <v>7</v>
      </c>
      <c r="O378" s="214" t="s">
        <v>54</v>
      </c>
      <c r="P378" s="24" t="s">
        <v>160</v>
      </c>
      <c r="Q378" s="24"/>
      <c r="R378" s="215"/>
    </row>
    <row r="379" spans="1:18" ht="30" x14ac:dyDescent="0.25">
      <c r="A379" s="79"/>
      <c r="B379" s="102"/>
      <c r="C379" s="214" t="s">
        <v>820</v>
      </c>
      <c r="D379" s="214" t="s">
        <v>829</v>
      </c>
      <c r="E379" s="214" t="s">
        <v>820</v>
      </c>
      <c r="F379" s="214" t="s">
        <v>831</v>
      </c>
      <c r="G379" s="214" t="s">
        <v>850</v>
      </c>
      <c r="H379" s="214" t="s">
        <v>821</v>
      </c>
      <c r="I379" s="214" t="s">
        <v>830</v>
      </c>
      <c r="J379" s="214" t="s">
        <v>826</v>
      </c>
      <c r="K379" s="185" t="s">
        <v>3820</v>
      </c>
      <c r="L379" s="168" t="s">
        <v>3821</v>
      </c>
      <c r="M379" s="185" t="s">
        <v>1372</v>
      </c>
      <c r="N379" s="185">
        <v>7</v>
      </c>
      <c r="O379" s="214" t="s">
        <v>54</v>
      </c>
      <c r="P379" s="24" t="s">
        <v>160</v>
      </c>
      <c r="Q379" s="24"/>
      <c r="R379" s="215"/>
    </row>
    <row r="380" spans="1:18" ht="30" x14ac:dyDescent="0.25">
      <c r="A380" s="79"/>
      <c r="B380" s="102"/>
      <c r="C380" s="214" t="s">
        <v>820</v>
      </c>
      <c r="D380" s="214" t="s">
        <v>829</v>
      </c>
      <c r="E380" s="214" t="s">
        <v>820</v>
      </c>
      <c r="F380" s="214" t="s">
        <v>831</v>
      </c>
      <c r="G380" s="214" t="s">
        <v>850</v>
      </c>
      <c r="H380" s="214" t="s">
        <v>821</v>
      </c>
      <c r="I380" s="214" t="s">
        <v>831</v>
      </c>
      <c r="J380" s="214" t="s">
        <v>826</v>
      </c>
      <c r="K380" s="185" t="s">
        <v>3822</v>
      </c>
      <c r="L380" s="168" t="s">
        <v>3823</v>
      </c>
      <c r="M380" s="185" t="s">
        <v>1372</v>
      </c>
      <c r="N380" s="185">
        <v>7</v>
      </c>
      <c r="O380" s="214" t="s">
        <v>54</v>
      </c>
      <c r="P380" s="24" t="s">
        <v>160</v>
      </c>
      <c r="Q380" s="24"/>
      <c r="R380" s="215"/>
    </row>
    <row r="381" spans="1:18" ht="30" x14ac:dyDescent="0.25">
      <c r="A381" s="79"/>
      <c r="B381" s="102"/>
      <c r="C381" s="214" t="s">
        <v>820</v>
      </c>
      <c r="D381" s="214" t="s">
        <v>829</v>
      </c>
      <c r="E381" s="214" t="s">
        <v>820</v>
      </c>
      <c r="F381" s="214" t="s">
        <v>831</v>
      </c>
      <c r="G381" s="214" t="s">
        <v>850</v>
      </c>
      <c r="H381" s="214" t="s">
        <v>821</v>
      </c>
      <c r="I381" s="214" t="s">
        <v>825</v>
      </c>
      <c r="J381" s="214" t="s">
        <v>826</v>
      </c>
      <c r="K381" s="185" t="s">
        <v>3824</v>
      </c>
      <c r="L381" s="168" t="s">
        <v>3825</v>
      </c>
      <c r="M381" s="185" t="s">
        <v>1372</v>
      </c>
      <c r="N381" s="185">
        <v>7</v>
      </c>
      <c r="O381" s="214" t="s">
        <v>54</v>
      </c>
      <c r="P381" s="24" t="s">
        <v>160</v>
      </c>
      <c r="Q381" s="24"/>
      <c r="R381" s="215"/>
    </row>
    <row r="382" spans="1:18" ht="30" x14ac:dyDescent="0.25">
      <c r="A382" s="79"/>
      <c r="B382" s="102"/>
      <c r="C382" s="214" t="s">
        <v>820</v>
      </c>
      <c r="D382" s="214" t="s">
        <v>829</v>
      </c>
      <c r="E382" s="214" t="s">
        <v>820</v>
      </c>
      <c r="F382" s="214" t="s">
        <v>831</v>
      </c>
      <c r="G382" s="214" t="s">
        <v>850</v>
      </c>
      <c r="H382" s="214" t="s">
        <v>821</v>
      </c>
      <c r="I382" s="214" t="s">
        <v>827</v>
      </c>
      <c r="J382" s="214" t="s">
        <v>826</v>
      </c>
      <c r="K382" s="185" t="s">
        <v>3826</v>
      </c>
      <c r="L382" s="168" t="s">
        <v>3827</v>
      </c>
      <c r="M382" s="185" t="s">
        <v>1372</v>
      </c>
      <c r="N382" s="185">
        <v>7</v>
      </c>
      <c r="O382" s="214" t="s">
        <v>54</v>
      </c>
      <c r="P382" s="24" t="s">
        <v>160</v>
      </c>
      <c r="Q382" s="24"/>
      <c r="R382" s="215"/>
    </row>
    <row r="383" spans="1:18" ht="30" x14ac:dyDescent="0.25">
      <c r="A383" s="79"/>
      <c r="B383" s="102"/>
      <c r="C383" s="214" t="s">
        <v>820</v>
      </c>
      <c r="D383" s="214" t="s">
        <v>829</v>
      </c>
      <c r="E383" s="214" t="s">
        <v>820</v>
      </c>
      <c r="F383" s="214" t="s">
        <v>831</v>
      </c>
      <c r="G383" s="214" t="s">
        <v>850</v>
      </c>
      <c r="H383" s="214" t="s">
        <v>821</v>
      </c>
      <c r="I383" s="214" t="s">
        <v>828</v>
      </c>
      <c r="J383" s="214" t="s">
        <v>826</v>
      </c>
      <c r="K383" s="185" t="s">
        <v>3828</v>
      </c>
      <c r="L383" s="168" t="s">
        <v>3829</v>
      </c>
      <c r="M383" s="185" t="s">
        <v>1372</v>
      </c>
      <c r="N383" s="185">
        <v>7</v>
      </c>
      <c r="O383" s="214" t="s">
        <v>54</v>
      </c>
      <c r="P383" s="24" t="s">
        <v>160</v>
      </c>
      <c r="Q383" s="24"/>
      <c r="R383" s="215"/>
    </row>
    <row r="384" spans="1:18" ht="30" x14ac:dyDescent="0.25">
      <c r="A384" s="79"/>
      <c r="B384" s="102"/>
      <c r="C384" s="49" t="s">
        <v>820</v>
      </c>
      <c r="D384" s="49" t="s">
        <v>829</v>
      </c>
      <c r="E384" s="49" t="s">
        <v>820</v>
      </c>
      <c r="F384" s="49" t="s">
        <v>825</v>
      </c>
      <c r="G384" s="49" t="s">
        <v>826</v>
      </c>
      <c r="H384" s="49" t="s">
        <v>823</v>
      </c>
      <c r="I384" s="49" t="s">
        <v>823</v>
      </c>
      <c r="J384" s="49" t="s">
        <v>826</v>
      </c>
      <c r="K384" s="185" t="s">
        <v>1429</v>
      </c>
      <c r="L384" s="18" t="s">
        <v>1276</v>
      </c>
      <c r="M384" s="185" t="s">
        <v>1367</v>
      </c>
      <c r="N384" s="185">
        <v>4</v>
      </c>
      <c r="O384" s="49" t="s">
        <v>44</v>
      </c>
      <c r="P384" s="18" t="s">
        <v>161</v>
      </c>
      <c r="Q384" s="24"/>
      <c r="R384" s="215" t="s">
        <v>10</v>
      </c>
    </row>
    <row r="385" spans="1:18" ht="30" x14ac:dyDescent="0.25">
      <c r="A385" s="79"/>
      <c r="B385" s="102"/>
      <c r="C385" s="214" t="s">
        <v>820</v>
      </c>
      <c r="D385" s="214" t="s">
        <v>829</v>
      </c>
      <c r="E385" s="214" t="s">
        <v>820</v>
      </c>
      <c r="F385" s="214" t="s">
        <v>825</v>
      </c>
      <c r="G385" s="214" t="s">
        <v>833</v>
      </c>
      <c r="H385" s="214" t="s">
        <v>823</v>
      </c>
      <c r="I385" s="214" t="s">
        <v>823</v>
      </c>
      <c r="J385" s="214" t="s">
        <v>826</v>
      </c>
      <c r="K385" s="185" t="s">
        <v>1430</v>
      </c>
      <c r="L385" s="168" t="s">
        <v>162</v>
      </c>
      <c r="M385" s="185" t="s">
        <v>1367</v>
      </c>
      <c r="N385" s="185">
        <v>5</v>
      </c>
      <c r="O385" s="214" t="s">
        <v>50</v>
      </c>
      <c r="P385" s="24" t="s">
        <v>163</v>
      </c>
      <c r="Q385" s="24"/>
      <c r="R385" s="215"/>
    </row>
    <row r="386" spans="1:18" ht="30" x14ac:dyDescent="0.25">
      <c r="A386" s="79"/>
      <c r="B386" s="102"/>
      <c r="C386" s="214" t="s">
        <v>820</v>
      </c>
      <c r="D386" s="214" t="s">
        <v>829</v>
      </c>
      <c r="E386" s="214" t="s">
        <v>820</v>
      </c>
      <c r="F386" s="214" t="s">
        <v>825</v>
      </c>
      <c r="G386" s="214" t="s">
        <v>833</v>
      </c>
      <c r="H386" s="214" t="s">
        <v>820</v>
      </c>
      <c r="I386" s="214" t="s">
        <v>823</v>
      </c>
      <c r="J386" s="214" t="s">
        <v>826</v>
      </c>
      <c r="K386" s="185" t="s">
        <v>1431</v>
      </c>
      <c r="L386" s="168" t="s">
        <v>162</v>
      </c>
      <c r="M386" s="185" t="s">
        <v>1367</v>
      </c>
      <c r="N386" s="185">
        <v>6</v>
      </c>
      <c r="O386" s="214" t="s">
        <v>50</v>
      </c>
      <c r="P386" s="24" t="s">
        <v>164</v>
      </c>
      <c r="Q386" s="24"/>
      <c r="R386" s="215"/>
    </row>
    <row r="387" spans="1:18" ht="30" x14ac:dyDescent="0.25">
      <c r="A387" s="79"/>
      <c r="B387" s="102"/>
      <c r="C387" s="214" t="s">
        <v>820</v>
      </c>
      <c r="D387" s="214" t="s">
        <v>829</v>
      </c>
      <c r="E387" s="214" t="s">
        <v>820</v>
      </c>
      <c r="F387" s="214" t="s">
        <v>825</v>
      </c>
      <c r="G387" s="214" t="s">
        <v>833</v>
      </c>
      <c r="H387" s="214" t="s">
        <v>820</v>
      </c>
      <c r="I387" s="214" t="s">
        <v>820</v>
      </c>
      <c r="J387" s="214" t="s">
        <v>826</v>
      </c>
      <c r="K387" s="185" t="s">
        <v>3830</v>
      </c>
      <c r="L387" s="168" t="s">
        <v>3831</v>
      </c>
      <c r="M387" s="185" t="s">
        <v>1372</v>
      </c>
      <c r="N387" s="185">
        <v>7</v>
      </c>
      <c r="O387" s="214" t="s">
        <v>50</v>
      </c>
      <c r="P387" s="24" t="s">
        <v>164</v>
      </c>
      <c r="Q387" s="24"/>
      <c r="R387" s="215"/>
    </row>
    <row r="388" spans="1:18" ht="30" x14ac:dyDescent="0.25">
      <c r="A388" s="79"/>
      <c r="B388" s="102"/>
      <c r="C388" s="214" t="s">
        <v>820</v>
      </c>
      <c r="D388" s="214" t="s">
        <v>829</v>
      </c>
      <c r="E388" s="214" t="s">
        <v>820</v>
      </c>
      <c r="F388" s="214" t="s">
        <v>825</v>
      </c>
      <c r="G388" s="214" t="s">
        <v>833</v>
      </c>
      <c r="H388" s="214" t="s">
        <v>820</v>
      </c>
      <c r="I388" s="214" t="s">
        <v>829</v>
      </c>
      <c r="J388" s="214" t="s">
        <v>826</v>
      </c>
      <c r="K388" s="185" t="s">
        <v>3832</v>
      </c>
      <c r="L388" s="168" t="s">
        <v>3833</v>
      </c>
      <c r="M388" s="185" t="s">
        <v>1372</v>
      </c>
      <c r="N388" s="185">
        <v>7</v>
      </c>
      <c r="O388" s="214" t="s">
        <v>50</v>
      </c>
      <c r="P388" s="24" t="s">
        <v>164</v>
      </c>
      <c r="Q388" s="24"/>
      <c r="R388" s="215"/>
    </row>
    <row r="389" spans="1:18" ht="30" x14ac:dyDescent="0.25">
      <c r="A389" s="79"/>
      <c r="B389" s="102"/>
      <c r="C389" s="214" t="s">
        <v>820</v>
      </c>
      <c r="D389" s="214" t="s">
        <v>829</v>
      </c>
      <c r="E389" s="214" t="s">
        <v>820</v>
      </c>
      <c r="F389" s="214" t="s">
        <v>825</v>
      </c>
      <c r="G389" s="214" t="s">
        <v>833</v>
      </c>
      <c r="H389" s="214" t="s">
        <v>820</v>
      </c>
      <c r="I389" s="214" t="s">
        <v>831</v>
      </c>
      <c r="J389" s="214" t="s">
        <v>826</v>
      </c>
      <c r="K389" s="185" t="s">
        <v>3834</v>
      </c>
      <c r="L389" s="168" t="s">
        <v>3835</v>
      </c>
      <c r="M389" s="185" t="s">
        <v>1372</v>
      </c>
      <c r="N389" s="185">
        <v>7</v>
      </c>
      <c r="O389" s="214" t="s">
        <v>50</v>
      </c>
      <c r="P389" s="24" t="s">
        <v>164</v>
      </c>
      <c r="Q389" s="24"/>
      <c r="R389" s="215"/>
    </row>
    <row r="390" spans="1:18" ht="30" x14ac:dyDescent="0.25">
      <c r="A390" s="79"/>
      <c r="B390" s="102"/>
      <c r="C390" s="214" t="s">
        <v>820</v>
      </c>
      <c r="D390" s="214" t="s">
        <v>829</v>
      </c>
      <c r="E390" s="214" t="s">
        <v>820</v>
      </c>
      <c r="F390" s="214" t="s">
        <v>825</v>
      </c>
      <c r="G390" s="214" t="s">
        <v>833</v>
      </c>
      <c r="H390" s="214" t="s">
        <v>820</v>
      </c>
      <c r="I390" s="214" t="s">
        <v>825</v>
      </c>
      <c r="J390" s="214" t="s">
        <v>826</v>
      </c>
      <c r="K390" s="185" t="s">
        <v>3836</v>
      </c>
      <c r="L390" s="168" t="s">
        <v>3837</v>
      </c>
      <c r="M390" s="185" t="s">
        <v>1372</v>
      </c>
      <c r="N390" s="185">
        <v>7</v>
      </c>
      <c r="O390" s="214" t="s">
        <v>50</v>
      </c>
      <c r="P390" s="24" t="s">
        <v>164</v>
      </c>
      <c r="Q390" s="24"/>
      <c r="R390" s="215"/>
    </row>
    <row r="391" spans="1:18" ht="45" x14ac:dyDescent="0.25">
      <c r="A391" s="79"/>
      <c r="B391" s="102"/>
      <c r="C391" s="214" t="s">
        <v>820</v>
      </c>
      <c r="D391" s="214" t="s">
        <v>829</v>
      </c>
      <c r="E391" s="214" t="s">
        <v>820</v>
      </c>
      <c r="F391" s="214" t="s">
        <v>825</v>
      </c>
      <c r="G391" s="214" t="s">
        <v>833</v>
      </c>
      <c r="H391" s="214" t="s">
        <v>829</v>
      </c>
      <c r="I391" s="214" t="s">
        <v>823</v>
      </c>
      <c r="J391" s="214" t="s">
        <v>826</v>
      </c>
      <c r="K391" s="185" t="s">
        <v>3173</v>
      </c>
      <c r="L391" s="168" t="s">
        <v>165</v>
      </c>
      <c r="M391" s="185" t="s">
        <v>1367</v>
      </c>
      <c r="N391" s="185">
        <v>6</v>
      </c>
      <c r="O391" s="214" t="s">
        <v>50</v>
      </c>
      <c r="P391" s="24" t="s">
        <v>166</v>
      </c>
      <c r="Q391" s="24"/>
      <c r="R391" s="215"/>
    </row>
    <row r="392" spans="1:18" ht="45" x14ac:dyDescent="0.25">
      <c r="A392" s="79"/>
      <c r="B392" s="102"/>
      <c r="C392" s="214" t="s">
        <v>820</v>
      </c>
      <c r="D392" s="214" t="s">
        <v>829</v>
      </c>
      <c r="E392" s="214" t="s">
        <v>820</v>
      </c>
      <c r="F392" s="214" t="s">
        <v>825</v>
      </c>
      <c r="G392" s="214" t="s">
        <v>833</v>
      </c>
      <c r="H392" s="214" t="s">
        <v>829</v>
      </c>
      <c r="I392" s="214" t="s">
        <v>820</v>
      </c>
      <c r="J392" s="214" t="s">
        <v>826</v>
      </c>
      <c r="K392" s="185" t="s">
        <v>3838</v>
      </c>
      <c r="L392" s="168" t="s">
        <v>3839</v>
      </c>
      <c r="M392" s="185" t="s">
        <v>1372</v>
      </c>
      <c r="N392" s="185">
        <v>7</v>
      </c>
      <c r="O392" s="214" t="s">
        <v>50</v>
      </c>
      <c r="P392" s="24" t="s">
        <v>166</v>
      </c>
      <c r="Q392" s="24"/>
      <c r="R392" s="215"/>
    </row>
    <row r="393" spans="1:18" ht="45" x14ac:dyDescent="0.25">
      <c r="A393" s="79"/>
      <c r="B393" s="102"/>
      <c r="C393" s="214" t="s">
        <v>820</v>
      </c>
      <c r="D393" s="214" t="s">
        <v>829</v>
      </c>
      <c r="E393" s="214" t="s">
        <v>820</v>
      </c>
      <c r="F393" s="214" t="s">
        <v>825</v>
      </c>
      <c r="G393" s="214" t="s">
        <v>833</v>
      </c>
      <c r="H393" s="214" t="s">
        <v>829</v>
      </c>
      <c r="I393" s="214" t="s">
        <v>829</v>
      </c>
      <c r="J393" s="214" t="s">
        <v>826</v>
      </c>
      <c r="K393" s="185" t="s">
        <v>3840</v>
      </c>
      <c r="L393" s="168" t="s">
        <v>3841</v>
      </c>
      <c r="M393" s="185" t="s">
        <v>1372</v>
      </c>
      <c r="N393" s="185">
        <v>7</v>
      </c>
      <c r="O393" s="214" t="s">
        <v>50</v>
      </c>
      <c r="P393" s="24" t="s">
        <v>166</v>
      </c>
      <c r="Q393" s="24"/>
      <c r="R393" s="215"/>
    </row>
    <row r="394" spans="1:18" ht="45" x14ac:dyDescent="0.25">
      <c r="A394" s="79"/>
      <c r="B394" s="102"/>
      <c r="C394" s="214" t="s">
        <v>820</v>
      </c>
      <c r="D394" s="214" t="s">
        <v>829</v>
      </c>
      <c r="E394" s="214" t="s">
        <v>820</v>
      </c>
      <c r="F394" s="214" t="s">
        <v>825</v>
      </c>
      <c r="G394" s="214" t="s">
        <v>833</v>
      </c>
      <c r="H394" s="214" t="s">
        <v>829</v>
      </c>
      <c r="I394" s="214" t="s">
        <v>831</v>
      </c>
      <c r="J394" s="214" t="s">
        <v>826</v>
      </c>
      <c r="K394" s="185" t="s">
        <v>3842</v>
      </c>
      <c r="L394" s="168" t="s">
        <v>3843</v>
      </c>
      <c r="M394" s="185" t="s">
        <v>1372</v>
      </c>
      <c r="N394" s="185">
        <v>7</v>
      </c>
      <c r="O394" s="214" t="s">
        <v>50</v>
      </c>
      <c r="P394" s="24" t="s">
        <v>166</v>
      </c>
      <c r="Q394" s="24"/>
      <c r="R394" s="215"/>
    </row>
    <row r="395" spans="1:18" ht="45" x14ac:dyDescent="0.25">
      <c r="A395" s="79"/>
      <c r="B395" s="102"/>
      <c r="C395" s="214" t="s">
        <v>820</v>
      </c>
      <c r="D395" s="214" t="s">
        <v>829</v>
      </c>
      <c r="E395" s="214" t="s">
        <v>820</v>
      </c>
      <c r="F395" s="214" t="s">
        <v>825</v>
      </c>
      <c r="G395" s="214" t="s">
        <v>833</v>
      </c>
      <c r="H395" s="214" t="s">
        <v>829</v>
      </c>
      <c r="I395" s="214" t="s">
        <v>825</v>
      </c>
      <c r="J395" s="214" t="s">
        <v>826</v>
      </c>
      <c r="K395" s="185" t="s">
        <v>3844</v>
      </c>
      <c r="L395" s="168" t="s">
        <v>3845</v>
      </c>
      <c r="M395" s="185" t="s">
        <v>1372</v>
      </c>
      <c r="N395" s="185">
        <v>7</v>
      </c>
      <c r="O395" s="214" t="s">
        <v>50</v>
      </c>
      <c r="P395" s="24" t="s">
        <v>166</v>
      </c>
      <c r="Q395" s="24"/>
      <c r="R395" s="215"/>
    </row>
    <row r="396" spans="1:18" ht="45" x14ac:dyDescent="0.25">
      <c r="A396" s="79"/>
      <c r="B396" s="102"/>
      <c r="C396" s="214" t="s">
        <v>820</v>
      </c>
      <c r="D396" s="214" t="s">
        <v>829</v>
      </c>
      <c r="E396" s="214" t="s">
        <v>820</v>
      </c>
      <c r="F396" s="214" t="s">
        <v>825</v>
      </c>
      <c r="G396" s="214" t="s">
        <v>836</v>
      </c>
      <c r="H396" s="214" t="s">
        <v>823</v>
      </c>
      <c r="I396" s="214" t="s">
        <v>823</v>
      </c>
      <c r="J396" s="214" t="s">
        <v>826</v>
      </c>
      <c r="K396" s="185" t="s">
        <v>1432</v>
      </c>
      <c r="L396" s="168" t="s">
        <v>167</v>
      </c>
      <c r="M396" s="185" t="s">
        <v>1367</v>
      </c>
      <c r="N396" s="185">
        <v>5</v>
      </c>
      <c r="O396" s="214" t="s">
        <v>50</v>
      </c>
      <c r="P396" s="24" t="s">
        <v>171</v>
      </c>
      <c r="Q396" s="24"/>
      <c r="R396" s="215" t="s">
        <v>78</v>
      </c>
    </row>
    <row r="397" spans="1:18" ht="45" x14ac:dyDescent="0.25">
      <c r="A397" s="79"/>
      <c r="B397" s="102"/>
      <c r="C397" s="214" t="s">
        <v>820</v>
      </c>
      <c r="D397" s="214" t="s">
        <v>829</v>
      </c>
      <c r="E397" s="214" t="s">
        <v>820</v>
      </c>
      <c r="F397" s="214" t="s">
        <v>825</v>
      </c>
      <c r="G397" s="214" t="s">
        <v>836</v>
      </c>
      <c r="H397" s="214" t="s">
        <v>820</v>
      </c>
      <c r="I397" s="214" t="s">
        <v>823</v>
      </c>
      <c r="J397" s="214" t="s">
        <v>826</v>
      </c>
      <c r="K397" s="185" t="s">
        <v>1433</v>
      </c>
      <c r="L397" s="168" t="s">
        <v>167</v>
      </c>
      <c r="M397" s="185" t="s">
        <v>1367</v>
      </c>
      <c r="N397" s="185">
        <v>6</v>
      </c>
      <c r="O397" s="214" t="s">
        <v>50</v>
      </c>
      <c r="P397" s="24" t="s">
        <v>168</v>
      </c>
      <c r="Q397" s="24"/>
      <c r="R397" s="215" t="s">
        <v>78</v>
      </c>
    </row>
    <row r="398" spans="1:18" ht="45" x14ac:dyDescent="0.25">
      <c r="A398" s="79"/>
      <c r="B398" s="102"/>
      <c r="C398" s="214" t="s">
        <v>820</v>
      </c>
      <c r="D398" s="214" t="s">
        <v>829</v>
      </c>
      <c r="E398" s="214" t="s">
        <v>820</v>
      </c>
      <c r="F398" s="214" t="s">
        <v>825</v>
      </c>
      <c r="G398" s="214" t="s">
        <v>836</v>
      </c>
      <c r="H398" s="214" t="s">
        <v>820</v>
      </c>
      <c r="I398" s="214" t="s">
        <v>820</v>
      </c>
      <c r="J398" s="214" t="s">
        <v>826</v>
      </c>
      <c r="K398" s="185" t="s">
        <v>3846</v>
      </c>
      <c r="L398" s="168" t="s">
        <v>3847</v>
      </c>
      <c r="M398" s="185" t="s">
        <v>1372</v>
      </c>
      <c r="N398" s="185">
        <v>7</v>
      </c>
      <c r="O398" s="214" t="s">
        <v>50</v>
      </c>
      <c r="P398" s="24" t="s">
        <v>168</v>
      </c>
      <c r="Q398" s="24"/>
      <c r="R398" s="215"/>
    </row>
    <row r="399" spans="1:18" ht="45" x14ac:dyDescent="0.25">
      <c r="A399" s="79"/>
      <c r="B399" s="102"/>
      <c r="C399" s="214" t="s">
        <v>820</v>
      </c>
      <c r="D399" s="214" t="s">
        <v>829</v>
      </c>
      <c r="E399" s="214" t="s">
        <v>820</v>
      </c>
      <c r="F399" s="214" t="s">
        <v>825</v>
      </c>
      <c r="G399" s="214" t="s">
        <v>836</v>
      </c>
      <c r="H399" s="214" t="s">
        <v>820</v>
      </c>
      <c r="I399" s="214" t="s">
        <v>829</v>
      </c>
      <c r="J399" s="214" t="s">
        <v>826</v>
      </c>
      <c r="K399" s="185" t="s">
        <v>3848</v>
      </c>
      <c r="L399" s="168" t="s">
        <v>3849</v>
      </c>
      <c r="M399" s="185" t="s">
        <v>1372</v>
      </c>
      <c r="N399" s="185">
        <v>7</v>
      </c>
      <c r="O399" s="214" t="s">
        <v>50</v>
      </c>
      <c r="P399" s="24" t="s">
        <v>168</v>
      </c>
      <c r="Q399" s="24"/>
      <c r="R399" s="215"/>
    </row>
    <row r="400" spans="1:18" ht="45" x14ac:dyDescent="0.25">
      <c r="A400" s="79"/>
      <c r="B400" s="102"/>
      <c r="C400" s="214" t="s">
        <v>820</v>
      </c>
      <c r="D400" s="214" t="s">
        <v>829</v>
      </c>
      <c r="E400" s="214" t="s">
        <v>820</v>
      </c>
      <c r="F400" s="214" t="s">
        <v>825</v>
      </c>
      <c r="G400" s="214" t="s">
        <v>836</v>
      </c>
      <c r="H400" s="214" t="s">
        <v>820</v>
      </c>
      <c r="I400" s="214" t="s">
        <v>831</v>
      </c>
      <c r="J400" s="214" t="s">
        <v>826</v>
      </c>
      <c r="K400" s="185" t="s">
        <v>3850</v>
      </c>
      <c r="L400" s="168" t="s">
        <v>3851</v>
      </c>
      <c r="M400" s="185" t="s">
        <v>1372</v>
      </c>
      <c r="N400" s="185">
        <v>7</v>
      </c>
      <c r="O400" s="214" t="s">
        <v>50</v>
      </c>
      <c r="P400" s="24" t="s">
        <v>168</v>
      </c>
      <c r="Q400" s="24"/>
      <c r="R400" s="215"/>
    </row>
    <row r="401" spans="1:18" ht="45" x14ac:dyDescent="0.25">
      <c r="A401" s="79"/>
      <c r="B401" s="102"/>
      <c r="C401" s="214" t="s">
        <v>820</v>
      </c>
      <c r="D401" s="214" t="s">
        <v>829</v>
      </c>
      <c r="E401" s="214" t="s">
        <v>820</v>
      </c>
      <c r="F401" s="214" t="s">
        <v>825</v>
      </c>
      <c r="G401" s="214" t="s">
        <v>836</v>
      </c>
      <c r="H401" s="214" t="s">
        <v>820</v>
      </c>
      <c r="I401" s="214" t="s">
        <v>825</v>
      </c>
      <c r="J401" s="214" t="s">
        <v>826</v>
      </c>
      <c r="K401" s="185" t="s">
        <v>3852</v>
      </c>
      <c r="L401" s="168" t="s">
        <v>3853</v>
      </c>
      <c r="M401" s="185" t="s">
        <v>1372</v>
      </c>
      <c r="N401" s="185">
        <v>7</v>
      </c>
      <c r="O401" s="214" t="s">
        <v>50</v>
      </c>
      <c r="P401" s="24" t="s">
        <v>168</v>
      </c>
      <c r="Q401" s="24"/>
      <c r="R401" s="215"/>
    </row>
    <row r="402" spans="1:18" ht="45" x14ac:dyDescent="0.25">
      <c r="A402" s="79"/>
      <c r="B402" s="102"/>
      <c r="C402" s="214" t="s">
        <v>820</v>
      </c>
      <c r="D402" s="214" t="s">
        <v>829</v>
      </c>
      <c r="E402" s="214" t="s">
        <v>820</v>
      </c>
      <c r="F402" s="214" t="s">
        <v>825</v>
      </c>
      <c r="G402" s="214" t="s">
        <v>836</v>
      </c>
      <c r="H402" s="214" t="s">
        <v>829</v>
      </c>
      <c r="I402" s="214" t="s">
        <v>823</v>
      </c>
      <c r="J402" s="214" t="s">
        <v>826</v>
      </c>
      <c r="K402" s="185" t="s">
        <v>1434</v>
      </c>
      <c r="L402" s="168" t="s">
        <v>169</v>
      </c>
      <c r="M402" s="185" t="s">
        <v>1367</v>
      </c>
      <c r="N402" s="185">
        <v>6</v>
      </c>
      <c r="O402" s="214" t="s">
        <v>50</v>
      </c>
      <c r="P402" s="24" t="s">
        <v>170</v>
      </c>
      <c r="Q402" s="24"/>
      <c r="R402" s="215" t="s">
        <v>78</v>
      </c>
    </row>
    <row r="403" spans="1:18" ht="45" x14ac:dyDescent="0.25">
      <c r="A403" s="79"/>
      <c r="B403" s="102"/>
      <c r="C403" s="214" t="s">
        <v>820</v>
      </c>
      <c r="D403" s="214" t="s">
        <v>829</v>
      </c>
      <c r="E403" s="214" t="s">
        <v>820</v>
      </c>
      <c r="F403" s="214" t="s">
        <v>825</v>
      </c>
      <c r="G403" s="214" t="s">
        <v>836</v>
      </c>
      <c r="H403" s="214" t="s">
        <v>829</v>
      </c>
      <c r="I403" s="214" t="s">
        <v>820</v>
      </c>
      <c r="J403" s="214" t="s">
        <v>826</v>
      </c>
      <c r="K403" s="185" t="s">
        <v>3854</v>
      </c>
      <c r="L403" s="168" t="s">
        <v>3855</v>
      </c>
      <c r="M403" s="185" t="s">
        <v>1372</v>
      </c>
      <c r="N403" s="185">
        <v>7</v>
      </c>
      <c r="O403" s="214" t="s">
        <v>50</v>
      </c>
      <c r="P403" s="24" t="s">
        <v>170</v>
      </c>
      <c r="Q403" s="24"/>
      <c r="R403" s="215"/>
    </row>
    <row r="404" spans="1:18" ht="45" x14ac:dyDescent="0.25">
      <c r="A404" s="79"/>
      <c r="B404" s="102"/>
      <c r="C404" s="214" t="s">
        <v>820</v>
      </c>
      <c r="D404" s="214" t="s">
        <v>829</v>
      </c>
      <c r="E404" s="214" t="s">
        <v>820</v>
      </c>
      <c r="F404" s="214" t="s">
        <v>825</v>
      </c>
      <c r="G404" s="214" t="s">
        <v>836</v>
      </c>
      <c r="H404" s="214" t="s">
        <v>829</v>
      </c>
      <c r="I404" s="214" t="s">
        <v>829</v>
      </c>
      <c r="J404" s="214" t="s">
        <v>826</v>
      </c>
      <c r="K404" s="185" t="s">
        <v>3856</v>
      </c>
      <c r="L404" s="168" t="s">
        <v>3857</v>
      </c>
      <c r="M404" s="185" t="s">
        <v>1372</v>
      </c>
      <c r="N404" s="185">
        <v>7</v>
      </c>
      <c r="O404" s="214" t="s">
        <v>50</v>
      </c>
      <c r="P404" s="24" t="s">
        <v>170</v>
      </c>
      <c r="Q404" s="24"/>
      <c r="R404" s="215"/>
    </row>
    <row r="405" spans="1:18" ht="45" x14ac:dyDescent="0.25">
      <c r="A405" s="79"/>
      <c r="B405" s="102"/>
      <c r="C405" s="214" t="s">
        <v>820</v>
      </c>
      <c r="D405" s="214" t="s">
        <v>829</v>
      </c>
      <c r="E405" s="214" t="s">
        <v>820</v>
      </c>
      <c r="F405" s="214" t="s">
        <v>825</v>
      </c>
      <c r="G405" s="214" t="s">
        <v>836</v>
      </c>
      <c r="H405" s="214" t="s">
        <v>829</v>
      </c>
      <c r="I405" s="214" t="s">
        <v>831</v>
      </c>
      <c r="J405" s="214" t="s">
        <v>826</v>
      </c>
      <c r="K405" s="185" t="s">
        <v>3858</v>
      </c>
      <c r="L405" s="168" t="s">
        <v>3859</v>
      </c>
      <c r="M405" s="185" t="s">
        <v>1372</v>
      </c>
      <c r="N405" s="185">
        <v>7</v>
      </c>
      <c r="O405" s="214" t="s">
        <v>50</v>
      </c>
      <c r="P405" s="24" t="s">
        <v>170</v>
      </c>
      <c r="Q405" s="24"/>
      <c r="R405" s="215"/>
    </row>
    <row r="406" spans="1:18" ht="45" x14ac:dyDescent="0.25">
      <c r="A406" s="79"/>
      <c r="B406" s="102"/>
      <c r="C406" s="214" t="s">
        <v>820</v>
      </c>
      <c r="D406" s="214" t="s">
        <v>829</v>
      </c>
      <c r="E406" s="214" t="s">
        <v>820</v>
      </c>
      <c r="F406" s="214" t="s">
        <v>825</v>
      </c>
      <c r="G406" s="214" t="s">
        <v>836</v>
      </c>
      <c r="H406" s="214" t="s">
        <v>829</v>
      </c>
      <c r="I406" s="214" t="s">
        <v>825</v>
      </c>
      <c r="J406" s="214" t="s">
        <v>826</v>
      </c>
      <c r="K406" s="185" t="s">
        <v>3860</v>
      </c>
      <c r="L406" s="168" t="s">
        <v>3861</v>
      </c>
      <c r="M406" s="185" t="s">
        <v>1372</v>
      </c>
      <c r="N406" s="185">
        <v>7</v>
      </c>
      <c r="O406" s="214" t="s">
        <v>50</v>
      </c>
      <c r="P406" s="24" t="s">
        <v>170</v>
      </c>
      <c r="Q406" s="24"/>
      <c r="R406" s="215"/>
    </row>
    <row r="407" spans="1:18" ht="30" x14ac:dyDescent="0.25">
      <c r="A407" s="79"/>
      <c r="B407" s="102"/>
      <c r="C407" s="214" t="s">
        <v>820</v>
      </c>
      <c r="D407" s="214" t="s">
        <v>829</v>
      </c>
      <c r="E407" s="214" t="s">
        <v>820</v>
      </c>
      <c r="F407" s="214" t="s">
        <v>832</v>
      </c>
      <c r="G407" s="214" t="s">
        <v>826</v>
      </c>
      <c r="H407" s="214" t="s">
        <v>823</v>
      </c>
      <c r="I407" s="214" t="s">
        <v>823</v>
      </c>
      <c r="J407" s="214" t="s">
        <v>826</v>
      </c>
      <c r="K407" s="185" t="s">
        <v>1435</v>
      </c>
      <c r="L407" s="168" t="s">
        <v>173</v>
      </c>
      <c r="M407" s="185" t="s">
        <v>1367</v>
      </c>
      <c r="N407" s="185">
        <v>4</v>
      </c>
      <c r="O407" s="214" t="s">
        <v>44</v>
      </c>
      <c r="P407" s="24" t="s">
        <v>174</v>
      </c>
      <c r="Q407" s="24"/>
      <c r="R407" s="215"/>
    </row>
    <row r="408" spans="1:18" ht="30" x14ac:dyDescent="0.25">
      <c r="A408" s="79"/>
      <c r="B408" s="102"/>
      <c r="C408" s="214" t="s">
        <v>820</v>
      </c>
      <c r="D408" s="214" t="s">
        <v>829</v>
      </c>
      <c r="E408" s="214" t="s">
        <v>820</v>
      </c>
      <c r="F408" s="214" t="s">
        <v>832</v>
      </c>
      <c r="G408" s="214" t="s">
        <v>836</v>
      </c>
      <c r="H408" s="214" t="s">
        <v>823</v>
      </c>
      <c r="I408" s="214" t="s">
        <v>823</v>
      </c>
      <c r="J408" s="214" t="s">
        <v>826</v>
      </c>
      <c r="K408" s="185" t="s">
        <v>1436</v>
      </c>
      <c r="L408" s="168" t="s">
        <v>175</v>
      </c>
      <c r="M408" s="185" t="s">
        <v>1367</v>
      </c>
      <c r="N408" s="185">
        <v>5</v>
      </c>
      <c r="O408" s="214" t="s">
        <v>50</v>
      </c>
      <c r="P408" s="24" t="s">
        <v>176</v>
      </c>
      <c r="Q408" s="24"/>
      <c r="R408" s="215"/>
    </row>
    <row r="409" spans="1:18" ht="75" x14ac:dyDescent="0.25">
      <c r="A409" s="79"/>
      <c r="B409" s="102"/>
      <c r="C409" s="214" t="s">
        <v>820</v>
      </c>
      <c r="D409" s="214" t="s">
        <v>829</v>
      </c>
      <c r="E409" s="214" t="s">
        <v>820</v>
      </c>
      <c r="F409" s="214" t="s">
        <v>832</v>
      </c>
      <c r="G409" s="214" t="s">
        <v>836</v>
      </c>
      <c r="H409" s="214" t="s">
        <v>820</v>
      </c>
      <c r="I409" s="214" t="s">
        <v>823</v>
      </c>
      <c r="J409" s="214" t="s">
        <v>826</v>
      </c>
      <c r="K409" s="185" t="s">
        <v>1437</v>
      </c>
      <c r="L409" s="168" t="s">
        <v>2655</v>
      </c>
      <c r="M409" s="185" t="s">
        <v>1367</v>
      </c>
      <c r="N409" s="185">
        <v>6</v>
      </c>
      <c r="O409" s="214" t="s">
        <v>50</v>
      </c>
      <c r="P409" s="24" t="s">
        <v>177</v>
      </c>
      <c r="Q409" s="24"/>
      <c r="R409" s="215" t="s">
        <v>10</v>
      </c>
    </row>
    <row r="410" spans="1:18" ht="75" x14ac:dyDescent="0.25">
      <c r="A410" s="79"/>
      <c r="B410" s="102"/>
      <c r="C410" s="214" t="s">
        <v>820</v>
      </c>
      <c r="D410" s="214" t="s">
        <v>829</v>
      </c>
      <c r="E410" s="214" t="s">
        <v>820</v>
      </c>
      <c r="F410" s="214" t="s">
        <v>832</v>
      </c>
      <c r="G410" s="214" t="s">
        <v>836</v>
      </c>
      <c r="H410" s="214" t="s">
        <v>820</v>
      </c>
      <c r="I410" s="214" t="s">
        <v>820</v>
      </c>
      <c r="J410" s="214" t="s">
        <v>826</v>
      </c>
      <c r="K410" s="185" t="s">
        <v>3862</v>
      </c>
      <c r="L410" s="168" t="s">
        <v>3863</v>
      </c>
      <c r="M410" s="185" t="s">
        <v>1372</v>
      </c>
      <c r="N410" s="185">
        <v>7</v>
      </c>
      <c r="O410" s="214" t="s">
        <v>50</v>
      </c>
      <c r="P410" s="24" t="s">
        <v>177</v>
      </c>
      <c r="Q410" s="24"/>
      <c r="R410" s="215"/>
    </row>
    <row r="411" spans="1:18" ht="75" x14ac:dyDescent="0.25">
      <c r="A411" s="79"/>
      <c r="B411" s="102"/>
      <c r="C411" s="214" t="s">
        <v>820</v>
      </c>
      <c r="D411" s="214" t="s">
        <v>829</v>
      </c>
      <c r="E411" s="214" t="s">
        <v>820</v>
      </c>
      <c r="F411" s="214" t="s">
        <v>832</v>
      </c>
      <c r="G411" s="214" t="s">
        <v>836</v>
      </c>
      <c r="H411" s="214" t="s">
        <v>820</v>
      </c>
      <c r="I411" s="214" t="s">
        <v>829</v>
      </c>
      <c r="J411" s="214" t="s">
        <v>826</v>
      </c>
      <c r="K411" s="185" t="s">
        <v>3864</v>
      </c>
      <c r="L411" s="168" t="s">
        <v>3865</v>
      </c>
      <c r="M411" s="185" t="s">
        <v>1372</v>
      </c>
      <c r="N411" s="185">
        <v>7</v>
      </c>
      <c r="O411" s="214" t="s">
        <v>50</v>
      </c>
      <c r="P411" s="24" t="s">
        <v>177</v>
      </c>
      <c r="Q411" s="24"/>
      <c r="R411" s="215"/>
    </row>
    <row r="412" spans="1:18" ht="75" x14ac:dyDescent="0.25">
      <c r="A412" s="79"/>
      <c r="B412" s="102"/>
      <c r="C412" s="214" t="s">
        <v>820</v>
      </c>
      <c r="D412" s="214" t="s">
        <v>829</v>
      </c>
      <c r="E412" s="214" t="s">
        <v>820</v>
      </c>
      <c r="F412" s="214" t="s">
        <v>832</v>
      </c>
      <c r="G412" s="214" t="s">
        <v>836</v>
      </c>
      <c r="H412" s="214" t="s">
        <v>820</v>
      </c>
      <c r="I412" s="214" t="s">
        <v>831</v>
      </c>
      <c r="J412" s="214" t="s">
        <v>826</v>
      </c>
      <c r="K412" s="185" t="s">
        <v>3866</v>
      </c>
      <c r="L412" s="168" t="s">
        <v>3867</v>
      </c>
      <c r="M412" s="185" t="s">
        <v>1372</v>
      </c>
      <c r="N412" s="185">
        <v>7</v>
      </c>
      <c r="O412" s="214" t="s">
        <v>50</v>
      </c>
      <c r="P412" s="24" t="s">
        <v>177</v>
      </c>
      <c r="Q412" s="24"/>
      <c r="R412" s="215"/>
    </row>
    <row r="413" spans="1:18" ht="75" x14ac:dyDescent="0.25">
      <c r="A413" s="79"/>
      <c r="B413" s="102"/>
      <c r="C413" s="214" t="s">
        <v>820</v>
      </c>
      <c r="D413" s="214" t="s">
        <v>829</v>
      </c>
      <c r="E413" s="214" t="s">
        <v>820</v>
      </c>
      <c r="F413" s="214" t="s">
        <v>832</v>
      </c>
      <c r="G413" s="214" t="s">
        <v>836</v>
      </c>
      <c r="H413" s="214" t="s">
        <v>820</v>
      </c>
      <c r="I413" s="214" t="s">
        <v>825</v>
      </c>
      <c r="J413" s="214" t="s">
        <v>826</v>
      </c>
      <c r="K413" s="185" t="s">
        <v>3868</v>
      </c>
      <c r="L413" s="168" t="s">
        <v>3869</v>
      </c>
      <c r="M413" s="185" t="s">
        <v>1372</v>
      </c>
      <c r="N413" s="185">
        <v>7</v>
      </c>
      <c r="O413" s="214" t="s">
        <v>50</v>
      </c>
      <c r="P413" s="24" t="s">
        <v>177</v>
      </c>
      <c r="Q413" s="24"/>
      <c r="R413" s="215"/>
    </row>
    <row r="414" spans="1:18" ht="30" x14ac:dyDescent="0.25">
      <c r="A414" s="79"/>
      <c r="B414" s="102"/>
      <c r="C414" s="214" t="s">
        <v>820</v>
      </c>
      <c r="D414" s="214" t="s">
        <v>829</v>
      </c>
      <c r="E414" s="214" t="s">
        <v>820</v>
      </c>
      <c r="F414" s="214" t="s">
        <v>832</v>
      </c>
      <c r="G414" s="214" t="s">
        <v>836</v>
      </c>
      <c r="H414" s="214" t="s">
        <v>829</v>
      </c>
      <c r="I414" s="214" t="s">
        <v>823</v>
      </c>
      <c r="J414" s="214" t="s">
        <v>826</v>
      </c>
      <c r="K414" s="185" t="s">
        <v>1438</v>
      </c>
      <c r="L414" s="168" t="s">
        <v>2656</v>
      </c>
      <c r="M414" s="185" t="s">
        <v>1367</v>
      </c>
      <c r="N414" s="185">
        <v>6</v>
      </c>
      <c r="O414" s="214" t="s">
        <v>50</v>
      </c>
      <c r="P414" s="24" t="s">
        <v>178</v>
      </c>
      <c r="Q414" s="24"/>
      <c r="R414" s="215" t="s">
        <v>10</v>
      </c>
    </row>
    <row r="415" spans="1:18" ht="30" x14ac:dyDescent="0.25">
      <c r="A415" s="79"/>
      <c r="B415" s="102"/>
      <c r="C415" s="214" t="s">
        <v>820</v>
      </c>
      <c r="D415" s="214" t="s">
        <v>829</v>
      </c>
      <c r="E415" s="214" t="s">
        <v>820</v>
      </c>
      <c r="F415" s="214" t="s">
        <v>832</v>
      </c>
      <c r="G415" s="214" t="s">
        <v>836</v>
      </c>
      <c r="H415" s="214" t="s">
        <v>829</v>
      </c>
      <c r="I415" s="214" t="s">
        <v>820</v>
      </c>
      <c r="J415" s="214" t="s">
        <v>826</v>
      </c>
      <c r="K415" s="185" t="s">
        <v>3870</v>
      </c>
      <c r="L415" s="168" t="s">
        <v>3871</v>
      </c>
      <c r="M415" s="185" t="s">
        <v>1372</v>
      </c>
      <c r="N415" s="185">
        <v>7</v>
      </c>
      <c r="O415" s="214" t="s">
        <v>50</v>
      </c>
      <c r="P415" s="24" t="s">
        <v>178</v>
      </c>
      <c r="Q415" s="24"/>
      <c r="R415" s="215"/>
    </row>
    <row r="416" spans="1:18" ht="30" x14ac:dyDescent="0.25">
      <c r="A416" s="79"/>
      <c r="B416" s="102"/>
      <c r="C416" s="214" t="s">
        <v>820</v>
      </c>
      <c r="D416" s="214" t="s">
        <v>829</v>
      </c>
      <c r="E416" s="214" t="s">
        <v>820</v>
      </c>
      <c r="F416" s="214" t="s">
        <v>832</v>
      </c>
      <c r="G416" s="214" t="s">
        <v>836</v>
      </c>
      <c r="H416" s="214" t="s">
        <v>829</v>
      </c>
      <c r="I416" s="214" t="s">
        <v>829</v>
      </c>
      <c r="J416" s="214" t="s">
        <v>826</v>
      </c>
      <c r="K416" s="185" t="s">
        <v>3872</v>
      </c>
      <c r="L416" s="168" t="s">
        <v>3873</v>
      </c>
      <c r="M416" s="185" t="s">
        <v>1372</v>
      </c>
      <c r="N416" s="185">
        <v>7</v>
      </c>
      <c r="O416" s="214" t="s">
        <v>50</v>
      </c>
      <c r="P416" s="24" t="s">
        <v>178</v>
      </c>
      <c r="Q416" s="24"/>
      <c r="R416" s="215"/>
    </row>
    <row r="417" spans="1:18" ht="30" x14ac:dyDescent="0.25">
      <c r="A417" s="79"/>
      <c r="B417" s="102"/>
      <c r="C417" s="214" t="s">
        <v>820</v>
      </c>
      <c r="D417" s="214" t="s">
        <v>829</v>
      </c>
      <c r="E417" s="214" t="s">
        <v>820</v>
      </c>
      <c r="F417" s="214" t="s">
        <v>832</v>
      </c>
      <c r="G417" s="214" t="s">
        <v>836</v>
      </c>
      <c r="H417" s="214" t="s">
        <v>829</v>
      </c>
      <c r="I417" s="214" t="s">
        <v>831</v>
      </c>
      <c r="J417" s="214" t="s">
        <v>826</v>
      </c>
      <c r="K417" s="185" t="s">
        <v>3874</v>
      </c>
      <c r="L417" s="168" t="s">
        <v>3875</v>
      </c>
      <c r="M417" s="185" t="s">
        <v>1372</v>
      </c>
      <c r="N417" s="185">
        <v>7</v>
      </c>
      <c r="O417" s="214" t="s">
        <v>50</v>
      </c>
      <c r="P417" s="24" t="s">
        <v>178</v>
      </c>
      <c r="Q417" s="24"/>
      <c r="R417" s="215"/>
    </row>
    <row r="418" spans="1:18" ht="30" x14ac:dyDescent="0.25">
      <c r="A418" s="79"/>
      <c r="B418" s="102"/>
      <c r="C418" s="214" t="s">
        <v>820</v>
      </c>
      <c r="D418" s="214" t="s">
        <v>829</v>
      </c>
      <c r="E418" s="214" t="s">
        <v>820</v>
      </c>
      <c r="F418" s="214" t="s">
        <v>832</v>
      </c>
      <c r="G418" s="214" t="s">
        <v>836</v>
      </c>
      <c r="H418" s="214" t="s">
        <v>829</v>
      </c>
      <c r="I418" s="214" t="s">
        <v>825</v>
      </c>
      <c r="J418" s="214" t="s">
        <v>826</v>
      </c>
      <c r="K418" s="185" t="s">
        <v>3876</v>
      </c>
      <c r="L418" s="168" t="s">
        <v>3877</v>
      </c>
      <c r="M418" s="185" t="s">
        <v>1372</v>
      </c>
      <c r="N418" s="185">
        <v>7</v>
      </c>
      <c r="O418" s="214" t="s">
        <v>50</v>
      </c>
      <c r="P418" s="24" t="s">
        <v>178</v>
      </c>
      <c r="Q418" s="24"/>
      <c r="R418" s="215"/>
    </row>
    <row r="419" spans="1:18" ht="60" x14ac:dyDescent="0.25">
      <c r="A419" s="79"/>
      <c r="B419" s="102"/>
      <c r="C419" s="214" t="s">
        <v>820</v>
      </c>
      <c r="D419" s="214" t="s">
        <v>829</v>
      </c>
      <c r="E419" s="214" t="s">
        <v>829</v>
      </c>
      <c r="F419" s="214" t="s">
        <v>823</v>
      </c>
      <c r="G419" s="214" t="s">
        <v>826</v>
      </c>
      <c r="H419" s="214" t="s">
        <v>823</v>
      </c>
      <c r="I419" s="214" t="s">
        <v>823</v>
      </c>
      <c r="J419" s="214" t="s">
        <v>826</v>
      </c>
      <c r="K419" s="185" t="s">
        <v>1439</v>
      </c>
      <c r="L419" s="168" t="s">
        <v>179</v>
      </c>
      <c r="M419" s="185" t="s">
        <v>1367</v>
      </c>
      <c r="N419" s="185">
        <v>3</v>
      </c>
      <c r="O419" s="214" t="s">
        <v>44</v>
      </c>
      <c r="P419" s="24" t="s">
        <v>180</v>
      </c>
      <c r="Q419" s="24"/>
      <c r="R419" s="215"/>
    </row>
    <row r="420" spans="1:18" ht="60" x14ac:dyDescent="0.25">
      <c r="A420" s="79"/>
      <c r="B420" s="102"/>
      <c r="C420" s="214" t="s">
        <v>820</v>
      </c>
      <c r="D420" s="214" t="s">
        <v>829</v>
      </c>
      <c r="E420" s="214" t="s">
        <v>829</v>
      </c>
      <c r="F420" s="214" t="s">
        <v>820</v>
      </c>
      <c r="G420" s="214" t="s">
        <v>826</v>
      </c>
      <c r="H420" s="214" t="s">
        <v>823</v>
      </c>
      <c r="I420" s="214" t="s">
        <v>823</v>
      </c>
      <c r="J420" s="214" t="s">
        <v>826</v>
      </c>
      <c r="K420" s="185" t="s">
        <v>1440</v>
      </c>
      <c r="L420" s="168" t="s">
        <v>179</v>
      </c>
      <c r="M420" s="185" t="s">
        <v>1367</v>
      </c>
      <c r="N420" s="185">
        <v>4</v>
      </c>
      <c r="O420" s="214" t="s">
        <v>44</v>
      </c>
      <c r="P420" s="24" t="s">
        <v>180</v>
      </c>
      <c r="Q420" s="24"/>
      <c r="R420" s="215" t="s">
        <v>14</v>
      </c>
    </row>
    <row r="421" spans="1:18" x14ac:dyDescent="0.25">
      <c r="A421" s="79"/>
      <c r="B421" s="102"/>
      <c r="C421" s="214" t="s">
        <v>820</v>
      </c>
      <c r="D421" s="214" t="s">
        <v>829</v>
      </c>
      <c r="E421" s="214" t="s">
        <v>829</v>
      </c>
      <c r="F421" s="214" t="s">
        <v>820</v>
      </c>
      <c r="G421" s="214" t="s">
        <v>836</v>
      </c>
      <c r="H421" s="214" t="s">
        <v>823</v>
      </c>
      <c r="I421" s="214" t="s">
        <v>823</v>
      </c>
      <c r="J421" s="214" t="s">
        <v>826</v>
      </c>
      <c r="K421" s="185" t="s">
        <v>1441</v>
      </c>
      <c r="L421" s="168" t="s">
        <v>181</v>
      </c>
      <c r="M421" s="185" t="s">
        <v>1367</v>
      </c>
      <c r="N421" s="185">
        <v>5</v>
      </c>
      <c r="O421" s="214" t="s">
        <v>50</v>
      </c>
      <c r="P421" s="24" t="s">
        <v>182</v>
      </c>
      <c r="Q421" s="24"/>
      <c r="R421" s="215" t="s">
        <v>10</v>
      </c>
    </row>
    <row r="422" spans="1:18" ht="75" x14ac:dyDescent="0.25">
      <c r="A422" s="79"/>
      <c r="B422" s="102"/>
      <c r="C422" s="214" t="s">
        <v>820</v>
      </c>
      <c r="D422" s="214" t="s">
        <v>829</v>
      </c>
      <c r="E422" s="214" t="s">
        <v>829</v>
      </c>
      <c r="F422" s="214" t="s">
        <v>820</v>
      </c>
      <c r="G422" s="214" t="s">
        <v>836</v>
      </c>
      <c r="H422" s="214" t="s">
        <v>820</v>
      </c>
      <c r="I422" s="214" t="s">
        <v>823</v>
      </c>
      <c r="J422" s="214" t="s">
        <v>826</v>
      </c>
      <c r="K422" s="185" t="s">
        <v>1442</v>
      </c>
      <c r="L422" s="168" t="s">
        <v>183</v>
      </c>
      <c r="M422" s="185" t="s">
        <v>1367</v>
      </c>
      <c r="N422" s="185">
        <v>6</v>
      </c>
      <c r="O422" s="214" t="s">
        <v>50</v>
      </c>
      <c r="P422" s="24" t="s">
        <v>184</v>
      </c>
      <c r="Q422" s="24"/>
      <c r="R422" s="215" t="s">
        <v>10</v>
      </c>
    </row>
    <row r="423" spans="1:18" ht="75" x14ac:dyDescent="0.25">
      <c r="A423" s="79"/>
      <c r="B423" s="102"/>
      <c r="C423" s="214" t="s">
        <v>820</v>
      </c>
      <c r="D423" s="214" t="s">
        <v>829</v>
      </c>
      <c r="E423" s="214" t="s">
        <v>829</v>
      </c>
      <c r="F423" s="214" t="s">
        <v>820</v>
      </c>
      <c r="G423" s="214" t="s">
        <v>836</v>
      </c>
      <c r="H423" s="214" t="s">
        <v>820</v>
      </c>
      <c r="I423" s="214" t="s">
        <v>820</v>
      </c>
      <c r="J423" s="214" t="s">
        <v>826</v>
      </c>
      <c r="K423" s="185" t="s">
        <v>3878</v>
      </c>
      <c r="L423" s="168" t="s">
        <v>3879</v>
      </c>
      <c r="M423" s="185" t="s">
        <v>1372</v>
      </c>
      <c r="N423" s="185">
        <v>7</v>
      </c>
      <c r="O423" s="214" t="s">
        <v>50</v>
      </c>
      <c r="P423" s="24" t="s">
        <v>184</v>
      </c>
      <c r="Q423" s="24"/>
      <c r="R423" s="215"/>
    </row>
    <row r="424" spans="1:18" ht="75" x14ac:dyDescent="0.25">
      <c r="A424" s="79"/>
      <c r="B424" s="102"/>
      <c r="C424" s="214" t="s">
        <v>820</v>
      </c>
      <c r="D424" s="214" t="s">
        <v>829</v>
      </c>
      <c r="E424" s="214" t="s">
        <v>829</v>
      </c>
      <c r="F424" s="214" t="s">
        <v>820</v>
      </c>
      <c r="G424" s="214" t="s">
        <v>836</v>
      </c>
      <c r="H424" s="214" t="s">
        <v>820</v>
      </c>
      <c r="I424" s="214" t="s">
        <v>829</v>
      </c>
      <c r="J424" s="214" t="s">
        <v>826</v>
      </c>
      <c r="K424" s="185" t="s">
        <v>3880</v>
      </c>
      <c r="L424" s="168" t="s">
        <v>3881</v>
      </c>
      <c r="M424" s="185" t="s">
        <v>1372</v>
      </c>
      <c r="N424" s="185">
        <v>7</v>
      </c>
      <c r="O424" s="214" t="s">
        <v>50</v>
      </c>
      <c r="P424" s="24" t="s">
        <v>184</v>
      </c>
      <c r="Q424" s="24"/>
      <c r="R424" s="215"/>
    </row>
    <row r="425" spans="1:18" ht="75" x14ac:dyDescent="0.25">
      <c r="A425" s="79"/>
      <c r="B425" s="102"/>
      <c r="C425" s="214" t="s">
        <v>820</v>
      </c>
      <c r="D425" s="214" t="s">
        <v>829</v>
      </c>
      <c r="E425" s="214" t="s">
        <v>829</v>
      </c>
      <c r="F425" s="214" t="s">
        <v>820</v>
      </c>
      <c r="G425" s="214" t="s">
        <v>836</v>
      </c>
      <c r="H425" s="214" t="s">
        <v>820</v>
      </c>
      <c r="I425" s="214" t="s">
        <v>821</v>
      </c>
      <c r="J425" s="214" t="s">
        <v>826</v>
      </c>
      <c r="K425" s="185" t="s">
        <v>3882</v>
      </c>
      <c r="L425" s="168" t="s">
        <v>3883</v>
      </c>
      <c r="M425" s="185" t="s">
        <v>1372</v>
      </c>
      <c r="N425" s="185">
        <v>7</v>
      </c>
      <c r="O425" s="214" t="s">
        <v>50</v>
      </c>
      <c r="P425" s="24" t="s">
        <v>184</v>
      </c>
      <c r="Q425" s="24"/>
      <c r="R425" s="215"/>
    </row>
    <row r="426" spans="1:18" ht="75" x14ac:dyDescent="0.25">
      <c r="A426" s="79"/>
      <c r="B426" s="102"/>
      <c r="C426" s="214" t="s">
        <v>820</v>
      </c>
      <c r="D426" s="214" t="s">
        <v>829</v>
      </c>
      <c r="E426" s="214" t="s">
        <v>829</v>
      </c>
      <c r="F426" s="214" t="s">
        <v>820</v>
      </c>
      <c r="G426" s="214" t="s">
        <v>836</v>
      </c>
      <c r="H426" s="214" t="s">
        <v>820</v>
      </c>
      <c r="I426" s="214" t="s">
        <v>830</v>
      </c>
      <c r="J426" s="214" t="s">
        <v>826</v>
      </c>
      <c r="K426" s="185" t="s">
        <v>3884</v>
      </c>
      <c r="L426" s="168" t="s">
        <v>3885</v>
      </c>
      <c r="M426" s="185" t="s">
        <v>1372</v>
      </c>
      <c r="N426" s="185">
        <v>7</v>
      </c>
      <c r="O426" s="214" t="s">
        <v>50</v>
      </c>
      <c r="P426" s="24" t="s">
        <v>184</v>
      </c>
      <c r="Q426" s="24"/>
      <c r="R426" s="215"/>
    </row>
    <row r="427" spans="1:18" ht="75" x14ac:dyDescent="0.25">
      <c r="A427" s="79"/>
      <c r="B427" s="102"/>
      <c r="C427" s="214" t="s">
        <v>820</v>
      </c>
      <c r="D427" s="214" t="s">
        <v>829</v>
      </c>
      <c r="E427" s="214" t="s">
        <v>829</v>
      </c>
      <c r="F427" s="214" t="s">
        <v>820</v>
      </c>
      <c r="G427" s="214" t="s">
        <v>836</v>
      </c>
      <c r="H427" s="214" t="s">
        <v>820</v>
      </c>
      <c r="I427" s="214" t="s">
        <v>831</v>
      </c>
      <c r="J427" s="214" t="s">
        <v>826</v>
      </c>
      <c r="K427" s="185" t="s">
        <v>3886</v>
      </c>
      <c r="L427" s="168" t="s">
        <v>3887</v>
      </c>
      <c r="M427" s="185" t="s">
        <v>1372</v>
      </c>
      <c r="N427" s="185">
        <v>7</v>
      </c>
      <c r="O427" s="214" t="s">
        <v>50</v>
      </c>
      <c r="P427" s="24" t="s">
        <v>184</v>
      </c>
      <c r="Q427" s="24"/>
      <c r="R427" s="215"/>
    </row>
    <row r="428" spans="1:18" ht="75" x14ac:dyDescent="0.25">
      <c r="A428" s="79"/>
      <c r="B428" s="102"/>
      <c r="C428" s="214" t="s">
        <v>820</v>
      </c>
      <c r="D428" s="214" t="s">
        <v>829</v>
      </c>
      <c r="E428" s="214" t="s">
        <v>829</v>
      </c>
      <c r="F428" s="214" t="s">
        <v>820</v>
      </c>
      <c r="G428" s="214" t="s">
        <v>836</v>
      </c>
      <c r="H428" s="214" t="s">
        <v>820</v>
      </c>
      <c r="I428" s="214" t="s">
        <v>825</v>
      </c>
      <c r="J428" s="214" t="s">
        <v>826</v>
      </c>
      <c r="K428" s="185" t="s">
        <v>3888</v>
      </c>
      <c r="L428" s="168" t="s">
        <v>3889</v>
      </c>
      <c r="M428" s="185" t="s">
        <v>1372</v>
      </c>
      <c r="N428" s="185">
        <v>7</v>
      </c>
      <c r="O428" s="214" t="s">
        <v>50</v>
      </c>
      <c r="P428" s="24" t="s">
        <v>184</v>
      </c>
      <c r="Q428" s="24"/>
      <c r="R428" s="215"/>
    </row>
    <row r="429" spans="1:18" ht="75" x14ac:dyDescent="0.25">
      <c r="A429" s="79"/>
      <c r="B429" s="102"/>
      <c r="C429" s="214" t="s">
        <v>820</v>
      </c>
      <c r="D429" s="214" t="s">
        <v>829</v>
      </c>
      <c r="E429" s="214" t="s">
        <v>829</v>
      </c>
      <c r="F429" s="214" t="s">
        <v>820</v>
      </c>
      <c r="G429" s="214" t="s">
        <v>836</v>
      </c>
      <c r="H429" s="214" t="s">
        <v>820</v>
      </c>
      <c r="I429" s="214" t="s">
        <v>827</v>
      </c>
      <c r="J429" s="214" t="s">
        <v>826</v>
      </c>
      <c r="K429" s="185" t="s">
        <v>3890</v>
      </c>
      <c r="L429" s="168" t="s">
        <v>3891</v>
      </c>
      <c r="M429" s="185" t="s">
        <v>1372</v>
      </c>
      <c r="N429" s="185">
        <v>7</v>
      </c>
      <c r="O429" s="214" t="s">
        <v>50</v>
      </c>
      <c r="P429" s="24" t="s">
        <v>184</v>
      </c>
      <c r="Q429" s="24"/>
      <c r="R429" s="215"/>
    </row>
    <row r="430" spans="1:18" ht="75" x14ac:dyDescent="0.25">
      <c r="A430" s="79"/>
      <c r="B430" s="102"/>
      <c r="C430" s="214" t="s">
        <v>820</v>
      </c>
      <c r="D430" s="214" t="s">
        <v>829</v>
      </c>
      <c r="E430" s="214" t="s">
        <v>829</v>
      </c>
      <c r="F430" s="214" t="s">
        <v>820</v>
      </c>
      <c r="G430" s="214" t="s">
        <v>836</v>
      </c>
      <c r="H430" s="214" t="s">
        <v>820</v>
      </c>
      <c r="I430" s="214" t="s">
        <v>828</v>
      </c>
      <c r="J430" s="214" t="s">
        <v>826</v>
      </c>
      <c r="K430" s="185" t="s">
        <v>3892</v>
      </c>
      <c r="L430" s="168" t="s">
        <v>3893</v>
      </c>
      <c r="M430" s="185" t="s">
        <v>1372</v>
      </c>
      <c r="N430" s="185">
        <v>7</v>
      </c>
      <c r="O430" s="214" t="s">
        <v>50</v>
      </c>
      <c r="P430" s="24" t="s">
        <v>184</v>
      </c>
      <c r="Q430" s="24"/>
      <c r="R430" s="215"/>
    </row>
    <row r="431" spans="1:18" ht="30" x14ac:dyDescent="0.25">
      <c r="A431" s="79"/>
      <c r="B431" s="102"/>
      <c r="C431" s="214" t="s">
        <v>820</v>
      </c>
      <c r="D431" s="214" t="s">
        <v>829</v>
      </c>
      <c r="E431" s="214" t="s">
        <v>821</v>
      </c>
      <c r="F431" s="214" t="s">
        <v>823</v>
      </c>
      <c r="G431" s="214" t="s">
        <v>826</v>
      </c>
      <c r="H431" s="214" t="s">
        <v>823</v>
      </c>
      <c r="I431" s="214" t="s">
        <v>823</v>
      </c>
      <c r="J431" s="214" t="s">
        <v>826</v>
      </c>
      <c r="K431" s="185" t="s">
        <v>1443</v>
      </c>
      <c r="L431" s="24" t="s">
        <v>185</v>
      </c>
      <c r="M431" s="185" t="s">
        <v>1367</v>
      </c>
      <c r="N431" s="185">
        <v>3</v>
      </c>
      <c r="O431" s="215" t="s">
        <v>44</v>
      </c>
      <c r="P431" s="24" t="s">
        <v>186</v>
      </c>
      <c r="Q431" s="24"/>
      <c r="R431" s="215"/>
    </row>
    <row r="432" spans="1:18" ht="30" x14ac:dyDescent="0.25">
      <c r="A432" s="79"/>
      <c r="B432" s="102"/>
      <c r="C432" s="51" t="s">
        <v>820</v>
      </c>
      <c r="D432" s="51" t="s">
        <v>829</v>
      </c>
      <c r="E432" s="51" t="s">
        <v>821</v>
      </c>
      <c r="F432" s="51" t="s">
        <v>820</v>
      </c>
      <c r="G432" s="51" t="s">
        <v>826</v>
      </c>
      <c r="H432" s="51" t="s">
        <v>823</v>
      </c>
      <c r="I432" s="51" t="s">
        <v>823</v>
      </c>
      <c r="J432" s="51" t="s">
        <v>826</v>
      </c>
      <c r="K432" s="185" t="s">
        <v>1444</v>
      </c>
      <c r="L432" s="25" t="s">
        <v>185</v>
      </c>
      <c r="M432" s="185" t="s">
        <v>1367</v>
      </c>
      <c r="N432" s="185">
        <v>4</v>
      </c>
      <c r="O432" s="26" t="s">
        <v>44</v>
      </c>
      <c r="P432" s="25" t="s">
        <v>186</v>
      </c>
      <c r="Q432" s="24"/>
      <c r="R432" s="215" t="s">
        <v>14</v>
      </c>
    </row>
    <row r="433" spans="1:18" ht="30" x14ac:dyDescent="0.25">
      <c r="A433" s="79"/>
      <c r="B433" s="102"/>
      <c r="C433" s="49" t="s">
        <v>820</v>
      </c>
      <c r="D433" s="49" t="s">
        <v>829</v>
      </c>
      <c r="E433" s="49" t="s">
        <v>821</v>
      </c>
      <c r="F433" s="49" t="s">
        <v>820</v>
      </c>
      <c r="G433" s="49" t="s">
        <v>848</v>
      </c>
      <c r="H433" s="49" t="s">
        <v>823</v>
      </c>
      <c r="I433" s="49" t="s">
        <v>823</v>
      </c>
      <c r="J433" s="49" t="s">
        <v>826</v>
      </c>
      <c r="K433" s="185" t="s">
        <v>1445</v>
      </c>
      <c r="L433" s="18" t="s">
        <v>185</v>
      </c>
      <c r="M433" s="185" t="s">
        <v>1367</v>
      </c>
      <c r="N433" s="185">
        <v>5</v>
      </c>
      <c r="O433" s="19" t="s">
        <v>54</v>
      </c>
      <c r="P433" s="18" t="s">
        <v>187</v>
      </c>
      <c r="Q433" s="24"/>
      <c r="R433" s="215" t="s">
        <v>10</v>
      </c>
    </row>
    <row r="434" spans="1:18" ht="30" x14ac:dyDescent="0.25">
      <c r="A434" s="79"/>
      <c r="B434" s="102"/>
      <c r="C434" s="214" t="s">
        <v>820</v>
      </c>
      <c r="D434" s="214" t="s">
        <v>829</v>
      </c>
      <c r="E434" s="214" t="s">
        <v>821</v>
      </c>
      <c r="F434" s="214" t="s">
        <v>820</v>
      </c>
      <c r="G434" s="214" t="s">
        <v>848</v>
      </c>
      <c r="H434" s="214" t="s">
        <v>823</v>
      </c>
      <c r="I434" s="214" t="s">
        <v>820</v>
      </c>
      <c r="J434" s="214" t="s">
        <v>826</v>
      </c>
      <c r="K434" s="185" t="s">
        <v>2982</v>
      </c>
      <c r="L434" s="24" t="s">
        <v>185</v>
      </c>
      <c r="M434" s="185" t="s">
        <v>1372</v>
      </c>
      <c r="N434" s="185">
        <v>7</v>
      </c>
      <c r="O434" s="214"/>
      <c r="P434" s="24" t="s">
        <v>187</v>
      </c>
      <c r="Q434" s="24"/>
      <c r="R434" s="215"/>
    </row>
    <row r="435" spans="1:18" x14ac:dyDescent="0.25">
      <c r="A435" s="79"/>
      <c r="B435" s="102"/>
      <c r="C435" s="214" t="s">
        <v>820</v>
      </c>
      <c r="D435" s="214" t="s">
        <v>829</v>
      </c>
      <c r="E435" s="214" t="s">
        <v>830</v>
      </c>
      <c r="F435" s="214" t="s">
        <v>823</v>
      </c>
      <c r="G435" s="214" t="s">
        <v>826</v>
      </c>
      <c r="H435" s="214" t="s">
        <v>823</v>
      </c>
      <c r="I435" s="214" t="s">
        <v>823</v>
      </c>
      <c r="J435" s="214" t="s">
        <v>826</v>
      </c>
      <c r="K435" s="185" t="s">
        <v>1446</v>
      </c>
      <c r="L435" s="168" t="s">
        <v>188</v>
      </c>
      <c r="M435" s="185" t="s">
        <v>1367</v>
      </c>
      <c r="N435" s="185">
        <v>3</v>
      </c>
      <c r="O435" s="214" t="s">
        <v>44</v>
      </c>
      <c r="P435" s="24" t="s">
        <v>189</v>
      </c>
      <c r="Q435" s="24"/>
      <c r="R435" s="215"/>
    </row>
    <row r="436" spans="1:18" x14ac:dyDescent="0.25">
      <c r="A436" s="79"/>
      <c r="B436" s="102"/>
      <c r="C436" s="214" t="s">
        <v>820</v>
      </c>
      <c r="D436" s="214" t="s">
        <v>829</v>
      </c>
      <c r="E436" s="214" t="s">
        <v>830</v>
      </c>
      <c r="F436" s="214" t="s">
        <v>820</v>
      </c>
      <c r="G436" s="214" t="s">
        <v>826</v>
      </c>
      <c r="H436" s="214" t="s">
        <v>823</v>
      </c>
      <c r="I436" s="214" t="s">
        <v>823</v>
      </c>
      <c r="J436" s="214" t="s">
        <v>826</v>
      </c>
      <c r="K436" s="185" t="s">
        <v>1447</v>
      </c>
      <c r="L436" s="168" t="s">
        <v>188</v>
      </c>
      <c r="M436" s="185" t="s">
        <v>1367</v>
      </c>
      <c r="N436" s="185">
        <v>4</v>
      </c>
      <c r="O436" s="214" t="s">
        <v>44</v>
      </c>
      <c r="P436" s="24" t="s">
        <v>189</v>
      </c>
      <c r="Q436" s="24"/>
      <c r="R436" s="215" t="s">
        <v>14</v>
      </c>
    </row>
    <row r="437" spans="1:18" x14ac:dyDescent="0.25">
      <c r="A437" s="79"/>
      <c r="B437" s="102"/>
      <c r="C437" s="214" t="s">
        <v>820</v>
      </c>
      <c r="D437" s="214" t="s">
        <v>829</v>
      </c>
      <c r="E437" s="214" t="s">
        <v>830</v>
      </c>
      <c r="F437" s="214" t="s">
        <v>820</v>
      </c>
      <c r="G437" s="214" t="s">
        <v>848</v>
      </c>
      <c r="H437" s="214" t="s">
        <v>823</v>
      </c>
      <c r="I437" s="214" t="s">
        <v>823</v>
      </c>
      <c r="J437" s="214" t="s">
        <v>826</v>
      </c>
      <c r="K437" s="185" t="s">
        <v>1448</v>
      </c>
      <c r="L437" s="168" t="s">
        <v>188</v>
      </c>
      <c r="M437" s="185" t="s">
        <v>1367</v>
      </c>
      <c r="N437" s="185">
        <v>5</v>
      </c>
      <c r="O437" s="214" t="s">
        <v>54</v>
      </c>
      <c r="P437" s="24" t="s">
        <v>190</v>
      </c>
      <c r="Q437" s="24"/>
      <c r="R437" s="215" t="s">
        <v>10</v>
      </c>
    </row>
    <row r="438" spans="1:18" x14ac:dyDescent="0.25">
      <c r="A438" s="79"/>
      <c r="B438" s="102"/>
      <c r="C438" s="214" t="s">
        <v>820</v>
      </c>
      <c r="D438" s="214" t="s">
        <v>829</v>
      </c>
      <c r="E438" s="214" t="s">
        <v>830</v>
      </c>
      <c r="F438" s="214" t="s">
        <v>820</v>
      </c>
      <c r="G438" s="214" t="s">
        <v>848</v>
      </c>
      <c r="H438" s="214" t="s">
        <v>823</v>
      </c>
      <c r="I438" s="214" t="s">
        <v>820</v>
      </c>
      <c r="J438" s="214" t="s">
        <v>826</v>
      </c>
      <c r="K438" s="185" t="s">
        <v>3894</v>
      </c>
      <c r="L438" s="168" t="s">
        <v>3895</v>
      </c>
      <c r="M438" s="185" t="s">
        <v>1372</v>
      </c>
      <c r="N438" s="185">
        <v>7</v>
      </c>
      <c r="O438" s="214" t="s">
        <v>54</v>
      </c>
      <c r="P438" s="24" t="s">
        <v>190</v>
      </c>
      <c r="Q438" s="24"/>
      <c r="R438" s="215"/>
    </row>
    <row r="439" spans="1:18" ht="30" x14ac:dyDescent="0.25">
      <c r="A439" s="79"/>
      <c r="B439" s="102"/>
      <c r="C439" s="214" t="s">
        <v>820</v>
      </c>
      <c r="D439" s="214" t="s">
        <v>829</v>
      </c>
      <c r="E439" s="214" t="s">
        <v>830</v>
      </c>
      <c r="F439" s="214" t="s">
        <v>820</v>
      </c>
      <c r="G439" s="214" t="s">
        <v>848</v>
      </c>
      <c r="H439" s="214" t="s">
        <v>823</v>
      </c>
      <c r="I439" s="214" t="s">
        <v>829</v>
      </c>
      <c r="J439" s="214" t="s">
        <v>826</v>
      </c>
      <c r="K439" s="185" t="s">
        <v>3896</v>
      </c>
      <c r="L439" s="168" t="s">
        <v>3897</v>
      </c>
      <c r="M439" s="185" t="s">
        <v>1372</v>
      </c>
      <c r="N439" s="185">
        <v>7</v>
      </c>
      <c r="O439" s="214" t="s">
        <v>54</v>
      </c>
      <c r="P439" s="24" t="s">
        <v>190</v>
      </c>
      <c r="Q439" s="24"/>
      <c r="R439" s="215"/>
    </row>
    <row r="440" spans="1:18" x14ac:dyDescent="0.25">
      <c r="A440" s="79"/>
      <c r="B440" s="102"/>
      <c r="C440" s="214" t="s">
        <v>820</v>
      </c>
      <c r="D440" s="214" t="s">
        <v>829</v>
      </c>
      <c r="E440" s="214" t="s">
        <v>830</v>
      </c>
      <c r="F440" s="214" t="s">
        <v>820</v>
      </c>
      <c r="G440" s="214" t="s">
        <v>848</v>
      </c>
      <c r="H440" s="214" t="s">
        <v>823</v>
      </c>
      <c r="I440" s="214" t="s">
        <v>821</v>
      </c>
      <c r="J440" s="214" t="s">
        <v>826</v>
      </c>
      <c r="K440" s="185" t="s">
        <v>3898</v>
      </c>
      <c r="L440" s="168" t="s">
        <v>3899</v>
      </c>
      <c r="M440" s="185" t="s">
        <v>1372</v>
      </c>
      <c r="N440" s="185">
        <v>7</v>
      </c>
      <c r="O440" s="214" t="s">
        <v>54</v>
      </c>
      <c r="P440" s="24" t="s">
        <v>190</v>
      </c>
      <c r="Q440" s="24"/>
      <c r="R440" s="215"/>
    </row>
    <row r="441" spans="1:18" ht="30" x14ac:dyDescent="0.25">
      <c r="A441" s="79"/>
      <c r="B441" s="102"/>
      <c r="C441" s="214" t="s">
        <v>820</v>
      </c>
      <c r="D441" s="214" t="s">
        <v>829</v>
      </c>
      <c r="E441" s="214" t="s">
        <v>830</v>
      </c>
      <c r="F441" s="214" t="s">
        <v>820</v>
      </c>
      <c r="G441" s="214" t="s">
        <v>848</v>
      </c>
      <c r="H441" s="214" t="s">
        <v>823</v>
      </c>
      <c r="I441" s="214" t="s">
        <v>830</v>
      </c>
      <c r="J441" s="214" t="s">
        <v>826</v>
      </c>
      <c r="K441" s="185" t="s">
        <v>3900</v>
      </c>
      <c r="L441" s="168" t="s">
        <v>3901</v>
      </c>
      <c r="M441" s="185" t="s">
        <v>1372</v>
      </c>
      <c r="N441" s="185">
        <v>7</v>
      </c>
      <c r="O441" s="214" t="s">
        <v>54</v>
      </c>
      <c r="P441" s="24" t="s">
        <v>190</v>
      </c>
      <c r="Q441" s="24"/>
      <c r="R441" s="215"/>
    </row>
    <row r="442" spans="1:18" x14ac:dyDescent="0.25">
      <c r="A442" s="79"/>
      <c r="B442" s="102"/>
      <c r="C442" s="214" t="s">
        <v>820</v>
      </c>
      <c r="D442" s="214" t="s">
        <v>829</v>
      </c>
      <c r="E442" s="214" t="s">
        <v>830</v>
      </c>
      <c r="F442" s="214" t="s">
        <v>820</v>
      </c>
      <c r="G442" s="214" t="s">
        <v>848</v>
      </c>
      <c r="H442" s="214" t="s">
        <v>823</v>
      </c>
      <c r="I442" s="214" t="s">
        <v>831</v>
      </c>
      <c r="J442" s="214" t="s">
        <v>826</v>
      </c>
      <c r="K442" s="185" t="s">
        <v>3902</v>
      </c>
      <c r="L442" s="168" t="s">
        <v>3903</v>
      </c>
      <c r="M442" s="185" t="s">
        <v>1372</v>
      </c>
      <c r="N442" s="185">
        <v>7</v>
      </c>
      <c r="O442" s="214" t="s">
        <v>54</v>
      </c>
      <c r="P442" s="24" t="s">
        <v>190</v>
      </c>
      <c r="Q442" s="24"/>
      <c r="R442" s="215"/>
    </row>
    <row r="443" spans="1:18" ht="30" x14ac:dyDescent="0.25">
      <c r="A443" s="79"/>
      <c r="B443" s="102"/>
      <c r="C443" s="214" t="s">
        <v>820</v>
      </c>
      <c r="D443" s="214" t="s">
        <v>829</v>
      </c>
      <c r="E443" s="214" t="s">
        <v>830</v>
      </c>
      <c r="F443" s="214" t="s">
        <v>820</v>
      </c>
      <c r="G443" s="214" t="s">
        <v>848</v>
      </c>
      <c r="H443" s="214" t="s">
        <v>823</v>
      </c>
      <c r="I443" s="214" t="s">
        <v>825</v>
      </c>
      <c r="J443" s="214" t="s">
        <v>826</v>
      </c>
      <c r="K443" s="185" t="s">
        <v>3904</v>
      </c>
      <c r="L443" s="168" t="s">
        <v>3905</v>
      </c>
      <c r="M443" s="185" t="s">
        <v>1372</v>
      </c>
      <c r="N443" s="185">
        <v>7</v>
      </c>
      <c r="O443" s="214" t="s">
        <v>54</v>
      </c>
      <c r="P443" s="24" t="s">
        <v>190</v>
      </c>
      <c r="Q443" s="24"/>
      <c r="R443" s="215"/>
    </row>
    <row r="444" spans="1:18" ht="30" x14ac:dyDescent="0.25">
      <c r="A444" s="79"/>
      <c r="B444" s="102"/>
      <c r="C444" s="214" t="s">
        <v>820</v>
      </c>
      <c r="D444" s="214" t="s">
        <v>829</v>
      </c>
      <c r="E444" s="214" t="s">
        <v>830</v>
      </c>
      <c r="F444" s="214" t="s">
        <v>820</v>
      </c>
      <c r="G444" s="214" t="s">
        <v>848</v>
      </c>
      <c r="H444" s="214" t="s">
        <v>823</v>
      </c>
      <c r="I444" s="214" t="s">
        <v>827</v>
      </c>
      <c r="J444" s="214" t="s">
        <v>826</v>
      </c>
      <c r="K444" s="185" t="s">
        <v>3906</v>
      </c>
      <c r="L444" s="168" t="s">
        <v>3907</v>
      </c>
      <c r="M444" s="185" t="s">
        <v>1372</v>
      </c>
      <c r="N444" s="185">
        <v>7</v>
      </c>
      <c r="O444" s="214" t="s">
        <v>54</v>
      </c>
      <c r="P444" s="24" t="s">
        <v>190</v>
      </c>
      <c r="Q444" s="24"/>
      <c r="R444" s="215"/>
    </row>
    <row r="445" spans="1:18" ht="30" x14ac:dyDescent="0.25">
      <c r="A445" s="79"/>
      <c r="B445" s="102"/>
      <c r="C445" s="214" t="s">
        <v>820</v>
      </c>
      <c r="D445" s="214" t="s">
        <v>829</v>
      </c>
      <c r="E445" s="214" t="s">
        <v>830</v>
      </c>
      <c r="F445" s="214" t="s">
        <v>820</v>
      </c>
      <c r="G445" s="214" t="s">
        <v>848</v>
      </c>
      <c r="H445" s="214" t="s">
        <v>823</v>
      </c>
      <c r="I445" s="214" t="s">
        <v>828</v>
      </c>
      <c r="J445" s="214" t="s">
        <v>826</v>
      </c>
      <c r="K445" s="185" t="s">
        <v>3908</v>
      </c>
      <c r="L445" s="168" t="s">
        <v>3909</v>
      </c>
      <c r="M445" s="185" t="s">
        <v>1372</v>
      </c>
      <c r="N445" s="185">
        <v>7</v>
      </c>
      <c r="O445" s="214" t="s">
        <v>54</v>
      </c>
      <c r="P445" s="24" t="s">
        <v>190</v>
      </c>
      <c r="Q445" s="24"/>
      <c r="R445" s="215"/>
    </row>
    <row r="446" spans="1:18" x14ac:dyDescent="0.25">
      <c r="A446" s="79"/>
      <c r="B446" s="102"/>
      <c r="C446" s="214" t="s">
        <v>820</v>
      </c>
      <c r="D446" s="214" t="s">
        <v>821</v>
      </c>
      <c r="E446" s="214" t="s">
        <v>823</v>
      </c>
      <c r="F446" s="214" t="s">
        <v>823</v>
      </c>
      <c r="G446" s="214" t="s">
        <v>826</v>
      </c>
      <c r="H446" s="214" t="s">
        <v>823</v>
      </c>
      <c r="I446" s="214" t="s">
        <v>823</v>
      </c>
      <c r="J446" s="214" t="s">
        <v>826</v>
      </c>
      <c r="K446" s="185" t="s">
        <v>1449</v>
      </c>
      <c r="L446" s="168" t="s">
        <v>191</v>
      </c>
      <c r="M446" s="185" t="s">
        <v>1367</v>
      </c>
      <c r="N446" s="185">
        <v>2</v>
      </c>
      <c r="O446" s="214" t="s">
        <v>44</v>
      </c>
      <c r="P446" s="24" t="s">
        <v>192</v>
      </c>
      <c r="Q446" s="24"/>
      <c r="R446" s="215"/>
    </row>
    <row r="447" spans="1:18" x14ac:dyDescent="0.25">
      <c r="A447" s="79"/>
      <c r="B447" s="102"/>
      <c r="C447" s="214" t="s">
        <v>820</v>
      </c>
      <c r="D447" s="214" t="s">
        <v>821</v>
      </c>
      <c r="E447" s="214" t="s">
        <v>820</v>
      </c>
      <c r="F447" s="214" t="s">
        <v>823</v>
      </c>
      <c r="G447" s="214" t="s">
        <v>826</v>
      </c>
      <c r="H447" s="214" t="s">
        <v>823</v>
      </c>
      <c r="I447" s="214" t="s">
        <v>823</v>
      </c>
      <c r="J447" s="214" t="s">
        <v>826</v>
      </c>
      <c r="K447" s="185" t="s">
        <v>1450</v>
      </c>
      <c r="L447" s="168" t="s">
        <v>193</v>
      </c>
      <c r="M447" s="185" t="s">
        <v>1367</v>
      </c>
      <c r="N447" s="185">
        <v>3</v>
      </c>
      <c r="O447" s="214" t="s">
        <v>44</v>
      </c>
      <c r="P447" s="24" t="s">
        <v>194</v>
      </c>
      <c r="Q447" s="24"/>
      <c r="R447" s="215"/>
    </row>
    <row r="448" spans="1:18" x14ac:dyDescent="0.25">
      <c r="A448" s="79"/>
      <c r="B448" s="102"/>
      <c r="C448" s="214" t="s">
        <v>820</v>
      </c>
      <c r="D448" s="214" t="s">
        <v>821</v>
      </c>
      <c r="E448" s="214" t="s">
        <v>820</v>
      </c>
      <c r="F448" s="214" t="s">
        <v>820</v>
      </c>
      <c r="G448" s="214" t="s">
        <v>826</v>
      </c>
      <c r="H448" s="214" t="s">
        <v>823</v>
      </c>
      <c r="I448" s="214" t="s">
        <v>823</v>
      </c>
      <c r="J448" s="214" t="s">
        <v>826</v>
      </c>
      <c r="K448" s="185" t="s">
        <v>1451</v>
      </c>
      <c r="L448" s="168" t="s">
        <v>193</v>
      </c>
      <c r="M448" s="185" t="s">
        <v>1367</v>
      </c>
      <c r="N448" s="185">
        <v>4</v>
      </c>
      <c r="O448" s="214" t="s">
        <v>44</v>
      </c>
      <c r="P448" s="24" t="s">
        <v>194</v>
      </c>
      <c r="Q448" s="24"/>
      <c r="R448" s="215" t="s">
        <v>14</v>
      </c>
    </row>
    <row r="449" spans="1:18" ht="45" x14ac:dyDescent="0.25">
      <c r="A449" s="79"/>
      <c r="B449" s="102"/>
      <c r="C449" s="214" t="s">
        <v>820</v>
      </c>
      <c r="D449" s="214" t="s">
        <v>821</v>
      </c>
      <c r="E449" s="214" t="s">
        <v>820</v>
      </c>
      <c r="F449" s="214" t="s">
        <v>820</v>
      </c>
      <c r="G449" s="214" t="s">
        <v>822</v>
      </c>
      <c r="H449" s="214" t="s">
        <v>823</v>
      </c>
      <c r="I449" s="214" t="s">
        <v>823</v>
      </c>
      <c r="J449" s="214" t="s">
        <v>826</v>
      </c>
      <c r="K449" s="185" t="s">
        <v>1452</v>
      </c>
      <c r="L449" s="168" t="s">
        <v>195</v>
      </c>
      <c r="M449" s="185" t="s">
        <v>1367</v>
      </c>
      <c r="N449" s="185">
        <v>5</v>
      </c>
      <c r="O449" s="214" t="s">
        <v>50</v>
      </c>
      <c r="P449" s="24" t="s">
        <v>196</v>
      </c>
      <c r="Q449" s="24"/>
      <c r="R449" s="215" t="s">
        <v>10</v>
      </c>
    </row>
    <row r="450" spans="1:18" ht="30" x14ac:dyDescent="0.25">
      <c r="A450" s="79"/>
      <c r="B450" s="102"/>
      <c r="C450" s="214" t="s">
        <v>820</v>
      </c>
      <c r="D450" s="214" t="s">
        <v>821</v>
      </c>
      <c r="E450" s="214" t="s">
        <v>820</v>
      </c>
      <c r="F450" s="214" t="s">
        <v>820</v>
      </c>
      <c r="G450" s="214" t="s">
        <v>822</v>
      </c>
      <c r="H450" s="214" t="s">
        <v>820</v>
      </c>
      <c r="I450" s="214" t="s">
        <v>823</v>
      </c>
      <c r="J450" s="214" t="s">
        <v>826</v>
      </c>
      <c r="K450" s="185" t="s">
        <v>1453</v>
      </c>
      <c r="L450" s="168" t="s">
        <v>197</v>
      </c>
      <c r="M450" s="185" t="s">
        <v>1367</v>
      </c>
      <c r="N450" s="185">
        <v>6</v>
      </c>
      <c r="O450" s="214" t="s">
        <v>50</v>
      </c>
      <c r="P450" s="24" t="s">
        <v>198</v>
      </c>
      <c r="Q450" s="24"/>
      <c r="R450" s="215" t="s">
        <v>10</v>
      </c>
    </row>
    <row r="451" spans="1:18" ht="30" x14ac:dyDescent="0.25">
      <c r="A451" s="79"/>
      <c r="B451" s="102"/>
      <c r="C451" s="214" t="s">
        <v>820</v>
      </c>
      <c r="D451" s="214" t="s">
        <v>821</v>
      </c>
      <c r="E451" s="214" t="s">
        <v>820</v>
      </c>
      <c r="F451" s="214" t="s">
        <v>820</v>
      </c>
      <c r="G451" s="214" t="s">
        <v>822</v>
      </c>
      <c r="H451" s="214" t="s">
        <v>820</v>
      </c>
      <c r="I451" s="214" t="s">
        <v>820</v>
      </c>
      <c r="J451" s="214" t="s">
        <v>826</v>
      </c>
      <c r="K451" s="185" t="s">
        <v>3910</v>
      </c>
      <c r="L451" s="168" t="s">
        <v>3911</v>
      </c>
      <c r="M451" s="185" t="s">
        <v>1372</v>
      </c>
      <c r="N451" s="185">
        <v>7</v>
      </c>
      <c r="O451" s="214" t="s">
        <v>50</v>
      </c>
      <c r="P451" s="24" t="s">
        <v>198</v>
      </c>
      <c r="Q451" s="24"/>
      <c r="R451" s="215"/>
    </row>
    <row r="452" spans="1:18" ht="30" x14ac:dyDescent="0.25">
      <c r="A452" s="79"/>
      <c r="B452" s="102"/>
      <c r="C452" s="214" t="s">
        <v>820</v>
      </c>
      <c r="D452" s="214" t="s">
        <v>821</v>
      </c>
      <c r="E452" s="214" t="s">
        <v>820</v>
      </c>
      <c r="F452" s="214" t="s">
        <v>820</v>
      </c>
      <c r="G452" s="214" t="s">
        <v>822</v>
      </c>
      <c r="H452" s="214" t="s">
        <v>820</v>
      </c>
      <c r="I452" s="214" t="s">
        <v>829</v>
      </c>
      <c r="J452" s="214" t="s">
        <v>826</v>
      </c>
      <c r="K452" s="185" t="s">
        <v>3912</v>
      </c>
      <c r="L452" s="168" t="s">
        <v>3913</v>
      </c>
      <c r="M452" s="185" t="s">
        <v>1372</v>
      </c>
      <c r="N452" s="185">
        <v>7</v>
      </c>
      <c r="O452" s="214" t="s">
        <v>50</v>
      </c>
      <c r="P452" s="24" t="s">
        <v>198</v>
      </c>
      <c r="Q452" s="24"/>
      <c r="R452" s="215"/>
    </row>
    <row r="453" spans="1:18" ht="30" x14ac:dyDescent="0.25">
      <c r="A453" s="79"/>
      <c r="B453" s="102"/>
      <c r="C453" s="214" t="s">
        <v>820</v>
      </c>
      <c r="D453" s="214" t="s">
        <v>821</v>
      </c>
      <c r="E453" s="214" t="s">
        <v>820</v>
      </c>
      <c r="F453" s="214" t="s">
        <v>820</v>
      </c>
      <c r="G453" s="214" t="s">
        <v>822</v>
      </c>
      <c r="H453" s="214" t="s">
        <v>820</v>
      </c>
      <c r="I453" s="214" t="s">
        <v>821</v>
      </c>
      <c r="J453" s="214" t="s">
        <v>826</v>
      </c>
      <c r="K453" s="185" t="s">
        <v>3914</v>
      </c>
      <c r="L453" s="168" t="s">
        <v>3915</v>
      </c>
      <c r="M453" s="185" t="s">
        <v>1372</v>
      </c>
      <c r="N453" s="185">
        <v>7</v>
      </c>
      <c r="O453" s="214" t="s">
        <v>50</v>
      </c>
      <c r="P453" s="24" t="s">
        <v>198</v>
      </c>
      <c r="Q453" s="24"/>
      <c r="R453" s="215"/>
    </row>
    <row r="454" spans="1:18" ht="30" x14ac:dyDescent="0.25">
      <c r="A454" s="79"/>
      <c r="B454" s="102"/>
      <c r="C454" s="214" t="s">
        <v>820</v>
      </c>
      <c r="D454" s="214" t="s">
        <v>821</v>
      </c>
      <c r="E454" s="214" t="s">
        <v>820</v>
      </c>
      <c r="F454" s="214" t="s">
        <v>820</v>
      </c>
      <c r="G454" s="214" t="s">
        <v>822</v>
      </c>
      <c r="H454" s="214" t="s">
        <v>820</v>
      </c>
      <c r="I454" s="214" t="s">
        <v>830</v>
      </c>
      <c r="J454" s="214" t="s">
        <v>826</v>
      </c>
      <c r="K454" s="185" t="s">
        <v>3916</v>
      </c>
      <c r="L454" s="168" t="s">
        <v>3917</v>
      </c>
      <c r="M454" s="185" t="s">
        <v>1372</v>
      </c>
      <c r="N454" s="185">
        <v>7</v>
      </c>
      <c r="O454" s="214" t="s">
        <v>50</v>
      </c>
      <c r="P454" s="24" t="s">
        <v>198</v>
      </c>
      <c r="Q454" s="24"/>
      <c r="R454" s="215"/>
    </row>
    <row r="455" spans="1:18" ht="30" x14ac:dyDescent="0.25">
      <c r="A455" s="79"/>
      <c r="B455" s="102"/>
      <c r="C455" s="214" t="s">
        <v>820</v>
      </c>
      <c r="D455" s="214" t="s">
        <v>821</v>
      </c>
      <c r="E455" s="214" t="s">
        <v>820</v>
      </c>
      <c r="F455" s="214" t="s">
        <v>820</v>
      </c>
      <c r="G455" s="214" t="s">
        <v>822</v>
      </c>
      <c r="H455" s="214" t="s">
        <v>820</v>
      </c>
      <c r="I455" s="214" t="s">
        <v>831</v>
      </c>
      <c r="J455" s="214" t="s">
        <v>826</v>
      </c>
      <c r="K455" s="185" t="s">
        <v>3918</v>
      </c>
      <c r="L455" s="168" t="s">
        <v>3919</v>
      </c>
      <c r="M455" s="185" t="s">
        <v>1372</v>
      </c>
      <c r="N455" s="185">
        <v>7</v>
      </c>
      <c r="O455" s="214" t="s">
        <v>50</v>
      </c>
      <c r="P455" s="24" t="s">
        <v>198</v>
      </c>
      <c r="Q455" s="24"/>
      <c r="R455" s="215"/>
    </row>
    <row r="456" spans="1:18" ht="30" x14ac:dyDescent="0.25">
      <c r="A456" s="79"/>
      <c r="B456" s="102"/>
      <c r="C456" s="214" t="s">
        <v>820</v>
      </c>
      <c r="D456" s="214" t="s">
        <v>821</v>
      </c>
      <c r="E456" s="214" t="s">
        <v>820</v>
      </c>
      <c r="F456" s="214" t="s">
        <v>820</v>
      </c>
      <c r="G456" s="214" t="s">
        <v>822</v>
      </c>
      <c r="H456" s="214" t="s">
        <v>820</v>
      </c>
      <c r="I456" s="214" t="s">
        <v>825</v>
      </c>
      <c r="J456" s="214" t="s">
        <v>826</v>
      </c>
      <c r="K456" s="185" t="s">
        <v>3920</v>
      </c>
      <c r="L456" s="168" t="s">
        <v>3921</v>
      </c>
      <c r="M456" s="185" t="s">
        <v>1372</v>
      </c>
      <c r="N456" s="185">
        <v>7</v>
      </c>
      <c r="O456" s="214" t="s">
        <v>50</v>
      </c>
      <c r="P456" s="24" t="s">
        <v>198</v>
      </c>
      <c r="Q456" s="24"/>
      <c r="R456" s="215"/>
    </row>
    <row r="457" spans="1:18" ht="30" x14ac:dyDescent="0.25">
      <c r="A457" s="79"/>
      <c r="B457" s="102"/>
      <c r="C457" s="214" t="s">
        <v>820</v>
      </c>
      <c r="D457" s="214" t="s">
        <v>821</v>
      </c>
      <c r="E457" s="214" t="s">
        <v>820</v>
      </c>
      <c r="F457" s="214" t="s">
        <v>820</v>
      </c>
      <c r="G457" s="214" t="s">
        <v>822</v>
      </c>
      <c r="H457" s="214" t="s">
        <v>820</v>
      </c>
      <c r="I457" s="214" t="s">
        <v>827</v>
      </c>
      <c r="J457" s="214" t="s">
        <v>826</v>
      </c>
      <c r="K457" s="185" t="s">
        <v>3922</v>
      </c>
      <c r="L457" s="168" t="s">
        <v>3923</v>
      </c>
      <c r="M457" s="185" t="s">
        <v>1372</v>
      </c>
      <c r="N457" s="185">
        <v>7</v>
      </c>
      <c r="O457" s="214" t="s">
        <v>50</v>
      </c>
      <c r="P457" s="24" t="s">
        <v>198</v>
      </c>
      <c r="Q457" s="24"/>
      <c r="R457" s="215"/>
    </row>
    <row r="458" spans="1:18" ht="30" x14ac:dyDescent="0.25">
      <c r="A458" s="79"/>
      <c r="B458" s="102"/>
      <c r="C458" s="214" t="s">
        <v>820</v>
      </c>
      <c r="D458" s="214" t="s">
        <v>821</v>
      </c>
      <c r="E458" s="214" t="s">
        <v>820</v>
      </c>
      <c r="F458" s="214" t="s">
        <v>820</v>
      </c>
      <c r="G458" s="214" t="s">
        <v>822</v>
      </c>
      <c r="H458" s="214" t="s">
        <v>820</v>
      </c>
      <c r="I458" s="214" t="s">
        <v>828</v>
      </c>
      <c r="J458" s="214" t="s">
        <v>826</v>
      </c>
      <c r="K458" s="185" t="s">
        <v>3924</v>
      </c>
      <c r="L458" s="168" t="s">
        <v>3925</v>
      </c>
      <c r="M458" s="185" t="s">
        <v>1372</v>
      </c>
      <c r="N458" s="185">
        <v>7</v>
      </c>
      <c r="O458" s="214" t="s">
        <v>50</v>
      </c>
      <c r="P458" s="24" t="s">
        <v>198</v>
      </c>
      <c r="Q458" s="24"/>
      <c r="R458" s="215"/>
    </row>
    <row r="459" spans="1:18" ht="30" x14ac:dyDescent="0.25">
      <c r="A459" s="79"/>
      <c r="B459" s="102"/>
      <c r="C459" s="214" t="s">
        <v>820</v>
      </c>
      <c r="D459" s="214" t="s">
        <v>821</v>
      </c>
      <c r="E459" s="214" t="s">
        <v>820</v>
      </c>
      <c r="F459" s="214" t="s">
        <v>820</v>
      </c>
      <c r="G459" s="214" t="s">
        <v>822</v>
      </c>
      <c r="H459" s="214" t="s">
        <v>829</v>
      </c>
      <c r="I459" s="214" t="s">
        <v>823</v>
      </c>
      <c r="J459" s="214" t="s">
        <v>826</v>
      </c>
      <c r="K459" s="185" t="s">
        <v>1454</v>
      </c>
      <c r="L459" s="168" t="s">
        <v>199</v>
      </c>
      <c r="M459" s="185" t="s">
        <v>1367</v>
      </c>
      <c r="N459" s="185">
        <v>6</v>
      </c>
      <c r="O459" s="214" t="s">
        <v>50</v>
      </c>
      <c r="P459" s="24" t="s">
        <v>200</v>
      </c>
      <c r="Q459" s="24"/>
      <c r="R459" s="215" t="s">
        <v>10</v>
      </c>
    </row>
    <row r="460" spans="1:18" ht="30" x14ac:dyDescent="0.25">
      <c r="A460" s="79"/>
      <c r="B460" s="102"/>
      <c r="C460" s="214" t="s">
        <v>820</v>
      </c>
      <c r="D460" s="214" t="s">
        <v>821</v>
      </c>
      <c r="E460" s="214" t="s">
        <v>820</v>
      </c>
      <c r="F460" s="214" t="s">
        <v>820</v>
      </c>
      <c r="G460" s="214" t="s">
        <v>822</v>
      </c>
      <c r="H460" s="214" t="s">
        <v>829</v>
      </c>
      <c r="I460" s="214" t="s">
        <v>820</v>
      </c>
      <c r="J460" s="214" t="s">
        <v>826</v>
      </c>
      <c r="K460" s="185" t="s">
        <v>3926</v>
      </c>
      <c r="L460" s="168" t="s">
        <v>3927</v>
      </c>
      <c r="M460" s="185" t="s">
        <v>1372</v>
      </c>
      <c r="N460" s="185">
        <v>7</v>
      </c>
      <c r="O460" s="214" t="s">
        <v>50</v>
      </c>
      <c r="P460" s="24" t="s">
        <v>200</v>
      </c>
      <c r="Q460" s="24"/>
      <c r="R460" s="215"/>
    </row>
    <row r="461" spans="1:18" ht="30" x14ac:dyDescent="0.25">
      <c r="A461" s="79"/>
      <c r="B461" s="102"/>
      <c r="C461" s="214" t="s">
        <v>820</v>
      </c>
      <c r="D461" s="214" t="s">
        <v>821</v>
      </c>
      <c r="E461" s="214" t="s">
        <v>820</v>
      </c>
      <c r="F461" s="214" t="s">
        <v>820</v>
      </c>
      <c r="G461" s="214" t="s">
        <v>822</v>
      </c>
      <c r="H461" s="214" t="s">
        <v>829</v>
      </c>
      <c r="I461" s="214" t="s">
        <v>829</v>
      </c>
      <c r="J461" s="214" t="s">
        <v>826</v>
      </c>
      <c r="K461" s="185" t="s">
        <v>3928</v>
      </c>
      <c r="L461" s="168" t="s">
        <v>3929</v>
      </c>
      <c r="M461" s="185" t="s">
        <v>1372</v>
      </c>
      <c r="N461" s="185">
        <v>7</v>
      </c>
      <c r="O461" s="214" t="s">
        <v>50</v>
      </c>
      <c r="P461" s="24" t="s">
        <v>200</v>
      </c>
      <c r="Q461" s="24"/>
      <c r="R461" s="215"/>
    </row>
    <row r="462" spans="1:18" ht="30" x14ac:dyDescent="0.25">
      <c r="A462" s="79"/>
      <c r="B462" s="102"/>
      <c r="C462" s="214" t="s">
        <v>820</v>
      </c>
      <c r="D462" s="214" t="s">
        <v>821</v>
      </c>
      <c r="E462" s="214" t="s">
        <v>820</v>
      </c>
      <c r="F462" s="214" t="s">
        <v>820</v>
      </c>
      <c r="G462" s="214" t="s">
        <v>822</v>
      </c>
      <c r="H462" s="214" t="s">
        <v>829</v>
      </c>
      <c r="I462" s="214" t="s">
        <v>821</v>
      </c>
      <c r="J462" s="214" t="s">
        <v>826</v>
      </c>
      <c r="K462" s="185" t="s">
        <v>3930</v>
      </c>
      <c r="L462" s="168" t="s">
        <v>3931</v>
      </c>
      <c r="M462" s="185" t="s">
        <v>1372</v>
      </c>
      <c r="N462" s="185">
        <v>7</v>
      </c>
      <c r="O462" s="214" t="s">
        <v>50</v>
      </c>
      <c r="P462" s="24" t="s">
        <v>200</v>
      </c>
      <c r="Q462" s="24"/>
      <c r="R462" s="215"/>
    </row>
    <row r="463" spans="1:18" ht="30" x14ac:dyDescent="0.25">
      <c r="A463" s="79"/>
      <c r="B463" s="102"/>
      <c r="C463" s="214" t="s">
        <v>820</v>
      </c>
      <c r="D463" s="214" t="s">
        <v>821</v>
      </c>
      <c r="E463" s="214" t="s">
        <v>820</v>
      </c>
      <c r="F463" s="214" t="s">
        <v>820</v>
      </c>
      <c r="G463" s="214" t="s">
        <v>822</v>
      </c>
      <c r="H463" s="214" t="s">
        <v>829</v>
      </c>
      <c r="I463" s="214" t="s">
        <v>830</v>
      </c>
      <c r="J463" s="214" t="s">
        <v>826</v>
      </c>
      <c r="K463" s="185" t="s">
        <v>3932</v>
      </c>
      <c r="L463" s="168" t="s">
        <v>3933</v>
      </c>
      <c r="M463" s="185" t="s">
        <v>1372</v>
      </c>
      <c r="N463" s="185">
        <v>7</v>
      </c>
      <c r="O463" s="214" t="s">
        <v>50</v>
      </c>
      <c r="P463" s="24" t="s">
        <v>200</v>
      </c>
      <c r="Q463" s="24"/>
      <c r="R463" s="215"/>
    </row>
    <row r="464" spans="1:18" ht="30" x14ac:dyDescent="0.25">
      <c r="A464" s="79"/>
      <c r="B464" s="102"/>
      <c r="C464" s="214" t="s">
        <v>820</v>
      </c>
      <c r="D464" s="214" t="s">
        <v>821</v>
      </c>
      <c r="E464" s="214" t="s">
        <v>820</v>
      </c>
      <c r="F464" s="214" t="s">
        <v>820</v>
      </c>
      <c r="G464" s="214" t="s">
        <v>822</v>
      </c>
      <c r="H464" s="214" t="s">
        <v>829</v>
      </c>
      <c r="I464" s="214" t="s">
        <v>831</v>
      </c>
      <c r="J464" s="214" t="s">
        <v>826</v>
      </c>
      <c r="K464" s="185" t="s">
        <v>3934</v>
      </c>
      <c r="L464" s="168" t="s">
        <v>3935</v>
      </c>
      <c r="M464" s="185" t="s">
        <v>1372</v>
      </c>
      <c r="N464" s="185">
        <v>7</v>
      </c>
      <c r="O464" s="214" t="s">
        <v>50</v>
      </c>
      <c r="P464" s="24" t="s">
        <v>200</v>
      </c>
      <c r="Q464" s="24"/>
      <c r="R464" s="215"/>
    </row>
    <row r="465" spans="1:18" ht="30" x14ac:dyDescent="0.25">
      <c r="A465" s="79"/>
      <c r="B465" s="102"/>
      <c r="C465" s="214" t="s">
        <v>820</v>
      </c>
      <c r="D465" s="214" t="s">
        <v>821</v>
      </c>
      <c r="E465" s="214" t="s">
        <v>820</v>
      </c>
      <c r="F465" s="214" t="s">
        <v>820</v>
      </c>
      <c r="G465" s="214" t="s">
        <v>822</v>
      </c>
      <c r="H465" s="214" t="s">
        <v>829</v>
      </c>
      <c r="I465" s="214" t="s">
        <v>825</v>
      </c>
      <c r="J465" s="214" t="s">
        <v>826</v>
      </c>
      <c r="K465" s="185" t="s">
        <v>3936</v>
      </c>
      <c r="L465" s="168" t="s">
        <v>3937</v>
      </c>
      <c r="M465" s="185" t="s">
        <v>1372</v>
      </c>
      <c r="N465" s="185">
        <v>7</v>
      </c>
      <c r="O465" s="214" t="s">
        <v>50</v>
      </c>
      <c r="P465" s="24" t="s">
        <v>200</v>
      </c>
      <c r="Q465" s="24"/>
      <c r="R465" s="215"/>
    </row>
    <row r="466" spans="1:18" ht="30" x14ac:dyDescent="0.25">
      <c r="A466" s="79"/>
      <c r="B466" s="102"/>
      <c r="C466" s="214" t="s">
        <v>820</v>
      </c>
      <c r="D466" s="214" t="s">
        <v>821</v>
      </c>
      <c r="E466" s="214" t="s">
        <v>820</v>
      </c>
      <c r="F466" s="214" t="s">
        <v>820</v>
      </c>
      <c r="G466" s="214" t="s">
        <v>822</v>
      </c>
      <c r="H466" s="214" t="s">
        <v>829</v>
      </c>
      <c r="I466" s="214" t="s">
        <v>827</v>
      </c>
      <c r="J466" s="214" t="s">
        <v>826</v>
      </c>
      <c r="K466" s="185" t="s">
        <v>3938</v>
      </c>
      <c r="L466" s="168" t="s">
        <v>3939</v>
      </c>
      <c r="M466" s="185" t="s">
        <v>1372</v>
      </c>
      <c r="N466" s="185">
        <v>7</v>
      </c>
      <c r="O466" s="214" t="s">
        <v>50</v>
      </c>
      <c r="P466" s="24" t="s">
        <v>200</v>
      </c>
      <c r="Q466" s="24"/>
      <c r="R466" s="215"/>
    </row>
    <row r="467" spans="1:18" ht="30" x14ac:dyDescent="0.25">
      <c r="A467" s="79"/>
      <c r="B467" s="102"/>
      <c r="C467" s="214" t="s">
        <v>820</v>
      </c>
      <c r="D467" s="214" t="s">
        <v>821</v>
      </c>
      <c r="E467" s="214" t="s">
        <v>820</v>
      </c>
      <c r="F467" s="214" t="s">
        <v>820</v>
      </c>
      <c r="G467" s="214" t="s">
        <v>822</v>
      </c>
      <c r="H467" s="214" t="s">
        <v>829</v>
      </c>
      <c r="I467" s="214" t="s">
        <v>828</v>
      </c>
      <c r="J467" s="214" t="s">
        <v>826</v>
      </c>
      <c r="K467" s="185" t="s">
        <v>3940</v>
      </c>
      <c r="L467" s="168" t="s">
        <v>3941</v>
      </c>
      <c r="M467" s="185" t="s">
        <v>1372</v>
      </c>
      <c r="N467" s="185">
        <v>7</v>
      </c>
      <c r="O467" s="214" t="s">
        <v>50</v>
      </c>
      <c r="P467" s="24" t="s">
        <v>200</v>
      </c>
      <c r="Q467" s="24"/>
      <c r="R467" s="215"/>
    </row>
    <row r="468" spans="1:18" ht="45" x14ac:dyDescent="0.25">
      <c r="A468" s="79"/>
      <c r="B468" s="102"/>
      <c r="C468" s="214" t="s">
        <v>820</v>
      </c>
      <c r="D468" s="214" t="s">
        <v>821</v>
      </c>
      <c r="E468" s="214" t="s">
        <v>820</v>
      </c>
      <c r="F468" s="214" t="s">
        <v>820</v>
      </c>
      <c r="G468" s="214" t="s">
        <v>824</v>
      </c>
      <c r="H468" s="214" t="s">
        <v>823</v>
      </c>
      <c r="I468" s="214" t="s">
        <v>823</v>
      </c>
      <c r="J468" s="214" t="s">
        <v>826</v>
      </c>
      <c r="K468" s="185" t="s">
        <v>1455</v>
      </c>
      <c r="L468" s="168" t="s">
        <v>201</v>
      </c>
      <c r="M468" s="185" t="s">
        <v>1367</v>
      </c>
      <c r="N468" s="185">
        <v>5</v>
      </c>
      <c r="O468" s="214" t="s">
        <v>50</v>
      </c>
      <c r="P468" s="24" t="s">
        <v>202</v>
      </c>
      <c r="Q468" s="24"/>
      <c r="R468" s="215" t="s">
        <v>10</v>
      </c>
    </row>
    <row r="469" spans="1:18" ht="45" x14ac:dyDescent="0.25">
      <c r="A469" s="79"/>
      <c r="B469" s="102"/>
      <c r="C469" s="214" t="s">
        <v>820</v>
      </c>
      <c r="D469" s="214" t="s">
        <v>821</v>
      </c>
      <c r="E469" s="214" t="s">
        <v>820</v>
      </c>
      <c r="F469" s="214" t="s">
        <v>820</v>
      </c>
      <c r="G469" s="214" t="s">
        <v>824</v>
      </c>
      <c r="H469" s="214" t="s">
        <v>823</v>
      </c>
      <c r="I469" s="214" t="s">
        <v>820</v>
      </c>
      <c r="J469" s="214" t="s">
        <v>826</v>
      </c>
      <c r="K469" s="185" t="s">
        <v>3942</v>
      </c>
      <c r="L469" s="168" t="s">
        <v>3943</v>
      </c>
      <c r="M469" s="185" t="s">
        <v>1372</v>
      </c>
      <c r="N469" s="185">
        <v>7</v>
      </c>
      <c r="O469" s="214" t="s">
        <v>50</v>
      </c>
      <c r="P469" s="24" t="s">
        <v>202</v>
      </c>
      <c r="Q469" s="24"/>
      <c r="R469" s="215"/>
    </row>
    <row r="470" spans="1:18" ht="45" x14ac:dyDescent="0.25">
      <c r="A470" s="79"/>
      <c r="B470" s="102"/>
      <c r="C470" s="214" t="s">
        <v>820</v>
      </c>
      <c r="D470" s="214" t="s">
        <v>821</v>
      </c>
      <c r="E470" s="214" t="s">
        <v>820</v>
      </c>
      <c r="F470" s="214" t="s">
        <v>820</v>
      </c>
      <c r="G470" s="214" t="s">
        <v>824</v>
      </c>
      <c r="H470" s="214" t="s">
        <v>823</v>
      </c>
      <c r="I470" s="214" t="s">
        <v>829</v>
      </c>
      <c r="J470" s="214" t="s">
        <v>826</v>
      </c>
      <c r="K470" s="185" t="s">
        <v>3944</v>
      </c>
      <c r="L470" s="168" t="s">
        <v>3945</v>
      </c>
      <c r="M470" s="185" t="s">
        <v>1372</v>
      </c>
      <c r="N470" s="185">
        <v>7</v>
      </c>
      <c r="O470" s="214" t="s">
        <v>50</v>
      </c>
      <c r="P470" s="24" t="s">
        <v>202</v>
      </c>
      <c r="Q470" s="24"/>
      <c r="R470" s="215"/>
    </row>
    <row r="471" spans="1:18" ht="45" x14ac:dyDescent="0.25">
      <c r="A471" s="79"/>
      <c r="B471" s="102"/>
      <c r="C471" s="214" t="s">
        <v>820</v>
      </c>
      <c r="D471" s="214" t="s">
        <v>821</v>
      </c>
      <c r="E471" s="214" t="s">
        <v>820</v>
      </c>
      <c r="F471" s="214" t="s">
        <v>820</v>
      </c>
      <c r="G471" s="214" t="s">
        <v>824</v>
      </c>
      <c r="H471" s="214" t="s">
        <v>823</v>
      </c>
      <c r="I471" s="214" t="s">
        <v>821</v>
      </c>
      <c r="J471" s="214" t="s">
        <v>826</v>
      </c>
      <c r="K471" s="185" t="s">
        <v>3946</v>
      </c>
      <c r="L471" s="168" t="s">
        <v>3947</v>
      </c>
      <c r="M471" s="185" t="s">
        <v>1372</v>
      </c>
      <c r="N471" s="185">
        <v>7</v>
      </c>
      <c r="O471" s="214" t="s">
        <v>50</v>
      </c>
      <c r="P471" s="24" t="s">
        <v>202</v>
      </c>
      <c r="Q471" s="24"/>
      <c r="R471" s="215"/>
    </row>
    <row r="472" spans="1:18" ht="45" x14ac:dyDescent="0.25">
      <c r="A472" s="79"/>
      <c r="B472" s="102"/>
      <c r="C472" s="214" t="s">
        <v>820</v>
      </c>
      <c r="D472" s="214" t="s">
        <v>821</v>
      </c>
      <c r="E472" s="214" t="s">
        <v>820</v>
      </c>
      <c r="F472" s="214" t="s">
        <v>820</v>
      </c>
      <c r="G472" s="214" t="s">
        <v>824</v>
      </c>
      <c r="H472" s="214" t="s">
        <v>823</v>
      </c>
      <c r="I472" s="214" t="s">
        <v>830</v>
      </c>
      <c r="J472" s="214" t="s">
        <v>826</v>
      </c>
      <c r="K472" s="185" t="s">
        <v>3948</v>
      </c>
      <c r="L472" s="168" t="s">
        <v>3949</v>
      </c>
      <c r="M472" s="185" t="s">
        <v>1372</v>
      </c>
      <c r="N472" s="185">
        <v>7</v>
      </c>
      <c r="O472" s="214" t="s">
        <v>50</v>
      </c>
      <c r="P472" s="24" t="s">
        <v>202</v>
      </c>
      <c r="Q472" s="24"/>
      <c r="R472" s="215"/>
    </row>
    <row r="473" spans="1:18" ht="45" x14ac:dyDescent="0.25">
      <c r="A473" s="79"/>
      <c r="B473" s="102"/>
      <c r="C473" s="214" t="s">
        <v>820</v>
      </c>
      <c r="D473" s="214" t="s">
        <v>821</v>
      </c>
      <c r="E473" s="214" t="s">
        <v>820</v>
      </c>
      <c r="F473" s="214" t="s">
        <v>820</v>
      </c>
      <c r="G473" s="214" t="s">
        <v>824</v>
      </c>
      <c r="H473" s="214" t="s">
        <v>823</v>
      </c>
      <c r="I473" s="214" t="s">
        <v>831</v>
      </c>
      <c r="J473" s="214" t="s">
        <v>826</v>
      </c>
      <c r="K473" s="185" t="s">
        <v>3950</v>
      </c>
      <c r="L473" s="168" t="s">
        <v>3951</v>
      </c>
      <c r="M473" s="185" t="s">
        <v>1372</v>
      </c>
      <c r="N473" s="185">
        <v>7</v>
      </c>
      <c r="O473" s="214" t="s">
        <v>50</v>
      </c>
      <c r="P473" s="24" t="s">
        <v>202</v>
      </c>
      <c r="Q473" s="24"/>
      <c r="R473" s="215"/>
    </row>
    <row r="474" spans="1:18" ht="45" x14ac:dyDescent="0.25">
      <c r="A474" s="79"/>
      <c r="B474" s="102"/>
      <c r="C474" s="214" t="s">
        <v>820</v>
      </c>
      <c r="D474" s="214" t="s">
        <v>821</v>
      </c>
      <c r="E474" s="214" t="s">
        <v>820</v>
      </c>
      <c r="F474" s="214" t="s">
        <v>820</v>
      </c>
      <c r="G474" s="214" t="s">
        <v>824</v>
      </c>
      <c r="H474" s="214" t="s">
        <v>823</v>
      </c>
      <c r="I474" s="214" t="s">
        <v>825</v>
      </c>
      <c r="J474" s="214" t="s">
        <v>826</v>
      </c>
      <c r="K474" s="185" t="s">
        <v>3952</v>
      </c>
      <c r="L474" s="168" t="s">
        <v>3953</v>
      </c>
      <c r="M474" s="185" t="s">
        <v>1372</v>
      </c>
      <c r="N474" s="185">
        <v>7</v>
      </c>
      <c r="O474" s="214" t="s">
        <v>50</v>
      </c>
      <c r="P474" s="24" t="s">
        <v>202</v>
      </c>
      <c r="Q474" s="24"/>
      <c r="R474" s="215"/>
    </row>
    <row r="475" spans="1:18" ht="45" x14ac:dyDescent="0.25">
      <c r="A475" s="79"/>
      <c r="B475" s="102"/>
      <c r="C475" s="214" t="s">
        <v>820</v>
      </c>
      <c r="D475" s="214" t="s">
        <v>821</v>
      </c>
      <c r="E475" s="214" t="s">
        <v>820</v>
      </c>
      <c r="F475" s="214" t="s">
        <v>820</v>
      </c>
      <c r="G475" s="214" t="s">
        <v>824</v>
      </c>
      <c r="H475" s="214" t="s">
        <v>823</v>
      </c>
      <c r="I475" s="214" t="s">
        <v>827</v>
      </c>
      <c r="J475" s="214" t="s">
        <v>826</v>
      </c>
      <c r="K475" s="185" t="s">
        <v>3954</v>
      </c>
      <c r="L475" s="168" t="s">
        <v>3955</v>
      </c>
      <c r="M475" s="185" t="s">
        <v>1372</v>
      </c>
      <c r="N475" s="185">
        <v>7</v>
      </c>
      <c r="O475" s="214" t="s">
        <v>50</v>
      </c>
      <c r="P475" s="24" t="s">
        <v>202</v>
      </c>
      <c r="Q475" s="24"/>
      <c r="R475" s="215"/>
    </row>
    <row r="476" spans="1:18" ht="45" x14ac:dyDescent="0.25">
      <c r="A476" s="79"/>
      <c r="B476" s="102"/>
      <c r="C476" s="214" t="s">
        <v>820</v>
      </c>
      <c r="D476" s="214" t="s">
        <v>821</v>
      </c>
      <c r="E476" s="214" t="s">
        <v>820</v>
      </c>
      <c r="F476" s="214" t="s">
        <v>820</v>
      </c>
      <c r="G476" s="214" t="s">
        <v>824</v>
      </c>
      <c r="H476" s="214" t="s">
        <v>823</v>
      </c>
      <c r="I476" s="214" t="s">
        <v>828</v>
      </c>
      <c r="J476" s="214" t="s">
        <v>826</v>
      </c>
      <c r="K476" s="185" t="s">
        <v>3956</v>
      </c>
      <c r="L476" s="168" t="s">
        <v>3957</v>
      </c>
      <c r="M476" s="185" t="s">
        <v>1372</v>
      </c>
      <c r="N476" s="185">
        <v>7</v>
      </c>
      <c r="O476" s="214" t="s">
        <v>50</v>
      </c>
      <c r="P476" s="24" t="s">
        <v>202</v>
      </c>
      <c r="Q476" s="24"/>
      <c r="R476" s="215"/>
    </row>
    <row r="477" spans="1:18" ht="30" x14ac:dyDescent="0.25">
      <c r="A477" s="79"/>
      <c r="B477" s="102"/>
      <c r="C477" s="214" t="s">
        <v>820</v>
      </c>
      <c r="D477" s="214" t="s">
        <v>821</v>
      </c>
      <c r="E477" s="214" t="s">
        <v>820</v>
      </c>
      <c r="F477" s="214" t="s">
        <v>820</v>
      </c>
      <c r="G477" s="214" t="s">
        <v>836</v>
      </c>
      <c r="H477" s="214" t="s">
        <v>823</v>
      </c>
      <c r="I477" s="214" t="s">
        <v>823</v>
      </c>
      <c r="J477" s="214" t="s">
        <v>826</v>
      </c>
      <c r="K477" s="185" t="s">
        <v>1456</v>
      </c>
      <c r="L477" s="168" t="s">
        <v>203</v>
      </c>
      <c r="M477" s="185" t="s">
        <v>1367</v>
      </c>
      <c r="N477" s="185">
        <v>5</v>
      </c>
      <c r="O477" s="214" t="s">
        <v>50</v>
      </c>
      <c r="P477" s="24" t="s">
        <v>204</v>
      </c>
      <c r="Q477" s="24"/>
      <c r="R477" s="215" t="s">
        <v>10</v>
      </c>
    </row>
    <row r="478" spans="1:18" ht="30" x14ac:dyDescent="0.25">
      <c r="A478" s="79"/>
      <c r="B478" s="102"/>
      <c r="C478" s="214" t="s">
        <v>820</v>
      </c>
      <c r="D478" s="214" t="s">
        <v>821</v>
      </c>
      <c r="E478" s="214" t="s">
        <v>820</v>
      </c>
      <c r="F478" s="214" t="s">
        <v>820</v>
      </c>
      <c r="G478" s="214" t="s">
        <v>836</v>
      </c>
      <c r="H478" s="214" t="s">
        <v>823</v>
      </c>
      <c r="I478" s="214" t="s">
        <v>820</v>
      </c>
      <c r="J478" s="214" t="s">
        <v>826</v>
      </c>
      <c r="K478" s="185" t="s">
        <v>3958</v>
      </c>
      <c r="L478" s="168" t="s">
        <v>3959</v>
      </c>
      <c r="M478" s="185" t="s">
        <v>1372</v>
      </c>
      <c r="N478" s="185">
        <v>7</v>
      </c>
      <c r="O478" s="214" t="s">
        <v>50</v>
      </c>
      <c r="P478" s="24" t="s">
        <v>204</v>
      </c>
      <c r="Q478" s="24"/>
      <c r="R478" s="215"/>
    </row>
    <row r="479" spans="1:18" ht="30" x14ac:dyDescent="0.25">
      <c r="A479" s="79"/>
      <c r="B479" s="102"/>
      <c r="C479" s="214" t="s">
        <v>820</v>
      </c>
      <c r="D479" s="214" t="s">
        <v>821</v>
      </c>
      <c r="E479" s="214" t="s">
        <v>820</v>
      </c>
      <c r="F479" s="214" t="s">
        <v>820</v>
      </c>
      <c r="G479" s="214" t="s">
        <v>836</v>
      </c>
      <c r="H479" s="214" t="s">
        <v>823</v>
      </c>
      <c r="I479" s="214" t="s">
        <v>829</v>
      </c>
      <c r="J479" s="214" t="s">
        <v>826</v>
      </c>
      <c r="K479" s="185" t="s">
        <v>3960</v>
      </c>
      <c r="L479" s="168" t="s">
        <v>3961</v>
      </c>
      <c r="M479" s="185" t="s">
        <v>1372</v>
      </c>
      <c r="N479" s="185">
        <v>7</v>
      </c>
      <c r="O479" s="214" t="s">
        <v>50</v>
      </c>
      <c r="P479" s="24" t="s">
        <v>204</v>
      </c>
      <c r="Q479" s="24"/>
      <c r="R479" s="215"/>
    </row>
    <row r="480" spans="1:18" ht="30" x14ac:dyDescent="0.25">
      <c r="A480" s="79"/>
      <c r="B480" s="102"/>
      <c r="C480" s="214" t="s">
        <v>820</v>
      </c>
      <c r="D480" s="214" t="s">
        <v>821</v>
      </c>
      <c r="E480" s="214" t="s">
        <v>820</v>
      </c>
      <c r="F480" s="214" t="s">
        <v>820</v>
      </c>
      <c r="G480" s="214" t="s">
        <v>836</v>
      </c>
      <c r="H480" s="214" t="s">
        <v>823</v>
      </c>
      <c r="I480" s="214" t="s">
        <v>821</v>
      </c>
      <c r="J480" s="214" t="s">
        <v>826</v>
      </c>
      <c r="K480" s="185" t="s">
        <v>3962</v>
      </c>
      <c r="L480" s="168" t="s">
        <v>3963</v>
      </c>
      <c r="M480" s="185" t="s">
        <v>1372</v>
      </c>
      <c r="N480" s="185">
        <v>7</v>
      </c>
      <c r="O480" s="214" t="s">
        <v>50</v>
      </c>
      <c r="P480" s="24" t="s">
        <v>204</v>
      </c>
      <c r="Q480" s="24"/>
      <c r="R480" s="215"/>
    </row>
    <row r="481" spans="1:18" ht="30" x14ac:dyDescent="0.25">
      <c r="A481" s="79"/>
      <c r="B481" s="102"/>
      <c r="C481" s="214" t="s">
        <v>820</v>
      </c>
      <c r="D481" s="214" t="s">
        <v>821</v>
      </c>
      <c r="E481" s="214" t="s">
        <v>820</v>
      </c>
      <c r="F481" s="214" t="s">
        <v>820</v>
      </c>
      <c r="G481" s="214" t="s">
        <v>836</v>
      </c>
      <c r="H481" s="214" t="s">
        <v>823</v>
      </c>
      <c r="I481" s="214" t="s">
        <v>830</v>
      </c>
      <c r="J481" s="214" t="s">
        <v>826</v>
      </c>
      <c r="K481" s="185" t="s">
        <v>3964</v>
      </c>
      <c r="L481" s="168" t="s">
        <v>3965</v>
      </c>
      <c r="M481" s="185" t="s">
        <v>1372</v>
      </c>
      <c r="N481" s="185">
        <v>7</v>
      </c>
      <c r="O481" s="214" t="s">
        <v>50</v>
      </c>
      <c r="P481" s="24" t="s">
        <v>204</v>
      </c>
      <c r="Q481" s="24"/>
      <c r="R481" s="215"/>
    </row>
    <row r="482" spans="1:18" ht="30" x14ac:dyDescent="0.25">
      <c r="A482" s="79"/>
      <c r="B482" s="102"/>
      <c r="C482" s="214" t="s">
        <v>820</v>
      </c>
      <c r="D482" s="214" t="s">
        <v>821</v>
      </c>
      <c r="E482" s="214" t="s">
        <v>820</v>
      </c>
      <c r="F482" s="214" t="s">
        <v>820</v>
      </c>
      <c r="G482" s="214" t="s">
        <v>836</v>
      </c>
      <c r="H482" s="214" t="s">
        <v>823</v>
      </c>
      <c r="I482" s="214" t="s">
        <v>831</v>
      </c>
      <c r="J482" s="214" t="s">
        <v>826</v>
      </c>
      <c r="K482" s="185" t="s">
        <v>3966</v>
      </c>
      <c r="L482" s="168" t="s">
        <v>3967</v>
      </c>
      <c r="M482" s="185" t="s">
        <v>1372</v>
      </c>
      <c r="N482" s="185">
        <v>7</v>
      </c>
      <c r="O482" s="214" t="s">
        <v>50</v>
      </c>
      <c r="P482" s="24" t="s">
        <v>204</v>
      </c>
      <c r="Q482" s="24"/>
      <c r="R482" s="215"/>
    </row>
    <row r="483" spans="1:18" ht="30" x14ac:dyDescent="0.25">
      <c r="A483" s="79"/>
      <c r="B483" s="102"/>
      <c r="C483" s="214" t="s">
        <v>820</v>
      </c>
      <c r="D483" s="214" t="s">
        <v>821</v>
      </c>
      <c r="E483" s="214" t="s">
        <v>820</v>
      </c>
      <c r="F483" s="214" t="s">
        <v>820</v>
      </c>
      <c r="G483" s="214" t="s">
        <v>836</v>
      </c>
      <c r="H483" s="214" t="s">
        <v>823</v>
      </c>
      <c r="I483" s="214" t="s">
        <v>825</v>
      </c>
      <c r="J483" s="214" t="s">
        <v>826</v>
      </c>
      <c r="K483" s="185" t="s">
        <v>3968</v>
      </c>
      <c r="L483" s="168" t="s">
        <v>3969</v>
      </c>
      <c r="M483" s="185" t="s">
        <v>1372</v>
      </c>
      <c r="N483" s="185">
        <v>7</v>
      </c>
      <c r="O483" s="214" t="s">
        <v>50</v>
      </c>
      <c r="P483" s="24" t="s">
        <v>204</v>
      </c>
      <c r="Q483" s="24"/>
      <c r="R483" s="215"/>
    </row>
    <row r="484" spans="1:18" ht="30" x14ac:dyDescent="0.25">
      <c r="A484" s="79"/>
      <c r="B484" s="102"/>
      <c r="C484" s="214" t="s">
        <v>820</v>
      </c>
      <c r="D484" s="214" t="s">
        <v>821</v>
      </c>
      <c r="E484" s="214" t="s">
        <v>820</v>
      </c>
      <c r="F484" s="214" t="s">
        <v>820</v>
      </c>
      <c r="G484" s="214" t="s">
        <v>836</v>
      </c>
      <c r="H484" s="214" t="s">
        <v>823</v>
      </c>
      <c r="I484" s="214" t="s">
        <v>827</v>
      </c>
      <c r="J484" s="214" t="s">
        <v>826</v>
      </c>
      <c r="K484" s="185" t="s">
        <v>3970</v>
      </c>
      <c r="L484" s="168" t="s">
        <v>3971</v>
      </c>
      <c r="M484" s="185" t="s">
        <v>1372</v>
      </c>
      <c r="N484" s="185">
        <v>7</v>
      </c>
      <c r="O484" s="214" t="s">
        <v>50</v>
      </c>
      <c r="P484" s="24" t="s">
        <v>204</v>
      </c>
      <c r="Q484" s="24"/>
      <c r="R484" s="215"/>
    </row>
    <row r="485" spans="1:18" ht="30" x14ac:dyDescent="0.25">
      <c r="A485" s="79"/>
      <c r="B485" s="102"/>
      <c r="C485" s="214" t="s">
        <v>820</v>
      </c>
      <c r="D485" s="214" t="s">
        <v>821</v>
      </c>
      <c r="E485" s="214" t="s">
        <v>820</v>
      </c>
      <c r="F485" s="214" t="s">
        <v>820</v>
      </c>
      <c r="G485" s="214" t="s">
        <v>836</v>
      </c>
      <c r="H485" s="214" t="s">
        <v>823</v>
      </c>
      <c r="I485" s="214" t="s">
        <v>828</v>
      </c>
      <c r="J485" s="214" t="s">
        <v>826</v>
      </c>
      <c r="K485" s="185" t="s">
        <v>3972</v>
      </c>
      <c r="L485" s="168" t="s">
        <v>3973</v>
      </c>
      <c r="M485" s="185" t="s">
        <v>1372</v>
      </c>
      <c r="N485" s="185">
        <v>7</v>
      </c>
      <c r="O485" s="214" t="s">
        <v>50</v>
      </c>
      <c r="P485" s="24" t="s">
        <v>204</v>
      </c>
      <c r="Q485" s="24"/>
      <c r="R485" s="215"/>
    </row>
    <row r="486" spans="1:18" x14ac:dyDescent="0.25">
      <c r="A486" s="79"/>
      <c r="B486" s="102"/>
      <c r="C486" s="214" t="s">
        <v>820</v>
      </c>
      <c r="D486" s="214" t="s">
        <v>821</v>
      </c>
      <c r="E486" s="214" t="s">
        <v>829</v>
      </c>
      <c r="F486" s="214" t="s">
        <v>823</v>
      </c>
      <c r="G486" s="214" t="s">
        <v>826</v>
      </c>
      <c r="H486" s="214" t="s">
        <v>823</v>
      </c>
      <c r="I486" s="214" t="s">
        <v>823</v>
      </c>
      <c r="J486" s="214" t="s">
        <v>826</v>
      </c>
      <c r="K486" s="185" t="s">
        <v>1457</v>
      </c>
      <c r="L486" s="168" t="s">
        <v>205</v>
      </c>
      <c r="M486" s="185" t="s">
        <v>1367</v>
      </c>
      <c r="N486" s="185">
        <v>3</v>
      </c>
      <c r="O486" s="214" t="s">
        <v>44</v>
      </c>
      <c r="P486" s="24" t="s">
        <v>206</v>
      </c>
      <c r="Q486" s="24"/>
      <c r="R486" s="215"/>
    </row>
    <row r="487" spans="1:18" x14ac:dyDescent="0.25">
      <c r="A487" s="79"/>
      <c r="B487" s="102"/>
      <c r="C487" s="214" t="s">
        <v>820</v>
      </c>
      <c r="D487" s="214" t="s">
        <v>821</v>
      </c>
      <c r="E487" s="214" t="s">
        <v>829</v>
      </c>
      <c r="F487" s="214" t="s">
        <v>820</v>
      </c>
      <c r="G487" s="214" t="s">
        <v>826</v>
      </c>
      <c r="H487" s="214" t="s">
        <v>823</v>
      </c>
      <c r="I487" s="214" t="s">
        <v>823</v>
      </c>
      <c r="J487" s="214" t="s">
        <v>826</v>
      </c>
      <c r="K487" s="185" t="s">
        <v>1458</v>
      </c>
      <c r="L487" s="168" t="s">
        <v>207</v>
      </c>
      <c r="M487" s="185" t="s">
        <v>1367</v>
      </c>
      <c r="N487" s="185">
        <v>4</v>
      </c>
      <c r="O487" s="214" t="s">
        <v>44</v>
      </c>
      <c r="P487" s="24" t="s">
        <v>208</v>
      </c>
      <c r="Q487" s="24"/>
      <c r="R487" s="215"/>
    </row>
    <row r="488" spans="1:18" x14ac:dyDescent="0.25">
      <c r="A488" s="79"/>
      <c r="B488" s="102"/>
      <c r="C488" s="214" t="s">
        <v>820</v>
      </c>
      <c r="D488" s="214" t="s">
        <v>821</v>
      </c>
      <c r="E488" s="214" t="s">
        <v>829</v>
      </c>
      <c r="F488" s="214" t="s">
        <v>820</v>
      </c>
      <c r="G488" s="214" t="s">
        <v>822</v>
      </c>
      <c r="H488" s="214" t="s">
        <v>823</v>
      </c>
      <c r="I488" s="214" t="s">
        <v>823</v>
      </c>
      <c r="J488" s="214" t="s">
        <v>826</v>
      </c>
      <c r="K488" s="185" t="s">
        <v>1459</v>
      </c>
      <c r="L488" s="168" t="s">
        <v>209</v>
      </c>
      <c r="M488" s="185" t="s">
        <v>1367</v>
      </c>
      <c r="N488" s="185">
        <v>5</v>
      </c>
      <c r="O488" s="214" t="s">
        <v>50</v>
      </c>
      <c r="P488" s="24" t="s">
        <v>210</v>
      </c>
      <c r="Q488" s="24"/>
      <c r="R488" s="215" t="s">
        <v>10</v>
      </c>
    </row>
    <row r="489" spans="1:18" x14ac:dyDescent="0.25">
      <c r="A489" s="79"/>
      <c r="B489" s="102"/>
      <c r="C489" s="214" t="s">
        <v>820</v>
      </c>
      <c r="D489" s="214" t="s">
        <v>821</v>
      </c>
      <c r="E489" s="214" t="s">
        <v>829</v>
      </c>
      <c r="F489" s="214" t="s">
        <v>820</v>
      </c>
      <c r="G489" s="214" t="s">
        <v>822</v>
      </c>
      <c r="H489" s="214" t="s">
        <v>823</v>
      </c>
      <c r="I489" s="214" t="s">
        <v>820</v>
      </c>
      <c r="J489" s="214" t="s">
        <v>826</v>
      </c>
      <c r="K489" s="185" t="s">
        <v>3974</v>
      </c>
      <c r="L489" s="168" t="s">
        <v>3975</v>
      </c>
      <c r="M489" s="185" t="s">
        <v>1372</v>
      </c>
      <c r="N489" s="185">
        <v>7</v>
      </c>
      <c r="O489" s="214" t="s">
        <v>50</v>
      </c>
      <c r="P489" s="24" t="s">
        <v>210</v>
      </c>
      <c r="Q489" s="24"/>
      <c r="R489" s="215"/>
    </row>
    <row r="490" spans="1:18" x14ac:dyDescent="0.25">
      <c r="A490" s="79"/>
      <c r="B490" s="102"/>
      <c r="C490" s="214" t="s">
        <v>820</v>
      </c>
      <c r="D490" s="214" t="s">
        <v>821</v>
      </c>
      <c r="E490" s="214" t="s">
        <v>829</v>
      </c>
      <c r="F490" s="214" t="s">
        <v>820</v>
      </c>
      <c r="G490" s="214" t="s">
        <v>824</v>
      </c>
      <c r="H490" s="214" t="s">
        <v>823</v>
      </c>
      <c r="I490" s="214" t="s">
        <v>823</v>
      </c>
      <c r="J490" s="214" t="s">
        <v>826</v>
      </c>
      <c r="K490" s="185" t="s">
        <v>1460</v>
      </c>
      <c r="L490" s="168" t="s">
        <v>211</v>
      </c>
      <c r="M490" s="185" t="s">
        <v>1367</v>
      </c>
      <c r="N490" s="185">
        <v>5</v>
      </c>
      <c r="O490" s="214" t="s">
        <v>50</v>
      </c>
      <c r="P490" s="24" t="s">
        <v>212</v>
      </c>
      <c r="Q490" s="24"/>
      <c r="R490" s="215" t="s">
        <v>10</v>
      </c>
    </row>
    <row r="491" spans="1:18" x14ac:dyDescent="0.25">
      <c r="A491" s="79"/>
      <c r="B491" s="102"/>
      <c r="C491" s="214" t="s">
        <v>820</v>
      </c>
      <c r="D491" s="214" t="s">
        <v>821</v>
      </c>
      <c r="E491" s="214" t="s">
        <v>829</v>
      </c>
      <c r="F491" s="214" t="s">
        <v>820</v>
      </c>
      <c r="G491" s="214" t="s">
        <v>824</v>
      </c>
      <c r="H491" s="214" t="s">
        <v>823</v>
      </c>
      <c r="I491" s="214" t="s">
        <v>820</v>
      </c>
      <c r="J491" s="214" t="s">
        <v>826</v>
      </c>
      <c r="K491" s="185" t="s">
        <v>3976</v>
      </c>
      <c r="L491" s="168" t="s">
        <v>3977</v>
      </c>
      <c r="M491" s="185" t="s">
        <v>1372</v>
      </c>
      <c r="N491" s="185">
        <v>7</v>
      </c>
      <c r="O491" s="214" t="s">
        <v>50</v>
      </c>
      <c r="P491" s="24" t="s">
        <v>212</v>
      </c>
      <c r="Q491" s="24"/>
      <c r="R491" s="215"/>
    </row>
    <row r="492" spans="1:18" x14ac:dyDescent="0.25">
      <c r="A492" s="79"/>
      <c r="B492" s="102"/>
      <c r="C492" s="214" t="s">
        <v>820</v>
      </c>
      <c r="D492" s="214" t="s">
        <v>821</v>
      </c>
      <c r="E492" s="214" t="s">
        <v>829</v>
      </c>
      <c r="F492" s="214" t="s">
        <v>820</v>
      </c>
      <c r="G492" s="214" t="s">
        <v>833</v>
      </c>
      <c r="H492" s="214" t="s">
        <v>823</v>
      </c>
      <c r="I492" s="214" t="s">
        <v>823</v>
      </c>
      <c r="J492" s="214" t="s">
        <v>826</v>
      </c>
      <c r="K492" s="185" t="s">
        <v>1461</v>
      </c>
      <c r="L492" s="168" t="s">
        <v>213</v>
      </c>
      <c r="M492" s="185" t="s">
        <v>1367</v>
      </c>
      <c r="N492" s="185">
        <v>5</v>
      </c>
      <c r="O492" s="214" t="s">
        <v>50</v>
      </c>
      <c r="P492" s="24" t="s">
        <v>214</v>
      </c>
      <c r="Q492" s="24"/>
      <c r="R492" s="215" t="s">
        <v>10</v>
      </c>
    </row>
    <row r="493" spans="1:18" x14ac:dyDescent="0.25">
      <c r="A493" s="79"/>
      <c r="B493" s="102"/>
      <c r="C493" s="214" t="s">
        <v>820</v>
      </c>
      <c r="D493" s="214" t="s">
        <v>821</v>
      </c>
      <c r="E493" s="214" t="s">
        <v>829</v>
      </c>
      <c r="F493" s="214" t="s">
        <v>820</v>
      </c>
      <c r="G493" s="214" t="s">
        <v>833</v>
      </c>
      <c r="H493" s="214" t="s">
        <v>823</v>
      </c>
      <c r="I493" s="214" t="s">
        <v>820</v>
      </c>
      <c r="J493" s="214" t="s">
        <v>826</v>
      </c>
      <c r="K493" s="185" t="s">
        <v>3978</v>
      </c>
      <c r="L493" s="168" t="s">
        <v>3979</v>
      </c>
      <c r="M493" s="185" t="s">
        <v>1372</v>
      </c>
      <c r="N493" s="185">
        <v>7</v>
      </c>
      <c r="O493" s="214" t="s">
        <v>50</v>
      </c>
      <c r="P493" s="24" t="s">
        <v>214</v>
      </c>
      <c r="Q493" s="24"/>
      <c r="R493" s="215"/>
    </row>
    <row r="494" spans="1:18" ht="30" x14ac:dyDescent="0.25">
      <c r="A494" s="79"/>
      <c r="B494" s="102"/>
      <c r="C494" s="214" t="s">
        <v>820</v>
      </c>
      <c r="D494" s="214" t="s">
        <v>821</v>
      </c>
      <c r="E494" s="214" t="s">
        <v>829</v>
      </c>
      <c r="F494" s="214" t="s">
        <v>820</v>
      </c>
      <c r="G494" s="214" t="s">
        <v>834</v>
      </c>
      <c r="H494" s="214" t="s">
        <v>823</v>
      </c>
      <c r="I494" s="214" t="s">
        <v>823</v>
      </c>
      <c r="J494" s="214" t="s">
        <v>826</v>
      </c>
      <c r="K494" s="185" t="s">
        <v>1462</v>
      </c>
      <c r="L494" s="168" t="s">
        <v>215</v>
      </c>
      <c r="M494" s="185" t="s">
        <v>1367</v>
      </c>
      <c r="N494" s="185">
        <v>5</v>
      </c>
      <c r="O494" s="214" t="s">
        <v>50</v>
      </c>
      <c r="P494" s="24" t="s">
        <v>216</v>
      </c>
      <c r="Q494" s="24"/>
      <c r="R494" s="215" t="s">
        <v>10</v>
      </c>
    </row>
    <row r="495" spans="1:18" ht="30" x14ac:dyDescent="0.25">
      <c r="A495" s="79"/>
      <c r="B495" s="102"/>
      <c r="C495" s="214" t="s">
        <v>820</v>
      </c>
      <c r="D495" s="214" t="s">
        <v>821</v>
      </c>
      <c r="E495" s="214" t="s">
        <v>829</v>
      </c>
      <c r="F495" s="214" t="s">
        <v>820</v>
      </c>
      <c r="G495" s="214" t="s">
        <v>834</v>
      </c>
      <c r="H495" s="214" t="s">
        <v>823</v>
      </c>
      <c r="I495" s="214" t="s">
        <v>820</v>
      </c>
      <c r="J495" s="214" t="s">
        <v>826</v>
      </c>
      <c r="K495" s="185" t="s">
        <v>3980</v>
      </c>
      <c r="L495" s="168" t="s">
        <v>3981</v>
      </c>
      <c r="M495" s="185" t="s">
        <v>1372</v>
      </c>
      <c r="N495" s="185">
        <v>7</v>
      </c>
      <c r="O495" s="214" t="s">
        <v>50</v>
      </c>
      <c r="P495" s="24" t="s">
        <v>216</v>
      </c>
      <c r="Q495" s="24"/>
      <c r="R495" s="215"/>
    </row>
    <row r="496" spans="1:18" ht="30" x14ac:dyDescent="0.25">
      <c r="A496" s="79"/>
      <c r="B496" s="102"/>
      <c r="C496" s="214" t="s">
        <v>820</v>
      </c>
      <c r="D496" s="214" t="s">
        <v>821</v>
      </c>
      <c r="E496" s="214" t="s">
        <v>829</v>
      </c>
      <c r="F496" s="214" t="s">
        <v>820</v>
      </c>
      <c r="G496" s="214" t="s">
        <v>835</v>
      </c>
      <c r="H496" s="214" t="s">
        <v>823</v>
      </c>
      <c r="I496" s="214" t="s">
        <v>823</v>
      </c>
      <c r="J496" s="214" t="s">
        <v>826</v>
      </c>
      <c r="K496" s="185" t="s">
        <v>1463</v>
      </c>
      <c r="L496" s="168" t="s">
        <v>217</v>
      </c>
      <c r="M496" s="185" t="s">
        <v>1367</v>
      </c>
      <c r="N496" s="185">
        <v>5</v>
      </c>
      <c r="O496" s="214" t="s">
        <v>50</v>
      </c>
      <c r="P496" s="24" t="s">
        <v>218</v>
      </c>
      <c r="Q496" s="24"/>
      <c r="R496" s="215" t="s">
        <v>10</v>
      </c>
    </row>
    <row r="497" spans="1:18" ht="30" x14ac:dyDescent="0.25">
      <c r="A497" s="79"/>
      <c r="B497" s="102"/>
      <c r="C497" s="214" t="s">
        <v>820</v>
      </c>
      <c r="D497" s="214" t="s">
        <v>821</v>
      </c>
      <c r="E497" s="214" t="s">
        <v>829</v>
      </c>
      <c r="F497" s="214" t="s">
        <v>820</v>
      </c>
      <c r="G497" s="214" t="s">
        <v>835</v>
      </c>
      <c r="H497" s="214" t="s">
        <v>823</v>
      </c>
      <c r="I497" s="214" t="s">
        <v>820</v>
      </c>
      <c r="J497" s="214" t="s">
        <v>826</v>
      </c>
      <c r="K497" s="185" t="s">
        <v>3982</v>
      </c>
      <c r="L497" s="168" t="s">
        <v>3983</v>
      </c>
      <c r="M497" s="185" t="s">
        <v>1372</v>
      </c>
      <c r="N497" s="185">
        <v>7</v>
      </c>
      <c r="O497" s="214" t="s">
        <v>50</v>
      </c>
      <c r="P497" s="24" t="s">
        <v>218</v>
      </c>
      <c r="Q497" s="24"/>
      <c r="R497" s="215"/>
    </row>
    <row r="498" spans="1:18" ht="60" x14ac:dyDescent="0.25">
      <c r="A498" s="79"/>
      <c r="B498" s="102"/>
      <c r="C498" s="214" t="s">
        <v>820</v>
      </c>
      <c r="D498" s="214" t="s">
        <v>821</v>
      </c>
      <c r="E498" s="214" t="s">
        <v>829</v>
      </c>
      <c r="F498" s="214" t="s">
        <v>820</v>
      </c>
      <c r="G498" s="214" t="s">
        <v>837</v>
      </c>
      <c r="H498" s="214" t="s">
        <v>823</v>
      </c>
      <c r="I498" s="214" t="s">
        <v>823</v>
      </c>
      <c r="J498" s="214" t="s">
        <v>826</v>
      </c>
      <c r="K498" s="185" t="s">
        <v>1464</v>
      </c>
      <c r="L498" s="168" t="s">
        <v>219</v>
      </c>
      <c r="M498" s="185" t="s">
        <v>1367</v>
      </c>
      <c r="N498" s="185">
        <v>5</v>
      </c>
      <c r="O498" s="214" t="s">
        <v>50</v>
      </c>
      <c r="P498" s="24" t="s">
        <v>220</v>
      </c>
      <c r="Q498" s="24"/>
      <c r="R498" s="215" t="s">
        <v>10</v>
      </c>
    </row>
    <row r="499" spans="1:18" ht="60" x14ac:dyDescent="0.25">
      <c r="A499" s="79"/>
      <c r="B499" s="102"/>
      <c r="C499" s="214" t="s">
        <v>820</v>
      </c>
      <c r="D499" s="214" t="s">
        <v>821</v>
      </c>
      <c r="E499" s="214" t="s">
        <v>829</v>
      </c>
      <c r="F499" s="214" t="s">
        <v>820</v>
      </c>
      <c r="G499" s="214" t="s">
        <v>837</v>
      </c>
      <c r="H499" s="214" t="s">
        <v>823</v>
      </c>
      <c r="I499" s="214" t="s">
        <v>820</v>
      </c>
      <c r="J499" s="214" t="s">
        <v>826</v>
      </c>
      <c r="K499" s="185" t="s">
        <v>3984</v>
      </c>
      <c r="L499" s="168" t="s">
        <v>3985</v>
      </c>
      <c r="M499" s="185" t="s">
        <v>1372</v>
      </c>
      <c r="N499" s="185">
        <v>7</v>
      </c>
      <c r="O499" s="214" t="s">
        <v>50</v>
      </c>
      <c r="P499" s="24" t="s">
        <v>220</v>
      </c>
      <c r="Q499" s="24"/>
      <c r="R499" s="215"/>
    </row>
    <row r="500" spans="1:18" x14ac:dyDescent="0.25">
      <c r="A500" s="79"/>
      <c r="B500" s="102"/>
      <c r="C500" s="214" t="s">
        <v>820</v>
      </c>
      <c r="D500" s="214" t="s">
        <v>821</v>
      </c>
      <c r="E500" s="214" t="s">
        <v>829</v>
      </c>
      <c r="F500" s="214" t="s">
        <v>829</v>
      </c>
      <c r="G500" s="214" t="s">
        <v>826</v>
      </c>
      <c r="H500" s="214" t="s">
        <v>823</v>
      </c>
      <c r="I500" s="214" t="s">
        <v>823</v>
      </c>
      <c r="J500" s="214" t="s">
        <v>826</v>
      </c>
      <c r="K500" s="185" t="s">
        <v>1465</v>
      </c>
      <c r="L500" s="168" t="s">
        <v>221</v>
      </c>
      <c r="M500" s="185" t="s">
        <v>1367</v>
      </c>
      <c r="N500" s="185">
        <v>4</v>
      </c>
      <c r="O500" s="214" t="s">
        <v>44</v>
      </c>
      <c r="P500" s="24" t="s">
        <v>222</v>
      </c>
      <c r="Q500" s="24"/>
      <c r="R500" s="215"/>
    </row>
    <row r="501" spans="1:18" x14ac:dyDescent="0.25">
      <c r="A501" s="79"/>
      <c r="B501" s="102"/>
      <c r="C501" s="214" t="s">
        <v>820</v>
      </c>
      <c r="D501" s="214" t="s">
        <v>821</v>
      </c>
      <c r="E501" s="214" t="s">
        <v>829</v>
      </c>
      <c r="F501" s="214" t="s">
        <v>829</v>
      </c>
      <c r="G501" s="214" t="s">
        <v>822</v>
      </c>
      <c r="H501" s="214" t="s">
        <v>823</v>
      </c>
      <c r="I501" s="214" t="s">
        <v>823</v>
      </c>
      <c r="J501" s="214" t="s">
        <v>826</v>
      </c>
      <c r="K501" s="185" t="s">
        <v>1466</v>
      </c>
      <c r="L501" s="168" t="s">
        <v>221</v>
      </c>
      <c r="M501" s="185" t="s">
        <v>1367</v>
      </c>
      <c r="N501" s="185">
        <v>5</v>
      </c>
      <c r="O501" s="214" t="s">
        <v>50</v>
      </c>
      <c r="P501" s="24" t="s">
        <v>223</v>
      </c>
      <c r="Q501" s="24"/>
      <c r="R501" s="215" t="s">
        <v>78</v>
      </c>
    </row>
    <row r="502" spans="1:18" x14ac:dyDescent="0.25">
      <c r="A502" s="79"/>
      <c r="B502" s="102"/>
      <c r="C502" s="214" t="s">
        <v>820</v>
      </c>
      <c r="D502" s="214" t="s">
        <v>821</v>
      </c>
      <c r="E502" s="214" t="s">
        <v>829</v>
      </c>
      <c r="F502" s="214" t="s">
        <v>829</v>
      </c>
      <c r="G502" s="214" t="s">
        <v>822</v>
      </c>
      <c r="H502" s="214" t="s">
        <v>823</v>
      </c>
      <c r="I502" s="214" t="s">
        <v>820</v>
      </c>
      <c r="J502" s="214" t="s">
        <v>826</v>
      </c>
      <c r="K502" s="185" t="s">
        <v>3986</v>
      </c>
      <c r="L502" s="168" t="s">
        <v>3987</v>
      </c>
      <c r="M502" s="185" t="s">
        <v>1372</v>
      </c>
      <c r="N502" s="185">
        <v>7</v>
      </c>
      <c r="O502" s="214" t="s">
        <v>50</v>
      </c>
      <c r="P502" s="24" t="s">
        <v>223</v>
      </c>
      <c r="Q502" s="24"/>
      <c r="R502" s="215"/>
    </row>
    <row r="503" spans="1:18" x14ac:dyDescent="0.25">
      <c r="A503" s="79"/>
      <c r="B503" s="102"/>
      <c r="C503" s="214" t="s">
        <v>820</v>
      </c>
      <c r="D503" s="214" t="s">
        <v>821</v>
      </c>
      <c r="E503" s="214" t="s">
        <v>829</v>
      </c>
      <c r="F503" s="214" t="s">
        <v>821</v>
      </c>
      <c r="G503" s="214" t="s">
        <v>826</v>
      </c>
      <c r="H503" s="214" t="s">
        <v>823</v>
      </c>
      <c r="I503" s="214" t="s">
        <v>823</v>
      </c>
      <c r="J503" s="214" t="s">
        <v>826</v>
      </c>
      <c r="K503" s="185" t="s">
        <v>1467</v>
      </c>
      <c r="L503" s="168" t="s">
        <v>224</v>
      </c>
      <c r="M503" s="185" t="s">
        <v>1367</v>
      </c>
      <c r="N503" s="185">
        <v>4</v>
      </c>
      <c r="O503" s="214" t="s">
        <v>44</v>
      </c>
      <c r="P503" s="24" t="s">
        <v>225</v>
      </c>
      <c r="Q503" s="24"/>
      <c r="R503" s="215"/>
    </row>
    <row r="504" spans="1:18" x14ac:dyDescent="0.25">
      <c r="A504" s="79"/>
      <c r="B504" s="102"/>
      <c r="C504" s="214" t="s">
        <v>820</v>
      </c>
      <c r="D504" s="214" t="s">
        <v>821</v>
      </c>
      <c r="E504" s="214" t="s">
        <v>829</v>
      </c>
      <c r="F504" s="214" t="s">
        <v>821</v>
      </c>
      <c r="G504" s="214" t="s">
        <v>822</v>
      </c>
      <c r="H504" s="214" t="s">
        <v>823</v>
      </c>
      <c r="I504" s="214" t="s">
        <v>823</v>
      </c>
      <c r="J504" s="214" t="s">
        <v>826</v>
      </c>
      <c r="K504" s="185" t="s">
        <v>1468</v>
      </c>
      <c r="L504" s="168" t="s">
        <v>224</v>
      </c>
      <c r="M504" s="185" t="s">
        <v>1367</v>
      </c>
      <c r="N504" s="185">
        <v>5</v>
      </c>
      <c r="O504" s="214" t="s">
        <v>50</v>
      </c>
      <c r="P504" s="24" t="s">
        <v>226</v>
      </c>
      <c r="Q504" s="24"/>
      <c r="R504" s="215" t="s">
        <v>78</v>
      </c>
    </row>
    <row r="505" spans="1:18" x14ac:dyDescent="0.25">
      <c r="A505" s="79"/>
      <c r="B505" s="102"/>
      <c r="C505" s="214" t="s">
        <v>820</v>
      </c>
      <c r="D505" s="214" t="s">
        <v>821</v>
      </c>
      <c r="E505" s="214" t="s">
        <v>829</v>
      </c>
      <c r="F505" s="214" t="s">
        <v>821</v>
      </c>
      <c r="G505" s="214" t="s">
        <v>822</v>
      </c>
      <c r="H505" s="214" t="s">
        <v>823</v>
      </c>
      <c r="I505" s="214" t="s">
        <v>820</v>
      </c>
      <c r="J505" s="214" t="s">
        <v>826</v>
      </c>
      <c r="K505" s="185" t="s">
        <v>3988</v>
      </c>
      <c r="L505" s="168" t="s">
        <v>3989</v>
      </c>
      <c r="M505" s="185" t="s">
        <v>1372</v>
      </c>
      <c r="N505" s="185">
        <v>7</v>
      </c>
      <c r="O505" s="214" t="s">
        <v>50</v>
      </c>
      <c r="P505" s="24" t="s">
        <v>226</v>
      </c>
      <c r="Q505" s="24"/>
      <c r="R505" s="215"/>
    </row>
    <row r="506" spans="1:18" x14ac:dyDescent="0.25">
      <c r="A506" s="79"/>
      <c r="B506" s="102"/>
      <c r="C506" s="214" t="s">
        <v>820</v>
      </c>
      <c r="D506" s="214" t="s">
        <v>821</v>
      </c>
      <c r="E506" s="214" t="s">
        <v>829</v>
      </c>
      <c r="F506" s="214" t="s">
        <v>821</v>
      </c>
      <c r="G506" s="214" t="s">
        <v>822</v>
      </c>
      <c r="H506" s="214" t="s">
        <v>823</v>
      </c>
      <c r="I506" s="214" t="s">
        <v>829</v>
      </c>
      <c r="J506" s="214" t="s">
        <v>826</v>
      </c>
      <c r="K506" s="185" t="s">
        <v>3990</v>
      </c>
      <c r="L506" s="168" t="s">
        <v>3991</v>
      </c>
      <c r="M506" s="185" t="s">
        <v>1372</v>
      </c>
      <c r="N506" s="185">
        <v>7</v>
      </c>
      <c r="O506" s="214" t="s">
        <v>50</v>
      </c>
      <c r="P506" s="24" t="s">
        <v>226</v>
      </c>
      <c r="Q506" s="24"/>
      <c r="R506" s="215"/>
    </row>
    <row r="507" spans="1:18" x14ac:dyDescent="0.25">
      <c r="A507" s="79"/>
      <c r="B507" s="102"/>
      <c r="C507" s="214" t="s">
        <v>820</v>
      </c>
      <c r="D507" s="214" t="s">
        <v>821</v>
      </c>
      <c r="E507" s="214" t="s">
        <v>829</v>
      </c>
      <c r="F507" s="214" t="s">
        <v>832</v>
      </c>
      <c r="G507" s="214" t="s">
        <v>826</v>
      </c>
      <c r="H507" s="214" t="s">
        <v>823</v>
      </c>
      <c r="I507" s="214" t="s">
        <v>823</v>
      </c>
      <c r="J507" s="214" t="s">
        <v>826</v>
      </c>
      <c r="K507" s="185" t="s">
        <v>1469</v>
      </c>
      <c r="L507" s="168" t="s">
        <v>227</v>
      </c>
      <c r="M507" s="185" t="s">
        <v>1367</v>
      </c>
      <c r="N507" s="185">
        <v>4</v>
      </c>
      <c r="O507" s="214" t="s">
        <v>44</v>
      </c>
      <c r="P507" s="24" t="s">
        <v>228</v>
      </c>
      <c r="Q507" s="24"/>
      <c r="R507" s="215"/>
    </row>
    <row r="508" spans="1:18" x14ac:dyDescent="0.25">
      <c r="A508" s="79"/>
      <c r="B508" s="102"/>
      <c r="C508" s="214" t="s">
        <v>820</v>
      </c>
      <c r="D508" s="214" t="s">
        <v>821</v>
      </c>
      <c r="E508" s="214" t="s">
        <v>829</v>
      </c>
      <c r="F508" s="214" t="s">
        <v>832</v>
      </c>
      <c r="G508" s="214" t="s">
        <v>836</v>
      </c>
      <c r="H508" s="214" t="s">
        <v>823</v>
      </c>
      <c r="I508" s="214" t="s">
        <v>823</v>
      </c>
      <c r="J508" s="214" t="s">
        <v>826</v>
      </c>
      <c r="K508" s="185" t="s">
        <v>1470</v>
      </c>
      <c r="L508" s="168" t="s">
        <v>227</v>
      </c>
      <c r="M508" s="185" t="s">
        <v>1367</v>
      </c>
      <c r="N508" s="185">
        <v>5</v>
      </c>
      <c r="O508" s="214" t="s">
        <v>50</v>
      </c>
      <c r="P508" s="24" t="s">
        <v>229</v>
      </c>
      <c r="Q508" s="24"/>
      <c r="R508" s="215" t="s">
        <v>78</v>
      </c>
    </row>
    <row r="509" spans="1:18" x14ac:dyDescent="0.25">
      <c r="A509" s="79"/>
      <c r="B509" s="102"/>
      <c r="C509" s="214" t="s">
        <v>820</v>
      </c>
      <c r="D509" s="214" t="s">
        <v>821</v>
      </c>
      <c r="E509" s="214" t="s">
        <v>829</v>
      </c>
      <c r="F509" s="214" t="s">
        <v>832</v>
      </c>
      <c r="G509" s="214" t="s">
        <v>836</v>
      </c>
      <c r="H509" s="214" t="s">
        <v>823</v>
      </c>
      <c r="I509" s="214" t="s">
        <v>820</v>
      </c>
      <c r="J509" s="214" t="s">
        <v>826</v>
      </c>
      <c r="K509" s="185" t="s">
        <v>3992</v>
      </c>
      <c r="L509" s="168" t="s">
        <v>3993</v>
      </c>
      <c r="M509" s="185" t="s">
        <v>1372</v>
      </c>
      <c r="N509" s="185">
        <v>7</v>
      </c>
      <c r="O509" s="214" t="s">
        <v>50</v>
      </c>
      <c r="P509" s="24" t="s">
        <v>229</v>
      </c>
      <c r="Q509" s="24"/>
      <c r="R509" s="215"/>
    </row>
    <row r="510" spans="1:18" x14ac:dyDescent="0.25">
      <c r="A510" s="79"/>
      <c r="B510" s="102"/>
      <c r="C510" s="214" t="s">
        <v>820</v>
      </c>
      <c r="D510" s="214" t="s">
        <v>821</v>
      </c>
      <c r="E510" s="214" t="s">
        <v>829</v>
      </c>
      <c r="F510" s="214" t="s">
        <v>832</v>
      </c>
      <c r="G510" s="214" t="s">
        <v>836</v>
      </c>
      <c r="H510" s="214" t="s">
        <v>823</v>
      </c>
      <c r="I510" s="214" t="s">
        <v>829</v>
      </c>
      <c r="J510" s="214" t="s">
        <v>826</v>
      </c>
      <c r="K510" s="185" t="s">
        <v>3994</v>
      </c>
      <c r="L510" s="168" t="s">
        <v>3995</v>
      </c>
      <c r="M510" s="185" t="s">
        <v>1372</v>
      </c>
      <c r="N510" s="185">
        <v>7</v>
      </c>
      <c r="O510" s="214" t="s">
        <v>50</v>
      </c>
      <c r="P510" s="24" t="s">
        <v>229</v>
      </c>
      <c r="Q510" s="24"/>
      <c r="R510" s="215"/>
    </row>
    <row r="511" spans="1:18" ht="30" x14ac:dyDescent="0.25">
      <c r="A511" s="79"/>
      <c r="B511" s="102"/>
      <c r="C511" s="214" t="s">
        <v>820</v>
      </c>
      <c r="D511" s="214" t="s">
        <v>821</v>
      </c>
      <c r="E511" s="214" t="s">
        <v>821</v>
      </c>
      <c r="F511" s="214" t="s">
        <v>823</v>
      </c>
      <c r="G511" s="214" t="s">
        <v>826</v>
      </c>
      <c r="H511" s="214" t="s">
        <v>823</v>
      </c>
      <c r="I511" s="214" t="s">
        <v>823</v>
      </c>
      <c r="J511" s="214" t="s">
        <v>826</v>
      </c>
      <c r="K511" s="185" t="s">
        <v>1471</v>
      </c>
      <c r="L511" s="168" t="s">
        <v>230</v>
      </c>
      <c r="M511" s="185" t="s">
        <v>1367</v>
      </c>
      <c r="N511" s="185">
        <v>3</v>
      </c>
      <c r="O511" s="214" t="s">
        <v>44</v>
      </c>
      <c r="P511" s="24" t="s">
        <v>231</v>
      </c>
      <c r="Q511" s="24"/>
      <c r="R511" s="215"/>
    </row>
    <row r="512" spans="1:18" ht="30" x14ac:dyDescent="0.25">
      <c r="A512" s="79"/>
      <c r="B512" s="102"/>
      <c r="C512" s="214" t="s">
        <v>820</v>
      </c>
      <c r="D512" s="214" t="s">
        <v>821</v>
      </c>
      <c r="E512" s="214" t="s">
        <v>821</v>
      </c>
      <c r="F512" s="214" t="s">
        <v>820</v>
      </c>
      <c r="G512" s="214" t="s">
        <v>826</v>
      </c>
      <c r="H512" s="214" t="s">
        <v>823</v>
      </c>
      <c r="I512" s="214" t="s">
        <v>823</v>
      </c>
      <c r="J512" s="214" t="s">
        <v>826</v>
      </c>
      <c r="K512" s="185" t="s">
        <v>1472</v>
      </c>
      <c r="L512" s="168" t="s">
        <v>232</v>
      </c>
      <c r="M512" s="185" t="s">
        <v>1367</v>
      </c>
      <c r="N512" s="185">
        <v>4</v>
      </c>
      <c r="O512" s="214" t="s">
        <v>44</v>
      </c>
      <c r="P512" s="24" t="s">
        <v>233</v>
      </c>
      <c r="Q512" s="24"/>
      <c r="R512" s="215"/>
    </row>
    <row r="513" spans="1:18" ht="30" x14ac:dyDescent="0.25">
      <c r="A513" s="79"/>
      <c r="B513" s="102"/>
      <c r="C513" s="214" t="s">
        <v>820</v>
      </c>
      <c r="D513" s="214" t="s">
        <v>821</v>
      </c>
      <c r="E513" s="214" t="s">
        <v>821</v>
      </c>
      <c r="F513" s="214" t="s">
        <v>820</v>
      </c>
      <c r="G513" s="214" t="s">
        <v>822</v>
      </c>
      <c r="H513" s="214" t="s">
        <v>823</v>
      </c>
      <c r="I513" s="214" t="s">
        <v>823</v>
      </c>
      <c r="J513" s="214" t="s">
        <v>826</v>
      </c>
      <c r="K513" s="185" t="s">
        <v>1473</v>
      </c>
      <c r="L513" s="168" t="s">
        <v>234</v>
      </c>
      <c r="M513" s="185" t="s">
        <v>1367</v>
      </c>
      <c r="N513" s="185">
        <v>5</v>
      </c>
      <c r="O513" s="214" t="s">
        <v>50</v>
      </c>
      <c r="P513" s="24" t="s">
        <v>235</v>
      </c>
      <c r="Q513" s="24"/>
      <c r="R513" s="215"/>
    </row>
    <row r="514" spans="1:18" ht="30" x14ac:dyDescent="0.25">
      <c r="A514" s="79"/>
      <c r="B514" s="102"/>
      <c r="C514" s="214" t="s">
        <v>820</v>
      </c>
      <c r="D514" s="214" t="s">
        <v>821</v>
      </c>
      <c r="E514" s="214" t="s">
        <v>821</v>
      </c>
      <c r="F514" s="214" t="s">
        <v>820</v>
      </c>
      <c r="G514" s="214" t="s">
        <v>822</v>
      </c>
      <c r="H514" s="214" t="s">
        <v>823</v>
      </c>
      <c r="I514" s="214" t="s">
        <v>820</v>
      </c>
      <c r="J514" s="214" t="s">
        <v>826</v>
      </c>
      <c r="K514" s="185" t="s">
        <v>3996</v>
      </c>
      <c r="L514" s="168" t="s">
        <v>3997</v>
      </c>
      <c r="M514" s="185" t="s">
        <v>1372</v>
      </c>
      <c r="N514" s="185">
        <v>7</v>
      </c>
      <c r="O514" s="214" t="s">
        <v>50</v>
      </c>
      <c r="P514" s="24" t="s">
        <v>235</v>
      </c>
      <c r="Q514" s="24"/>
      <c r="R514" s="215"/>
    </row>
    <row r="515" spans="1:18" ht="30" x14ac:dyDescent="0.25">
      <c r="A515" s="79"/>
      <c r="B515" s="102"/>
      <c r="C515" s="214" t="s">
        <v>820</v>
      </c>
      <c r="D515" s="214" t="s">
        <v>821</v>
      </c>
      <c r="E515" s="214" t="s">
        <v>821</v>
      </c>
      <c r="F515" s="214" t="s">
        <v>820</v>
      </c>
      <c r="G515" s="214" t="s">
        <v>822</v>
      </c>
      <c r="H515" s="214" t="s">
        <v>823</v>
      </c>
      <c r="I515" s="214" t="s">
        <v>829</v>
      </c>
      <c r="J515" s="214" t="s">
        <v>826</v>
      </c>
      <c r="K515" s="185" t="s">
        <v>3998</v>
      </c>
      <c r="L515" s="168" t="s">
        <v>3999</v>
      </c>
      <c r="M515" s="185" t="s">
        <v>1372</v>
      </c>
      <c r="N515" s="185">
        <v>7</v>
      </c>
      <c r="O515" s="214" t="s">
        <v>50</v>
      </c>
      <c r="P515" s="24" t="s">
        <v>235</v>
      </c>
      <c r="Q515" s="24"/>
      <c r="R515" s="215"/>
    </row>
    <row r="516" spans="1:18" ht="30" x14ac:dyDescent="0.25">
      <c r="A516" s="79"/>
      <c r="B516" s="102"/>
      <c r="C516" s="214" t="s">
        <v>820</v>
      </c>
      <c r="D516" s="214" t="s">
        <v>821</v>
      </c>
      <c r="E516" s="214" t="s">
        <v>821</v>
      </c>
      <c r="F516" s="214" t="s">
        <v>820</v>
      </c>
      <c r="G516" s="214" t="s">
        <v>822</v>
      </c>
      <c r="H516" s="214" t="s">
        <v>823</v>
      </c>
      <c r="I516" s="214" t="s">
        <v>821</v>
      </c>
      <c r="J516" s="214" t="s">
        <v>826</v>
      </c>
      <c r="K516" s="185" t="s">
        <v>4000</v>
      </c>
      <c r="L516" s="168" t="s">
        <v>4001</v>
      </c>
      <c r="M516" s="185" t="s">
        <v>1372</v>
      </c>
      <c r="N516" s="185">
        <v>7</v>
      </c>
      <c r="O516" s="214" t="s">
        <v>50</v>
      </c>
      <c r="P516" s="24" t="s">
        <v>235</v>
      </c>
      <c r="Q516" s="24"/>
      <c r="R516" s="215"/>
    </row>
    <row r="517" spans="1:18" ht="30" x14ac:dyDescent="0.25">
      <c r="A517" s="79"/>
      <c r="B517" s="102"/>
      <c r="C517" s="214" t="s">
        <v>820</v>
      </c>
      <c r="D517" s="214" t="s">
        <v>821</v>
      </c>
      <c r="E517" s="214" t="s">
        <v>821</v>
      </c>
      <c r="F517" s="214" t="s">
        <v>820</v>
      </c>
      <c r="G517" s="214" t="s">
        <v>822</v>
      </c>
      <c r="H517" s="214" t="s">
        <v>823</v>
      </c>
      <c r="I517" s="214" t="s">
        <v>830</v>
      </c>
      <c r="J517" s="214" t="s">
        <v>826</v>
      </c>
      <c r="K517" s="185" t="s">
        <v>4002</v>
      </c>
      <c r="L517" s="168" t="s">
        <v>4003</v>
      </c>
      <c r="M517" s="185" t="s">
        <v>1372</v>
      </c>
      <c r="N517" s="185">
        <v>7</v>
      </c>
      <c r="O517" s="214" t="s">
        <v>50</v>
      </c>
      <c r="P517" s="24" t="s">
        <v>235</v>
      </c>
      <c r="Q517" s="24"/>
      <c r="R517" s="215"/>
    </row>
    <row r="518" spans="1:18" ht="30" x14ac:dyDescent="0.25">
      <c r="A518" s="79"/>
      <c r="B518" s="102"/>
      <c r="C518" s="214" t="s">
        <v>820</v>
      </c>
      <c r="D518" s="214" t="s">
        <v>821</v>
      </c>
      <c r="E518" s="214" t="s">
        <v>821</v>
      </c>
      <c r="F518" s="214" t="s">
        <v>820</v>
      </c>
      <c r="G518" s="214" t="s">
        <v>822</v>
      </c>
      <c r="H518" s="214" t="s">
        <v>823</v>
      </c>
      <c r="I518" s="214" t="s">
        <v>831</v>
      </c>
      <c r="J518" s="214" t="s">
        <v>826</v>
      </c>
      <c r="K518" s="185" t="s">
        <v>4004</v>
      </c>
      <c r="L518" s="168" t="s">
        <v>4005</v>
      </c>
      <c r="M518" s="185" t="s">
        <v>1372</v>
      </c>
      <c r="N518" s="185">
        <v>7</v>
      </c>
      <c r="O518" s="214" t="s">
        <v>50</v>
      </c>
      <c r="P518" s="24" t="s">
        <v>235</v>
      </c>
      <c r="Q518" s="24"/>
      <c r="R518" s="215"/>
    </row>
    <row r="519" spans="1:18" ht="30" x14ac:dyDescent="0.25">
      <c r="A519" s="79"/>
      <c r="B519" s="102"/>
      <c r="C519" s="214" t="s">
        <v>820</v>
      </c>
      <c r="D519" s="214" t="s">
        <v>821</v>
      </c>
      <c r="E519" s="214" t="s">
        <v>821</v>
      </c>
      <c r="F519" s="214" t="s">
        <v>820</v>
      </c>
      <c r="G519" s="214" t="s">
        <v>822</v>
      </c>
      <c r="H519" s="214" t="s">
        <v>823</v>
      </c>
      <c r="I519" s="214" t="s">
        <v>825</v>
      </c>
      <c r="J519" s="214" t="s">
        <v>826</v>
      </c>
      <c r="K519" s="185" t="s">
        <v>4006</v>
      </c>
      <c r="L519" s="168" t="s">
        <v>4007</v>
      </c>
      <c r="M519" s="185" t="s">
        <v>1372</v>
      </c>
      <c r="N519" s="185">
        <v>7</v>
      </c>
      <c r="O519" s="214" t="s">
        <v>50</v>
      </c>
      <c r="P519" s="24" t="s">
        <v>235</v>
      </c>
      <c r="Q519" s="24"/>
      <c r="R519" s="215"/>
    </row>
    <row r="520" spans="1:18" ht="30" x14ac:dyDescent="0.25">
      <c r="A520" s="79"/>
      <c r="B520" s="102"/>
      <c r="C520" s="214" t="s">
        <v>820</v>
      </c>
      <c r="D520" s="214" t="s">
        <v>821</v>
      </c>
      <c r="E520" s="214" t="s">
        <v>821</v>
      </c>
      <c r="F520" s="214" t="s">
        <v>820</v>
      </c>
      <c r="G520" s="214" t="s">
        <v>822</v>
      </c>
      <c r="H520" s="214" t="s">
        <v>823</v>
      </c>
      <c r="I520" s="214" t="s">
        <v>827</v>
      </c>
      <c r="J520" s="214" t="s">
        <v>826</v>
      </c>
      <c r="K520" s="185" t="s">
        <v>4008</v>
      </c>
      <c r="L520" s="168" t="s">
        <v>4009</v>
      </c>
      <c r="M520" s="185" t="s">
        <v>1372</v>
      </c>
      <c r="N520" s="185">
        <v>7</v>
      </c>
      <c r="O520" s="214" t="s">
        <v>50</v>
      </c>
      <c r="P520" s="24" t="s">
        <v>235</v>
      </c>
      <c r="Q520" s="24"/>
      <c r="R520" s="215"/>
    </row>
    <row r="521" spans="1:18" ht="30" x14ac:dyDescent="0.25">
      <c r="A521" s="79"/>
      <c r="B521" s="102"/>
      <c r="C521" s="214" t="s">
        <v>820</v>
      </c>
      <c r="D521" s="214" t="s">
        <v>821</v>
      </c>
      <c r="E521" s="214" t="s">
        <v>821</v>
      </c>
      <c r="F521" s="214" t="s">
        <v>820</v>
      </c>
      <c r="G521" s="214" t="s">
        <v>822</v>
      </c>
      <c r="H521" s="214" t="s">
        <v>823</v>
      </c>
      <c r="I521" s="214" t="s">
        <v>828</v>
      </c>
      <c r="J521" s="214" t="s">
        <v>826</v>
      </c>
      <c r="K521" s="185" t="s">
        <v>4010</v>
      </c>
      <c r="L521" s="168" t="s">
        <v>4011</v>
      </c>
      <c r="M521" s="185" t="s">
        <v>1372</v>
      </c>
      <c r="N521" s="185">
        <v>7</v>
      </c>
      <c r="O521" s="214" t="s">
        <v>50</v>
      </c>
      <c r="P521" s="24" t="s">
        <v>235</v>
      </c>
      <c r="Q521" s="24"/>
      <c r="R521" s="215"/>
    </row>
    <row r="522" spans="1:18" ht="30" x14ac:dyDescent="0.25">
      <c r="A522" s="79"/>
      <c r="B522" s="102"/>
      <c r="C522" s="214" t="s">
        <v>820</v>
      </c>
      <c r="D522" s="214" t="s">
        <v>821</v>
      </c>
      <c r="E522" s="214" t="s">
        <v>821</v>
      </c>
      <c r="F522" s="214" t="s">
        <v>829</v>
      </c>
      <c r="G522" s="214" t="s">
        <v>826</v>
      </c>
      <c r="H522" s="214" t="s">
        <v>823</v>
      </c>
      <c r="I522" s="214" t="s">
        <v>823</v>
      </c>
      <c r="J522" s="214" t="s">
        <v>826</v>
      </c>
      <c r="K522" s="185" t="s">
        <v>1474</v>
      </c>
      <c r="L522" s="168" t="s">
        <v>236</v>
      </c>
      <c r="M522" s="185" t="s">
        <v>1367</v>
      </c>
      <c r="N522" s="185">
        <v>4</v>
      </c>
      <c r="O522" s="214" t="s">
        <v>44</v>
      </c>
      <c r="P522" s="24" t="s">
        <v>237</v>
      </c>
      <c r="Q522" s="24"/>
      <c r="R522" s="215"/>
    </row>
    <row r="523" spans="1:18" ht="30" x14ac:dyDescent="0.25">
      <c r="A523" s="79"/>
      <c r="B523" s="102"/>
      <c r="C523" s="214" t="s">
        <v>820</v>
      </c>
      <c r="D523" s="214" t="s">
        <v>821</v>
      </c>
      <c r="E523" s="214" t="s">
        <v>821</v>
      </c>
      <c r="F523" s="214" t="s">
        <v>829</v>
      </c>
      <c r="G523" s="214" t="s">
        <v>822</v>
      </c>
      <c r="H523" s="214" t="s">
        <v>823</v>
      </c>
      <c r="I523" s="214" t="s">
        <v>823</v>
      </c>
      <c r="J523" s="214" t="s">
        <v>826</v>
      </c>
      <c r="K523" s="185" t="s">
        <v>1475</v>
      </c>
      <c r="L523" s="168" t="s">
        <v>238</v>
      </c>
      <c r="M523" s="185" t="s">
        <v>1367</v>
      </c>
      <c r="N523" s="185">
        <v>5</v>
      </c>
      <c r="O523" s="214" t="s">
        <v>50</v>
      </c>
      <c r="P523" s="24" t="s">
        <v>239</v>
      </c>
      <c r="Q523" s="24"/>
      <c r="R523" s="215"/>
    </row>
    <row r="524" spans="1:18" ht="30" x14ac:dyDescent="0.25">
      <c r="A524" s="79"/>
      <c r="B524" s="102"/>
      <c r="C524" s="214" t="s">
        <v>820</v>
      </c>
      <c r="D524" s="214" t="s">
        <v>821</v>
      </c>
      <c r="E524" s="214" t="s">
        <v>821</v>
      </c>
      <c r="F524" s="214" t="s">
        <v>829</v>
      </c>
      <c r="G524" s="214" t="s">
        <v>822</v>
      </c>
      <c r="H524" s="214" t="s">
        <v>820</v>
      </c>
      <c r="I524" s="214" t="s">
        <v>823</v>
      </c>
      <c r="J524" s="214" t="s">
        <v>826</v>
      </c>
      <c r="K524" s="185" t="s">
        <v>1476</v>
      </c>
      <c r="L524" s="168" t="s">
        <v>240</v>
      </c>
      <c r="M524" s="185" t="s">
        <v>1367</v>
      </c>
      <c r="N524" s="185">
        <v>6</v>
      </c>
      <c r="O524" s="214" t="s">
        <v>50</v>
      </c>
      <c r="P524" s="24" t="s">
        <v>241</v>
      </c>
      <c r="Q524" s="24"/>
      <c r="R524" s="215"/>
    </row>
    <row r="525" spans="1:18" ht="30" x14ac:dyDescent="0.25">
      <c r="A525" s="79"/>
      <c r="B525" s="102"/>
      <c r="C525" s="214" t="s">
        <v>820</v>
      </c>
      <c r="D525" s="214" t="s">
        <v>821</v>
      </c>
      <c r="E525" s="214" t="s">
        <v>821</v>
      </c>
      <c r="F525" s="214" t="s">
        <v>829</v>
      </c>
      <c r="G525" s="214" t="s">
        <v>822</v>
      </c>
      <c r="H525" s="214" t="s">
        <v>820</v>
      </c>
      <c r="I525" s="214" t="s">
        <v>820</v>
      </c>
      <c r="J525" s="214" t="s">
        <v>826</v>
      </c>
      <c r="K525" s="185" t="s">
        <v>4012</v>
      </c>
      <c r="L525" s="168" t="s">
        <v>4013</v>
      </c>
      <c r="M525" s="185" t="s">
        <v>1372</v>
      </c>
      <c r="N525" s="185">
        <v>7</v>
      </c>
      <c r="O525" s="214" t="s">
        <v>50</v>
      </c>
      <c r="P525" s="24" t="s">
        <v>241</v>
      </c>
      <c r="Q525" s="24"/>
      <c r="R525" s="215"/>
    </row>
    <row r="526" spans="1:18" ht="30" x14ac:dyDescent="0.25">
      <c r="A526" s="79"/>
      <c r="B526" s="102"/>
      <c r="C526" s="214" t="s">
        <v>820</v>
      </c>
      <c r="D526" s="214" t="s">
        <v>821</v>
      </c>
      <c r="E526" s="214" t="s">
        <v>821</v>
      </c>
      <c r="F526" s="214" t="s">
        <v>829</v>
      </c>
      <c r="G526" s="214" t="s">
        <v>822</v>
      </c>
      <c r="H526" s="214" t="s">
        <v>820</v>
      </c>
      <c r="I526" s="214" t="s">
        <v>829</v>
      </c>
      <c r="J526" s="214" t="s">
        <v>826</v>
      </c>
      <c r="K526" s="185" t="s">
        <v>4014</v>
      </c>
      <c r="L526" s="168" t="s">
        <v>4015</v>
      </c>
      <c r="M526" s="185" t="s">
        <v>1372</v>
      </c>
      <c r="N526" s="185">
        <v>7</v>
      </c>
      <c r="O526" s="214" t="s">
        <v>50</v>
      </c>
      <c r="P526" s="24" t="s">
        <v>241</v>
      </c>
      <c r="Q526" s="24"/>
      <c r="R526" s="215"/>
    </row>
    <row r="527" spans="1:18" ht="30" x14ac:dyDescent="0.25">
      <c r="A527" s="79"/>
      <c r="B527" s="102"/>
      <c r="C527" s="214" t="s">
        <v>820</v>
      </c>
      <c r="D527" s="214" t="s">
        <v>821</v>
      </c>
      <c r="E527" s="214" t="s">
        <v>821</v>
      </c>
      <c r="F527" s="214" t="s">
        <v>829</v>
      </c>
      <c r="G527" s="214" t="s">
        <v>822</v>
      </c>
      <c r="H527" s="214" t="s">
        <v>820</v>
      </c>
      <c r="I527" s="214" t="s">
        <v>821</v>
      </c>
      <c r="J527" s="214" t="s">
        <v>826</v>
      </c>
      <c r="K527" s="185" t="s">
        <v>4016</v>
      </c>
      <c r="L527" s="168" t="s">
        <v>4017</v>
      </c>
      <c r="M527" s="185" t="s">
        <v>1372</v>
      </c>
      <c r="N527" s="185">
        <v>7</v>
      </c>
      <c r="O527" s="214" t="s">
        <v>50</v>
      </c>
      <c r="P527" s="24" t="s">
        <v>241</v>
      </c>
      <c r="Q527" s="24"/>
      <c r="R527" s="215"/>
    </row>
    <row r="528" spans="1:18" ht="30" x14ac:dyDescent="0.25">
      <c r="A528" s="79"/>
      <c r="B528" s="102"/>
      <c r="C528" s="214" t="s">
        <v>820</v>
      </c>
      <c r="D528" s="214" t="s">
        <v>821</v>
      </c>
      <c r="E528" s="214" t="s">
        <v>821</v>
      </c>
      <c r="F528" s="214" t="s">
        <v>829</v>
      </c>
      <c r="G528" s="214" t="s">
        <v>822</v>
      </c>
      <c r="H528" s="214" t="s">
        <v>820</v>
      </c>
      <c r="I528" s="214" t="s">
        <v>830</v>
      </c>
      <c r="J528" s="214" t="s">
        <v>826</v>
      </c>
      <c r="K528" s="185" t="s">
        <v>4018</v>
      </c>
      <c r="L528" s="168" t="s">
        <v>4019</v>
      </c>
      <c r="M528" s="185" t="s">
        <v>1372</v>
      </c>
      <c r="N528" s="185">
        <v>7</v>
      </c>
      <c r="O528" s="214" t="s">
        <v>50</v>
      </c>
      <c r="P528" s="24" t="s">
        <v>241</v>
      </c>
      <c r="Q528" s="24"/>
      <c r="R528" s="215"/>
    </row>
    <row r="529" spans="1:18" ht="30" x14ac:dyDescent="0.25">
      <c r="A529" s="79"/>
      <c r="B529" s="102"/>
      <c r="C529" s="214" t="s">
        <v>820</v>
      </c>
      <c r="D529" s="214" t="s">
        <v>821</v>
      </c>
      <c r="E529" s="214" t="s">
        <v>821</v>
      </c>
      <c r="F529" s="214" t="s">
        <v>829</v>
      </c>
      <c r="G529" s="214" t="s">
        <v>822</v>
      </c>
      <c r="H529" s="214" t="s">
        <v>820</v>
      </c>
      <c r="I529" s="214" t="s">
        <v>831</v>
      </c>
      <c r="J529" s="214" t="s">
        <v>826</v>
      </c>
      <c r="K529" s="185" t="s">
        <v>4020</v>
      </c>
      <c r="L529" s="168" t="s">
        <v>4021</v>
      </c>
      <c r="M529" s="185" t="s">
        <v>1372</v>
      </c>
      <c r="N529" s="185">
        <v>7</v>
      </c>
      <c r="O529" s="214" t="s">
        <v>50</v>
      </c>
      <c r="P529" s="24" t="s">
        <v>241</v>
      </c>
      <c r="Q529" s="24"/>
      <c r="R529" s="215"/>
    </row>
    <row r="530" spans="1:18" ht="30" x14ac:dyDescent="0.25">
      <c r="A530" s="79"/>
      <c r="B530" s="102"/>
      <c r="C530" s="214" t="s">
        <v>820</v>
      </c>
      <c r="D530" s="214" t="s">
        <v>821</v>
      </c>
      <c r="E530" s="214" t="s">
        <v>821</v>
      </c>
      <c r="F530" s="214" t="s">
        <v>829</v>
      </c>
      <c r="G530" s="214" t="s">
        <v>822</v>
      </c>
      <c r="H530" s="214" t="s">
        <v>820</v>
      </c>
      <c r="I530" s="214" t="s">
        <v>825</v>
      </c>
      <c r="J530" s="214" t="s">
        <v>826</v>
      </c>
      <c r="K530" s="185" t="s">
        <v>4022</v>
      </c>
      <c r="L530" s="168" t="s">
        <v>4023</v>
      </c>
      <c r="M530" s="185" t="s">
        <v>1372</v>
      </c>
      <c r="N530" s="185">
        <v>7</v>
      </c>
      <c r="O530" s="214" t="s">
        <v>50</v>
      </c>
      <c r="P530" s="24" t="s">
        <v>241</v>
      </c>
      <c r="Q530" s="24"/>
      <c r="R530" s="215"/>
    </row>
    <row r="531" spans="1:18" ht="30" x14ac:dyDescent="0.25">
      <c r="A531" s="79"/>
      <c r="B531" s="102"/>
      <c r="C531" s="214" t="s">
        <v>820</v>
      </c>
      <c r="D531" s="214" t="s">
        <v>821</v>
      </c>
      <c r="E531" s="214" t="s">
        <v>821</v>
      </c>
      <c r="F531" s="214" t="s">
        <v>829</v>
      </c>
      <c r="G531" s="214" t="s">
        <v>822</v>
      </c>
      <c r="H531" s="214" t="s">
        <v>820</v>
      </c>
      <c r="I531" s="214" t="s">
        <v>827</v>
      </c>
      <c r="J531" s="214" t="s">
        <v>826</v>
      </c>
      <c r="K531" s="185" t="s">
        <v>4024</v>
      </c>
      <c r="L531" s="168" t="s">
        <v>4025</v>
      </c>
      <c r="M531" s="185" t="s">
        <v>1372</v>
      </c>
      <c r="N531" s="185">
        <v>7</v>
      </c>
      <c r="O531" s="214" t="s">
        <v>50</v>
      </c>
      <c r="P531" s="24" t="s">
        <v>241</v>
      </c>
      <c r="Q531" s="24"/>
      <c r="R531" s="215"/>
    </row>
    <row r="532" spans="1:18" ht="30" x14ac:dyDescent="0.25">
      <c r="A532" s="79"/>
      <c r="B532" s="102"/>
      <c r="C532" s="214" t="s">
        <v>820</v>
      </c>
      <c r="D532" s="214" t="s">
        <v>821</v>
      </c>
      <c r="E532" s="214" t="s">
        <v>821</v>
      </c>
      <c r="F532" s="214" t="s">
        <v>829</v>
      </c>
      <c r="G532" s="214" t="s">
        <v>822</v>
      </c>
      <c r="H532" s="214" t="s">
        <v>820</v>
      </c>
      <c r="I532" s="214" t="s">
        <v>828</v>
      </c>
      <c r="J532" s="214" t="s">
        <v>826</v>
      </c>
      <c r="K532" s="185" t="s">
        <v>4026</v>
      </c>
      <c r="L532" s="168" t="s">
        <v>4027</v>
      </c>
      <c r="M532" s="185" t="s">
        <v>1372</v>
      </c>
      <c r="N532" s="185">
        <v>7</v>
      </c>
      <c r="O532" s="214" t="s">
        <v>50</v>
      </c>
      <c r="P532" s="24" t="s">
        <v>241</v>
      </c>
      <c r="Q532" s="24"/>
      <c r="R532" s="215"/>
    </row>
    <row r="533" spans="1:18" ht="45" x14ac:dyDescent="0.25">
      <c r="A533" s="79"/>
      <c r="B533" s="102"/>
      <c r="C533" s="214" t="s">
        <v>820</v>
      </c>
      <c r="D533" s="214" t="s">
        <v>821</v>
      </c>
      <c r="E533" s="214" t="s">
        <v>821</v>
      </c>
      <c r="F533" s="214" t="s">
        <v>829</v>
      </c>
      <c r="G533" s="214" t="s">
        <v>822</v>
      </c>
      <c r="H533" s="214" t="s">
        <v>829</v>
      </c>
      <c r="I533" s="214" t="s">
        <v>823</v>
      </c>
      <c r="J533" s="214" t="s">
        <v>826</v>
      </c>
      <c r="K533" s="185" t="s">
        <v>1477</v>
      </c>
      <c r="L533" s="24" t="s">
        <v>242</v>
      </c>
      <c r="M533" s="185" t="s">
        <v>1367</v>
      </c>
      <c r="N533" s="185">
        <v>6</v>
      </c>
      <c r="O533" s="214" t="s">
        <v>50</v>
      </c>
      <c r="P533" s="24" t="s">
        <v>243</v>
      </c>
      <c r="Q533" s="24"/>
      <c r="R533" s="215"/>
    </row>
    <row r="534" spans="1:18" ht="30" x14ac:dyDescent="0.25">
      <c r="A534" s="79"/>
      <c r="B534" s="102"/>
      <c r="C534" s="214" t="s">
        <v>820</v>
      </c>
      <c r="D534" s="214" t="s">
        <v>821</v>
      </c>
      <c r="E534" s="214" t="s">
        <v>821</v>
      </c>
      <c r="F534" s="214" t="s">
        <v>829</v>
      </c>
      <c r="G534" s="214" t="s">
        <v>822</v>
      </c>
      <c r="H534" s="214" t="s">
        <v>829</v>
      </c>
      <c r="I534" s="214" t="s">
        <v>820</v>
      </c>
      <c r="J534" s="214" t="s">
        <v>826</v>
      </c>
      <c r="K534" s="185" t="s">
        <v>1478</v>
      </c>
      <c r="L534" s="24" t="s">
        <v>1479</v>
      </c>
      <c r="M534" s="185" t="s">
        <v>1372</v>
      </c>
      <c r="N534" s="185">
        <v>7</v>
      </c>
      <c r="O534" s="214" t="s">
        <v>50</v>
      </c>
      <c r="P534" s="24" t="s">
        <v>158</v>
      </c>
      <c r="Q534" s="24"/>
      <c r="R534" s="215"/>
    </row>
    <row r="535" spans="1:18" ht="30" x14ac:dyDescent="0.25">
      <c r="A535" s="79"/>
      <c r="B535" s="102"/>
      <c r="C535" s="214" t="s">
        <v>820</v>
      </c>
      <c r="D535" s="214" t="s">
        <v>821</v>
      </c>
      <c r="E535" s="214" t="s">
        <v>821</v>
      </c>
      <c r="F535" s="214" t="s">
        <v>829</v>
      </c>
      <c r="G535" s="214" t="s">
        <v>822</v>
      </c>
      <c r="H535" s="214" t="s">
        <v>829</v>
      </c>
      <c r="I535" s="214" t="s">
        <v>829</v>
      </c>
      <c r="J535" s="214" t="s">
        <v>826</v>
      </c>
      <c r="K535" s="185" t="s">
        <v>4028</v>
      </c>
      <c r="L535" s="24" t="s">
        <v>4029</v>
      </c>
      <c r="M535" s="185" t="s">
        <v>1372</v>
      </c>
      <c r="N535" s="185">
        <v>7</v>
      </c>
      <c r="O535" s="214" t="s">
        <v>50</v>
      </c>
      <c r="P535" s="24" t="s">
        <v>158</v>
      </c>
      <c r="Q535" s="24"/>
      <c r="R535" s="215"/>
    </row>
    <row r="536" spans="1:18" ht="30" x14ac:dyDescent="0.25">
      <c r="A536" s="79"/>
      <c r="B536" s="102"/>
      <c r="C536" s="214" t="s">
        <v>820</v>
      </c>
      <c r="D536" s="214" t="s">
        <v>821</v>
      </c>
      <c r="E536" s="214" t="s">
        <v>821</v>
      </c>
      <c r="F536" s="214" t="s">
        <v>829</v>
      </c>
      <c r="G536" s="214" t="s">
        <v>822</v>
      </c>
      <c r="H536" s="214" t="s">
        <v>829</v>
      </c>
      <c r="I536" s="214" t="s">
        <v>821</v>
      </c>
      <c r="J536" s="214" t="s">
        <v>826</v>
      </c>
      <c r="K536" s="185" t="s">
        <v>4030</v>
      </c>
      <c r="L536" s="24" t="s">
        <v>4031</v>
      </c>
      <c r="M536" s="185" t="s">
        <v>1372</v>
      </c>
      <c r="N536" s="185">
        <v>7</v>
      </c>
      <c r="O536" s="214" t="s">
        <v>50</v>
      </c>
      <c r="P536" s="24" t="s">
        <v>158</v>
      </c>
      <c r="Q536" s="24"/>
      <c r="R536" s="215"/>
    </row>
    <row r="537" spans="1:18" ht="45" x14ac:dyDescent="0.25">
      <c r="A537" s="79"/>
      <c r="B537" s="102"/>
      <c r="C537" s="214" t="s">
        <v>820</v>
      </c>
      <c r="D537" s="214" t="s">
        <v>821</v>
      </c>
      <c r="E537" s="214" t="s">
        <v>821</v>
      </c>
      <c r="F537" s="214" t="s">
        <v>829</v>
      </c>
      <c r="G537" s="214" t="s">
        <v>822</v>
      </c>
      <c r="H537" s="214" t="s">
        <v>829</v>
      </c>
      <c r="I537" s="214" t="s">
        <v>830</v>
      </c>
      <c r="J537" s="214" t="s">
        <v>826</v>
      </c>
      <c r="K537" s="185" t="s">
        <v>4032</v>
      </c>
      <c r="L537" s="24" t="s">
        <v>4033</v>
      </c>
      <c r="M537" s="185" t="s">
        <v>1372</v>
      </c>
      <c r="N537" s="185">
        <v>7</v>
      </c>
      <c r="O537" s="214" t="s">
        <v>50</v>
      </c>
      <c r="P537" s="24" t="s">
        <v>158</v>
      </c>
      <c r="Q537" s="24"/>
      <c r="R537" s="215"/>
    </row>
    <row r="538" spans="1:18" ht="30" x14ac:dyDescent="0.25">
      <c r="A538" s="79"/>
      <c r="B538" s="102"/>
      <c r="C538" s="214" t="s">
        <v>820</v>
      </c>
      <c r="D538" s="214" t="s">
        <v>821</v>
      </c>
      <c r="E538" s="214" t="s">
        <v>821</v>
      </c>
      <c r="F538" s="214" t="s">
        <v>829</v>
      </c>
      <c r="G538" s="214" t="s">
        <v>822</v>
      </c>
      <c r="H538" s="214" t="s">
        <v>829</v>
      </c>
      <c r="I538" s="214" t="s">
        <v>831</v>
      </c>
      <c r="J538" s="214" t="s">
        <v>826</v>
      </c>
      <c r="K538" s="185" t="s">
        <v>4034</v>
      </c>
      <c r="L538" s="24" t="s">
        <v>4035</v>
      </c>
      <c r="M538" s="185" t="s">
        <v>1372</v>
      </c>
      <c r="N538" s="185">
        <v>7</v>
      </c>
      <c r="O538" s="214" t="s">
        <v>50</v>
      </c>
      <c r="P538" s="24" t="s">
        <v>158</v>
      </c>
      <c r="Q538" s="24"/>
      <c r="R538" s="215"/>
    </row>
    <row r="539" spans="1:18" ht="30" x14ac:dyDescent="0.25">
      <c r="A539" s="79"/>
      <c r="B539" s="102"/>
      <c r="C539" s="214" t="s">
        <v>820</v>
      </c>
      <c r="D539" s="214" t="s">
        <v>821</v>
      </c>
      <c r="E539" s="214" t="s">
        <v>821</v>
      </c>
      <c r="F539" s="214" t="s">
        <v>829</v>
      </c>
      <c r="G539" s="214" t="s">
        <v>822</v>
      </c>
      <c r="H539" s="214" t="s">
        <v>829</v>
      </c>
      <c r="I539" s="214" t="s">
        <v>825</v>
      </c>
      <c r="J539" s="214" t="s">
        <v>826</v>
      </c>
      <c r="K539" s="185" t="s">
        <v>4036</v>
      </c>
      <c r="L539" s="24" t="s">
        <v>4037</v>
      </c>
      <c r="M539" s="185" t="s">
        <v>1372</v>
      </c>
      <c r="N539" s="185">
        <v>7</v>
      </c>
      <c r="O539" s="214" t="s">
        <v>50</v>
      </c>
      <c r="P539" s="24" t="s">
        <v>158</v>
      </c>
      <c r="Q539" s="24"/>
      <c r="R539" s="215"/>
    </row>
    <row r="540" spans="1:18" ht="30" x14ac:dyDescent="0.25">
      <c r="A540" s="79"/>
      <c r="B540" s="102"/>
      <c r="C540" s="214" t="s">
        <v>820</v>
      </c>
      <c r="D540" s="214" t="s">
        <v>821</v>
      </c>
      <c r="E540" s="214" t="s">
        <v>821</v>
      </c>
      <c r="F540" s="214" t="s">
        <v>829</v>
      </c>
      <c r="G540" s="214" t="s">
        <v>822</v>
      </c>
      <c r="H540" s="214" t="s">
        <v>829</v>
      </c>
      <c r="I540" s="214" t="s">
        <v>827</v>
      </c>
      <c r="J540" s="214" t="s">
        <v>826</v>
      </c>
      <c r="K540" s="185" t="s">
        <v>4038</v>
      </c>
      <c r="L540" s="24" t="s">
        <v>4039</v>
      </c>
      <c r="M540" s="185" t="s">
        <v>1372</v>
      </c>
      <c r="N540" s="185">
        <v>7</v>
      </c>
      <c r="O540" s="214" t="s">
        <v>50</v>
      </c>
      <c r="P540" s="24" t="s">
        <v>158</v>
      </c>
      <c r="Q540" s="24"/>
      <c r="R540" s="215"/>
    </row>
    <row r="541" spans="1:18" ht="30" x14ac:dyDescent="0.25">
      <c r="A541" s="79"/>
      <c r="B541" s="102"/>
      <c r="C541" s="214" t="s">
        <v>820</v>
      </c>
      <c r="D541" s="214" t="s">
        <v>821</v>
      </c>
      <c r="E541" s="214" t="s">
        <v>821</v>
      </c>
      <c r="F541" s="214" t="s">
        <v>829</v>
      </c>
      <c r="G541" s="214" t="s">
        <v>822</v>
      </c>
      <c r="H541" s="214" t="s">
        <v>829</v>
      </c>
      <c r="I541" s="214" t="s">
        <v>828</v>
      </c>
      <c r="J541" s="214" t="s">
        <v>826</v>
      </c>
      <c r="K541" s="185" t="s">
        <v>4040</v>
      </c>
      <c r="L541" s="24" t="s">
        <v>4041</v>
      </c>
      <c r="M541" s="185" t="s">
        <v>1372</v>
      </c>
      <c r="N541" s="185">
        <v>7</v>
      </c>
      <c r="O541" s="214" t="s">
        <v>50</v>
      </c>
      <c r="P541" s="24" t="s">
        <v>158</v>
      </c>
      <c r="Q541" s="24"/>
      <c r="R541" s="215"/>
    </row>
    <row r="542" spans="1:18" x14ac:dyDescent="0.25">
      <c r="A542" s="79"/>
      <c r="B542" s="102"/>
      <c r="C542" s="214" t="s">
        <v>820</v>
      </c>
      <c r="D542" s="214" t="s">
        <v>821</v>
      </c>
      <c r="E542" s="214" t="s">
        <v>821</v>
      </c>
      <c r="F542" s="214" t="s">
        <v>832</v>
      </c>
      <c r="G542" s="214" t="s">
        <v>826</v>
      </c>
      <c r="H542" s="214" t="s">
        <v>823</v>
      </c>
      <c r="I542" s="214" t="s">
        <v>823</v>
      </c>
      <c r="J542" s="214" t="s">
        <v>826</v>
      </c>
      <c r="K542" s="185" t="s">
        <v>1480</v>
      </c>
      <c r="L542" s="168" t="s">
        <v>244</v>
      </c>
      <c r="M542" s="185" t="s">
        <v>1367</v>
      </c>
      <c r="N542" s="185">
        <v>4</v>
      </c>
      <c r="O542" s="214" t="s">
        <v>44</v>
      </c>
      <c r="P542" s="24" t="s">
        <v>245</v>
      </c>
      <c r="Q542" s="24"/>
      <c r="R542" s="215"/>
    </row>
    <row r="543" spans="1:18" ht="30" x14ac:dyDescent="0.25">
      <c r="A543" s="79"/>
      <c r="B543" s="102"/>
      <c r="C543" s="214" t="s">
        <v>820</v>
      </c>
      <c r="D543" s="214" t="s">
        <v>821</v>
      </c>
      <c r="E543" s="214" t="s">
        <v>821</v>
      </c>
      <c r="F543" s="214" t="s">
        <v>832</v>
      </c>
      <c r="G543" s="214" t="s">
        <v>836</v>
      </c>
      <c r="H543" s="214" t="s">
        <v>823</v>
      </c>
      <c r="I543" s="214" t="s">
        <v>823</v>
      </c>
      <c r="J543" s="214" t="s">
        <v>826</v>
      </c>
      <c r="K543" s="185" t="s">
        <v>1481</v>
      </c>
      <c r="L543" s="168" t="s">
        <v>246</v>
      </c>
      <c r="M543" s="185" t="s">
        <v>1367</v>
      </c>
      <c r="N543" s="185">
        <v>5</v>
      </c>
      <c r="O543" s="214" t="s">
        <v>50</v>
      </c>
      <c r="P543" s="24" t="s">
        <v>247</v>
      </c>
      <c r="Q543" s="24"/>
      <c r="R543" s="215"/>
    </row>
    <row r="544" spans="1:18" ht="30" x14ac:dyDescent="0.25">
      <c r="A544" s="79"/>
      <c r="B544" s="102"/>
      <c r="C544" s="214" t="s">
        <v>820</v>
      </c>
      <c r="D544" s="214" t="s">
        <v>821</v>
      </c>
      <c r="E544" s="214" t="s">
        <v>821</v>
      </c>
      <c r="F544" s="214" t="s">
        <v>832</v>
      </c>
      <c r="G544" s="214" t="s">
        <v>836</v>
      </c>
      <c r="H544" s="214" t="s">
        <v>823</v>
      </c>
      <c r="I544" s="214" t="s">
        <v>820</v>
      </c>
      <c r="J544" s="214" t="s">
        <v>826</v>
      </c>
      <c r="K544" s="185" t="s">
        <v>4042</v>
      </c>
      <c r="L544" s="168" t="s">
        <v>4043</v>
      </c>
      <c r="M544" s="185" t="s">
        <v>1372</v>
      </c>
      <c r="N544" s="185">
        <v>7</v>
      </c>
      <c r="O544" s="214" t="s">
        <v>50</v>
      </c>
      <c r="P544" s="24" t="s">
        <v>247</v>
      </c>
      <c r="Q544" s="24"/>
      <c r="R544" s="215"/>
    </row>
    <row r="545" spans="1:18" ht="30" x14ac:dyDescent="0.25">
      <c r="A545" s="79"/>
      <c r="B545" s="102"/>
      <c r="C545" s="214" t="s">
        <v>820</v>
      </c>
      <c r="D545" s="214" t="s">
        <v>821</v>
      </c>
      <c r="E545" s="214" t="s">
        <v>821</v>
      </c>
      <c r="F545" s="214" t="s">
        <v>832</v>
      </c>
      <c r="G545" s="214" t="s">
        <v>836</v>
      </c>
      <c r="H545" s="214" t="s">
        <v>823</v>
      </c>
      <c r="I545" s="214" t="s">
        <v>829</v>
      </c>
      <c r="J545" s="214" t="s">
        <v>826</v>
      </c>
      <c r="K545" s="185" t="s">
        <v>4044</v>
      </c>
      <c r="L545" s="168" t="s">
        <v>4045</v>
      </c>
      <c r="M545" s="185" t="s">
        <v>1372</v>
      </c>
      <c r="N545" s="185">
        <v>7</v>
      </c>
      <c r="O545" s="214" t="s">
        <v>50</v>
      </c>
      <c r="P545" s="24" t="s">
        <v>247</v>
      </c>
      <c r="Q545" s="24"/>
      <c r="R545" s="215"/>
    </row>
    <row r="546" spans="1:18" ht="30" x14ac:dyDescent="0.25">
      <c r="A546" s="79"/>
      <c r="B546" s="102"/>
      <c r="C546" s="214" t="s">
        <v>820</v>
      </c>
      <c r="D546" s="214" t="s">
        <v>821</v>
      </c>
      <c r="E546" s="214" t="s">
        <v>821</v>
      </c>
      <c r="F546" s="214" t="s">
        <v>832</v>
      </c>
      <c r="G546" s="214" t="s">
        <v>836</v>
      </c>
      <c r="H546" s="214" t="s">
        <v>823</v>
      </c>
      <c r="I546" s="214" t="s">
        <v>821</v>
      </c>
      <c r="J546" s="214" t="s">
        <v>826</v>
      </c>
      <c r="K546" s="185" t="s">
        <v>4046</v>
      </c>
      <c r="L546" s="168" t="s">
        <v>4047</v>
      </c>
      <c r="M546" s="185" t="s">
        <v>1372</v>
      </c>
      <c r="N546" s="185">
        <v>7</v>
      </c>
      <c r="O546" s="214" t="s">
        <v>50</v>
      </c>
      <c r="P546" s="24" t="s">
        <v>247</v>
      </c>
      <c r="Q546" s="24"/>
      <c r="R546" s="215"/>
    </row>
    <row r="547" spans="1:18" ht="30" x14ac:dyDescent="0.25">
      <c r="A547" s="79"/>
      <c r="B547" s="102"/>
      <c r="C547" s="214" t="s">
        <v>820</v>
      </c>
      <c r="D547" s="214" t="s">
        <v>821</v>
      </c>
      <c r="E547" s="214" t="s">
        <v>821</v>
      </c>
      <c r="F547" s="214" t="s">
        <v>832</v>
      </c>
      <c r="G547" s="214" t="s">
        <v>836</v>
      </c>
      <c r="H547" s="214" t="s">
        <v>823</v>
      </c>
      <c r="I547" s="214" t="s">
        <v>830</v>
      </c>
      <c r="J547" s="214" t="s">
        <v>826</v>
      </c>
      <c r="K547" s="185" t="s">
        <v>4048</v>
      </c>
      <c r="L547" s="168" t="s">
        <v>4049</v>
      </c>
      <c r="M547" s="185" t="s">
        <v>1372</v>
      </c>
      <c r="N547" s="185">
        <v>7</v>
      </c>
      <c r="O547" s="214" t="s">
        <v>50</v>
      </c>
      <c r="P547" s="24" t="s">
        <v>247</v>
      </c>
      <c r="Q547" s="24"/>
      <c r="R547" s="215"/>
    </row>
    <row r="548" spans="1:18" ht="30" x14ac:dyDescent="0.25">
      <c r="A548" s="79"/>
      <c r="B548" s="102"/>
      <c r="C548" s="214" t="s">
        <v>820</v>
      </c>
      <c r="D548" s="214" t="s">
        <v>821</v>
      </c>
      <c r="E548" s="214" t="s">
        <v>821</v>
      </c>
      <c r="F548" s="214" t="s">
        <v>832</v>
      </c>
      <c r="G548" s="214" t="s">
        <v>836</v>
      </c>
      <c r="H548" s="214" t="s">
        <v>823</v>
      </c>
      <c r="I548" s="214" t="s">
        <v>831</v>
      </c>
      <c r="J548" s="214" t="s">
        <v>826</v>
      </c>
      <c r="K548" s="185" t="s">
        <v>4050</v>
      </c>
      <c r="L548" s="168" t="s">
        <v>4051</v>
      </c>
      <c r="M548" s="185" t="s">
        <v>1372</v>
      </c>
      <c r="N548" s="185">
        <v>7</v>
      </c>
      <c r="O548" s="214" t="s">
        <v>50</v>
      </c>
      <c r="P548" s="24" t="s">
        <v>247</v>
      </c>
      <c r="Q548" s="24"/>
      <c r="R548" s="215"/>
    </row>
    <row r="549" spans="1:18" ht="30" x14ac:dyDescent="0.25">
      <c r="A549" s="79"/>
      <c r="B549" s="102"/>
      <c r="C549" s="214" t="s">
        <v>820</v>
      </c>
      <c r="D549" s="214" t="s">
        <v>821</v>
      </c>
      <c r="E549" s="214" t="s">
        <v>821</v>
      </c>
      <c r="F549" s="214" t="s">
        <v>832</v>
      </c>
      <c r="G549" s="214" t="s">
        <v>836</v>
      </c>
      <c r="H549" s="214" t="s">
        <v>823</v>
      </c>
      <c r="I549" s="214" t="s">
        <v>825</v>
      </c>
      <c r="J549" s="214" t="s">
        <v>826</v>
      </c>
      <c r="K549" s="185" t="s">
        <v>4052</v>
      </c>
      <c r="L549" s="168" t="s">
        <v>4053</v>
      </c>
      <c r="M549" s="185" t="s">
        <v>1372</v>
      </c>
      <c r="N549" s="185">
        <v>7</v>
      </c>
      <c r="O549" s="214" t="s">
        <v>50</v>
      </c>
      <c r="P549" s="24" t="s">
        <v>247</v>
      </c>
      <c r="Q549" s="24"/>
      <c r="R549" s="215"/>
    </row>
    <row r="550" spans="1:18" ht="30" x14ac:dyDescent="0.25">
      <c r="A550" s="79"/>
      <c r="B550" s="102"/>
      <c r="C550" s="214" t="s">
        <v>820</v>
      </c>
      <c r="D550" s="214" t="s">
        <v>821</v>
      </c>
      <c r="E550" s="214" t="s">
        <v>821</v>
      </c>
      <c r="F550" s="214" t="s">
        <v>832</v>
      </c>
      <c r="G550" s="214" t="s">
        <v>836</v>
      </c>
      <c r="H550" s="214" t="s">
        <v>823</v>
      </c>
      <c r="I550" s="214" t="s">
        <v>827</v>
      </c>
      <c r="J550" s="214" t="s">
        <v>826</v>
      </c>
      <c r="K550" s="185" t="s">
        <v>4054</v>
      </c>
      <c r="L550" s="168" t="s">
        <v>4055</v>
      </c>
      <c r="M550" s="185" t="s">
        <v>1372</v>
      </c>
      <c r="N550" s="185">
        <v>7</v>
      </c>
      <c r="O550" s="214" t="s">
        <v>50</v>
      </c>
      <c r="P550" s="24" t="s">
        <v>247</v>
      </c>
      <c r="Q550" s="24"/>
      <c r="R550" s="215"/>
    </row>
    <row r="551" spans="1:18" ht="30" x14ac:dyDescent="0.25">
      <c r="A551" s="79"/>
      <c r="B551" s="102"/>
      <c r="C551" s="214" t="s">
        <v>820</v>
      </c>
      <c r="D551" s="214" t="s">
        <v>821</v>
      </c>
      <c r="E551" s="214" t="s">
        <v>821</v>
      </c>
      <c r="F551" s="214" t="s">
        <v>832</v>
      </c>
      <c r="G551" s="214" t="s">
        <v>836</v>
      </c>
      <c r="H551" s="214" t="s">
        <v>823</v>
      </c>
      <c r="I551" s="214" t="s">
        <v>828</v>
      </c>
      <c r="J551" s="214" t="s">
        <v>826</v>
      </c>
      <c r="K551" s="185" t="s">
        <v>4056</v>
      </c>
      <c r="L551" s="168" t="s">
        <v>4057</v>
      </c>
      <c r="M551" s="185" t="s">
        <v>1372</v>
      </c>
      <c r="N551" s="185">
        <v>7</v>
      </c>
      <c r="O551" s="214" t="s">
        <v>50</v>
      </c>
      <c r="P551" s="24" t="s">
        <v>247</v>
      </c>
      <c r="Q551" s="24"/>
      <c r="R551" s="215"/>
    </row>
    <row r="552" spans="1:18" x14ac:dyDescent="0.25">
      <c r="A552" s="79"/>
      <c r="B552" s="102"/>
      <c r="C552" s="214" t="s">
        <v>820</v>
      </c>
      <c r="D552" s="214" t="s">
        <v>821</v>
      </c>
      <c r="E552" s="214" t="s">
        <v>830</v>
      </c>
      <c r="F552" s="214" t="s">
        <v>823</v>
      </c>
      <c r="G552" s="214" t="s">
        <v>826</v>
      </c>
      <c r="H552" s="214" t="s">
        <v>823</v>
      </c>
      <c r="I552" s="214" t="s">
        <v>823</v>
      </c>
      <c r="J552" s="214" t="s">
        <v>826</v>
      </c>
      <c r="K552" s="185" t="s">
        <v>1482</v>
      </c>
      <c r="L552" s="168" t="s">
        <v>248</v>
      </c>
      <c r="M552" s="185" t="s">
        <v>1367</v>
      </c>
      <c r="N552" s="185">
        <v>3</v>
      </c>
      <c r="O552" s="214" t="s">
        <v>44</v>
      </c>
      <c r="P552" s="24" t="s">
        <v>249</v>
      </c>
      <c r="Q552" s="24"/>
      <c r="R552" s="215"/>
    </row>
    <row r="553" spans="1:18" ht="30" x14ac:dyDescent="0.25">
      <c r="A553" s="79"/>
      <c r="B553" s="102"/>
      <c r="C553" s="214" t="s">
        <v>820</v>
      </c>
      <c r="D553" s="214" t="s">
        <v>821</v>
      </c>
      <c r="E553" s="214" t="s">
        <v>830</v>
      </c>
      <c r="F553" s="214" t="s">
        <v>832</v>
      </c>
      <c r="G553" s="214" t="s">
        <v>826</v>
      </c>
      <c r="H553" s="214" t="s">
        <v>823</v>
      </c>
      <c r="I553" s="214" t="s">
        <v>823</v>
      </c>
      <c r="J553" s="214" t="s">
        <v>826</v>
      </c>
      <c r="K553" s="185" t="s">
        <v>1483</v>
      </c>
      <c r="L553" s="168" t="s">
        <v>250</v>
      </c>
      <c r="M553" s="185" t="s">
        <v>1367</v>
      </c>
      <c r="N553" s="185">
        <v>4</v>
      </c>
      <c r="O553" s="214" t="s">
        <v>44</v>
      </c>
      <c r="P553" s="24" t="s">
        <v>251</v>
      </c>
      <c r="Q553" s="24"/>
      <c r="R553" s="215"/>
    </row>
    <row r="554" spans="1:18" x14ac:dyDescent="0.25">
      <c r="A554" s="79"/>
      <c r="B554" s="102"/>
      <c r="C554" s="214" t="s">
        <v>820</v>
      </c>
      <c r="D554" s="214" t="s">
        <v>821</v>
      </c>
      <c r="E554" s="214" t="s">
        <v>830</v>
      </c>
      <c r="F554" s="214" t="s">
        <v>832</v>
      </c>
      <c r="G554" s="214" t="s">
        <v>822</v>
      </c>
      <c r="H554" s="214" t="s">
        <v>823</v>
      </c>
      <c r="I554" s="214" t="s">
        <v>823</v>
      </c>
      <c r="J554" s="214" t="s">
        <v>826</v>
      </c>
      <c r="K554" s="185" t="s">
        <v>1484</v>
      </c>
      <c r="L554" s="168" t="s">
        <v>252</v>
      </c>
      <c r="M554" s="185" t="s">
        <v>1367</v>
      </c>
      <c r="N554" s="185">
        <v>5</v>
      </c>
      <c r="O554" s="214" t="s">
        <v>50</v>
      </c>
      <c r="P554" s="24" t="s">
        <v>253</v>
      </c>
      <c r="Q554" s="24"/>
      <c r="R554" s="215"/>
    </row>
    <row r="555" spans="1:18" x14ac:dyDescent="0.25">
      <c r="A555" s="79"/>
      <c r="B555" s="102"/>
      <c r="C555" s="214" t="s">
        <v>820</v>
      </c>
      <c r="D555" s="214" t="s">
        <v>821</v>
      </c>
      <c r="E555" s="214" t="s">
        <v>830</v>
      </c>
      <c r="F555" s="214" t="s">
        <v>832</v>
      </c>
      <c r="G555" s="214" t="s">
        <v>822</v>
      </c>
      <c r="H555" s="214" t="s">
        <v>823</v>
      </c>
      <c r="I555" s="214" t="s">
        <v>820</v>
      </c>
      <c r="J555" s="214" t="s">
        <v>826</v>
      </c>
      <c r="K555" s="185" t="s">
        <v>4058</v>
      </c>
      <c r="L555" s="168" t="s">
        <v>4059</v>
      </c>
      <c r="M555" s="185" t="s">
        <v>1372</v>
      </c>
      <c r="N555" s="185">
        <v>7</v>
      </c>
      <c r="O555" s="214" t="s">
        <v>50</v>
      </c>
      <c r="P555" s="24" t="s">
        <v>253</v>
      </c>
      <c r="Q555" s="24"/>
      <c r="R555" s="215"/>
    </row>
    <row r="556" spans="1:18" x14ac:dyDescent="0.25">
      <c r="A556" s="79"/>
      <c r="B556" s="102"/>
      <c r="C556" s="214" t="s">
        <v>820</v>
      </c>
      <c r="D556" s="214" t="s">
        <v>821</v>
      </c>
      <c r="E556" s="214" t="s">
        <v>830</v>
      </c>
      <c r="F556" s="214" t="s">
        <v>832</v>
      </c>
      <c r="G556" s="214" t="s">
        <v>822</v>
      </c>
      <c r="H556" s="214" t="s">
        <v>823</v>
      </c>
      <c r="I556" s="214" t="s">
        <v>829</v>
      </c>
      <c r="J556" s="214" t="s">
        <v>826</v>
      </c>
      <c r="K556" s="185" t="s">
        <v>4060</v>
      </c>
      <c r="L556" s="168" t="s">
        <v>4061</v>
      </c>
      <c r="M556" s="185" t="s">
        <v>1372</v>
      </c>
      <c r="N556" s="185">
        <v>7</v>
      </c>
      <c r="O556" s="214" t="s">
        <v>50</v>
      </c>
      <c r="P556" s="24" t="s">
        <v>253</v>
      </c>
      <c r="Q556" s="24"/>
      <c r="R556" s="215"/>
    </row>
    <row r="557" spans="1:18" x14ac:dyDescent="0.25">
      <c r="A557" s="79"/>
      <c r="B557" s="102"/>
      <c r="C557" s="214" t="s">
        <v>820</v>
      </c>
      <c r="D557" s="214" t="s">
        <v>821</v>
      </c>
      <c r="E557" s="214" t="s">
        <v>830</v>
      </c>
      <c r="F557" s="214" t="s">
        <v>832</v>
      </c>
      <c r="G557" s="214" t="s">
        <v>822</v>
      </c>
      <c r="H557" s="214" t="s">
        <v>823</v>
      </c>
      <c r="I557" s="214" t="s">
        <v>821</v>
      </c>
      <c r="J557" s="214" t="s">
        <v>826</v>
      </c>
      <c r="K557" s="185" t="s">
        <v>4062</v>
      </c>
      <c r="L557" s="168" t="s">
        <v>4063</v>
      </c>
      <c r="M557" s="185" t="s">
        <v>1372</v>
      </c>
      <c r="N557" s="185">
        <v>7</v>
      </c>
      <c r="O557" s="214" t="s">
        <v>50</v>
      </c>
      <c r="P557" s="24" t="s">
        <v>253</v>
      </c>
      <c r="Q557" s="24"/>
      <c r="R557" s="215"/>
    </row>
    <row r="558" spans="1:18" ht="30" x14ac:dyDescent="0.25">
      <c r="A558" s="79"/>
      <c r="B558" s="102"/>
      <c r="C558" s="214" t="s">
        <v>820</v>
      </c>
      <c r="D558" s="214" t="s">
        <v>821</v>
      </c>
      <c r="E558" s="214" t="s">
        <v>830</v>
      </c>
      <c r="F558" s="214" t="s">
        <v>832</v>
      </c>
      <c r="G558" s="214" t="s">
        <v>822</v>
      </c>
      <c r="H558" s="214" t="s">
        <v>823</v>
      </c>
      <c r="I558" s="214" t="s">
        <v>830</v>
      </c>
      <c r="J558" s="214" t="s">
        <v>826</v>
      </c>
      <c r="K558" s="185" t="s">
        <v>4064</v>
      </c>
      <c r="L558" s="168" t="s">
        <v>4065</v>
      </c>
      <c r="M558" s="185" t="s">
        <v>1372</v>
      </c>
      <c r="N558" s="185">
        <v>7</v>
      </c>
      <c r="O558" s="214" t="s">
        <v>50</v>
      </c>
      <c r="P558" s="24" t="s">
        <v>253</v>
      </c>
      <c r="Q558" s="24"/>
      <c r="R558" s="215"/>
    </row>
    <row r="559" spans="1:18" x14ac:dyDescent="0.25">
      <c r="A559" s="79"/>
      <c r="B559" s="102"/>
      <c r="C559" s="214" t="s">
        <v>820</v>
      </c>
      <c r="D559" s="214" t="s">
        <v>821</v>
      </c>
      <c r="E559" s="214" t="s">
        <v>830</v>
      </c>
      <c r="F559" s="214" t="s">
        <v>832</v>
      </c>
      <c r="G559" s="214" t="s">
        <v>822</v>
      </c>
      <c r="H559" s="214" t="s">
        <v>823</v>
      </c>
      <c r="I559" s="214" t="s">
        <v>831</v>
      </c>
      <c r="J559" s="214" t="s">
        <v>826</v>
      </c>
      <c r="K559" s="185" t="s">
        <v>4066</v>
      </c>
      <c r="L559" s="168" t="s">
        <v>4067</v>
      </c>
      <c r="M559" s="185" t="s">
        <v>1372</v>
      </c>
      <c r="N559" s="185">
        <v>7</v>
      </c>
      <c r="O559" s="214" t="s">
        <v>50</v>
      </c>
      <c r="P559" s="24" t="s">
        <v>253</v>
      </c>
      <c r="Q559" s="24"/>
      <c r="R559" s="215"/>
    </row>
    <row r="560" spans="1:18" x14ac:dyDescent="0.25">
      <c r="A560" s="79"/>
      <c r="B560" s="102"/>
      <c r="C560" s="214" t="s">
        <v>820</v>
      </c>
      <c r="D560" s="214" t="s">
        <v>821</v>
      </c>
      <c r="E560" s="214" t="s">
        <v>830</v>
      </c>
      <c r="F560" s="214" t="s">
        <v>832</v>
      </c>
      <c r="G560" s="214" t="s">
        <v>822</v>
      </c>
      <c r="H560" s="214" t="s">
        <v>823</v>
      </c>
      <c r="I560" s="214" t="s">
        <v>825</v>
      </c>
      <c r="J560" s="214" t="s">
        <v>826</v>
      </c>
      <c r="K560" s="185" t="s">
        <v>4068</v>
      </c>
      <c r="L560" s="168" t="s">
        <v>4069</v>
      </c>
      <c r="M560" s="185" t="s">
        <v>1372</v>
      </c>
      <c r="N560" s="185">
        <v>7</v>
      </c>
      <c r="O560" s="214" t="s">
        <v>50</v>
      </c>
      <c r="P560" s="24" t="s">
        <v>253</v>
      </c>
      <c r="Q560" s="24"/>
      <c r="R560" s="215"/>
    </row>
    <row r="561" spans="1:18" x14ac:dyDescent="0.25">
      <c r="A561" s="79"/>
      <c r="B561" s="102"/>
      <c r="C561" s="214" t="s">
        <v>820</v>
      </c>
      <c r="D561" s="214" t="s">
        <v>821</v>
      </c>
      <c r="E561" s="214" t="s">
        <v>830</v>
      </c>
      <c r="F561" s="214" t="s">
        <v>832</v>
      </c>
      <c r="G561" s="214" t="s">
        <v>822</v>
      </c>
      <c r="H561" s="214" t="s">
        <v>823</v>
      </c>
      <c r="I561" s="214" t="s">
        <v>827</v>
      </c>
      <c r="J561" s="214" t="s">
        <v>826</v>
      </c>
      <c r="K561" s="185" t="s">
        <v>4070</v>
      </c>
      <c r="L561" s="168" t="s">
        <v>4071</v>
      </c>
      <c r="M561" s="185" t="s">
        <v>1372</v>
      </c>
      <c r="N561" s="185">
        <v>7</v>
      </c>
      <c r="O561" s="214" t="s">
        <v>50</v>
      </c>
      <c r="P561" s="24" t="s">
        <v>253</v>
      </c>
      <c r="Q561" s="24"/>
      <c r="R561" s="215"/>
    </row>
    <row r="562" spans="1:18" x14ac:dyDescent="0.25">
      <c r="A562" s="79"/>
      <c r="B562" s="102"/>
      <c r="C562" s="214" t="s">
        <v>820</v>
      </c>
      <c r="D562" s="214" t="s">
        <v>821</v>
      </c>
      <c r="E562" s="214" t="s">
        <v>830</v>
      </c>
      <c r="F562" s="214" t="s">
        <v>832</v>
      </c>
      <c r="G562" s="214" t="s">
        <v>822</v>
      </c>
      <c r="H562" s="214" t="s">
        <v>823</v>
      </c>
      <c r="I562" s="214" t="s">
        <v>828</v>
      </c>
      <c r="J562" s="214" t="s">
        <v>826</v>
      </c>
      <c r="K562" s="185" t="s">
        <v>4072</v>
      </c>
      <c r="L562" s="168" t="s">
        <v>4073</v>
      </c>
      <c r="M562" s="185" t="s">
        <v>1372</v>
      </c>
      <c r="N562" s="185">
        <v>7</v>
      </c>
      <c r="O562" s="214" t="s">
        <v>50</v>
      </c>
      <c r="P562" s="24" t="s">
        <v>253</v>
      </c>
      <c r="Q562" s="24"/>
      <c r="R562" s="215"/>
    </row>
    <row r="563" spans="1:18" ht="30" x14ac:dyDescent="0.25">
      <c r="A563" s="79"/>
      <c r="B563" s="102"/>
      <c r="C563" s="214" t="s">
        <v>820</v>
      </c>
      <c r="D563" s="214" t="s">
        <v>821</v>
      </c>
      <c r="E563" s="214" t="s">
        <v>830</v>
      </c>
      <c r="F563" s="214" t="s">
        <v>832</v>
      </c>
      <c r="G563" s="214" t="s">
        <v>836</v>
      </c>
      <c r="H563" s="214" t="s">
        <v>823</v>
      </c>
      <c r="I563" s="214" t="s">
        <v>823</v>
      </c>
      <c r="J563" s="214" t="s">
        <v>826</v>
      </c>
      <c r="K563" s="185" t="s">
        <v>1485</v>
      </c>
      <c r="L563" s="168" t="s">
        <v>254</v>
      </c>
      <c r="M563" s="185" t="s">
        <v>1367</v>
      </c>
      <c r="N563" s="185">
        <v>5</v>
      </c>
      <c r="O563" s="214" t="s">
        <v>50</v>
      </c>
      <c r="P563" s="24" t="s">
        <v>255</v>
      </c>
      <c r="Q563" s="24"/>
      <c r="R563" s="215"/>
    </row>
    <row r="564" spans="1:18" ht="30" x14ac:dyDescent="0.25">
      <c r="A564" s="79"/>
      <c r="B564" s="102"/>
      <c r="C564" s="214" t="s">
        <v>820</v>
      </c>
      <c r="D564" s="214" t="s">
        <v>821</v>
      </c>
      <c r="E564" s="214" t="s">
        <v>830</v>
      </c>
      <c r="F564" s="214" t="s">
        <v>832</v>
      </c>
      <c r="G564" s="214" t="s">
        <v>836</v>
      </c>
      <c r="H564" s="214" t="s">
        <v>823</v>
      </c>
      <c r="I564" s="214" t="s">
        <v>820</v>
      </c>
      <c r="J564" s="214" t="s">
        <v>826</v>
      </c>
      <c r="K564" s="185" t="s">
        <v>4074</v>
      </c>
      <c r="L564" s="168" t="s">
        <v>4075</v>
      </c>
      <c r="M564" s="185" t="s">
        <v>1372</v>
      </c>
      <c r="N564" s="185">
        <v>7</v>
      </c>
      <c r="O564" s="214" t="s">
        <v>50</v>
      </c>
      <c r="P564" s="24" t="s">
        <v>255</v>
      </c>
      <c r="Q564" s="24"/>
      <c r="R564" s="215"/>
    </row>
    <row r="565" spans="1:18" ht="30" x14ac:dyDescent="0.25">
      <c r="A565" s="79"/>
      <c r="B565" s="102"/>
      <c r="C565" s="214" t="s">
        <v>820</v>
      </c>
      <c r="D565" s="214" t="s">
        <v>821</v>
      </c>
      <c r="E565" s="214" t="s">
        <v>830</v>
      </c>
      <c r="F565" s="214" t="s">
        <v>832</v>
      </c>
      <c r="G565" s="214" t="s">
        <v>836</v>
      </c>
      <c r="H565" s="214" t="s">
        <v>823</v>
      </c>
      <c r="I565" s="214" t="s">
        <v>829</v>
      </c>
      <c r="J565" s="214" t="s">
        <v>826</v>
      </c>
      <c r="K565" s="185" t="s">
        <v>4076</v>
      </c>
      <c r="L565" s="168" t="s">
        <v>4077</v>
      </c>
      <c r="M565" s="185" t="s">
        <v>1372</v>
      </c>
      <c r="N565" s="185">
        <v>7</v>
      </c>
      <c r="O565" s="214" t="s">
        <v>50</v>
      </c>
      <c r="P565" s="24" t="s">
        <v>255</v>
      </c>
      <c r="Q565" s="24"/>
      <c r="R565" s="215"/>
    </row>
    <row r="566" spans="1:18" ht="30" x14ac:dyDescent="0.25">
      <c r="A566" s="79"/>
      <c r="B566" s="102"/>
      <c r="C566" s="214" t="s">
        <v>820</v>
      </c>
      <c r="D566" s="214" t="s">
        <v>821</v>
      </c>
      <c r="E566" s="214" t="s">
        <v>830</v>
      </c>
      <c r="F566" s="214" t="s">
        <v>832</v>
      </c>
      <c r="G566" s="214" t="s">
        <v>836</v>
      </c>
      <c r="H566" s="214" t="s">
        <v>823</v>
      </c>
      <c r="I566" s="214" t="s">
        <v>821</v>
      </c>
      <c r="J566" s="214" t="s">
        <v>826</v>
      </c>
      <c r="K566" s="185" t="s">
        <v>4078</v>
      </c>
      <c r="L566" s="168" t="s">
        <v>4079</v>
      </c>
      <c r="M566" s="185" t="s">
        <v>1372</v>
      </c>
      <c r="N566" s="185">
        <v>7</v>
      </c>
      <c r="O566" s="214" t="s">
        <v>50</v>
      </c>
      <c r="P566" s="24" t="s">
        <v>255</v>
      </c>
      <c r="Q566" s="24"/>
      <c r="R566" s="215"/>
    </row>
    <row r="567" spans="1:18" ht="30" x14ac:dyDescent="0.25">
      <c r="A567" s="79"/>
      <c r="B567" s="102"/>
      <c r="C567" s="214" t="s">
        <v>820</v>
      </c>
      <c r="D567" s="214" t="s">
        <v>821</v>
      </c>
      <c r="E567" s="214" t="s">
        <v>830</v>
      </c>
      <c r="F567" s="214" t="s">
        <v>832</v>
      </c>
      <c r="G567" s="214" t="s">
        <v>836</v>
      </c>
      <c r="H567" s="214" t="s">
        <v>823</v>
      </c>
      <c r="I567" s="214" t="s">
        <v>830</v>
      </c>
      <c r="J567" s="214" t="s">
        <v>826</v>
      </c>
      <c r="K567" s="185" t="s">
        <v>4080</v>
      </c>
      <c r="L567" s="168" t="s">
        <v>4081</v>
      </c>
      <c r="M567" s="185" t="s">
        <v>1372</v>
      </c>
      <c r="N567" s="185">
        <v>7</v>
      </c>
      <c r="O567" s="214" t="s">
        <v>50</v>
      </c>
      <c r="P567" s="24" t="s">
        <v>255</v>
      </c>
      <c r="Q567" s="24"/>
      <c r="R567" s="215"/>
    </row>
    <row r="568" spans="1:18" ht="30" x14ac:dyDescent="0.25">
      <c r="A568" s="79"/>
      <c r="B568" s="102"/>
      <c r="C568" s="214" t="s">
        <v>820</v>
      </c>
      <c r="D568" s="214" t="s">
        <v>821</v>
      </c>
      <c r="E568" s="214" t="s">
        <v>830</v>
      </c>
      <c r="F568" s="214" t="s">
        <v>832</v>
      </c>
      <c r="G568" s="214" t="s">
        <v>836</v>
      </c>
      <c r="H568" s="214" t="s">
        <v>823</v>
      </c>
      <c r="I568" s="214" t="s">
        <v>831</v>
      </c>
      <c r="J568" s="214" t="s">
        <v>826</v>
      </c>
      <c r="K568" s="185" t="s">
        <v>4082</v>
      </c>
      <c r="L568" s="168" t="s">
        <v>4083</v>
      </c>
      <c r="M568" s="185" t="s">
        <v>1372</v>
      </c>
      <c r="N568" s="185">
        <v>7</v>
      </c>
      <c r="O568" s="214" t="s">
        <v>50</v>
      </c>
      <c r="P568" s="24" t="s">
        <v>255</v>
      </c>
      <c r="Q568" s="24"/>
      <c r="R568" s="215"/>
    </row>
    <row r="569" spans="1:18" ht="30" x14ac:dyDescent="0.25">
      <c r="A569" s="79"/>
      <c r="B569" s="102"/>
      <c r="C569" s="214" t="s">
        <v>820</v>
      </c>
      <c r="D569" s="214" t="s">
        <v>821</v>
      </c>
      <c r="E569" s="214" t="s">
        <v>830</v>
      </c>
      <c r="F569" s="214" t="s">
        <v>832</v>
      </c>
      <c r="G569" s="214" t="s">
        <v>836</v>
      </c>
      <c r="H569" s="214" t="s">
        <v>823</v>
      </c>
      <c r="I569" s="214" t="s">
        <v>825</v>
      </c>
      <c r="J569" s="214" t="s">
        <v>826</v>
      </c>
      <c r="K569" s="185" t="s">
        <v>4084</v>
      </c>
      <c r="L569" s="168" t="s">
        <v>4085</v>
      </c>
      <c r="M569" s="185" t="s">
        <v>1372</v>
      </c>
      <c r="N569" s="185">
        <v>7</v>
      </c>
      <c r="O569" s="214" t="s">
        <v>50</v>
      </c>
      <c r="P569" s="24" t="s">
        <v>255</v>
      </c>
      <c r="Q569" s="24"/>
      <c r="R569" s="215"/>
    </row>
    <row r="570" spans="1:18" ht="30" x14ac:dyDescent="0.25">
      <c r="A570" s="79"/>
      <c r="B570" s="102"/>
      <c r="C570" s="214" t="s">
        <v>820</v>
      </c>
      <c r="D570" s="214" t="s">
        <v>821</v>
      </c>
      <c r="E570" s="214" t="s">
        <v>830</v>
      </c>
      <c r="F570" s="214" t="s">
        <v>832</v>
      </c>
      <c r="G570" s="214" t="s">
        <v>836</v>
      </c>
      <c r="H570" s="214" t="s">
        <v>823</v>
      </c>
      <c r="I570" s="214" t="s">
        <v>827</v>
      </c>
      <c r="J570" s="214" t="s">
        <v>826</v>
      </c>
      <c r="K570" s="185" t="s">
        <v>4086</v>
      </c>
      <c r="L570" s="168" t="s">
        <v>4087</v>
      </c>
      <c r="M570" s="185" t="s">
        <v>1372</v>
      </c>
      <c r="N570" s="185">
        <v>7</v>
      </c>
      <c r="O570" s="214" t="s">
        <v>50</v>
      </c>
      <c r="P570" s="24" t="s">
        <v>255</v>
      </c>
      <c r="Q570" s="24"/>
      <c r="R570" s="215"/>
    </row>
    <row r="571" spans="1:18" ht="30" x14ac:dyDescent="0.25">
      <c r="A571" s="79"/>
      <c r="B571" s="102"/>
      <c r="C571" s="214" t="s">
        <v>820</v>
      </c>
      <c r="D571" s="214" t="s">
        <v>821</v>
      </c>
      <c r="E571" s="214" t="s">
        <v>830</v>
      </c>
      <c r="F571" s="214" t="s">
        <v>832</v>
      </c>
      <c r="G571" s="214" t="s">
        <v>836</v>
      </c>
      <c r="H571" s="214" t="s">
        <v>823</v>
      </c>
      <c r="I571" s="214" t="s">
        <v>828</v>
      </c>
      <c r="J571" s="214" t="s">
        <v>826</v>
      </c>
      <c r="K571" s="185" t="s">
        <v>4088</v>
      </c>
      <c r="L571" s="168" t="s">
        <v>4089</v>
      </c>
      <c r="M571" s="185" t="s">
        <v>1372</v>
      </c>
      <c r="N571" s="185">
        <v>7</v>
      </c>
      <c r="O571" s="214" t="s">
        <v>50</v>
      </c>
      <c r="P571" s="24" t="s">
        <v>255</v>
      </c>
      <c r="Q571" s="24"/>
      <c r="R571" s="215"/>
    </row>
    <row r="572" spans="1:18" x14ac:dyDescent="0.25">
      <c r="A572" s="79"/>
      <c r="B572" s="102"/>
      <c r="C572" s="214">
        <v>1</v>
      </c>
      <c r="D572" s="214">
        <v>3</v>
      </c>
      <c r="E572" s="214">
        <v>5</v>
      </c>
      <c r="F572" s="214" t="s">
        <v>823</v>
      </c>
      <c r="G572" s="214" t="s">
        <v>826</v>
      </c>
      <c r="H572" s="214" t="s">
        <v>823</v>
      </c>
      <c r="I572" s="214" t="s">
        <v>823</v>
      </c>
      <c r="J572" s="214" t="s">
        <v>826</v>
      </c>
      <c r="K572" s="185" t="s">
        <v>1486</v>
      </c>
      <c r="L572" s="24" t="s">
        <v>256</v>
      </c>
      <c r="M572" s="185" t="s">
        <v>1367</v>
      </c>
      <c r="N572" s="185">
        <v>3</v>
      </c>
      <c r="O572" s="214" t="s">
        <v>50</v>
      </c>
      <c r="P572" s="24" t="s">
        <v>257</v>
      </c>
      <c r="Q572" s="24"/>
      <c r="R572" s="215"/>
    </row>
    <row r="573" spans="1:18" x14ac:dyDescent="0.25">
      <c r="A573" s="79"/>
      <c r="B573" s="102"/>
      <c r="C573" s="51">
        <v>1</v>
      </c>
      <c r="D573" s="51">
        <v>3</v>
      </c>
      <c r="E573" s="51">
        <v>5</v>
      </c>
      <c r="F573" s="51" t="s">
        <v>820</v>
      </c>
      <c r="G573" s="51" t="s">
        <v>826</v>
      </c>
      <c r="H573" s="51" t="s">
        <v>823</v>
      </c>
      <c r="I573" s="51" t="s">
        <v>823</v>
      </c>
      <c r="J573" s="51" t="s">
        <v>826</v>
      </c>
      <c r="K573" s="185" t="s">
        <v>1487</v>
      </c>
      <c r="L573" s="25" t="s">
        <v>256</v>
      </c>
      <c r="M573" s="185" t="s">
        <v>1367</v>
      </c>
      <c r="N573" s="185">
        <v>4</v>
      </c>
      <c r="O573" s="51" t="s">
        <v>50</v>
      </c>
      <c r="P573" s="25" t="s">
        <v>257</v>
      </c>
      <c r="Q573" s="24"/>
      <c r="R573" s="215" t="s">
        <v>14</v>
      </c>
    </row>
    <row r="574" spans="1:18" ht="30" x14ac:dyDescent="0.25">
      <c r="A574" s="79"/>
      <c r="B574" s="102"/>
      <c r="C574" s="49">
        <v>1</v>
      </c>
      <c r="D574" s="49">
        <v>3</v>
      </c>
      <c r="E574" s="49">
        <v>5</v>
      </c>
      <c r="F574" s="49" t="s">
        <v>820</v>
      </c>
      <c r="G574" s="49" t="s">
        <v>824</v>
      </c>
      <c r="H574" s="49" t="s">
        <v>823</v>
      </c>
      <c r="I574" s="49" t="s">
        <v>823</v>
      </c>
      <c r="J574" s="49" t="s">
        <v>826</v>
      </c>
      <c r="K574" s="185" t="s">
        <v>1488</v>
      </c>
      <c r="L574" s="54" t="s">
        <v>258</v>
      </c>
      <c r="M574" s="185" t="s">
        <v>1367</v>
      </c>
      <c r="N574" s="185">
        <v>5</v>
      </c>
      <c r="O574" s="49" t="s">
        <v>50</v>
      </c>
      <c r="P574" s="18" t="s">
        <v>259</v>
      </c>
      <c r="Q574" s="18"/>
      <c r="R574" s="19" t="s">
        <v>10</v>
      </c>
    </row>
    <row r="575" spans="1:18" ht="30" x14ac:dyDescent="0.25">
      <c r="A575" s="79"/>
      <c r="B575" s="102"/>
      <c r="C575" s="214">
        <v>1</v>
      </c>
      <c r="D575" s="214">
        <v>3</v>
      </c>
      <c r="E575" s="214">
        <v>5</v>
      </c>
      <c r="F575" s="214" t="s">
        <v>820</v>
      </c>
      <c r="G575" s="214" t="s">
        <v>824</v>
      </c>
      <c r="H575" s="214" t="s">
        <v>823</v>
      </c>
      <c r="I575" s="214" t="s">
        <v>820</v>
      </c>
      <c r="J575" s="214" t="s">
        <v>826</v>
      </c>
      <c r="K575" s="185" t="s">
        <v>4090</v>
      </c>
      <c r="L575" s="168" t="s">
        <v>4091</v>
      </c>
      <c r="M575" s="185" t="s">
        <v>1372</v>
      </c>
      <c r="N575" s="185">
        <v>7</v>
      </c>
      <c r="O575" s="214" t="s">
        <v>50</v>
      </c>
      <c r="P575" s="24" t="s">
        <v>4092</v>
      </c>
      <c r="Q575" s="24"/>
      <c r="R575" s="215"/>
    </row>
    <row r="576" spans="1:18" ht="30" x14ac:dyDescent="0.25">
      <c r="A576" s="79"/>
      <c r="B576" s="102"/>
      <c r="C576" s="214">
        <v>1</v>
      </c>
      <c r="D576" s="214">
        <v>3</v>
      </c>
      <c r="E576" s="214">
        <v>5</v>
      </c>
      <c r="F576" s="214" t="s">
        <v>820</v>
      </c>
      <c r="G576" s="214" t="s">
        <v>824</v>
      </c>
      <c r="H576" s="214" t="s">
        <v>823</v>
      </c>
      <c r="I576" s="214" t="s">
        <v>829</v>
      </c>
      <c r="J576" s="214" t="s">
        <v>826</v>
      </c>
      <c r="K576" s="185" t="s">
        <v>4093</v>
      </c>
      <c r="L576" s="168" t="s">
        <v>4094</v>
      </c>
      <c r="M576" s="185" t="s">
        <v>1372</v>
      </c>
      <c r="N576" s="185">
        <v>7</v>
      </c>
      <c r="O576" s="214" t="s">
        <v>50</v>
      </c>
      <c r="P576" s="24" t="s">
        <v>4095</v>
      </c>
      <c r="Q576" s="24"/>
      <c r="R576" s="215"/>
    </row>
    <row r="577" spans="1:18" ht="30" x14ac:dyDescent="0.25">
      <c r="A577" s="79"/>
      <c r="B577" s="102"/>
      <c r="C577" s="214">
        <v>1</v>
      </c>
      <c r="D577" s="214">
        <v>3</v>
      </c>
      <c r="E577" s="214">
        <v>5</v>
      </c>
      <c r="F577" s="214" t="s">
        <v>820</v>
      </c>
      <c r="G577" s="214" t="s">
        <v>824</v>
      </c>
      <c r="H577" s="214" t="s">
        <v>823</v>
      </c>
      <c r="I577" s="214" t="s">
        <v>821</v>
      </c>
      <c r="J577" s="214" t="s">
        <v>826</v>
      </c>
      <c r="K577" s="185" t="s">
        <v>4096</v>
      </c>
      <c r="L577" s="168" t="s">
        <v>4097</v>
      </c>
      <c r="M577" s="185" t="s">
        <v>1372</v>
      </c>
      <c r="N577" s="185">
        <v>7</v>
      </c>
      <c r="O577" s="214" t="s">
        <v>50</v>
      </c>
      <c r="P577" s="24" t="s">
        <v>4098</v>
      </c>
      <c r="Q577" s="24"/>
      <c r="R577" s="215"/>
    </row>
    <row r="578" spans="1:18" ht="30" x14ac:dyDescent="0.25">
      <c r="A578" s="79"/>
      <c r="B578" s="102"/>
      <c r="C578" s="214">
        <v>1</v>
      </c>
      <c r="D578" s="214">
        <v>3</v>
      </c>
      <c r="E578" s="214">
        <v>5</v>
      </c>
      <c r="F578" s="214" t="s">
        <v>820</v>
      </c>
      <c r="G578" s="214" t="s">
        <v>824</v>
      </c>
      <c r="H578" s="214" t="s">
        <v>823</v>
      </c>
      <c r="I578" s="214" t="s">
        <v>830</v>
      </c>
      <c r="J578" s="214" t="s">
        <v>826</v>
      </c>
      <c r="K578" s="185" t="s">
        <v>4099</v>
      </c>
      <c r="L578" s="168" t="s">
        <v>4100</v>
      </c>
      <c r="M578" s="185" t="s">
        <v>1372</v>
      </c>
      <c r="N578" s="185">
        <v>7</v>
      </c>
      <c r="O578" s="214" t="s">
        <v>50</v>
      </c>
      <c r="P578" s="24" t="s">
        <v>4101</v>
      </c>
      <c r="Q578" s="24"/>
      <c r="R578" s="215"/>
    </row>
    <row r="579" spans="1:18" ht="30" x14ac:dyDescent="0.25">
      <c r="A579" s="79"/>
      <c r="B579" s="102"/>
      <c r="C579" s="214">
        <v>1</v>
      </c>
      <c r="D579" s="214">
        <v>3</v>
      </c>
      <c r="E579" s="214">
        <v>5</v>
      </c>
      <c r="F579" s="214" t="s">
        <v>820</v>
      </c>
      <c r="G579" s="214" t="s">
        <v>824</v>
      </c>
      <c r="H579" s="214" t="s">
        <v>823</v>
      </c>
      <c r="I579" s="214" t="s">
        <v>831</v>
      </c>
      <c r="J579" s="214" t="s">
        <v>826</v>
      </c>
      <c r="K579" s="185" t="s">
        <v>4102</v>
      </c>
      <c r="L579" s="168" t="s">
        <v>4103</v>
      </c>
      <c r="M579" s="185" t="s">
        <v>1372</v>
      </c>
      <c r="N579" s="185">
        <v>7</v>
      </c>
      <c r="O579" s="214" t="s">
        <v>50</v>
      </c>
      <c r="P579" s="24" t="s">
        <v>4104</v>
      </c>
      <c r="Q579" s="24"/>
      <c r="R579" s="215"/>
    </row>
    <row r="580" spans="1:18" ht="30" x14ac:dyDescent="0.25">
      <c r="A580" s="79"/>
      <c r="B580" s="102"/>
      <c r="C580" s="214">
        <v>1</v>
      </c>
      <c r="D580" s="214">
        <v>3</v>
      </c>
      <c r="E580" s="214">
        <v>5</v>
      </c>
      <c r="F580" s="214" t="s">
        <v>820</v>
      </c>
      <c r="G580" s="214" t="s">
        <v>824</v>
      </c>
      <c r="H580" s="214" t="s">
        <v>823</v>
      </c>
      <c r="I580" s="214" t="s">
        <v>825</v>
      </c>
      <c r="J580" s="214" t="s">
        <v>826</v>
      </c>
      <c r="K580" s="185" t="s">
        <v>4105</v>
      </c>
      <c r="L580" s="168" t="s">
        <v>4106</v>
      </c>
      <c r="M580" s="185" t="s">
        <v>1372</v>
      </c>
      <c r="N580" s="185">
        <v>7</v>
      </c>
      <c r="O580" s="214" t="s">
        <v>50</v>
      </c>
      <c r="P580" s="24" t="s">
        <v>4107</v>
      </c>
      <c r="Q580" s="24"/>
      <c r="R580" s="215"/>
    </row>
    <row r="581" spans="1:18" ht="30" x14ac:dyDescent="0.25">
      <c r="A581" s="79"/>
      <c r="B581" s="102"/>
      <c r="C581" s="214">
        <v>1</v>
      </c>
      <c r="D581" s="214">
        <v>3</v>
      </c>
      <c r="E581" s="214">
        <v>5</v>
      </c>
      <c r="F581" s="214" t="s">
        <v>820</v>
      </c>
      <c r="G581" s="214" t="s">
        <v>824</v>
      </c>
      <c r="H581" s="214" t="s">
        <v>823</v>
      </c>
      <c r="I581" s="214" t="s">
        <v>827</v>
      </c>
      <c r="J581" s="214" t="s">
        <v>826</v>
      </c>
      <c r="K581" s="185" t="s">
        <v>4108</v>
      </c>
      <c r="L581" s="168" t="s">
        <v>4109</v>
      </c>
      <c r="M581" s="185" t="s">
        <v>1372</v>
      </c>
      <c r="N581" s="185">
        <v>7</v>
      </c>
      <c r="O581" s="214" t="s">
        <v>50</v>
      </c>
      <c r="P581" s="24" t="s">
        <v>4110</v>
      </c>
      <c r="Q581" s="24"/>
      <c r="R581" s="215"/>
    </row>
    <row r="582" spans="1:18" ht="30" x14ac:dyDescent="0.25">
      <c r="A582" s="79"/>
      <c r="B582" s="102"/>
      <c r="C582" s="214">
        <v>1</v>
      </c>
      <c r="D582" s="214">
        <v>3</v>
      </c>
      <c r="E582" s="214">
        <v>5</v>
      </c>
      <c r="F582" s="214" t="s">
        <v>820</v>
      </c>
      <c r="G582" s="214" t="s">
        <v>824</v>
      </c>
      <c r="H582" s="214" t="s">
        <v>823</v>
      </c>
      <c r="I582" s="214" t="s">
        <v>828</v>
      </c>
      <c r="J582" s="214" t="s">
        <v>826</v>
      </c>
      <c r="K582" s="185" t="s">
        <v>4111</v>
      </c>
      <c r="L582" s="168" t="s">
        <v>4112</v>
      </c>
      <c r="M582" s="185" t="s">
        <v>1372</v>
      </c>
      <c r="N582" s="185">
        <v>7</v>
      </c>
      <c r="O582" s="214" t="s">
        <v>50</v>
      </c>
      <c r="P582" s="24" t="s">
        <v>4113</v>
      </c>
      <c r="Q582" s="24"/>
      <c r="R582" s="215"/>
    </row>
    <row r="583" spans="1:18" x14ac:dyDescent="0.25">
      <c r="A583" s="79"/>
      <c r="B583" s="102"/>
      <c r="C583" s="214" t="s">
        <v>820</v>
      </c>
      <c r="D583" s="214" t="s">
        <v>821</v>
      </c>
      <c r="E583" s="214" t="s">
        <v>825</v>
      </c>
      <c r="F583" s="214" t="s">
        <v>823</v>
      </c>
      <c r="G583" s="214" t="s">
        <v>826</v>
      </c>
      <c r="H583" s="214" t="s">
        <v>823</v>
      </c>
      <c r="I583" s="214" t="s">
        <v>823</v>
      </c>
      <c r="J583" s="214" t="s">
        <v>826</v>
      </c>
      <c r="K583" s="185" t="s">
        <v>1489</v>
      </c>
      <c r="L583" s="168" t="s">
        <v>260</v>
      </c>
      <c r="M583" s="185" t="s">
        <v>1367</v>
      </c>
      <c r="N583" s="185">
        <v>3</v>
      </c>
      <c r="O583" s="214" t="s">
        <v>44</v>
      </c>
      <c r="P583" s="24" t="s">
        <v>261</v>
      </c>
      <c r="Q583" s="24"/>
      <c r="R583" s="215"/>
    </row>
    <row r="584" spans="1:18" x14ac:dyDescent="0.25">
      <c r="A584" s="79"/>
      <c r="B584" s="102"/>
      <c r="C584" s="214" t="s">
        <v>820</v>
      </c>
      <c r="D584" s="214" t="s">
        <v>821</v>
      </c>
      <c r="E584" s="214" t="s">
        <v>825</v>
      </c>
      <c r="F584" s="214" t="s">
        <v>820</v>
      </c>
      <c r="G584" s="214" t="s">
        <v>826</v>
      </c>
      <c r="H584" s="214" t="s">
        <v>823</v>
      </c>
      <c r="I584" s="214" t="s">
        <v>823</v>
      </c>
      <c r="J584" s="214" t="s">
        <v>826</v>
      </c>
      <c r="K584" s="185" t="s">
        <v>1490</v>
      </c>
      <c r="L584" s="168" t="s">
        <v>260</v>
      </c>
      <c r="M584" s="185" t="s">
        <v>1367</v>
      </c>
      <c r="N584" s="185">
        <v>4</v>
      </c>
      <c r="O584" s="214" t="s">
        <v>44</v>
      </c>
      <c r="P584" s="24" t="s">
        <v>261</v>
      </c>
      <c r="Q584" s="24"/>
      <c r="R584" s="215" t="s">
        <v>14</v>
      </c>
    </row>
    <row r="585" spans="1:18" ht="60" x14ac:dyDescent="0.25">
      <c r="A585" s="79"/>
      <c r="B585" s="102"/>
      <c r="C585" s="214" t="s">
        <v>820</v>
      </c>
      <c r="D585" s="214" t="s">
        <v>821</v>
      </c>
      <c r="E585" s="214" t="s">
        <v>825</v>
      </c>
      <c r="F585" s="214" t="s">
        <v>820</v>
      </c>
      <c r="G585" s="214" t="s">
        <v>822</v>
      </c>
      <c r="H585" s="214" t="s">
        <v>823</v>
      </c>
      <c r="I585" s="214" t="s">
        <v>823</v>
      </c>
      <c r="J585" s="214" t="s">
        <v>826</v>
      </c>
      <c r="K585" s="185" t="s">
        <v>1491</v>
      </c>
      <c r="L585" s="168" t="s">
        <v>262</v>
      </c>
      <c r="M585" s="185" t="s">
        <v>1367</v>
      </c>
      <c r="N585" s="185">
        <v>5</v>
      </c>
      <c r="O585" s="214" t="s">
        <v>50</v>
      </c>
      <c r="P585" s="24" t="s">
        <v>263</v>
      </c>
      <c r="Q585" s="24"/>
      <c r="R585" s="215" t="s">
        <v>10</v>
      </c>
    </row>
    <row r="586" spans="1:18" ht="30" x14ac:dyDescent="0.25">
      <c r="A586" s="79"/>
      <c r="B586" s="102"/>
      <c r="C586" s="214" t="s">
        <v>820</v>
      </c>
      <c r="D586" s="214" t="s">
        <v>821</v>
      </c>
      <c r="E586" s="214" t="s">
        <v>825</v>
      </c>
      <c r="F586" s="214" t="s">
        <v>820</v>
      </c>
      <c r="G586" s="214" t="s">
        <v>822</v>
      </c>
      <c r="H586" s="214" t="s">
        <v>820</v>
      </c>
      <c r="I586" s="214" t="s">
        <v>823</v>
      </c>
      <c r="J586" s="214" t="s">
        <v>826</v>
      </c>
      <c r="K586" s="185" t="s">
        <v>1492</v>
      </c>
      <c r="L586" s="168" t="s">
        <v>264</v>
      </c>
      <c r="M586" s="185" t="s">
        <v>1367</v>
      </c>
      <c r="N586" s="185">
        <v>6</v>
      </c>
      <c r="O586" s="214" t="s">
        <v>50</v>
      </c>
      <c r="P586" s="24" t="s">
        <v>265</v>
      </c>
      <c r="Q586" s="24" t="s">
        <v>266</v>
      </c>
      <c r="R586" s="215" t="s">
        <v>10</v>
      </c>
    </row>
    <row r="587" spans="1:18" ht="30" x14ac:dyDescent="0.25">
      <c r="A587" s="79"/>
      <c r="B587" s="102"/>
      <c r="C587" s="214" t="s">
        <v>820</v>
      </c>
      <c r="D587" s="214" t="s">
        <v>821</v>
      </c>
      <c r="E587" s="214" t="s">
        <v>825</v>
      </c>
      <c r="F587" s="214" t="s">
        <v>820</v>
      </c>
      <c r="G587" s="214" t="s">
        <v>822</v>
      </c>
      <c r="H587" s="214" t="s">
        <v>820</v>
      </c>
      <c r="I587" s="214" t="s">
        <v>820</v>
      </c>
      <c r="J587" s="214" t="s">
        <v>826</v>
      </c>
      <c r="K587" s="185" t="s">
        <v>4114</v>
      </c>
      <c r="L587" s="168" t="s">
        <v>4115</v>
      </c>
      <c r="M587" s="185" t="s">
        <v>1372</v>
      </c>
      <c r="N587" s="185">
        <v>7</v>
      </c>
      <c r="O587" s="214" t="s">
        <v>50</v>
      </c>
      <c r="P587" s="24" t="s">
        <v>265</v>
      </c>
      <c r="Q587" s="24" t="s">
        <v>266</v>
      </c>
      <c r="R587" s="215"/>
    </row>
    <row r="588" spans="1:18" ht="30" x14ac:dyDescent="0.25">
      <c r="A588" s="79"/>
      <c r="B588" s="102"/>
      <c r="C588" s="214" t="s">
        <v>820</v>
      </c>
      <c r="D588" s="214" t="s">
        <v>821</v>
      </c>
      <c r="E588" s="214" t="s">
        <v>825</v>
      </c>
      <c r="F588" s="214" t="s">
        <v>820</v>
      </c>
      <c r="G588" s="214" t="s">
        <v>822</v>
      </c>
      <c r="H588" s="214" t="s">
        <v>820</v>
      </c>
      <c r="I588" s="214" t="s">
        <v>829</v>
      </c>
      <c r="J588" s="214" t="s">
        <v>826</v>
      </c>
      <c r="K588" s="185" t="s">
        <v>4116</v>
      </c>
      <c r="L588" s="168" t="s">
        <v>4117</v>
      </c>
      <c r="M588" s="185" t="s">
        <v>1372</v>
      </c>
      <c r="N588" s="185">
        <v>7</v>
      </c>
      <c r="O588" s="214" t="s">
        <v>50</v>
      </c>
      <c r="P588" s="24" t="s">
        <v>265</v>
      </c>
      <c r="Q588" s="24" t="s">
        <v>266</v>
      </c>
      <c r="R588" s="215"/>
    </row>
    <row r="589" spans="1:18" ht="30" x14ac:dyDescent="0.25">
      <c r="A589" s="79"/>
      <c r="B589" s="102"/>
      <c r="C589" s="214" t="s">
        <v>820</v>
      </c>
      <c r="D589" s="214" t="s">
        <v>821</v>
      </c>
      <c r="E589" s="214" t="s">
        <v>825</v>
      </c>
      <c r="F589" s="214" t="s">
        <v>820</v>
      </c>
      <c r="G589" s="214" t="s">
        <v>822</v>
      </c>
      <c r="H589" s="214" t="s">
        <v>820</v>
      </c>
      <c r="I589" s="214" t="s">
        <v>821</v>
      </c>
      <c r="J589" s="214" t="s">
        <v>826</v>
      </c>
      <c r="K589" s="185" t="s">
        <v>4118</v>
      </c>
      <c r="L589" s="168" t="s">
        <v>4119</v>
      </c>
      <c r="M589" s="185" t="s">
        <v>1372</v>
      </c>
      <c r="N589" s="185">
        <v>7</v>
      </c>
      <c r="O589" s="214" t="s">
        <v>50</v>
      </c>
      <c r="P589" s="24" t="s">
        <v>265</v>
      </c>
      <c r="Q589" s="24" t="s">
        <v>266</v>
      </c>
      <c r="R589" s="215"/>
    </row>
    <row r="590" spans="1:18" ht="30" x14ac:dyDescent="0.25">
      <c r="A590" s="79"/>
      <c r="B590" s="102"/>
      <c r="C590" s="214" t="s">
        <v>820</v>
      </c>
      <c r="D590" s="214" t="s">
        <v>821</v>
      </c>
      <c r="E590" s="214" t="s">
        <v>825</v>
      </c>
      <c r="F590" s="214" t="s">
        <v>820</v>
      </c>
      <c r="G590" s="214" t="s">
        <v>822</v>
      </c>
      <c r="H590" s="214" t="s">
        <v>820</v>
      </c>
      <c r="I590" s="214" t="s">
        <v>830</v>
      </c>
      <c r="J590" s="214" t="s">
        <v>826</v>
      </c>
      <c r="K590" s="185" t="s">
        <v>4120</v>
      </c>
      <c r="L590" s="168" t="s">
        <v>4121</v>
      </c>
      <c r="M590" s="185" t="s">
        <v>1372</v>
      </c>
      <c r="N590" s="185">
        <v>7</v>
      </c>
      <c r="O590" s="214" t="s">
        <v>50</v>
      </c>
      <c r="P590" s="24" t="s">
        <v>265</v>
      </c>
      <c r="Q590" s="24" t="s">
        <v>266</v>
      </c>
      <c r="R590" s="215"/>
    </row>
    <row r="591" spans="1:18" ht="30" x14ac:dyDescent="0.25">
      <c r="A591" s="79"/>
      <c r="B591" s="102"/>
      <c r="C591" s="214" t="s">
        <v>820</v>
      </c>
      <c r="D591" s="214" t="s">
        <v>821</v>
      </c>
      <c r="E591" s="214" t="s">
        <v>825</v>
      </c>
      <c r="F591" s="214" t="s">
        <v>820</v>
      </c>
      <c r="G591" s="214" t="s">
        <v>822</v>
      </c>
      <c r="H591" s="214" t="s">
        <v>820</v>
      </c>
      <c r="I591" s="214" t="s">
        <v>831</v>
      </c>
      <c r="J591" s="214" t="s">
        <v>826</v>
      </c>
      <c r="K591" s="185" t="s">
        <v>4122</v>
      </c>
      <c r="L591" s="168" t="s">
        <v>4123</v>
      </c>
      <c r="M591" s="185" t="s">
        <v>1372</v>
      </c>
      <c r="N591" s="185">
        <v>7</v>
      </c>
      <c r="O591" s="214" t="s">
        <v>50</v>
      </c>
      <c r="P591" s="24" t="s">
        <v>265</v>
      </c>
      <c r="Q591" s="24" t="s">
        <v>266</v>
      </c>
      <c r="R591" s="215"/>
    </row>
    <row r="592" spans="1:18" ht="30" x14ac:dyDescent="0.25">
      <c r="A592" s="79"/>
      <c r="B592" s="102"/>
      <c r="C592" s="214" t="s">
        <v>820</v>
      </c>
      <c r="D592" s="214" t="s">
        <v>821</v>
      </c>
      <c r="E592" s="214" t="s">
        <v>825</v>
      </c>
      <c r="F592" s="214" t="s">
        <v>820</v>
      </c>
      <c r="G592" s="214" t="s">
        <v>822</v>
      </c>
      <c r="H592" s="214" t="s">
        <v>820</v>
      </c>
      <c r="I592" s="214" t="s">
        <v>825</v>
      </c>
      <c r="J592" s="214" t="s">
        <v>826</v>
      </c>
      <c r="K592" s="185" t="s">
        <v>4124</v>
      </c>
      <c r="L592" s="168" t="s">
        <v>4125</v>
      </c>
      <c r="M592" s="185" t="s">
        <v>1372</v>
      </c>
      <c r="N592" s="185">
        <v>7</v>
      </c>
      <c r="O592" s="214" t="s">
        <v>50</v>
      </c>
      <c r="P592" s="24" t="s">
        <v>265</v>
      </c>
      <c r="Q592" s="24" t="s">
        <v>266</v>
      </c>
      <c r="R592" s="215"/>
    </row>
    <row r="593" spans="1:18" ht="30" x14ac:dyDescent="0.25">
      <c r="A593" s="79"/>
      <c r="B593" s="102"/>
      <c r="C593" s="214" t="s">
        <v>820</v>
      </c>
      <c r="D593" s="214" t="s">
        <v>821</v>
      </c>
      <c r="E593" s="214" t="s">
        <v>825</v>
      </c>
      <c r="F593" s="214" t="s">
        <v>820</v>
      </c>
      <c r="G593" s="214" t="s">
        <v>822</v>
      </c>
      <c r="H593" s="214" t="s">
        <v>820</v>
      </c>
      <c r="I593" s="214" t="s">
        <v>827</v>
      </c>
      <c r="J593" s="214" t="s">
        <v>826</v>
      </c>
      <c r="K593" s="185" t="s">
        <v>4126</v>
      </c>
      <c r="L593" s="168" t="s">
        <v>4127</v>
      </c>
      <c r="M593" s="185" t="s">
        <v>1372</v>
      </c>
      <c r="N593" s="185">
        <v>7</v>
      </c>
      <c r="O593" s="214" t="s">
        <v>50</v>
      </c>
      <c r="P593" s="24" t="s">
        <v>265</v>
      </c>
      <c r="Q593" s="24" t="s">
        <v>266</v>
      </c>
      <c r="R593" s="215"/>
    </row>
    <row r="594" spans="1:18" ht="30" x14ac:dyDescent="0.25">
      <c r="A594" s="79"/>
      <c r="B594" s="102"/>
      <c r="C594" s="214" t="s">
        <v>820</v>
      </c>
      <c r="D594" s="214" t="s">
        <v>821</v>
      </c>
      <c r="E594" s="214" t="s">
        <v>825</v>
      </c>
      <c r="F594" s="214" t="s">
        <v>820</v>
      </c>
      <c r="G594" s="214" t="s">
        <v>822</v>
      </c>
      <c r="H594" s="214" t="s">
        <v>820</v>
      </c>
      <c r="I594" s="214" t="s">
        <v>828</v>
      </c>
      <c r="J594" s="214" t="s">
        <v>826</v>
      </c>
      <c r="K594" s="185" t="s">
        <v>4128</v>
      </c>
      <c r="L594" s="168" t="s">
        <v>4129</v>
      </c>
      <c r="M594" s="185" t="s">
        <v>1372</v>
      </c>
      <c r="N594" s="185">
        <v>7</v>
      </c>
      <c r="O594" s="214" t="s">
        <v>50</v>
      </c>
      <c r="P594" s="24" t="s">
        <v>265</v>
      </c>
      <c r="Q594" s="24" t="s">
        <v>266</v>
      </c>
      <c r="R594" s="215"/>
    </row>
    <row r="595" spans="1:18" ht="30" x14ac:dyDescent="0.25">
      <c r="A595" s="79"/>
      <c r="B595" s="102"/>
      <c r="C595" s="214" t="s">
        <v>820</v>
      </c>
      <c r="D595" s="214" t="s">
        <v>821</v>
      </c>
      <c r="E595" s="214" t="s">
        <v>832</v>
      </c>
      <c r="F595" s="214" t="s">
        <v>823</v>
      </c>
      <c r="G595" s="214" t="s">
        <v>826</v>
      </c>
      <c r="H595" s="214" t="s">
        <v>823</v>
      </c>
      <c r="I595" s="214" t="s">
        <v>823</v>
      </c>
      <c r="J595" s="214" t="s">
        <v>826</v>
      </c>
      <c r="K595" s="185" t="s">
        <v>1493</v>
      </c>
      <c r="L595" s="168" t="s">
        <v>267</v>
      </c>
      <c r="M595" s="185" t="s">
        <v>1367</v>
      </c>
      <c r="N595" s="185">
        <v>3</v>
      </c>
      <c r="O595" s="214" t="s">
        <v>44</v>
      </c>
      <c r="P595" s="24" t="s">
        <v>268</v>
      </c>
      <c r="Q595" s="24"/>
      <c r="R595" s="215"/>
    </row>
    <row r="596" spans="1:18" ht="30" x14ac:dyDescent="0.25">
      <c r="A596" s="79"/>
      <c r="B596" s="102"/>
      <c r="C596" s="214" t="s">
        <v>820</v>
      </c>
      <c r="D596" s="214" t="s">
        <v>821</v>
      </c>
      <c r="E596" s="214" t="s">
        <v>832</v>
      </c>
      <c r="F596" s="214" t="s">
        <v>832</v>
      </c>
      <c r="G596" s="214" t="s">
        <v>826</v>
      </c>
      <c r="H596" s="214" t="s">
        <v>823</v>
      </c>
      <c r="I596" s="214" t="s">
        <v>823</v>
      </c>
      <c r="J596" s="214" t="s">
        <v>826</v>
      </c>
      <c r="K596" s="185" t="s">
        <v>1494</v>
      </c>
      <c r="L596" s="168" t="s">
        <v>269</v>
      </c>
      <c r="M596" s="185" t="s">
        <v>1367</v>
      </c>
      <c r="N596" s="185">
        <v>4</v>
      </c>
      <c r="O596" s="214" t="s">
        <v>44</v>
      </c>
      <c r="P596" s="24" t="s">
        <v>268</v>
      </c>
      <c r="Q596" s="24"/>
      <c r="R596" s="215"/>
    </row>
    <row r="597" spans="1:18" ht="30" x14ac:dyDescent="0.25">
      <c r="A597" s="79"/>
      <c r="B597" s="102"/>
      <c r="C597" s="214" t="s">
        <v>820</v>
      </c>
      <c r="D597" s="214" t="s">
        <v>821</v>
      </c>
      <c r="E597" s="214" t="s">
        <v>832</v>
      </c>
      <c r="F597" s="214" t="s">
        <v>832</v>
      </c>
      <c r="G597" s="214" t="s">
        <v>836</v>
      </c>
      <c r="H597" s="214" t="s">
        <v>823</v>
      </c>
      <c r="I597" s="214" t="s">
        <v>823</v>
      </c>
      <c r="J597" s="214" t="s">
        <v>826</v>
      </c>
      <c r="K597" s="185" t="s">
        <v>1495</v>
      </c>
      <c r="L597" s="168" t="s">
        <v>269</v>
      </c>
      <c r="M597" s="185" t="s">
        <v>1367</v>
      </c>
      <c r="N597" s="185">
        <v>5</v>
      </c>
      <c r="O597" s="214" t="s">
        <v>50</v>
      </c>
      <c r="P597" s="24" t="s">
        <v>270</v>
      </c>
      <c r="Q597" s="24"/>
      <c r="R597" s="215" t="s">
        <v>78</v>
      </c>
    </row>
    <row r="598" spans="1:18" ht="30" x14ac:dyDescent="0.25">
      <c r="A598" s="79"/>
      <c r="B598" s="102"/>
      <c r="C598" s="214" t="s">
        <v>820</v>
      </c>
      <c r="D598" s="214" t="s">
        <v>821</v>
      </c>
      <c r="E598" s="214" t="s">
        <v>832</v>
      </c>
      <c r="F598" s="214" t="s">
        <v>832</v>
      </c>
      <c r="G598" s="214" t="s">
        <v>836</v>
      </c>
      <c r="H598" s="214" t="s">
        <v>823</v>
      </c>
      <c r="I598" s="214" t="s">
        <v>820</v>
      </c>
      <c r="J598" s="214" t="s">
        <v>826</v>
      </c>
      <c r="K598" s="185" t="s">
        <v>4130</v>
      </c>
      <c r="L598" s="168" t="s">
        <v>4131</v>
      </c>
      <c r="M598" s="185" t="s">
        <v>1372</v>
      </c>
      <c r="N598" s="185">
        <v>7</v>
      </c>
      <c r="O598" s="214" t="s">
        <v>50</v>
      </c>
      <c r="P598" s="24" t="s">
        <v>270</v>
      </c>
      <c r="Q598" s="24"/>
      <c r="R598" s="215"/>
    </row>
    <row r="599" spans="1:18" ht="30" x14ac:dyDescent="0.25">
      <c r="A599" s="79"/>
      <c r="B599" s="102"/>
      <c r="C599" s="214" t="s">
        <v>820</v>
      </c>
      <c r="D599" s="214" t="s">
        <v>821</v>
      </c>
      <c r="E599" s="214" t="s">
        <v>832</v>
      </c>
      <c r="F599" s="214" t="s">
        <v>832</v>
      </c>
      <c r="G599" s="214" t="s">
        <v>836</v>
      </c>
      <c r="H599" s="214" t="s">
        <v>823</v>
      </c>
      <c r="I599" s="214" t="s">
        <v>829</v>
      </c>
      <c r="J599" s="214" t="s">
        <v>826</v>
      </c>
      <c r="K599" s="185" t="s">
        <v>4132</v>
      </c>
      <c r="L599" s="168" t="s">
        <v>4133</v>
      </c>
      <c r="M599" s="185" t="s">
        <v>1372</v>
      </c>
      <c r="N599" s="185">
        <v>7</v>
      </c>
      <c r="O599" s="214" t="s">
        <v>50</v>
      </c>
      <c r="P599" s="24" t="s">
        <v>270</v>
      </c>
      <c r="Q599" s="24"/>
      <c r="R599" s="215"/>
    </row>
    <row r="600" spans="1:18" ht="30" x14ac:dyDescent="0.25">
      <c r="A600" s="79"/>
      <c r="B600" s="102"/>
      <c r="C600" s="214" t="s">
        <v>820</v>
      </c>
      <c r="D600" s="214" t="s">
        <v>821</v>
      </c>
      <c r="E600" s="214" t="s">
        <v>832</v>
      </c>
      <c r="F600" s="214" t="s">
        <v>832</v>
      </c>
      <c r="G600" s="214" t="s">
        <v>836</v>
      </c>
      <c r="H600" s="214" t="s">
        <v>823</v>
      </c>
      <c r="I600" s="214" t="s">
        <v>821</v>
      </c>
      <c r="J600" s="214" t="s">
        <v>826</v>
      </c>
      <c r="K600" s="185" t="s">
        <v>4134</v>
      </c>
      <c r="L600" s="168" t="s">
        <v>4135</v>
      </c>
      <c r="M600" s="185" t="s">
        <v>1372</v>
      </c>
      <c r="N600" s="185">
        <v>7</v>
      </c>
      <c r="O600" s="214" t="s">
        <v>50</v>
      </c>
      <c r="P600" s="24" t="s">
        <v>270</v>
      </c>
      <c r="Q600" s="24"/>
      <c r="R600" s="215"/>
    </row>
    <row r="601" spans="1:18" ht="30" x14ac:dyDescent="0.25">
      <c r="A601" s="79"/>
      <c r="B601" s="102"/>
      <c r="C601" s="214" t="s">
        <v>820</v>
      </c>
      <c r="D601" s="214" t="s">
        <v>821</v>
      </c>
      <c r="E601" s="214" t="s">
        <v>832</v>
      </c>
      <c r="F601" s="214" t="s">
        <v>832</v>
      </c>
      <c r="G601" s="214" t="s">
        <v>836</v>
      </c>
      <c r="H601" s="214" t="s">
        <v>823</v>
      </c>
      <c r="I601" s="214" t="s">
        <v>830</v>
      </c>
      <c r="J601" s="214" t="s">
        <v>826</v>
      </c>
      <c r="K601" s="185" t="s">
        <v>4136</v>
      </c>
      <c r="L601" s="168" t="s">
        <v>4137</v>
      </c>
      <c r="M601" s="185" t="s">
        <v>1372</v>
      </c>
      <c r="N601" s="185">
        <v>7</v>
      </c>
      <c r="O601" s="214" t="s">
        <v>50</v>
      </c>
      <c r="P601" s="24" t="s">
        <v>270</v>
      </c>
      <c r="Q601" s="24"/>
      <c r="R601" s="215"/>
    </row>
    <row r="602" spans="1:18" ht="30" x14ac:dyDescent="0.25">
      <c r="A602" s="79"/>
      <c r="B602" s="102"/>
      <c r="C602" s="214" t="s">
        <v>820</v>
      </c>
      <c r="D602" s="214" t="s">
        <v>821</v>
      </c>
      <c r="E602" s="214" t="s">
        <v>832</v>
      </c>
      <c r="F602" s="214" t="s">
        <v>832</v>
      </c>
      <c r="G602" s="214" t="s">
        <v>836</v>
      </c>
      <c r="H602" s="214" t="s">
        <v>823</v>
      </c>
      <c r="I602" s="214" t="s">
        <v>831</v>
      </c>
      <c r="J602" s="214" t="s">
        <v>826</v>
      </c>
      <c r="K602" s="185" t="s">
        <v>4138</v>
      </c>
      <c r="L602" s="168" t="s">
        <v>4139</v>
      </c>
      <c r="M602" s="185" t="s">
        <v>1372</v>
      </c>
      <c r="N602" s="185">
        <v>7</v>
      </c>
      <c r="O602" s="214" t="s">
        <v>50</v>
      </c>
      <c r="P602" s="24" t="s">
        <v>270</v>
      </c>
      <c r="Q602" s="24"/>
      <c r="R602" s="215"/>
    </row>
    <row r="603" spans="1:18" ht="30" x14ac:dyDescent="0.25">
      <c r="A603" s="79"/>
      <c r="B603" s="102"/>
      <c r="C603" s="214" t="s">
        <v>820</v>
      </c>
      <c r="D603" s="214" t="s">
        <v>821</v>
      </c>
      <c r="E603" s="214" t="s">
        <v>832</v>
      </c>
      <c r="F603" s="214" t="s">
        <v>832</v>
      </c>
      <c r="G603" s="214" t="s">
        <v>836</v>
      </c>
      <c r="H603" s="214" t="s">
        <v>823</v>
      </c>
      <c r="I603" s="214" t="s">
        <v>825</v>
      </c>
      <c r="J603" s="214" t="s">
        <v>826</v>
      </c>
      <c r="K603" s="185" t="s">
        <v>4140</v>
      </c>
      <c r="L603" s="168" t="s">
        <v>4141</v>
      </c>
      <c r="M603" s="185" t="s">
        <v>1372</v>
      </c>
      <c r="N603" s="185">
        <v>7</v>
      </c>
      <c r="O603" s="214" t="s">
        <v>50</v>
      </c>
      <c r="P603" s="24" t="s">
        <v>270</v>
      </c>
      <c r="Q603" s="24"/>
      <c r="R603" s="215"/>
    </row>
    <row r="604" spans="1:18" ht="30" x14ac:dyDescent="0.25">
      <c r="A604" s="79"/>
      <c r="B604" s="102"/>
      <c r="C604" s="214" t="s">
        <v>820</v>
      </c>
      <c r="D604" s="214" t="s">
        <v>821</v>
      </c>
      <c r="E604" s="214" t="s">
        <v>832</v>
      </c>
      <c r="F604" s="214" t="s">
        <v>832</v>
      </c>
      <c r="G604" s="214" t="s">
        <v>836</v>
      </c>
      <c r="H604" s="214" t="s">
        <v>823</v>
      </c>
      <c r="I604" s="214" t="s">
        <v>827</v>
      </c>
      <c r="J604" s="214" t="s">
        <v>826</v>
      </c>
      <c r="K604" s="185" t="s">
        <v>4142</v>
      </c>
      <c r="L604" s="168" t="s">
        <v>4143</v>
      </c>
      <c r="M604" s="185" t="s">
        <v>1372</v>
      </c>
      <c r="N604" s="185">
        <v>7</v>
      </c>
      <c r="O604" s="214" t="s">
        <v>50</v>
      </c>
      <c r="P604" s="24" t="s">
        <v>270</v>
      </c>
      <c r="Q604" s="24"/>
      <c r="R604" s="215"/>
    </row>
    <row r="605" spans="1:18" ht="30" x14ac:dyDescent="0.25">
      <c r="A605" s="79"/>
      <c r="B605" s="102"/>
      <c r="C605" s="214" t="s">
        <v>820</v>
      </c>
      <c r="D605" s="214" t="s">
        <v>821</v>
      </c>
      <c r="E605" s="214" t="s">
        <v>832</v>
      </c>
      <c r="F605" s="214" t="s">
        <v>832</v>
      </c>
      <c r="G605" s="214" t="s">
        <v>836</v>
      </c>
      <c r="H605" s="214" t="s">
        <v>823</v>
      </c>
      <c r="I605" s="214" t="s">
        <v>828</v>
      </c>
      <c r="J605" s="214" t="s">
        <v>826</v>
      </c>
      <c r="K605" s="185" t="s">
        <v>4144</v>
      </c>
      <c r="L605" s="168" t="s">
        <v>4145</v>
      </c>
      <c r="M605" s="185" t="s">
        <v>1372</v>
      </c>
      <c r="N605" s="185">
        <v>7</v>
      </c>
      <c r="O605" s="214" t="s">
        <v>50</v>
      </c>
      <c r="P605" s="24" t="s">
        <v>270</v>
      </c>
      <c r="Q605" s="24"/>
      <c r="R605" s="215"/>
    </row>
    <row r="606" spans="1:18" ht="30" x14ac:dyDescent="0.25">
      <c r="A606" s="79"/>
      <c r="B606" s="102"/>
      <c r="C606" s="214" t="s">
        <v>820</v>
      </c>
      <c r="D606" s="214" t="s">
        <v>830</v>
      </c>
      <c r="E606" s="214" t="s">
        <v>823</v>
      </c>
      <c r="F606" s="214" t="s">
        <v>823</v>
      </c>
      <c r="G606" s="214" t="s">
        <v>826</v>
      </c>
      <c r="H606" s="214" t="s">
        <v>823</v>
      </c>
      <c r="I606" s="214" t="s">
        <v>823</v>
      </c>
      <c r="J606" s="214" t="s">
        <v>826</v>
      </c>
      <c r="K606" s="185" t="s">
        <v>1496</v>
      </c>
      <c r="L606" s="168" t="s">
        <v>271</v>
      </c>
      <c r="M606" s="185" t="s">
        <v>1367</v>
      </c>
      <c r="N606" s="185">
        <v>2</v>
      </c>
      <c r="O606" s="214" t="s">
        <v>44</v>
      </c>
      <c r="P606" s="24" t="s">
        <v>272</v>
      </c>
      <c r="Q606" s="24"/>
      <c r="R606" s="215"/>
    </row>
    <row r="607" spans="1:18" ht="30" x14ac:dyDescent="0.25">
      <c r="A607" s="79"/>
      <c r="B607" s="102"/>
      <c r="C607" s="214" t="s">
        <v>820</v>
      </c>
      <c r="D607" s="214" t="s">
        <v>830</v>
      </c>
      <c r="E607" s="214" t="s">
        <v>820</v>
      </c>
      <c r="F607" s="214" t="s">
        <v>823</v>
      </c>
      <c r="G607" s="214" t="s">
        <v>826</v>
      </c>
      <c r="H607" s="214" t="s">
        <v>823</v>
      </c>
      <c r="I607" s="214" t="s">
        <v>823</v>
      </c>
      <c r="J607" s="214" t="s">
        <v>826</v>
      </c>
      <c r="K607" s="185" t="s">
        <v>1497</v>
      </c>
      <c r="L607" s="168" t="s">
        <v>271</v>
      </c>
      <c r="M607" s="185" t="s">
        <v>1367</v>
      </c>
      <c r="N607" s="185">
        <v>3</v>
      </c>
      <c r="O607" s="214" t="s">
        <v>44</v>
      </c>
      <c r="P607" s="24" t="s">
        <v>272</v>
      </c>
      <c r="Q607" s="24"/>
      <c r="R607" s="215" t="s">
        <v>14</v>
      </c>
    </row>
    <row r="608" spans="1:18" ht="30" x14ac:dyDescent="0.25">
      <c r="A608" s="79"/>
      <c r="B608" s="102"/>
      <c r="C608" s="214" t="s">
        <v>820</v>
      </c>
      <c r="D608" s="214" t="s">
        <v>830</v>
      </c>
      <c r="E608" s="214" t="s">
        <v>820</v>
      </c>
      <c r="F608" s="214" t="s">
        <v>820</v>
      </c>
      <c r="G608" s="214" t="s">
        <v>826</v>
      </c>
      <c r="H608" s="214" t="s">
        <v>823</v>
      </c>
      <c r="I608" s="214" t="s">
        <v>823</v>
      </c>
      <c r="J608" s="214" t="s">
        <v>826</v>
      </c>
      <c r="K608" s="185" t="s">
        <v>1498</v>
      </c>
      <c r="L608" s="168" t="s">
        <v>271</v>
      </c>
      <c r="M608" s="185" t="s">
        <v>1367</v>
      </c>
      <c r="N608" s="185">
        <v>4</v>
      </c>
      <c r="O608" s="214" t="s">
        <v>44</v>
      </c>
      <c r="P608" s="24" t="s">
        <v>272</v>
      </c>
      <c r="Q608" s="24"/>
      <c r="R608" s="215" t="s">
        <v>14</v>
      </c>
    </row>
    <row r="609" spans="1:18" ht="60" x14ac:dyDescent="0.25">
      <c r="A609" s="79"/>
      <c r="B609" s="102"/>
      <c r="C609" s="214" t="s">
        <v>820</v>
      </c>
      <c r="D609" s="214" t="s">
        <v>830</v>
      </c>
      <c r="E609" s="214" t="s">
        <v>820</v>
      </c>
      <c r="F609" s="214" t="s">
        <v>820</v>
      </c>
      <c r="G609" s="214" t="s">
        <v>822</v>
      </c>
      <c r="H609" s="214" t="s">
        <v>823</v>
      </c>
      <c r="I609" s="214" t="s">
        <v>823</v>
      </c>
      <c r="J609" s="214" t="s">
        <v>826</v>
      </c>
      <c r="K609" s="185" t="s">
        <v>1499</v>
      </c>
      <c r="L609" s="168" t="s">
        <v>271</v>
      </c>
      <c r="M609" s="185" t="s">
        <v>1367</v>
      </c>
      <c r="N609" s="185">
        <v>5</v>
      </c>
      <c r="O609" s="214" t="s">
        <v>50</v>
      </c>
      <c r="P609" s="24" t="s">
        <v>273</v>
      </c>
      <c r="Q609" s="24"/>
      <c r="R609" s="215" t="s">
        <v>78</v>
      </c>
    </row>
    <row r="610" spans="1:18" ht="60" x14ac:dyDescent="0.25">
      <c r="A610" s="79"/>
      <c r="B610" s="102"/>
      <c r="C610" s="214" t="s">
        <v>820</v>
      </c>
      <c r="D610" s="214" t="s">
        <v>830</v>
      </c>
      <c r="E610" s="214" t="s">
        <v>820</v>
      </c>
      <c r="F610" s="214" t="s">
        <v>820</v>
      </c>
      <c r="G610" s="214" t="s">
        <v>822</v>
      </c>
      <c r="H610" s="214" t="s">
        <v>823</v>
      </c>
      <c r="I610" s="214" t="s">
        <v>820</v>
      </c>
      <c r="J610" s="214" t="s">
        <v>826</v>
      </c>
      <c r="K610" s="185" t="s">
        <v>4146</v>
      </c>
      <c r="L610" s="168" t="s">
        <v>4147</v>
      </c>
      <c r="M610" s="185" t="s">
        <v>1372</v>
      </c>
      <c r="N610" s="185">
        <v>7</v>
      </c>
      <c r="O610" s="214" t="s">
        <v>50</v>
      </c>
      <c r="P610" s="24" t="s">
        <v>273</v>
      </c>
      <c r="Q610" s="24"/>
      <c r="R610" s="215"/>
    </row>
    <row r="611" spans="1:18" ht="60" x14ac:dyDescent="0.25">
      <c r="A611" s="79"/>
      <c r="B611" s="102"/>
      <c r="C611" s="214" t="s">
        <v>820</v>
      </c>
      <c r="D611" s="214" t="s">
        <v>830</v>
      </c>
      <c r="E611" s="214" t="s">
        <v>820</v>
      </c>
      <c r="F611" s="214" t="s">
        <v>820</v>
      </c>
      <c r="G611" s="214" t="s">
        <v>822</v>
      </c>
      <c r="H611" s="214" t="s">
        <v>823</v>
      </c>
      <c r="I611" s="214" t="s">
        <v>829</v>
      </c>
      <c r="J611" s="214" t="s">
        <v>826</v>
      </c>
      <c r="K611" s="185" t="s">
        <v>4148</v>
      </c>
      <c r="L611" s="168" t="s">
        <v>4149</v>
      </c>
      <c r="M611" s="185" t="s">
        <v>1372</v>
      </c>
      <c r="N611" s="185">
        <v>7</v>
      </c>
      <c r="O611" s="214" t="s">
        <v>50</v>
      </c>
      <c r="P611" s="24" t="s">
        <v>273</v>
      </c>
      <c r="Q611" s="24"/>
      <c r="R611" s="215"/>
    </row>
    <row r="612" spans="1:18" ht="60" x14ac:dyDescent="0.25">
      <c r="A612" s="79"/>
      <c r="B612" s="102"/>
      <c r="C612" s="214" t="s">
        <v>820</v>
      </c>
      <c r="D612" s="214" t="s">
        <v>830</v>
      </c>
      <c r="E612" s="214" t="s">
        <v>820</v>
      </c>
      <c r="F612" s="214" t="s">
        <v>820</v>
      </c>
      <c r="G612" s="214" t="s">
        <v>822</v>
      </c>
      <c r="H612" s="214" t="s">
        <v>823</v>
      </c>
      <c r="I612" s="214" t="s">
        <v>821</v>
      </c>
      <c r="J612" s="214" t="s">
        <v>826</v>
      </c>
      <c r="K612" s="185" t="s">
        <v>4150</v>
      </c>
      <c r="L612" s="168" t="s">
        <v>4151</v>
      </c>
      <c r="M612" s="185" t="s">
        <v>1372</v>
      </c>
      <c r="N612" s="185">
        <v>7</v>
      </c>
      <c r="O612" s="214" t="s">
        <v>50</v>
      </c>
      <c r="P612" s="24" t="s">
        <v>273</v>
      </c>
      <c r="Q612" s="24"/>
      <c r="R612" s="215"/>
    </row>
    <row r="613" spans="1:18" ht="60" x14ac:dyDescent="0.25">
      <c r="A613" s="79"/>
      <c r="B613" s="102"/>
      <c r="C613" s="214" t="s">
        <v>820</v>
      </c>
      <c r="D613" s="214" t="s">
        <v>830</v>
      </c>
      <c r="E613" s="214" t="s">
        <v>820</v>
      </c>
      <c r="F613" s="214" t="s">
        <v>820</v>
      </c>
      <c r="G613" s="214" t="s">
        <v>822</v>
      </c>
      <c r="H613" s="214" t="s">
        <v>823</v>
      </c>
      <c r="I613" s="214" t="s">
        <v>830</v>
      </c>
      <c r="J613" s="214" t="s">
        <v>826</v>
      </c>
      <c r="K613" s="185" t="s">
        <v>4152</v>
      </c>
      <c r="L613" s="168" t="s">
        <v>4153</v>
      </c>
      <c r="M613" s="185" t="s">
        <v>1372</v>
      </c>
      <c r="N613" s="185">
        <v>7</v>
      </c>
      <c r="O613" s="214" t="s">
        <v>50</v>
      </c>
      <c r="P613" s="24" t="s">
        <v>273</v>
      </c>
      <c r="Q613" s="24"/>
      <c r="R613" s="215"/>
    </row>
    <row r="614" spans="1:18" ht="60" x14ac:dyDescent="0.25">
      <c r="A614" s="79"/>
      <c r="B614" s="102"/>
      <c r="C614" s="214" t="s">
        <v>820</v>
      </c>
      <c r="D614" s="214" t="s">
        <v>830</v>
      </c>
      <c r="E614" s="214" t="s">
        <v>820</v>
      </c>
      <c r="F614" s="214" t="s">
        <v>820</v>
      </c>
      <c r="G614" s="214" t="s">
        <v>822</v>
      </c>
      <c r="H614" s="214" t="s">
        <v>823</v>
      </c>
      <c r="I614" s="214" t="s">
        <v>831</v>
      </c>
      <c r="J614" s="214" t="s">
        <v>826</v>
      </c>
      <c r="K614" s="185" t="s">
        <v>4154</v>
      </c>
      <c r="L614" s="168" t="s">
        <v>4155</v>
      </c>
      <c r="M614" s="185" t="s">
        <v>1372</v>
      </c>
      <c r="N614" s="185">
        <v>7</v>
      </c>
      <c r="O614" s="214" t="s">
        <v>50</v>
      </c>
      <c r="P614" s="24" t="s">
        <v>273</v>
      </c>
      <c r="Q614" s="24"/>
      <c r="R614" s="215"/>
    </row>
    <row r="615" spans="1:18" ht="60" x14ac:dyDescent="0.25">
      <c r="A615" s="79"/>
      <c r="B615" s="102"/>
      <c r="C615" s="214" t="s">
        <v>820</v>
      </c>
      <c r="D615" s="214" t="s">
        <v>830</v>
      </c>
      <c r="E615" s="214" t="s">
        <v>820</v>
      </c>
      <c r="F615" s="214" t="s">
        <v>820</v>
      </c>
      <c r="G615" s="214" t="s">
        <v>822</v>
      </c>
      <c r="H615" s="214" t="s">
        <v>823</v>
      </c>
      <c r="I615" s="214" t="s">
        <v>825</v>
      </c>
      <c r="J615" s="214" t="s">
        <v>826</v>
      </c>
      <c r="K615" s="185" t="s">
        <v>4156</v>
      </c>
      <c r="L615" s="168" t="s">
        <v>4157</v>
      </c>
      <c r="M615" s="185" t="s">
        <v>1372</v>
      </c>
      <c r="N615" s="185">
        <v>7</v>
      </c>
      <c r="O615" s="214" t="s">
        <v>50</v>
      </c>
      <c r="P615" s="24" t="s">
        <v>273</v>
      </c>
      <c r="Q615" s="24"/>
      <c r="R615" s="215"/>
    </row>
    <row r="616" spans="1:18" ht="60" x14ac:dyDescent="0.25">
      <c r="A616" s="79"/>
      <c r="B616" s="102"/>
      <c r="C616" s="214" t="s">
        <v>820</v>
      </c>
      <c r="D616" s="214" t="s">
        <v>830</v>
      </c>
      <c r="E616" s="214" t="s">
        <v>820</v>
      </c>
      <c r="F616" s="214" t="s">
        <v>820</v>
      </c>
      <c r="G616" s="214" t="s">
        <v>822</v>
      </c>
      <c r="H616" s="214" t="s">
        <v>823</v>
      </c>
      <c r="I616" s="214" t="s">
        <v>827</v>
      </c>
      <c r="J616" s="214" t="s">
        <v>826</v>
      </c>
      <c r="K616" s="185" t="s">
        <v>4158</v>
      </c>
      <c r="L616" s="168" t="s">
        <v>4159</v>
      </c>
      <c r="M616" s="185" t="s">
        <v>1372</v>
      </c>
      <c r="N616" s="185">
        <v>7</v>
      </c>
      <c r="O616" s="214" t="s">
        <v>50</v>
      </c>
      <c r="P616" s="24" t="s">
        <v>273</v>
      </c>
      <c r="Q616" s="24"/>
      <c r="R616" s="215"/>
    </row>
    <row r="617" spans="1:18" ht="60" x14ac:dyDescent="0.25">
      <c r="A617" s="79"/>
      <c r="B617" s="102"/>
      <c r="C617" s="214" t="s">
        <v>820</v>
      </c>
      <c r="D617" s="214" t="s">
        <v>830</v>
      </c>
      <c r="E617" s="214" t="s">
        <v>820</v>
      </c>
      <c r="F617" s="214" t="s">
        <v>820</v>
      </c>
      <c r="G617" s="214" t="s">
        <v>822</v>
      </c>
      <c r="H617" s="214" t="s">
        <v>823</v>
      </c>
      <c r="I617" s="214" t="s">
        <v>828</v>
      </c>
      <c r="J617" s="214" t="s">
        <v>826</v>
      </c>
      <c r="K617" s="185" t="s">
        <v>4160</v>
      </c>
      <c r="L617" s="168" t="s">
        <v>4161</v>
      </c>
      <c r="M617" s="185" t="s">
        <v>1372</v>
      </c>
      <c r="N617" s="185">
        <v>7</v>
      </c>
      <c r="O617" s="214" t="s">
        <v>50</v>
      </c>
      <c r="P617" s="24" t="s">
        <v>273</v>
      </c>
      <c r="Q617" s="24"/>
      <c r="R617" s="215"/>
    </row>
    <row r="618" spans="1:18" x14ac:dyDescent="0.25">
      <c r="A618" s="79"/>
      <c r="B618" s="102"/>
      <c r="C618" s="214" t="s">
        <v>820</v>
      </c>
      <c r="D618" s="214" t="s">
        <v>831</v>
      </c>
      <c r="E618" s="214" t="s">
        <v>823</v>
      </c>
      <c r="F618" s="214" t="s">
        <v>823</v>
      </c>
      <c r="G618" s="214" t="s">
        <v>826</v>
      </c>
      <c r="H618" s="214" t="s">
        <v>823</v>
      </c>
      <c r="I618" s="214" t="s">
        <v>823</v>
      </c>
      <c r="J618" s="214" t="s">
        <v>826</v>
      </c>
      <c r="K618" s="185" t="s">
        <v>1500</v>
      </c>
      <c r="L618" s="168" t="s">
        <v>274</v>
      </c>
      <c r="M618" s="185" t="s">
        <v>1367</v>
      </c>
      <c r="N618" s="185">
        <v>2</v>
      </c>
      <c r="O618" s="214" t="s">
        <v>44</v>
      </c>
      <c r="P618" s="24" t="s">
        <v>275</v>
      </c>
      <c r="Q618" s="24"/>
      <c r="R618" s="215"/>
    </row>
    <row r="619" spans="1:18" x14ac:dyDescent="0.25">
      <c r="A619" s="79"/>
      <c r="B619" s="102"/>
      <c r="C619" s="214" t="s">
        <v>820</v>
      </c>
      <c r="D619" s="214" t="s">
        <v>831</v>
      </c>
      <c r="E619" s="214" t="s">
        <v>820</v>
      </c>
      <c r="F619" s="214" t="s">
        <v>823</v>
      </c>
      <c r="G619" s="214" t="s">
        <v>826</v>
      </c>
      <c r="H619" s="214" t="s">
        <v>823</v>
      </c>
      <c r="I619" s="214" t="s">
        <v>823</v>
      </c>
      <c r="J619" s="214" t="s">
        <v>826</v>
      </c>
      <c r="K619" s="185" t="s">
        <v>1501</v>
      </c>
      <c r="L619" s="168" t="s">
        <v>274</v>
      </c>
      <c r="M619" s="185" t="s">
        <v>1367</v>
      </c>
      <c r="N619" s="185">
        <v>3</v>
      </c>
      <c r="O619" s="214" t="s">
        <v>44</v>
      </c>
      <c r="P619" s="24" t="s">
        <v>275</v>
      </c>
      <c r="Q619" s="24"/>
      <c r="R619" s="215" t="s">
        <v>14</v>
      </c>
    </row>
    <row r="620" spans="1:18" x14ac:dyDescent="0.25">
      <c r="A620" s="79"/>
      <c r="B620" s="102"/>
      <c r="C620" s="214" t="s">
        <v>820</v>
      </c>
      <c r="D620" s="214" t="s">
        <v>831</v>
      </c>
      <c r="E620" s="214" t="s">
        <v>820</v>
      </c>
      <c r="F620" s="214" t="s">
        <v>820</v>
      </c>
      <c r="G620" s="214" t="s">
        <v>826</v>
      </c>
      <c r="H620" s="214" t="s">
        <v>823</v>
      </c>
      <c r="I620" s="214" t="s">
        <v>823</v>
      </c>
      <c r="J620" s="214" t="s">
        <v>826</v>
      </c>
      <c r="K620" s="185" t="s">
        <v>1502</v>
      </c>
      <c r="L620" s="168" t="s">
        <v>274</v>
      </c>
      <c r="M620" s="185" t="s">
        <v>1367</v>
      </c>
      <c r="N620" s="185">
        <v>4</v>
      </c>
      <c r="O620" s="214" t="s">
        <v>44</v>
      </c>
      <c r="P620" s="24" t="s">
        <v>275</v>
      </c>
      <c r="Q620" s="24"/>
      <c r="R620" s="215" t="s">
        <v>14</v>
      </c>
    </row>
    <row r="621" spans="1:18" x14ac:dyDescent="0.25">
      <c r="A621" s="79"/>
      <c r="B621" s="102"/>
      <c r="C621" s="214" t="s">
        <v>820</v>
      </c>
      <c r="D621" s="214" t="s">
        <v>831</v>
      </c>
      <c r="E621" s="214" t="s">
        <v>820</v>
      </c>
      <c r="F621" s="214" t="s">
        <v>820</v>
      </c>
      <c r="G621" s="214" t="s">
        <v>822</v>
      </c>
      <c r="H621" s="214" t="s">
        <v>823</v>
      </c>
      <c r="I621" s="214" t="s">
        <v>823</v>
      </c>
      <c r="J621" s="214" t="s">
        <v>826</v>
      </c>
      <c r="K621" s="185" t="s">
        <v>1503</v>
      </c>
      <c r="L621" s="168" t="s">
        <v>274</v>
      </c>
      <c r="M621" s="185" t="s">
        <v>1367</v>
      </c>
      <c r="N621" s="185">
        <v>5</v>
      </c>
      <c r="O621" s="214" t="s">
        <v>50</v>
      </c>
      <c r="P621" s="24" t="s">
        <v>1277</v>
      </c>
      <c r="Q621" s="24"/>
      <c r="R621" s="215" t="s">
        <v>78</v>
      </c>
    </row>
    <row r="622" spans="1:18" x14ac:dyDescent="0.25">
      <c r="A622" s="79"/>
      <c r="B622" s="102"/>
      <c r="C622" s="214" t="s">
        <v>820</v>
      </c>
      <c r="D622" s="214" t="s">
        <v>831</v>
      </c>
      <c r="E622" s="214" t="s">
        <v>820</v>
      </c>
      <c r="F622" s="214" t="s">
        <v>820</v>
      </c>
      <c r="G622" s="214" t="s">
        <v>822</v>
      </c>
      <c r="H622" s="214" t="s">
        <v>823</v>
      </c>
      <c r="I622" s="214" t="s">
        <v>820</v>
      </c>
      <c r="J622" s="214" t="s">
        <v>826</v>
      </c>
      <c r="K622" s="185" t="s">
        <v>4162</v>
      </c>
      <c r="L622" s="168" t="s">
        <v>4163</v>
      </c>
      <c r="M622" s="185" t="s">
        <v>1372</v>
      </c>
      <c r="N622" s="185">
        <v>7</v>
      </c>
      <c r="O622" s="214" t="s">
        <v>50</v>
      </c>
      <c r="P622" s="24" t="s">
        <v>275</v>
      </c>
      <c r="Q622" s="24"/>
      <c r="R622" s="215"/>
    </row>
    <row r="623" spans="1:18" x14ac:dyDescent="0.25">
      <c r="A623" s="79"/>
      <c r="B623" s="102"/>
      <c r="C623" s="214" t="s">
        <v>820</v>
      </c>
      <c r="D623" s="214" t="s">
        <v>831</v>
      </c>
      <c r="E623" s="214" t="s">
        <v>820</v>
      </c>
      <c r="F623" s="214" t="s">
        <v>820</v>
      </c>
      <c r="G623" s="214" t="s">
        <v>822</v>
      </c>
      <c r="H623" s="214" t="s">
        <v>823</v>
      </c>
      <c r="I623" s="214" t="s">
        <v>829</v>
      </c>
      <c r="J623" s="214" t="s">
        <v>826</v>
      </c>
      <c r="K623" s="185" t="s">
        <v>4164</v>
      </c>
      <c r="L623" s="168" t="s">
        <v>4165</v>
      </c>
      <c r="M623" s="185" t="s">
        <v>1372</v>
      </c>
      <c r="N623" s="185">
        <v>7</v>
      </c>
      <c r="O623" s="214" t="s">
        <v>50</v>
      </c>
      <c r="P623" s="24" t="s">
        <v>275</v>
      </c>
      <c r="Q623" s="24"/>
      <c r="R623" s="215"/>
    </row>
    <row r="624" spans="1:18" x14ac:dyDescent="0.25">
      <c r="A624" s="79"/>
      <c r="B624" s="102"/>
      <c r="C624" s="214" t="s">
        <v>820</v>
      </c>
      <c r="D624" s="214" t="s">
        <v>831</v>
      </c>
      <c r="E624" s="214" t="s">
        <v>820</v>
      </c>
      <c r="F624" s="214" t="s">
        <v>820</v>
      </c>
      <c r="G624" s="214" t="s">
        <v>822</v>
      </c>
      <c r="H624" s="214" t="s">
        <v>823</v>
      </c>
      <c r="I624" s="214" t="s">
        <v>821</v>
      </c>
      <c r="J624" s="214" t="s">
        <v>826</v>
      </c>
      <c r="K624" s="185" t="s">
        <v>4166</v>
      </c>
      <c r="L624" s="168" t="s">
        <v>4167</v>
      </c>
      <c r="M624" s="185" t="s">
        <v>1372</v>
      </c>
      <c r="N624" s="185">
        <v>7</v>
      </c>
      <c r="O624" s="214" t="s">
        <v>50</v>
      </c>
      <c r="P624" s="24" t="s">
        <v>275</v>
      </c>
      <c r="Q624" s="24"/>
      <c r="R624" s="215"/>
    </row>
    <row r="625" spans="1:18" x14ac:dyDescent="0.25">
      <c r="A625" s="79"/>
      <c r="B625" s="102"/>
      <c r="C625" s="214" t="s">
        <v>820</v>
      </c>
      <c r="D625" s="214" t="s">
        <v>831</v>
      </c>
      <c r="E625" s="214" t="s">
        <v>820</v>
      </c>
      <c r="F625" s="214" t="s">
        <v>820</v>
      </c>
      <c r="G625" s="214" t="s">
        <v>822</v>
      </c>
      <c r="H625" s="214" t="s">
        <v>823</v>
      </c>
      <c r="I625" s="214" t="s">
        <v>830</v>
      </c>
      <c r="J625" s="214" t="s">
        <v>826</v>
      </c>
      <c r="K625" s="185" t="s">
        <v>4168</v>
      </c>
      <c r="L625" s="168" t="s">
        <v>4169</v>
      </c>
      <c r="M625" s="185" t="s">
        <v>1372</v>
      </c>
      <c r="N625" s="185">
        <v>7</v>
      </c>
      <c r="O625" s="214" t="s">
        <v>50</v>
      </c>
      <c r="P625" s="24" t="s">
        <v>275</v>
      </c>
      <c r="Q625" s="24"/>
      <c r="R625" s="215"/>
    </row>
    <row r="626" spans="1:18" x14ac:dyDescent="0.25">
      <c r="A626" s="79"/>
      <c r="B626" s="102"/>
      <c r="C626" s="214" t="s">
        <v>820</v>
      </c>
      <c r="D626" s="214" t="s">
        <v>831</v>
      </c>
      <c r="E626" s="214" t="s">
        <v>820</v>
      </c>
      <c r="F626" s="214" t="s">
        <v>820</v>
      </c>
      <c r="G626" s="214" t="s">
        <v>822</v>
      </c>
      <c r="H626" s="214" t="s">
        <v>823</v>
      </c>
      <c r="I626" s="214" t="s">
        <v>831</v>
      </c>
      <c r="J626" s="214" t="s">
        <v>826</v>
      </c>
      <c r="K626" s="185" t="s">
        <v>4170</v>
      </c>
      <c r="L626" s="168" t="s">
        <v>4171</v>
      </c>
      <c r="M626" s="185" t="s">
        <v>1372</v>
      </c>
      <c r="N626" s="185">
        <v>7</v>
      </c>
      <c r="O626" s="214" t="s">
        <v>50</v>
      </c>
      <c r="P626" s="24" t="s">
        <v>275</v>
      </c>
      <c r="Q626" s="24"/>
      <c r="R626" s="215"/>
    </row>
    <row r="627" spans="1:18" x14ac:dyDescent="0.25">
      <c r="A627" s="79"/>
      <c r="B627" s="102"/>
      <c r="C627" s="214" t="s">
        <v>820</v>
      </c>
      <c r="D627" s="214" t="s">
        <v>831</v>
      </c>
      <c r="E627" s="214" t="s">
        <v>820</v>
      </c>
      <c r="F627" s="214" t="s">
        <v>820</v>
      </c>
      <c r="G627" s="214" t="s">
        <v>822</v>
      </c>
      <c r="H627" s="214" t="s">
        <v>823</v>
      </c>
      <c r="I627" s="214" t="s">
        <v>825</v>
      </c>
      <c r="J627" s="214" t="s">
        <v>826</v>
      </c>
      <c r="K627" s="185" t="s">
        <v>4172</v>
      </c>
      <c r="L627" s="168" t="s">
        <v>4173</v>
      </c>
      <c r="M627" s="185" t="s">
        <v>1372</v>
      </c>
      <c r="N627" s="185">
        <v>7</v>
      </c>
      <c r="O627" s="214" t="s">
        <v>50</v>
      </c>
      <c r="P627" s="24" t="s">
        <v>275</v>
      </c>
      <c r="Q627" s="24"/>
      <c r="R627" s="215"/>
    </row>
    <row r="628" spans="1:18" x14ac:dyDescent="0.25">
      <c r="A628" s="79"/>
      <c r="B628" s="102"/>
      <c r="C628" s="214" t="s">
        <v>820</v>
      </c>
      <c r="D628" s="214" t="s">
        <v>831</v>
      </c>
      <c r="E628" s="214" t="s">
        <v>820</v>
      </c>
      <c r="F628" s="214" t="s">
        <v>820</v>
      </c>
      <c r="G628" s="214" t="s">
        <v>822</v>
      </c>
      <c r="H628" s="214" t="s">
        <v>823</v>
      </c>
      <c r="I628" s="214" t="s">
        <v>827</v>
      </c>
      <c r="J628" s="214" t="s">
        <v>826</v>
      </c>
      <c r="K628" s="185" t="s">
        <v>4174</v>
      </c>
      <c r="L628" s="168" t="s">
        <v>4175</v>
      </c>
      <c r="M628" s="185" t="s">
        <v>1372</v>
      </c>
      <c r="N628" s="185">
        <v>7</v>
      </c>
      <c r="O628" s="214" t="s">
        <v>50</v>
      </c>
      <c r="P628" s="24" t="s">
        <v>275</v>
      </c>
      <c r="Q628" s="24"/>
      <c r="R628" s="215"/>
    </row>
    <row r="629" spans="1:18" x14ac:dyDescent="0.25">
      <c r="A629" s="79"/>
      <c r="B629" s="102"/>
      <c r="C629" s="214" t="s">
        <v>820</v>
      </c>
      <c r="D629" s="214" t="s">
        <v>831</v>
      </c>
      <c r="E629" s="214" t="s">
        <v>820</v>
      </c>
      <c r="F629" s="214" t="s">
        <v>820</v>
      </c>
      <c r="G629" s="214" t="s">
        <v>822</v>
      </c>
      <c r="H629" s="214" t="s">
        <v>823</v>
      </c>
      <c r="I629" s="214" t="s">
        <v>828</v>
      </c>
      <c r="J629" s="214" t="s">
        <v>826</v>
      </c>
      <c r="K629" s="185" t="s">
        <v>4176</v>
      </c>
      <c r="L629" s="168" t="s">
        <v>4177</v>
      </c>
      <c r="M629" s="185" t="s">
        <v>1372</v>
      </c>
      <c r="N629" s="185">
        <v>7</v>
      </c>
      <c r="O629" s="214" t="s">
        <v>50</v>
      </c>
      <c r="P629" s="24" t="s">
        <v>275</v>
      </c>
      <c r="Q629" s="24"/>
      <c r="R629" s="215"/>
    </row>
    <row r="630" spans="1:18" x14ac:dyDescent="0.25">
      <c r="A630" s="79"/>
      <c r="B630" s="102"/>
      <c r="C630" s="214" t="s">
        <v>820</v>
      </c>
      <c r="D630" s="214" t="s">
        <v>825</v>
      </c>
      <c r="E630" s="214" t="s">
        <v>823</v>
      </c>
      <c r="F630" s="214" t="s">
        <v>823</v>
      </c>
      <c r="G630" s="214" t="s">
        <v>826</v>
      </c>
      <c r="H630" s="214" t="s">
        <v>823</v>
      </c>
      <c r="I630" s="214" t="s">
        <v>823</v>
      </c>
      <c r="J630" s="214" t="s">
        <v>826</v>
      </c>
      <c r="K630" s="185" t="s">
        <v>1504</v>
      </c>
      <c r="L630" s="168" t="s">
        <v>276</v>
      </c>
      <c r="M630" s="185" t="s">
        <v>1367</v>
      </c>
      <c r="N630" s="185">
        <v>2</v>
      </c>
      <c r="O630" s="214" t="s">
        <v>44</v>
      </c>
      <c r="P630" s="24" t="s">
        <v>277</v>
      </c>
      <c r="Q630" s="24"/>
      <c r="R630" s="215"/>
    </row>
    <row r="631" spans="1:18" ht="45" x14ac:dyDescent="0.25">
      <c r="A631" s="79"/>
      <c r="B631" s="102"/>
      <c r="C631" s="214" t="s">
        <v>820</v>
      </c>
      <c r="D631" s="214" t="s">
        <v>825</v>
      </c>
      <c r="E631" s="214" t="s">
        <v>820</v>
      </c>
      <c r="F631" s="214" t="s">
        <v>823</v>
      </c>
      <c r="G631" s="214" t="s">
        <v>826</v>
      </c>
      <c r="H631" s="214" t="s">
        <v>823</v>
      </c>
      <c r="I631" s="214" t="s">
        <v>823</v>
      </c>
      <c r="J631" s="214" t="s">
        <v>826</v>
      </c>
      <c r="K631" s="185" t="s">
        <v>1505</v>
      </c>
      <c r="L631" s="168" t="s">
        <v>278</v>
      </c>
      <c r="M631" s="185" t="s">
        <v>1367</v>
      </c>
      <c r="N631" s="185">
        <v>3</v>
      </c>
      <c r="O631" s="214" t="s">
        <v>44</v>
      </c>
      <c r="P631" s="24" t="s">
        <v>279</v>
      </c>
      <c r="Q631" s="24"/>
      <c r="R631" s="215"/>
    </row>
    <row r="632" spans="1:18" ht="45" x14ac:dyDescent="0.25">
      <c r="A632" s="79"/>
      <c r="B632" s="102"/>
      <c r="C632" s="214" t="s">
        <v>820</v>
      </c>
      <c r="D632" s="214" t="s">
        <v>825</v>
      </c>
      <c r="E632" s="214" t="s">
        <v>820</v>
      </c>
      <c r="F632" s="214" t="s">
        <v>820</v>
      </c>
      <c r="G632" s="214" t="s">
        <v>826</v>
      </c>
      <c r="H632" s="214" t="s">
        <v>823</v>
      </c>
      <c r="I632" s="214" t="s">
        <v>823</v>
      </c>
      <c r="J632" s="214" t="s">
        <v>826</v>
      </c>
      <c r="K632" s="185" t="s">
        <v>1506</v>
      </c>
      <c r="L632" s="168" t="s">
        <v>278</v>
      </c>
      <c r="M632" s="185" t="s">
        <v>1367</v>
      </c>
      <c r="N632" s="185">
        <v>4</v>
      </c>
      <c r="O632" s="214" t="s">
        <v>44</v>
      </c>
      <c r="P632" s="24" t="s">
        <v>279</v>
      </c>
      <c r="Q632" s="24"/>
      <c r="R632" s="215" t="s">
        <v>14</v>
      </c>
    </row>
    <row r="633" spans="1:18" ht="30" x14ac:dyDescent="0.25">
      <c r="A633" s="79"/>
      <c r="B633" s="102"/>
      <c r="C633" s="214" t="s">
        <v>820</v>
      </c>
      <c r="D633" s="214" t="s">
        <v>825</v>
      </c>
      <c r="E633" s="214" t="s">
        <v>820</v>
      </c>
      <c r="F633" s="214" t="s">
        <v>820</v>
      </c>
      <c r="G633" s="214" t="s">
        <v>822</v>
      </c>
      <c r="H633" s="214" t="s">
        <v>823</v>
      </c>
      <c r="I633" s="214" t="s">
        <v>823</v>
      </c>
      <c r="J633" s="214" t="s">
        <v>826</v>
      </c>
      <c r="K633" s="185" t="s">
        <v>1507</v>
      </c>
      <c r="L633" s="168" t="s">
        <v>278</v>
      </c>
      <c r="M633" s="185" t="s">
        <v>1367</v>
      </c>
      <c r="N633" s="185">
        <v>5</v>
      </c>
      <c r="O633" s="214" t="s">
        <v>50</v>
      </c>
      <c r="P633" s="24" t="s">
        <v>280</v>
      </c>
      <c r="Q633" s="24"/>
      <c r="R633" s="215" t="s">
        <v>10</v>
      </c>
    </row>
    <row r="634" spans="1:18" ht="30" x14ac:dyDescent="0.25">
      <c r="A634" s="79"/>
      <c r="B634" s="102"/>
      <c r="C634" s="214" t="s">
        <v>820</v>
      </c>
      <c r="D634" s="214" t="s">
        <v>825</v>
      </c>
      <c r="E634" s="214" t="s">
        <v>820</v>
      </c>
      <c r="F634" s="214" t="s">
        <v>820</v>
      </c>
      <c r="G634" s="214" t="s">
        <v>822</v>
      </c>
      <c r="H634" s="214" t="s">
        <v>823</v>
      </c>
      <c r="I634" s="214" t="s">
        <v>820</v>
      </c>
      <c r="J634" s="214" t="s">
        <v>826</v>
      </c>
      <c r="K634" s="185" t="s">
        <v>4178</v>
      </c>
      <c r="L634" s="168" t="s">
        <v>4179</v>
      </c>
      <c r="M634" s="185" t="s">
        <v>1372</v>
      </c>
      <c r="N634" s="185">
        <v>7</v>
      </c>
      <c r="O634" s="214" t="s">
        <v>50</v>
      </c>
      <c r="P634" s="24" t="s">
        <v>280</v>
      </c>
      <c r="Q634" s="24"/>
      <c r="R634" s="215"/>
    </row>
    <row r="635" spans="1:18" ht="30" x14ac:dyDescent="0.25">
      <c r="A635" s="79"/>
      <c r="B635" s="102"/>
      <c r="C635" s="214" t="s">
        <v>820</v>
      </c>
      <c r="D635" s="214" t="s">
        <v>825</v>
      </c>
      <c r="E635" s="214" t="s">
        <v>820</v>
      </c>
      <c r="F635" s="214" t="s">
        <v>820</v>
      </c>
      <c r="G635" s="214" t="s">
        <v>822</v>
      </c>
      <c r="H635" s="214" t="s">
        <v>823</v>
      </c>
      <c r="I635" s="214" t="s">
        <v>829</v>
      </c>
      <c r="J635" s="214" t="s">
        <v>826</v>
      </c>
      <c r="K635" s="185" t="s">
        <v>4180</v>
      </c>
      <c r="L635" s="168" t="s">
        <v>4181</v>
      </c>
      <c r="M635" s="185" t="s">
        <v>1372</v>
      </c>
      <c r="N635" s="185">
        <v>7</v>
      </c>
      <c r="O635" s="214" t="s">
        <v>50</v>
      </c>
      <c r="P635" s="24" t="s">
        <v>280</v>
      </c>
      <c r="Q635" s="24"/>
      <c r="R635" s="215"/>
    </row>
    <row r="636" spans="1:18" ht="30" x14ac:dyDescent="0.25">
      <c r="A636" s="79"/>
      <c r="B636" s="102"/>
      <c r="C636" s="214" t="s">
        <v>820</v>
      </c>
      <c r="D636" s="214" t="s">
        <v>825</v>
      </c>
      <c r="E636" s="214" t="s">
        <v>820</v>
      </c>
      <c r="F636" s="214" t="s">
        <v>820</v>
      </c>
      <c r="G636" s="214" t="s">
        <v>822</v>
      </c>
      <c r="H636" s="214" t="s">
        <v>823</v>
      </c>
      <c r="I636" s="214" t="s">
        <v>821</v>
      </c>
      <c r="J636" s="214" t="s">
        <v>826</v>
      </c>
      <c r="K636" s="185" t="s">
        <v>4182</v>
      </c>
      <c r="L636" s="168" t="s">
        <v>4183</v>
      </c>
      <c r="M636" s="185" t="s">
        <v>1372</v>
      </c>
      <c r="N636" s="185">
        <v>7</v>
      </c>
      <c r="O636" s="214" t="s">
        <v>50</v>
      </c>
      <c r="P636" s="24" t="s">
        <v>280</v>
      </c>
      <c r="Q636" s="24"/>
      <c r="R636" s="215"/>
    </row>
    <row r="637" spans="1:18" ht="30" x14ac:dyDescent="0.25">
      <c r="A637" s="79"/>
      <c r="B637" s="102"/>
      <c r="C637" s="214" t="s">
        <v>820</v>
      </c>
      <c r="D637" s="214" t="s">
        <v>825</v>
      </c>
      <c r="E637" s="214" t="s">
        <v>820</v>
      </c>
      <c r="F637" s="214" t="s">
        <v>820</v>
      </c>
      <c r="G637" s="214" t="s">
        <v>822</v>
      </c>
      <c r="H637" s="214" t="s">
        <v>823</v>
      </c>
      <c r="I637" s="214" t="s">
        <v>830</v>
      </c>
      <c r="J637" s="214" t="s">
        <v>826</v>
      </c>
      <c r="K637" s="185" t="s">
        <v>4184</v>
      </c>
      <c r="L637" s="168" t="s">
        <v>4185</v>
      </c>
      <c r="M637" s="185" t="s">
        <v>1372</v>
      </c>
      <c r="N637" s="185">
        <v>7</v>
      </c>
      <c r="O637" s="214" t="s">
        <v>50</v>
      </c>
      <c r="P637" s="24" t="s">
        <v>280</v>
      </c>
      <c r="Q637" s="24"/>
      <c r="R637" s="215"/>
    </row>
    <row r="638" spans="1:18" ht="30" x14ac:dyDescent="0.25">
      <c r="A638" s="79"/>
      <c r="B638" s="102"/>
      <c r="C638" s="214" t="s">
        <v>820</v>
      </c>
      <c r="D638" s="214" t="s">
        <v>825</v>
      </c>
      <c r="E638" s="214" t="s">
        <v>820</v>
      </c>
      <c r="F638" s="214" t="s">
        <v>820</v>
      </c>
      <c r="G638" s="214" t="s">
        <v>822</v>
      </c>
      <c r="H638" s="214" t="s">
        <v>823</v>
      </c>
      <c r="I638" s="214" t="s">
        <v>831</v>
      </c>
      <c r="J638" s="214" t="s">
        <v>826</v>
      </c>
      <c r="K638" s="185" t="s">
        <v>4186</v>
      </c>
      <c r="L638" s="168" t="s">
        <v>4187</v>
      </c>
      <c r="M638" s="185" t="s">
        <v>1372</v>
      </c>
      <c r="N638" s="185">
        <v>7</v>
      </c>
      <c r="O638" s="214" t="s">
        <v>50</v>
      </c>
      <c r="P638" s="24" t="s">
        <v>280</v>
      </c>
      <c r="Q638" s="24"/>
      <c r="R638" s="215"/>
    </row>
    <row r="639" spans="1:18" ht="30" x14ac:dyDescent="0.25">
      <c r="A639" s="79"/>
      <c r="B639" s="102"/>
      <c r="C639" s="214" t="s">
        <v>820</v>
      </c>
      <c r="D639" s="214" t="s">
        <v>825</v>
      </c>
      <c r="E639" s="214" t="s">
        <v>820</v>
      </c>
      <c r="F639" s="214" t="s">
        <v>820</v>
      </c>
      <c r="G639" s="214" t="s">
        <v>822</v>
      </c>
      <c r="H639" s="214" t="s">
        <v>823</v>
      </c>
      <c r="I639" s="214" t="s">
        <v>825</v>
      </c>
      <c r="J639" s="214" t="s">
        <v>826</v>
      </c>
      <c r="K639" s="185" t="s">
        <v>4188</v>
      </c>
      <c r="L639" s="168" t="s">
        <v>4189</v>
      </c>
      <c r="M639" s="185" t="s">
        <v>1372</v>
      </c>
      <c r="N639" s="185">
        <v>7</v>
      </c>
      <c r="O639" s="214" t="s">
        <v>50</v>
      </c>
      <c r="P639" s="24" t="s">
        <v>280</v>
      </c>
      <c r="Q639" s="24"/>
      <c r="R639" s="215"/>
    </row>
    <row r="640" spans="1:18" ht="30" x14ac:dyDescent="0.25">
      <c r="A640" s="79"/>
      <c r="B640" s="102"/>
      <c r="C640" s="214" t="s">
        <v>820</v>
      </c>
      <c r="D640" s="214" t="s">
        <v>825</v>
      </c>
      <c r="E640" s="214" t="s">
        <v>820</v>
      </c>
      <c r="F640" s="214" t="s">
        <v>820</v>
      </c>
      <c r="G640" s="214" t="s">
        <v>822</v>
      </c>
      <c r="H640" s="214" t="s">
        <v>823</v>
      </c>
      <c r="I640" s="214" t="s">
        <v>827</v>
      </c>
      <c r="J640" s="214" t="s">
        <v>826</v>
      </c>
      <c r="K640" s="185" t="s">
        <v>4190</v>
      </c>
      <c r="L640" s="168" t="s">
        <v>4191</v>
      </c>
      <c r="M640" s="185" t="s">
        <v>1372</v>
      </c>
      <c r="N640" s="185">
        <v>7</v>
      </c>
      <c r="O640" s="214" t="s">
        <v>50</v>
      </c>
      <c r="P640" s="24" t="s">
        <v>280</v>
      </c>
      <c r="Q640" s="24"/>
      <c r="R640" s="215"/>
    </row>
    <row r="641" spans="1:18" ht="30" x14ac:dyDescent="0.25">
      <c r="A641" s="79"/>
      <c r="B641" s="102"/>
      <c r="C641" s="214" t="s">
        <v>820</v>
      </c>
      <c r="D641" s="214" t="s">
        <v>825</v>
      </c>
      <c r="E641" s="214" t="s">
        <v>820</v>
      </c>
      <c r="F641" s="214" t="s">
        <v>820</v>
      </c>
      <c r="G641" s="214" t="s">
        <v>822</v>
      </c>
      <c r="H641" s="214" t="s">
        <v>823</v>
      </c>
      <c r="I641" s="214" t="s">
        <v>828</v>
      </c>
      <c r="J641" s="214" t="s">
        <v>826</v>
      </c>
      <c r="K641" s="185" t="s">
        <v>4192</v>
      </c>
      <c r="L641" s="168" t="s">
        <v>4193</v>
      </c>
      <c r="M641" s="185" t="s">
        <v>1372</v>
      </c>
      <c r="N641" s="185">
        <v>7</v>
      </c>
      <c r="O641" s="214" t="s">
        <v>50</v>
      </c>
      <c r="P641" s="24" t="s">
        <v>280</v>
      </c>
      <c r="Q641" s="24"/>
      <c r="R641" s="215"/>
    </row>
    <row r="642" spans="1:18" ht="30" x14ac:dyDescent="0.25">
      <c r="A642" s="79"/>
      <c r="B642" s="102"/>
      <c r="C642" s="214" t="s">
        <v>820</v>
      </c>
      <c r="D642" s="214" t="s">
        <v>825</v>
      </c>
      <c r="E642" s="214" t="s">
        <v>820</v>
      </c>
      <c r="F642" s="214" t="s">
        <v>820</v>
      </c>
      <c r="G642" s="214" t="s">
        <v>824</v>
      </c>
      <c r="H642" s="214" t="s">
        <v>823</v>
      </c>
      <c r="I642" s="214" t="s">
        <v>823</v>
      </c>
      <c r="J642" s="214" t="s">
        <v>826</v>
      </c>
      <c r="K642" s="185" t="s">
        <v>1508</v>
      </c>
      <c r="L642" s="168" t="s">
        <v>281</v>
      </c>
      <c r="M642" s="185" t="s">
        <v>1367</v>
      </c>
      <c r="N642" s="185">
        <v>5</v>
      </c>
      <c r="O642" s="214" t="s">
        <v>50</v>
      </c>
      <c r="P642" s="24" t="s">
        <v>282</v>
      </c>
      <c r="Q642" s="24"/>
      <c r="R642" s="215" t="s">
        <v>10</v>
      </c>
    </row>
    <row r="643" spans="1:18" ht="30" x14ac:dyDescent="0.25">
      <c r="A643" s="79"/>
      <c r="B643" s="102"/>
      <c r="C643" s="214" t="s">
        <v>820</v>
      </c>
      <c r="D643" s="214" t="s">
        <v>825</v>
      </c>
      <c r="E643" s="214" t="s">
        <v>820</v>
      </c>
      <c r="F643" s="214" t="s">
        <v>820</v>
      </c>
      <c r="G643" s="214" t="s">
        <v>824</v>
      </c>
      <c r="H643" s="214" t="s">
        <v>823</v>
      </c>
      <c r="I643" s="214" t="s">
        <v>820</v>
      </c>
      <c r="J643" s="214" t="s">
        <v>826</v>
      </c>
      <c r="K643" s="185" t="s">
        <v>4194</v>
      </c>
      <c r="L643" s="168" t="s">
        <v>4195</v>
      </c>
      <c r="M643" s="185" t="s">
        <v>1372</v>
      </c>
      <c r="N643" s="185">
        <v>7</v>
      </c>
      <c r="O643" s="214" t="s">
        <v>50</v>
      </c>
      <c r="P643" s="24" t="s">
        <v>282</v>
      </c>
      <c r="Q643" s="24"/>
      <c r="R643" s="215"/>
    </row>
    <row r="644" spans="1:18" ht="30" x14ac:dyDescent="0.25">
      <c r="A644" s="79"/>
      <c r="B644" s="102"/>
      <c r="C644" s="214" t="s">
        <v>820</v>
      </c>
      <c r="D644" s="214" t="s">
        <v>825</v>
      </c>
      <c r="E644" s="214" t="s">
        <v>820</v>
      </c>
      <c r="F644" s="214" t="s">
        <v>820</v>
      </c>
      <c r="G644" s="214" t="s">
        <v>824</v>
      </c>
      <c r="H644" s="214" t="s">
        <v>823</v>
      </c>
      <c r="I644" s="214" t="s">
        <v>829</v>
      </c>
      <c r="J644" s="214" t="s">
        <v>826</v>
      </c>
      <c r="K644" s="185" t="s">
        <v>4196</v>
      </c>
      <c r="L644" s="168" t="s">
        <v>4197</v>
      </c>
      <c r="M644" s="185" t="s">
        <v>1372</v>
      </c>
      <c r="N644" s="185">
        <v>7</v>
      </c>
      <c r="O644" s="214" t="s">
        <v>50</v>
      </c>
      <c r="P644" s="24" t="s">
        <v>282</v>
      </c>
      <c r="Q644" s="24"/>
      <c r="R644" s="215"/>
    </row>
    <row r="645" spans="1:18" ht="30" x14ac:dyDescent="0.25">
      <c r="A645" s="79"/>
      <c r="B645" s="102"/>
      <c r="C645" s="214" t="s">
        <v>820</v>
      </c>
      <c r="D645" s="214" t="s">
        <v>825</v>
      </c>
      <c r="E645" s="214" t="s">
        <v>820</v>
      </c>
      <c r="F645" s="214" t="s">
        <v>820</v>
      </c>
      <c r="G645" s="214" t="s">
        <v>824</v>
      </c>
      <c r="H645" s="214" t="s">
        <v>823</v>
      </c>
      <c r="I645" s="214" t="s">
        <v>821</v>
      </c>
      <c r="J645" s="214" t="s">
        <v>826</v>
      </c>
      <c r="K645" s="185" t="s">
        <v>4198</v>
      </c>
      <c r="L645" s="168" t="s">
        <v>4199</v>
      </c>
      <c r="M645" s="185" t="s">
        <v>1372</v>
      </c>
      <c r="N645" s="185">
        <v>7</v>
      </c>
      <c r="O645" s="214" t="s">
        <v>50</v>
      </c>
      <c r="P645" s="24" t="s">
        <v>282</v>
      </c>
      <c r="Q645" s="24"/>
      <c r="R645" s="215"/>
    </row>
    <row r="646" spans="1:18" ht="30" x14ac:dyDescent="0.25">
      <c r="A646" s="79"/>
      <c r="B646" s="102"/>
      <c r="C646" s="214" t="s">
        <v>820</v>
      </c>
      <c r="D646" s="214" t="s">
        <v>825</v>
      </c>
      <c r="E646" s="214" t="s">
        <v>820</v>
      </c>
      <c r="F646" s="214" t="s">
        <v>820</v>
      </c>
      <c r="G646" s="214" t="s">
        <v>824</v>
      </c>
      <c r="H646" s="214" t="s">
        <v>823</v>
      </c>
      <c r="I646" s="214" t="s">
        <v>830</v>
      </c>
      <c r="J646" s="214" t="s">
        <v>826</v>
      </c>
      <c r="K646" s="185" t="s">
        <v>4200</v>
      </c>
      <c r="L646" s="168" t="s">
        <v>4201</v>
      </c>
      <c r="M646" s="185" t="s">
        <v>1372</v>
      </c>
      <c r="N646" s="185">
        <v>7</v>
      </c>
      <c r="O646" s="214" t="s">
        <v>50</v>
      </c>
      <c r="P646" s="24" t="s">
        <v>282</v>
      </c>
      <c r="Q646" s="24"/>
      <c r="R646" s="215"/>
    </row>
    <row r="647" spans="1:18" ht="30" x14ac:dyDescent="0.25">
      <c r="A647" s="79"/>
      <c r="B647" s="102"/>
      <c r="C647" s="214" t="s">
        <v>820</v>
      </c>
      <c r="D647" s="214" t="s">
        <v>825</v>
      </c>
      <c r="E647" s="214" t="s">
        <v>820</v>
      </c>
      <c r="F647" s="214" t="s">
        <v>820</v>
      </c>
      <c r="G647" s="214" t="s">
        <v>824</v>
      </c>
      <c r="H647" s="214" t="s">
        <v>823</v>
      </c>
      <c r="I647" s="214" t="s">
        <v>831</v>
      </c>
      <c r="J647" s="214" t="s">
        <v>826</v>
      </c>
      <c r="K647" s="185" t="s">
        <v>4202</v>
      </c>
      <c r="L647" s="168" t="s">
        <v>4203</v>
      </c>
      <c r="M647" s="185" t="s">
        <v>1372</v>
      </c>
      <c r="N647" s="185">
        <v>7</v>
      </c>
      <c r="O647" s="214" t="s">
        <v>50</v>
      </c>
      <c r="P647" s="24" t="s">
        <v>282</v>
      </c>
      <c r="Q647" s="24"/>
      <c r="R647" s="215"/>
    </row>
    <row r="648" spans="1:18" ht="30" x14ac:dyDescent="0.25">
      <c r="A648" s="79"/>
      <c r="B648" s="102"/>
      <c r="C648" s="214" t="s">
        <v>820</v>
      </c>
      <c r="D648" s="214" t="s">
        <v>825</v>
      </c>
      <c r="E648" s="214" t="s">
        <v>820</v>
      </c>
      <c r="F648" s="214" t="s">
        <v>820</v>
      </c>
      <c r="G648" s="214" t="s">
        <v>824</v>
      </c>
      <c r="H648" s="214" t="s">
        <v>823</v>
      </c>
      <c r="I648" s="214" t="s">
        <v>825</v>
      </c>
      <c r="J648" s="214" t="s">
        <v>826</v>
      </c>
      <c r="K648" s="185" t="s">
        <v>4204</v>
      </c>
      <c r="L648" s="168" t="s">
        <v>4205</v>
      </c>
      <c r="M648" s="185" t="s">
        <v>1372</v>
      </c>
      <c r="N648" s="185">
        <v>7</v>
      </c>
      <c r="O648" s="214" t="s">
        <v>50</v>
      </c>
      <c r="P648" s="24" t="s">
        <v>282</v>
      </c>
      <c r="Q648" s="24"/>
      <c r="R648" s="215"/>
    </row>
    <row r="649" spans="1:18" ht="30" x14ac:dyDescent="0.25">
      <c r="A649" s="79"/>
      <c r="B649" s="102"/>
      <c r="C649" s="214" t="s">
        <v>820</v>
      </c>
      <c r="D649" s="214" t="s">
        <v>825</v>
      </c>
      <c r="E649" s="214" t="s">
        <v>820</v>
      </c>
      <c r="F649" s="214" t="s">
        <v>820</v>
      </c>
      <c r="G649" s="214" t="s">
        <v>824</v>
      </c>
      <c r="H649" s="214" t="s">
        <v>823</v>
      </c>
      <c r="I649" s="214" t="s">
        <v>827</v>
      </c>
      <c r="J649" s="214" t="s">
        <v>826</v>
      </c>
      <c r="K649" s="185" t="s">
        <v>4206</v>
      </c>
      <c r="L649" s="168" t="s">
        <v>4207</v>
      </c>
      <c r="M649" s="185" t="s">
        <v>1372</v>
      </c>
      <c r="N649" s="185">
        <v>7</v>
      </c>
      <c r="O649" s="214" t="s">
        <v>50</v>
      </c>
      <c r="P649" s="24" t="s">
        <v>282</v>
      </c>
      <c r="Q649" s="24"/>
      <c r="R649" s="215"/>
    </row>
    <row r="650" spans="1:18" ht="30" x14ac:dyDescent="0.25">
      <c r="A650" s="79"/>
      <c r="B650" s="102"/>
      <c r="C650" s="214" t="s">
        <v>820</v>
      </c>
      <c r="D650" s="214" t="s">
        <v>825</v>
      </c>
      <c r="E650" s="214" t="s">
        <v>820</v>
      </c>
      <c r="F650" s="214" t="s">
        <v>820</v>
      </c>
      <c r="G650" s="214" t="s">
        <v>824</v>
      </c>
      <c r="H650" s="214" t="s">
        <v>823</v>
      </c>
      <c r="I650" s="214" t="s">
        <v>828</v>
      </c>
      <c r="J650" s="214" t="s">
        <v>826</v>
      </c>
      <c r="K650" s="185" t="s">
        <v>4208</v>
      </c>
      <c r="L650" s="168" t="s">
        <v>4209</v>
      </c>
      <c r="M650" s="185" t="s">
        <v>1372</v>
      </c>
      <c r="N650" s="185">
        <v>7</v>
      </c>
      <c r="O650" s="214" t="s">
        <v>50</v>
      </c>
      <c r="P650" s="24" t="s">
        <v>282</v>
      </c>
      <c r="Q650" s="24"/>
      <c r="R650" s="215"/>
    </row>
    <row r="651" spans="1:18" x14ac:dyDescent="0.25">
      <c r="A651" s="79"/>
      <c r="B651" s="102"/>
      <c r="C651" s="214" t="s">
        <v>820</v>
      </c>
      <c r="D651" s="214" t="s">
        <v>825</v>
      </c>
      <c r="E651" s="214" t="s">
        <v>820</v>
      </c>
      <c r="F651" s="214" t="s">
        <v>820</v>
      </c>
      <c r="G651" s="214" t="s">
        <v>833</v>
      </c>
      <c r="H651" s="214" t="s">
        <v>823</v>
      </c>
      <c r="I651" s="214" t="s">
        <v>823</v>
      </c>
      <c r="J651" s="214" t="s">
        <v>826</v>
      </c>
      <c r="K651" s="185" t="s">
        <v>1509</v>
      </c>
      <c r="L651" s="168" t="s">
        <v>283</v>
      </c>
      <c r="M651" s="185" t="s">
        <v>1367</v>
      </c>
      <c r="N651" s="185">
        <v>5</v>
      </c>
      <c r="O651" s="214" t="s">
        <v>50</v>
      </c>
      <c r="P651" s="24" t="s">
        <v>284</v>
      </c>
      <c r="Q651" s="24"/>
      <c r="R651" s="215" t="s">
        <v>10</v>
      </c>
    </row>
    <row r="652" spans="1:18" x14ac:dyDescent="0.25">
      <c r="A652" s="79"/>
      <c r="B652" s="102"/>
      <c r="C652" s="214" t="s">
        <v>820</v>
      </c>
      <c r="D652" s="214" t="s">
        <v>825</v>
      </c>
      <c r="E652" s="214" t="s">
        <v>820</v>
      </c>
      <c r="F652" s="214" t="s">
        <v>820</v>
      </c>
      <c r="G652" s="214" t="s">
        <v>833</v>
      </c>
      <c r="H652" s="214" t="s">
        <v>823</v>
      </c>
      <c r="I652" s="214" t="s">
        <v>820</v>
      </c>
      <c r="J652" s="214" t="s">
        <v>826</v>
      </c>
      <c r="K652" s="185" t="s">
        <v>4210</v>
      </c>
      <c r="L652" s="168" t="s">
        <v>4211</v>
      </c>
      <c r="M652" s="185" t="s">
        <v>1372</v>
      </c>
      <c r="N652" s="185">
        <v>7</v>
      </c>
      <c r="O652" s="214" t="s">
        <v>50</v>
      </c>
      <c r="P652" s="24" t="s">
        <v>284</v>
      </c>
      <c r="Q652" s="24"/>
      <c r="R652" s="215"/>
    </row>
    <row r="653" spans="1:18" x14ac:dyDescent="0.25">
      <c r="A653" s="79"/>
      <c r="B653" s="102"/>
      <c r="C653" s="214" t="s">
        <v>820</v>
      </c>
      <c r="D653" s="214" t="s">
        <v>825</v>
      </c>
      <c r="E653" s="214" t="s">
        <v>820</v>
      </c>
      <c r="F653" s="214" t="s">
        <v>820</v>
      </c>
      <c r="G653" s="214" t="s">
        <v>833</v>
      </c>
      <c r="H653" s="214" t="s">
        <v>823</v>
      </c>
      <c r="I653" s="214" t="s">
        <v>829</v>
      </c>
      <c r="J653" s="214" t="s">
        <v>826</v>
      </c>
      <c r="K653" s="185" t="s">
        <v>4212</v>
      </c>
      <c r="L653" s="168" t="s">
        <v>4213</v>
      </c>
      <c r="M653" s="185" t="s">
        <v>1372</v>
      </c>
      <c r="N653" s="185">
        <v>7</v>
      </c>
      <c r="O653" s="214" t="s">
        <v>50</v>
      </c>
      <c r="P653" s="24" t="s">
        <v>284</v>
      </c>
      <c r="Q653" s="24"/>
      <c r="R653" s="215"/>
    </row>
    <row r="654" spans="1:18" x14ac:dyDescent="0.25">
      <c r="A654" s="79"/>
      <c r="B654" s="102"/>
      <c r="C654" s="214" t="s">
        <v>820</v>
      </c>
      <c r="D654" s="214" t="s">
        <v>825</v>
      </c>
      <c r="E654" s="214" t="s">
        <v>820</v>
      </c>
      <c r="F654" s="214" t="s">
        <v>820</v>
      </c>
      <c r="G654" s="214" t="s">
        <v>833</v>
      </c>
      <c r="H654" s="214" t="s">
        <v>823</v>
      </c>
      <c r="I654" s="214" t="s">
        <v>821</v>
      </c>
      <c r="J654" s="214" t="s">
        <v>826</v>
      </c>
      <c r="K654" s="185" t="s">
        <v>4214</v>
      </c>
      <c r="L654" s="168" t="s">
        <v>4215</v>
      </c>
      <c r="M654" s="185" t="s">
        <v>1372</v>
      </c>
      <c r="N654" s="185">
        <v>7</v>
      </c>
      <c r="O654" s="214" t="s">
        <v>50</v>
      </c>
      <c r="P654" s="24" t="s">
        <v>284</v>
      </c>
      <c r="Q654" s="24"/>
      <c r="R654" s="215"/>
    </row>
    <row r="655" spans="1:18" ht="30" x14ac:dyDescent="0.25">
      <c r="A655" s="79"/>
      <c r="B655" s="102"/>
      <c r="C655" s="214" t="s">
        <v>820</v>
      </c>
      <c r="D655" s="214" t="s">
        <v>825</v>
      </c>
      <c r="E655" s="214" t="s">
        <v>820</v>
      </c>
      <c r="F655" s="214" t="s">
        <v>820</v>
      </c>
      <c r="G655" s="214" t="s">
        <v>833</v>
      </c>
      <c r="H655" s="214" t="s">
        <v>823</v>
      </c>
      <c r="I655" s="214" t="s">
        <v>830</v>
      </c>
      <c r="J655" s="214" t="s">
        <v>826</v>
      </c>
      <c r="K655" s="185" t="s">
        <v>4216</v>
      </c>
      <c r="L655" s="168" t="s">
        <v>4217</v>
      </c>
      <c r="M655" s="185" t="s">
        <v>1372</v>
      </c>
      <c r="N655" s="185">
        <v>7</v>
      </c>
      <c r="O655" s="214" t="s">
        <v>50</v>
      </c>
      <c r="P655" s="24" t="s">
        <v>284</v>
      </c>
      <c r="Q655" s="24"/>
      <c r="R655" s="215"/>
    </row>
    <row r="656" spans="1:18" x14ac:dyDescent="0.25">
      <c r="A656" s="79"/>
      <c r="B656" s="102"/>
      <c r="C656" s="214" t="s">
        <v>820</v>
      </c>
      <c r="D656" s="214" t="s">
        <v>825</v>
      </c>
      <c r="E656" s="214" t="s">
        <v>820</v>
      </c>
      <c r="F656" s="214" t="s">
        <v>820</v>
      </c>
      <c r="G656" s="214" t="s">
        <v>833</v>
      </c>
      <c r="H656" s="214" t="s">
        <v>823</v>
      </c>
      <c r="I656" s="214" t="s">
        <v>831</v>
      </c>
      <c r="J656" s="214" t="s">
        <v>826</v>
      </c>
      <c r="K656" s="185" t="s">
        <v>4218</v>
      </c>
      <c r="L656" s="168" t="s">
        <v>4219</v>
      </c>
      <c r="M656" s="185" t="s">
        <v>1372</v>
      </c>
      <c r="N656" s="185">
        <v>7</v>
      </c>
      <c r="O656" s="214" t="s">
        <v>50</v>
      </c>
      <c r="P656" s="24" t="s">
        <v>284</v>
      </c>
      <c r="Q656" s="24"/>
      <c r="R656" s="215"/>
    </row>
    <row r="657" spans="1:18" x14ac:dyDescent="0.25">
      <c r="A657" s="79"/>
      <c r="B657" s="102"/>
      <c r="C657" s="214" t="s">
        <v>820</v>
      </c>
      <c r="D657" s="214" t="s">
        <v>825</v>
      </c>
      <c r="E657" s="214" t="s">
        <v>820</v>
      </c>
      <c r="F657" s="214" t="s">
        <v>820</v>
      </c>
      <c r="G657" s="214" t="s">
        <v>833</v>
      </c>
      <c r="H657" s="214" t="s">
        <v>823</v>
      </c>
      <c r="I657" s="214" t="s">
        <v>825</v>
      </c>
      <c r="J657" s="214" t="s">
        <v>826</v>
      </c>
      <c r="K657" s="185" t="s">
        <v>4220</v>
      </c>
      <c r="L657" s="168" t="s">
        <v>4221</v>
      </c>
      <c r="M657" s="185" t="s">
        <v>1372</v>
      </c>
      <c r="N657" s="185">
        <v>7</v>
      </c>
      <c r="O657" s="214" t="s">
        <v>50</v>
      </c>
      <c r="P657" s="24" t="s">
        <v>284</v>
      </c>
      <c r="Q657" s="24"/>
      <c r="R657" s="215"/>
    </row>
    <row r="658" spans="1:18" ht="30" x14ac:dyDescent="0.25">
      <c r="A658" s="79"/>
      <c r="B658" s="102"/>
      <c r="C658" s="214" t="s">
        <v>820</v>
      </c>
      <c r="D658" s="214" t="s">
        <v>825</v>
      </c>
      <c r="E658" s="214" t="s">
        <v>820</v>
      </c>
      <c r="F658" s="214" t="s">
        <v>820</v>
      </c>
      <c r="G658" s="214" t="s">
        <v>833</v>
      </c>
      <c r="H658" s="214" t="s">
        <v>823</v>
      </c>
      <c r="I658" s="214" t="s">
        <v>827</v>
      </c>
      <c r="J658" s="214" t="s">
        <v>826</v>
      </c>
      <c r="K658" s="185" t="s">
        <v>4222</v>
      </c>
      <c r="L658" s="168" t="s">
        <v>4223</v>
      </c>
      <c r="M658" s="185" t="s">
        <v>1372</v>
      </c>
      <c r="N658" s="185">
        <v>7</v>
      </c>
      <c r="O658" s="214" t="s">
        <v>50</v>
      </c>
      <c r="P658" s="24" t="s">
        <v>284</v>
      </c>
      <c r="Q658" s="24"/>
      <c r="R658" s="215"/>
    </row>
    <row r="659" spans="1:18" ht="30" x14ac:dyDescent="0.25">
      <c r="A659" s="79"/>
      <c r="B659" s="102"/>
      <c r="C659" s="214" t="s">
        <v>820</v>
      </c>
      <c r="D659" s="214" t="s">
        <v>825</v>
      </c>
      <c r="E659" s="214" t="s">
        <v>820</v>
      </c>
      <c r="F659" s="214" t="s">
        <v>820</v>
      </c>
      <c r="G659" s="214" t="s">
        <v>833</v>
      </c>
      <c r="H659" s="214" t="s">
        <v>823</v>
      </c>
      <c r="I659" s="214" t="s">
        <v>828</v>
      </c>
      <c r="J659" s="214" t="s">
        <v>826</v>
      </c>
      <c r="K659" s="185" t="s">
        <v>4224</v>
      </c>
      <c r="L659" s="168" t="s">
        <v>4225</v>
      </c>
      <c r="M659" s="185" t="s">
        <v>1372</v>
      </c>
      <c r="N659" s="185">
        <v>7</v>
      </c>
      <c r="O659" s="214" t="s">
        <v>50</v>
      </c>
      <c r="P659" s="24" t="s">
        <v>284</v>
      </c>
      <c r="Q659" s="24"/>
      <c r="R659" s="215"/>
    </row>
    <row r="660" spans="1:18" ht="30" x14ac:dyDescent="0.25">
      <c r="A660" s="79"/>
      <c r="B660" s="102"/>
      <c r="C660" s="214" t="s">
        <v>820</v>
      </c>
      <c r="D660" s="214" t="s">
        <v>825</v>
      </c>
      <c r="E660" s="214" t="s">
        <v>820</v>
      </c>
      <c r="F660" s="214" t="s">
        <v>820</v>
      </c>
      <c r="G660" s="214" t="s">
        <v>834</v>
      </c>
      <c r="H660" s="214" t="s">
        <v>823</v>
      </c>
      <c r="I660" s="214" t="s">
        <v>823</v>
      </c>
      <c r="J660" s="214" t="s">
        <v>826</v>
      </c>
      <c r="K660" s="185" t="s">
        <v>1510</v>
      </c>
      <c r="L660" s="168" t="s">
        <v>285</v>
      </c>
      <c r="M660" s="185" t="s">
        <v>1367</v>
      </c>
      <c r="N660" s="185">
        <v>5</v>
      </c>
      <c r="O660" s="214" t="s">
        <v>50</v>
      </c>
      <c r="P660" s="24" t="s">
        <v>286</v>
      </c>
      <c r="Q660" s="24"/>
      <c r="R660" s="215" t="s">
        <v>10</v>
      </c>
    </row>
    <row r="661" spans="1:18" ht="30" x14ac:dyDescent="0.25">
      <c r="A661" s="79"/>
      <c r="B661" s="102"/>
      <c r="C661" s="214" t="s">
        <v>820</v>
      </c>
      <c r="D661" s="214" t="s">
        <v>825</v>
      </c>
      <c r="E661" s="214" t="s">
        <v>820</v>
      </c>
      <c r="F661" s="214" t="s">
        <v>820</v>
      </c>
      <c r="G661" s="214" t="s">
        <v>834</v>
      </c>
      <c r="H661" s="214" t="s">
        <v>823</v>
      </c>
      <c r="I661" s="214" t="s">
        <v>820</v>
      </c>
      <c r="J661" s="214" t="s">
        <v>826</v>
      </c>
      <c r="K661" s="185" t="s">
        <v>4226</v>
      </c>
      <c r="L661" s="168" t="s">
        <v>4227</v>
      </c>
      <c r="M661" s="185" t="s">
        <v>1372</v>
      </c>
      <c r="N661" s="185">
        <v>7</v>
      </c>
      <c r="O661" s="214" t="s">
        <v>50</v>
      </c>
      <c r="P661" s="24" t="s">
        <v>286</v>
      </c>
      <c r="Q661" s="24"/>
      <c r="R661" s="215"/>
    </row>
    <row r="662" spans="1:18" ht="30" x14ac:dyDescent="0.25">
      <c r="A662" s="79"/>
      <c r="B662" s="102"/>
      <c r="C662" s="214" t="s">
        <v>820</v>
      </c>
      <c r="D662" s="214" t="s">
        <v>825</v>
      </c>
      <c r="E662" s="214" t="s">
        <v>820</v>
      </c>
      <c r="F662" s="214" t="s">
        <v>820</v>
      </c>
      <c r="G662" s="214" t="s">
        <v>834</v>
      </c>
      <c r="H662" s="214" t="s">
        <v>823</v>
      </c>
      <c r="I662" s="214" t="s">
        <v>829</v>
      </c>
      <c r="J662" s="214" t="s">
        <v>826</v>
      </c>
      <c r="K662" s="185" t="s">
        <v>4228</v>
      </c>
      <c r="L662" s="168" t="s">
        <v>4229</v>
      </c>
      <c r="M662" s="185" t="s">
        <v>1372</v>
      </c>
      <c r="N662" s="185">
        <v>7</v>
      </c>
      <c r="O662" s="214" t="s">
        <v>50</v>
      </c>
      <c r="P662" s="24" t="s">
        <v>286</v>
      </c>
      <c r="Q662" s="24"/>
      <c r="R662" s="215"/>
    </row>
    <row r="663" spans="1:18" ht="30" x14ac:dyDescent="0.25">
      <c r="A663" s="79"/>
      <c r="B663" s="102"/>
      <c r="C663" s="214" t="s">
        <v>820</v>
      </c>
      <c r="D663" s="214" t="s">
        <v>825</v>
      </c>
      <c r="E663" s="214" t="s">
        <v>820</v>
      </c>
      <c r="F663" s="214" t="s">
        <v>820</v>
      </c>
      <c r="G663" s="214" t="s">
        <v>834</v>
      </c>
      <c r="H663" s="214" t="s">
        <v>823</v>
      </c>
      <c r="I663" s="214" t="s">
        <v>821</v>
      </c>
      <c r="J663" s="214" t="s">
        <v>826</v>
      </c>
      <c r="K663" s="185" t="s">
        <v>4230</v>
      </c>
      <c r="L663" s="168" t="s">
        <v>4231</v>
      </c>
      <c r="M663" s="185" t="s">
        <v>1372</v>
      </c>
      <c r="N663" s="185">
        <v>7</v>
      </c>
      <c r="O663" s="214" t="s">
        <v>50</v>
      </c>
      <c r="P663" s="24" t="s">
        <v>286</v>
      </c>
      <c r="Q663" s="24"/>
      <c r="R663" s="215"/>
    </row>
    <row r="664" spans="1:18" ht="30" x14ac:dyDescent="0.25">
      <c r="A664" s="79"/>
      <c r="B664" s="102"/>
      <c r="C664" s="214" t="s">
        <v>820</v>
      </c>
      <c r="D664" s="214" t="s">
        <v>825</v>
      </c>
      <c r="E664" s="214" t="s">
        <v>820</v>
      </c>
      <c r="F664" s="214" t="s">
        <v>820</v>
      </c>
      <c r="G664" s="214" t="s">
        <v>834</v>
      </c>
      <c r="H664" s="214" t="s">
        <v>823</v>
      </c>
      <c r="I664" s="214" t="s">
        <v>830</v>
      </c>
      <c r="J664" s="214" t="s">
        <v>826</v>
      </c>
      <c r="K664" s="185" t="s">
        <v>4232</v>
      </c>
      <c r="L664" s="168" t="s">
        <v>4233</v>
      </c>
      <c r="M664" s="185" t="s">
        <v>1372</v>
      </c>
      <c r="N664" s="185">
        <v>7</v>
      </c>
      <c r="O664" s="214" t="s">
        <v>50</v>
      </c>
      <c r="P664" s="24" t="s">
        <v>286</v>
      </c>
      <c r="Q664" s="24"/>
      <c r="R664" s="215"/>
    </row>
    <row r="665" spans="1:18" ht="30" x14ac:dyDescent="0.25">
      <c r="A665" s="79"/>
      <c r="B665" s="102"/>
      <c r="C665" s="214" t="s">
        <v>820</v>
      </c>
      <c r="D665" s="214" t="s">
        <v>825</v>
      </c>
      <c r="E665" s="214" t="s">
        <v>820</v>
      </c>
      <c r="F665" s="214" t="s">
        <v>820</v>
      </c>
      <c r="G665" s="214" t="s">
        <v>834</v>
      </c>
      <c r="H665" s="214" t="s">
        <v>823</v>
      </c>
      <c r="I665" s="214" t="s">
        <v>831</v>
      </c>
      <c r="J665" s="214" t="s">
        <v>826</v>
      </c>
      <c r="K665" s="185" t="s">
        <v>4234</v>
      </c>
      <c r="L665" s="168" t="s">
        <v>4235</v>
      </c>
      <c r="M665" s="185" t="s">
        <v>1372</v>
      </c>
      <c r="N665" s="185">
        <v>7</v>
      </c>
      <c r="O665" s="214" t="s">
        <v>50</v>
      </c>
      <c r="P665" s="24" t="s">
        <v>286</v>
      </c>
      <c r="Q665" s="24"/>
      <c r="R665" s="215"/>
    </row>
    <row r="666" spans="1:18" ht="30" x14ac:dyDescent="0.25">
      <c r="A666" s="79"/>
      <c r="B666" s="102"/>
      <c r="C666" s="214" t="s">
        <v>820</v>
      </c>
      <c r="D666" s="214" t="s">
        <v>825</v>
      </c>
      <c r="E666" s="214" t="s">
        <v>820</v>
      </c>
      <c r="F666" s="214" t="s">
        <v>820</v>
      </c>
      <c r="G666" s="214" t="s">
        <v>834</v>
      </c>
      <c r="H666" s="214" t="s">
        <v>823</v>
      </c>
      <c r="I666" s="214" t="s">
        <v>825</v>
      </c>
      <c r="J666" s="214" t="s">
        <v>826</v>
      </c>
      <c r="K666" s="185" t="s">
        <v>4236</v>
      </c>
      <c r="L666" s="168" t="s">
        <v>4237</v>
      </c>
      <c r="M666" s="185" t="s">
        <v>1372</v>
      </c>
      <c r="N666" s="185">
        <v>7</v>
      </c>
      <c r="O666" s="214" t="s">
        <v>50</v>
      </c>
      <c r="P666" s="24" t="s">
        <v>286</v>
      </c>
      <c r="Q666" s="24"/>
      <c r="R666" s="215"/>
    </row>
    <row r="667" spans="1:18" ht="30" x14ac:dyDescent="0.25">
      <c r="A667" s="79"/>
      <c r="B667" s="102"/>
      <c r="C667" s="214" t="s">
        <v>820</v>
      </c>
      <c r="D667" s="214" t="s">
        <v>825</v>
      </c>
      <c r="E667" s="214" t="s">
        <v>820</v>
      </c>
      <c r="F667" s="214" t="s">
        <v>820</v>
      </c>
      <c r="G667" s="214" t="s">
        <v>834</v>
      </c>
      <c r="H667" s="214" t="s">
        <v>823</v>
      </c>
      <c r="I667" s="214" t="s">
        <v>827</v>
      </c>
      <c r="J667" s="214" t="s">
        <v>826</v>
      </c>
      <c r="K667" s="185" t="s">
        <v>4238</v>
      </c>
      <c r="L667" s="168" t="s">
        <v>4239</v>
      </c>
      <c r="M667" s="185" t="s">
        <v>1372</v>
      </c>
      <c r="N667" s="185">
        <v>7</v>
      </c>
      <c r="O667" s="214" t="s">
        <v>50</v>
      </c>
      <c r="P667" s="24" t="s">
        <v>286</v>
      </c>
      <c r="Q667" s="24"/>
      <c r="R667" s="215"/>
    </row>
    <row r="668" spans="1:18" ht="30" x14ac:dyDescent="0.25">
      <c r="A668" s="79"/>
      <c r="B668" s="102"/>
      <c r="C668" s="214" t="s">
        <v>820</v>
      </c>
      <c r="D668" s="214" t="s">
        <v>825</v>
      </c>
      <c r="E668" s="214" t="s">
        <v>820</v>
      </c>
      <c r="F668" s="214" t="s">
        <v>820</v>
      </c>
      <c r="G668" s="214" t="s">
        <v>834</v>
      </c>
      <c r="H668" s="214" t="s">
        <v>823</v>
      </c>
      <c r="I668" s="214" t="s">
        <v>828</v>
      </c>
      <c r="J668" s="214" t="s">
        <v>826</v>
      </c>
      <c r="K668" s="185" t="s">
        <v>4240</v>
      </c>
      <c r="L668" s="168" t="s">
        <v>4241</v>
      </c>
      <c r="M668" s="185" t="s">
        <v>1372</v>
      </c>
      <c r="N668" s="185">
        <v>7</v>
      </c>
      <c r="O668" s="214" t="s">
        <v>50</v>
      </c>
      <c r="P668" s="24" t="s">
        <v>286</v>
      </c>
      <c r="Q668" s="24"/>
      <c r="R668" s="215"/>
    </row>
    <row r="669" spans="1:18" ht="45" x14ac:dyDescent="0.25">
      <c r="A669" s="79"/>
      <c r="B669" s="102"/>
      <c r="C669" s="214" t="s">
        <v>820</v>
      </c>
      <c r="D669" s="214" t="s">
        <v>825</v>
      </c>
      <c r="E669" s="214" t="s">
        <v>829</v>
      </c>
      <c r="F669" s="214" t="s">
        <v>823</v>
      </c>
      <c r="G669" s="214" t="s">
        <v>826</v>
      </c>
      <c r="H669" s="214" t="s">
        <v>823</v>
      </c>
      <c r="I669" s="214" t="s">
        <v>823</v>
      </c>
      <c r="J669" s="214" t="s">
        <v>826</v>
      </c>
      <c r="K669" s="185" t="s">
        <v>1511</v>
      </c>
      <c r="L669" s="168" t="s">
        <v>287</v>
      </c>
      <c r="M669" s="185" t="s">
        <v>1367</v>
      </c>
      <c r="N669" s="185">
        <v>3</v>
      </c>
      <c r="O669" s="214" t="s">
        <v>44</v>
      </c>
      <c r="P669" s="24" t="s">
        <v>288</v>
      </c>
      <c r="Q669" s="24"/>
      <c r="R669" s="215"/>
    </row>
    <row r="670" spans="1:18" ht="45" x14ac:dyDescent="0.25">
      <c r="A670" s="79"/>
      <c r="B670" s="102"/>
      <c r="C670" s="214" t="s">
        <v>820</v>
      </c>
      <c r="D670" s="214" t="s">
        <v>825</v>
      </c>
      <c r="E670" s="214" t="s">
        <v>829</v>
      </c>
      <c r="F670" s="214" t="s">
        <v>820</v>
      </c>
      <c r="G670" s="214" t="s">
        <v>826</v>
      </c>
      <c r="H670" s="214" t="s">
        <v>823</v>
      </c>
      <c r="I670" s="214" t="s">
        <v>823</v>
      </c>
      <c r="J670" s="214" t="s">
        <v>826</v>
      </c>
      <c r="K670" s="185" t="s">
        <v>1512</v>
      </c>
      <c r="L670" s="168" t="s">
        <v>287</v>
      </c>
      <c r="M670" s="185" t="s">
        <v>1367</v>
      </c>
      <c r="N670" s="185">
        <v>4</v>
      </c>
      <c r="O670" s="214" t="s">
        <v>44</v>
      </c>
      <c r="P670" s="24" t="s">
        <v>288</v>
      </c>
      <c r="Q670" s="24"/>
      <c r="R670" s="215" t="s">
        <v>14</v>
      </c>
    </row>
    <row r="671" spans="1:18" ht="30" x14ac:dyDescent="0.25">
      <c r="A671" s="79"/>
      <c r="B671" s="102"/>
      <c r="C671" s="214" t="s">
        <v>820</v>
      </c>
      <c r="D671" s="214" t="s">
        <v>825</v>
      </c>
      <c r="E671" s="214" t="s">
        <v>829</v>
      </c>
      <c r="F671" s="214" t="s">
        <v>820</v>
      </c>
      <c r="G671" s="214" t="s">
        <v>822</v>
      </c>
      <c r="H671" s="214" t="s">
        <v>823</v>
      </c>
      <c r="I671" s="214" t="s">
        <v>823</v>
      </c>
      <c r="J671" s="214" t="s">
        <v>826</v>
      </c>
      <c r="K671" s="185" t="s">
        <v>1513</v>
      </c>
      <c r="L671" s="168" t="s">
        <v>289</v>
      </c>
      <c r="M671" s="185" t="s">
        <v>1367</v>
      </c>
      <c r="N671" s="185">
        <v>5</v>
      </c>
      <c r="O671" s="214" t="s">
        <v>50</v>
      </c>
      <c r="P671" s="24" t="s">
        <v>290</v>
      </c>
      <c r="Q671" s="24"/>
      <c r="R671" s="215" t="s">
        <v>10</v>
      </c>
    </row>
    <row r="672" spans="1:18" ht="30" x14ac:dyDescent="0.25">
      <c r="A672" s="79"/>
      <c r="B672" s="102"/>
      <c r="C672" s="214" t="s">
        <v>820</v>
      </c>
      <c r="D672" s="214" t="s">
        <v>825</v>
      </c>
      <c r="E672" s="214" t="s">
        <v>829</v>
      </c>
      <c r="F672" s="214" t="s">
        <v>820</v>
      </c>
      <c r="G672" s="214" t="s">
        <v>822</v>
      </c>
      <c r="H672" s="214" t="s">
        <v>820</v>
      </c>
      <c r="I672" s="214" t="s">
        <v>823</v>
      </c>
      <c r="J672" s="214" t="s">
        <v>826</v>
      </c>
      <c r="K672" s="185" t="s">
        <v>1514</v>
      </c>
      <c r="L672" s="168" t="s">
        <v>291</v>
      </c>
      <c r="M672" s="185" t="s">
        <v>1367</v>
      </c>
      <c r="N672" s="185">
        <v>6</v>
      </c>
      <c r="O672" s="214" t="s">
        <v>50</v>
      </c>
      <c r="P672" s="24" t="s">
        <v>1278</v>
      </c>
      <c r="Q672" s="24"/>
      <c r="R672" s="215" t="s">
        <v>14</v>
      </c>
    </row>
    <row r="673" spans="1:18" ht="30" x14ac:dyDescent="0.25">
      <c r="A673" s="79"/>
      <c r="B673" s="102"/>
      <c r="C673" s="214" t="s">
        <v>820</v>
      </c>
      <c r="D673" s="214" t="s">
        <v>825</v>
      </c>
      <c r="E673" s="214" t="s">
        <v>829</v>
      </c>
      <c r="F673" s="214" t="s">
        <v>820</v>
      </c>
      <c r="G673" s="214" t="s">
        <v>822</v>
      </c>
      <c r="H673" s="214" t="s">
        <v>820</v>
      </c>
      <c r="I673" s="214" t="s">
        <v>820</v>
      </c>
      <c r="J673" s="214" t="s">
        <v>826</v>
      </c>
      <c r="K673" s="185" t="s">
        <v>4242</v>
      </c>
      <c r="L673" s="168" t="s">
        <v>4243</v>
      </c>
      <c r="M673" s="185" t="s">
        <v>1372</v>
      </c>
      <c r="N673" s="185">
        <v>7</v>
      </c>
      <c r="O673" s="214" t="s">
        <v>50</v>
      </c>
      <c r="P673" s="24" t="s">
        <v>290</v>
      </c>
      <c r="Q673" s="24"/>
      <c r="R673" s="215"/>
    </row>
    <row r="674" spans="1:18" ht="30" x14ac:dyDescent="0.25">
      <c r="A674" s="79"/>
      <c r="B674" s="102"/>
      <c r="C674" s="214" t="s">
        <v>820</v>
      </c>
      <c r="D674" s="214" t="s">
        <v>825</v>
      </c>
      <c r="E674" s="214" t="s">
        <v>829</v>
      </c>
      <c r="F674" s="214" t="s">
        <v>820</v>
      </c>
      <c r="G674" s="214" t="s">
        <v>822</v>
      </c>
      <c r="H674" s="214" t="s">
        <v>820</v>
      </c>
      <c r="I674" s="214" t="s">
        <v>829</v>
      </c>
      <c r="J674" s="214" t="s">
        <v>826</v>
      </c>
      <c r="K674" s="185" t="s">
        <v>4244</v>
      </c>
      <c r="L674" s="168" t="s">
        <v>4245</v>
      </c>
      <c r="M674" s="185" t="s">
        <v>1372</v>
      </c>
      <c r="N674" s="185">
        <v>7</v>
      </c>
      <c r="O674" s="214" t="s">
        <v>50</v>
      </c>
      <c r="P674" s="24" t="s">
        <v>290</v>
      </c>
      <c r="Q674" s="24"/>
      <c r="R674" s="215"/>
    </row>
    <row r="675" spans="1:18" ht="30" x14ac:dyDescent="0.25">
      <c r="A675" s="79"/>
      <c r="B675" s="102"/>
      <c r="C675" s="214" t="s">
        <v>820</v>
      </c>
      <c r="D675" s="214" t="s">
        <v>825</v>
      </c>
      <c r="E675" s="214" t="s">
        <v>829</v>
      </c>
      <c r="F675" s="214" t="s">
        <v>820</v>
      </c>
      <c r="G675" s="214" t="s">
        <v>822</v>
      </c>
      <c r="H675" s="214" t="s">
        <v>820</v>
      </c>
      <c r="I675" s="214" t="s">
        <v>821</v>
      </c>
      <c r="J675" s="214" t="s">
        <v>826</v>
      </c>
      <c r="K675" s="185" t="s">
        <v>4246</v>
      </c>
      <c r="L675" s="168" t="s">
        <v>4247</v>
      </c>
      <c r="M675" s="185" t="s">
        <v>1372</v>
      </c>
      <c r="N675" s="185">
        <v>7</v>
      </c>
      <c r="O675" s="214" t="s">
        <v>50</v>
      </c>
      <c r="P675" s="24" t="s">
        <v>290</v>
      </c>
      <c r="Q675" s="24"/>
      <c r="R675" s="215"/>
    </row>
    <row r="676" spans="1:18" ht="30" x14ac:dyDescent="0.25">
      <c r="A676" s="79"/>
      <c r="B676" s="102"/>
      <c r="C676" s="214" t="s">
        <v>820</v>
      </c>
      <c r="D676" s="214" t="s">
        <v>825</v>
      </c>
      <c r="E676" s="214" t="s">
        <v>829</v>
      </c>
      <c r="F676" s="214" t="s">
        <v>820</v>
      </c>
      <c r="G676" s="214" t="s">
        <v>822</v>
      </c>
      <c r="H676" s="214" t="s">
        <v>820</v>
      </c>
      <c r="I676" s="214" t="s">
        <v>830</v>
      </c>
      <c r="J676" s="214" t="s">
        <v>826</v>
      </c>
      <c r="K676" s="185" t="s">
        <v>4248</v>
      </c>
      <c r="L676" s="168" t="s">
        <v>4249</v>
      </c>
      <c r="M676" s="185" t="s">
        <v>1372</v>
      </c>
      <c r="N676" s="185">
        <v>7</v>
      </c>
      <c r="O676" s="214" t="s">
        <v>50</v>
      </c>
      <c r="P676" s="24" t="s">
        <v>290</v>
      </c>
      <c r="Q676" s="24"/>
      <c r="R676" s="215"/>
    </row>
    <row r="677" spans="1:18" ht="30" x14ac:dyDescent="0.25">
      <c r="A677" s="79"/>
      <c r="B677" s="102"/>
      <c r="C677" s="214" t="s">
        <v>820</v>
      </c>
      <c r="D677" s="214" t="s">
        <v>825</v>
      </c>
      <c r="E677" s="214" t="s">
        <v>829</v>
      </c>
      <c r="F677" s="214" t="s">
        <v>820</v>
      </c>
      <c r="G677" s="214" t="s">
        <v>822</v>
      </c>
      <c r="H677" s="214" t="s">
        <v>820</v>
      </c>
      <c r="I677" s="214" t="s">
        <v>831</v>
      </c>
      <c r="J677" s="214" t="s">
        <v>826</v>
      </c>
      <c r="K677" s="185" t="s">
        <v>4250</v>
      </c>
      <c r="L677" s="168" t="s">
        <v>4251</v>
      </c>
      <c r="M677" s="185" t="s">
        <v>1372</v>
      </c>
      <c r="N677" s="185">
        <v>7</v>
      </c>
      <c r="O677" s="214" t="s">
        <v>50</v>
      </c>
      <c r="P677" s="24" t="s">
        <v>290</v>
      </c>
      <c r="Q677" s="24"/>
      <c r="R677" s="215"/>
    </row>
    <row r="678" spans="1:18" ht="30" x14ac:dyDescent="0.25">
      <c r="A678" s="79"/>
      <c r="B678" s="102"/>
      <c r="C678" s="214" t="s">
        <v>820</v>
      </c>
      <c r="D678" s="214" t="s">
        <v>825</v>
      </c>
      <c r="E678" s="214" t="s">
        <v>829</v>
      </c>
      <c r="F678" s="214" t="s">
        <v>820</v>
      </c>
      <c r="G678" s="214" t="s">
        <v>822</v>
      </c>
      <c r="H678" s="214" t="s">
        <v>820</v>
      </c>
      <c r="I678" s="214" t="s">
        <v>825</v>
      </c>
      <c r="J678" s="214" t="s">
        <v>826</v>
      </c>
      <c r="K678" s="185" t="s">
        <v>4252</v>
      </c>
      <c r="L678" s="168" t="s">
        <v>4253</v>
      </c>
      <c r="M678" s="185" t="s">
        <v>1372</v>
      </c>
      <c r="N678" s="185">
        <v>7</v>
      </c>
      <c r="O678" s="214" t="s">
        <v>50</v>
      </c>
      <c r="P678" s="24" t="s">
        <v>290</v>
      </c>
      <c r="Q678" s="24"/>
      <c r="R678" s="215"/>
    </row>
    <row r="679" spans="1:18" ht="30" x14ac:dyDescent="0.25">
      <c r="A679" s="79"/>
      <c r="B679" s="102"/>
      <c r="C679" s="214" t="s">
        <v>820</v>
      </c>
      <c r="D679" s="214" t="s">
        <v>825</v>
      </c>
      <c r="E679" s="214" t="s">
        <v>829</v>
      </c>
      <c r="F679" s="214" t="s">
        <v>820</v>
      </c>
      <c r="G679" s="214" t="s">
        <v>822</v>
      </c>
      <c r="H679" s="214" t="s">
        <v>820</v>
      </c>
      <c r="I679" s="214" t="s">
        <v>827</v>
      </c>
      <c r="J679" s="214" t="s">
        <v>826</v>
      </c>
      <c r="K679" s="185" t="s">
        <v>4254</v>
      </c>
      <c r="L679" s="168" t="s">
        <v>4255</v>
      </c>
      <c r="M679" s="185" t="s">
        <v>1372</v>
      </c>
      <c r="N679" s="185">
        <v>7</v>
      </c>
      <c r="O679" s="214" t="s">
        <v>50</v>
      </c>
      <c r="P679" s="24" t="s">
        <v>290</v>
      </c>
      <c r="Q679" s="24"/>
      <c r="R679" s="215"/>
    </row>
    <row r="680" spans="1:18" ht="30" x14ac:dyDescent="0.25">
      <c r="A680" s="79"/>
      <c r="B680" s="102"/>
      <c r="C680" s="214" t="s">
        <v>820</v>
      </c>
      <c r="D680" s="214" t="s">
        <v>825</v>
      </c>
      <c r="E680" s="214" t="s">
        <v>829</v>
      </c>
      <c r="F680" s="214" t="s">
        <v>820</v>
      </c>
      <c r="G680" s="214" t="s">
        <v>822</v>
      </c>
      <c r="H680" s="214" t="s">
        <v>820</v>
      </c>
      <c r="I680" s="214" t="s">
        <v>828</v>
      </c>
      <c r="J680" s="214" t="s">
        <v>826</v>
      </c>
      <c r="K680" s="185" t="s">
        <v>4256</v>
      </c>
      <c r="L680" s="168" t="s">
        <v>4257</v>
      </c>
      <c r="M680" s="185" t="s">
        <v>1372</v>
      </c>
      <c r="N680" s="185">
        <v>7</v>
      </c>
      <c r="O680" s="214" t="s">
        <v>50</v>
      </c>
      <c r="P680" s="24" t="s">
        <v>290</v>
      </c>
      <c r="Q680" s="24"/>
      <c r="R680" s="215"/>
    </row>
    <row r="681" spans="1:18" ht="30" x14ac:dyDescent="0.25">
      <c r="A681" s="79"/>
      <c r="B681" s="102"/>
      <c r="C681" s="214" t="s">
        <v>820</v>
      </c>
      <c r="D681" s="214" t="s">
        <v>825</v>
      </c>
      <c r="E681" s="214" t="s">
        <v>829</v>
      </c>
      <c r="F681" s="214" t="s">
        <v>820</v>
      </c>
      <c r="G681" s="214" t="s">
        <v>822</v>
      </c>
      <c r="H681" s="214" t="s">
        <v>829</v>
      </c>
      <c r="I681" s="214" t="s">
        <v>823</v>
      </c>
      <c r="J681" s="214" t="s">
        <v>826</v>
      </c>
      <c r="K681" s="185" t="s">
        <v>1515</v>
      </c>
      <c r="L681" s="168" t="s">
        <v>292</v>
      </c>
      <c r="M681" s="185" t="s">
        <v>1367</v>
      </c>
      <c r="N681" s="185">
        <v>6</v>
      </c>
      <c r="O681" s="214" t="s">
        <v>50</v>
      </c>
      <c r="P681" s="24" t="s">
        <v>2919</v>
      </c>
      <c r="Q681" s="24"/>
      <c r="R681" s="215" t="s">
        <v>90</v>
      </c>
    </row>
    <row r="682" spans="1:18" ht="30" x14ac:dyDescent="0.25">
      <c r="A682" s="79"/>
      <c r="B682" s="102"/>
      <c r="C682" s="214" t="s">
        <v>820</v>
      </c>
      <c r="D682" s="214" t="s">
        <v>825</v>
      </c>
      <c r="E682" s="214" t="s">
        <v>829</v>
      </c>
      <c r="F682" s="214" t="s">
        <v>820</v>
      </c>
      <c r="G682" s="214" t="s">
        <v>822</v>
      </c>
      <c r="H682" s="214" t="s">
        <v>829</v>
      </c>
      <c r="I682" s="214" t="s">
        <v>820</v>
      </c>
      <c r="J682" s="214" t="s">
        <v>826</v>
      </c>
      <c r="K682" s="185" t="s">
        <v>4258</v>
      </c>
      <c r="L682" s="168" t="s">
        <v>4259</v>
      </c>
      <c r="M682" s="185" t="s">
        <v>1372</v>
      </c>
      <c r="N682" s="185">
        <v>7</v>
      </c>
      <c r="O682" s="214" t="s">
        <v>50</v>
      </c>
      <c r="P682" s="24" t="s">
        <v>290</v>
      </c>
      <c r="Q682" s="24"/>
      <c r="R682" s="215"/>
    </row>
    <row r="683" spans="1:18" ht="30" x14ac:dyDescent="0.25">
      <c r="A683" s="79"/>
      <c r="B683" s="102"/>
      <c r="C683" s="214" t="s">
        <v>820</v>
      </c>
      <c r="D683" s="214" t="s">
        <v>825</v>
      </c>
      <c r="E683" s="214" t="s">
        <v>829</v>
      </c>
      <c r="F683" s="214" t="s">
        <v>820</v>
      </c>
      <c r="G683" s="214" t="s">
        <v>822</v>
      </c>
      <c r="H683" s="214" t="s">
        <v>829</v>
      </c>
      <c r="I683" s="214" t="s">
        <v>829</v>
      </c>
      <c r="J683" s="214" t="s">
        <v>826</v>
      </c>
      <c r="K683" s="185" t="s">
        <v>4260</v>
      </c>
      <c r="L683" s="168" t="s">
        <v>4261</v>
      </c>
      <c r="M683" s="185" t="s">
        <v>1372</v>
      </c>
      <c r="N683" s="185">
        <v>7</v>
      </c>
      <c r="O683" s="214" t="s">
        <v>50</v>
      </c>
      <c r="P683" s="24" t="s">
        <v>290</v>
      </c>
      <c r="Q683" s="24"/>
      <c r="R683" s="215"/>
    </row>
    <row r="684" spans="1:18" ht="30" x14ac:dyDescent="0.25">
      <c r="A684" s="79"/>
      <c r="B684" s="102"/>
      <c r="C684" s="214" t="s">
        <v>820</v>
      </c>
      <c r="D684" s="214" t="s">
        <v>825</v>
      </c>
      <c r="E684" s="214" t="s">
        <v>829</v>
      </c>
      <c r="F684" s="214" t="s">
        <v>820</v>
      </c>
      <c r="G684" s="214" t="s">
        <v>822</v>
      </c>
      <c r="H684" s="214" t="s">
        <v>829</v>
      </c>
      <c r="I684" s="214" t="s">
        <v>821</v>
      </c>
      <c r="J684" s="214" t="s">
        <v>826</v>
      </c>
      <c r="K684" s="185" t="s">
        <v>4262</v>
      </c>
      <c r="L684" s="168" t="s">
        <v>4263</v>
      </c>
      <c r="M684" s="185" t="s">
        <v>1372</v>
      </c>
      <c r="N684" s="185">
        <v>7</v>
      </c>
      <c r="O684" s="214" t="s">
        <v>50</v>
      </c>
      <c r="P684" s="24" t="s">
        <v>290</v>
      </c>
      <c r="Q684" s="24"/>
      <c r="R684" s="215"/>
    </row>
    <row r="685" spans="1:18" ht="30" x14ac:dyDescent="0.25">
      <c r="A685" s="79"/>
      <c r="B685" s="102"/>
      <c r="C685" s="214" t="s">
        <v>820</v>
      </c>
      <c r="D685" s="214" t="s">
        <v>825</v>
      </c>
      <c r="E685" s="214" t="s">
        <v>829</v>
      </c>
      <c r="F685" s="214" t="s">
        <v>820</v>
      </c>
      <c r="G685" s="214" t="s">
        <v>822</v>
      </c>
      <c r="H685" s="214" t="s">
        <v>829</v>
      </c>
      <c r="I685" s="214" t="s">
        <v>830</v>
      </c>
      <c r="J685" s="214" t="s">
        <v>826</v>
      </c>
      <c r="K685" s="185" t="s">
        <v>4264</v>
      </c>
      <c r="L685" s="168" t="s">
        <v>4265</v>
      </c>
      <c r="M685" s="185" t="s">
        <v>1372</v>
      </c>
      <c r="N685" s="185">
        <v>7</v>
      </c>
      <c r="O685" s="214" t="s">
        <v>50</v>
      </c>
      <c r="P685" s="24" t="s">
        <v>290</v>
      </c>
      <c r="Q685" s="24"/>
      <c r="R685" s="215"/>
    </row>
    <row r="686" spans="1:18" ht="30" x14ac:dyDescent="0.25">
      <c r="A686" s="79"/>
      <c r="B686" s="102"/>
      <c r="C686" s="214" t="s">
        <v>820</v>
      </c>
      <c r="D686" s="214" t="s">
        <v>825</v>
      </c>
      <c r="E686" s="214" t="s">
        <v>829</v>
      </c>
      <c r="F686" s="214" t="s">
        <v>820</v>
      </c>
      <c r="G686" s="214" t="s">
        <v>822</v>
      </c>
      <c r="H686" s="214" t="s">
        <v>829</v>
      </c>
      <c r="I686" s="214" t="s">
        <v>831</v>
      </c>
      <c r="J686" s="214" t="s">
        <v>826</v>
      </c>
      <c r="K686" s="185" t="s">
        <v>4266</v>
      </c>
      <c r="L686" s="168" t="s">
        <v>4267</v>
      </c>
      <c r="M686" s="185" t="s">
        <v>1372</v>
      </c>
      <c r="N686" s="185">
        <v>7</v>
      </c>
      <c r="O686" s="214" t="s">
        <v>50</v>
      </c>
      <c r="P686" s="24" t="s">
        <v>290</v>
      </c>
      <c r="Q686" s="24"/>
      <c r="R686" s="215"/>
    </row>
    <row r="687" spans="1:18" ht="30" x14ac:dyDescent="0.25">
      <c r="A687" s="79"/>
      <c r="B687" s="102"/>
      <c r="C687" s="214" t="s">
        <v>820</v>
      </c>
      <c r="D687" s="214" t="s">
        <v>825</v>
      </c>
      <c r="E687" s="214" t="s">
        <v>829</v>
      </c>
      <c r="F687" s="214" t="s">
        <v>820</v>
      </c>
      <c r="G687" s="214" t="s">
        <v>822</v>
      </c>
      <c r="H687" s="214" t="s">
        <v>829</v>
      </c>
      <c r="I687" s="214" t="s">
        <v>825</v>
      </c>
      <c r="J687" s="214" t="s">
        <v>826</v>
      </c>
      <c r="K687" s="185" t="s">
        <v>4268</v>
      </c>
      <c r="L687" s="168" t="s">
        <v>4269</v>
      </c>
      <c r="M687" s="185" t="s">
        <v>1372</v>
      </c>
      <c r="N687" s="185">
        <v>7</v>
      </c>
      <c r="O687" s="214" t="s">
        <v>50</v>
      </c>
      <c r="P687" s="24" t="s">
        <v>290</v>
      </c>
      <c r="Q687" s="24"/>
      <c r="R687" s="215"/>
    </row>
    <row r="688" spans="1:18" ht="30" x14ac:dyDescent="0.25">
      <c r="A688" s="79"/>
      <c r="B688" s="102"/>
      <c r="C688" s="214" t="s">
        <v>820</v>
      </c>
      <c r="D688" s="214" t="s">
        <v>825</v>
      </c>
      <c r="E688" s="214" t="s">
        <v>829</v>
      </c>
      <c r="F688" s="214" t="s">
        <v>820</v>
      </c>
      <c r="G688" s="214" t="s">
        <v>822</v>
      </c>
      <c r="H688" s="214" t="s">
        <v>829</v>
      </c>
      <c r="I688" s="214" t="s">
        <v>827</v>
      </c>
      <c r="J688" s="214" t="s">
        <v>826</v>
      </c>
      <c r="K688" s="185" t="s">
        <v>4270</v>
      </c>
      <c r="L688" s="168" t="s">
        <v>4271</v>
      </c>
      <c r="M688" s="185" t="s">
        <v>1372</v>
      </c>
      <c r="N688" s="185">
        <v>7</v>
      </c>
      <c r="O688" s="214" t="s">
        <v>50</v>
      </c>
      <c r="P688" s="24" t="s">
        <v>290</v>
      </c>
      <c r="Q688" s="24"/>
      <c r="R688" s="215"/>
    </row>
    <row r="689" spans="1:18" ht="30" x14ac:dyDescent="0.25">
      <c r="A689" s="79"/>
      <c r="B689" s="102"/>
      <c r="C689" s="214" t="s">
        <v>820</v>
      </c>
      <c r="D689" s="214" t="s">
        <v>825</v>
      </c>
      <c r="E689" s="214" t="s">
        <v>829</v>
      </c>
      <c r="F689" s="214" t="s">
        <v>820</v>
      </c>
      <c r="G689" s="214" t="s">
        <v>822</v>
      </c>
      <c r="H689" s="214" t="s">
        <v>829</v>
      </c>
      <c r="I689" s="214" t="s">
        <v>828</v>
      </c>
      <c r="J689" s="214" t="s">
        <v>826</v>
      </c>
      <c r="K689" s="185" t="s">
        <v>4272</v>
      </c>
      <c r="L689" s="168" t="s">
        <v>4273</v>
      </c>
      <c r="M689" s="185" t="s">
        <v>1372</v>
      </c>
      <c r="N689" s="185">
        <v>7</v>
      </c>
      <c r="O689" s="214" t="s">
        <v>50</v>
      </c>
      <c r="P689" s="24" t="s">
        <v>290</v>
      </c>
      <c r="Q689" s="24"/>
      <c r="R689" s="215"/>
    </row>
    <row r="690" spans="1:18" ht="30" x14ac:dyDescent="0.25">
      <c r="A690" s="79"/>
      <c r="B690" s="102"/>
      <c r="C690" s="214" t="s">
        <v>820</v>
      </c>
      <c r="D690" s="214" t="s">
        <v>825</v>
      </c>
      <c r="E690" s="214" t="s">
        <v>829</v>
      </c>
      <c r="F690" s="214" t="s">
        <v>820</v>
      </c>
      <c r="G690" s="214" t="s">
        <v>824</v>
      </c>
      <c r="H690" s="214" t="s">
        <v>823</v>
      </c>
      <c r="I690" s="214" t="s">
        <v>823</v>
      </c>
      <c r="J690" s="214" t="s">
        <v>826</v>
      </c>
      <c r="K690" s="185" t="s">
        <v>1516</v>
      </c>
      <c r="L690" s="168" t="s">
        <v>293</v>
      </c>
      <c r="M690" s="185" t="s">
        <v>1367</v>
      </c>
      <c r="N690" s="185">
        <v>5</v>
      </c>
      <c r="O690" s="214" t="s">
        <v>50</v>
      </c>
      <c r="P690" s="24" t="s">
        <v>294</v>
      </c>
      <c r="Q690" s="24"/>
      <c r="R690" s="215" t="s">
        <v>10</v>
      </c>
    </row>
    <row r="691" spans="1:18" ht="30" x14ac:dyDescent="0.25">
      <c r="A691" s="79"/>
      <c r="B691" s="102"/>
      <c r="C691" s="214" t="s">
        <v>820</v>
      </c>
      <c r="D691" s="214" t="s">
        <v>825</v>
      </c>
      <c r="E691" s="214" t="s">
        <v>829</v>
      </c>
      <c r="F691" s="214" t="s">
        <v>820</v>
      </c>
      <c r="G691" s="214" t="s">
        <v>824</v>
      </c>
      <c r="H691" s="214" t="s">
        <v>823</v>
      </c>
      <c r="I691" s="214" t="s">
        <v>820</v>
      </c>
      <c r="J691" s="214" t="s">
        <v>826</v>
      </c>
      <c r="K691" s="185" t="s">
        <v>4274</v>
      </c>
      <c r="L691" s="168" t="s">
        <v>4275</v>
      </c>
      <c r="M691" s="185" t="s">
        <v>1372</v>
      </c>
      <c r="N691" s="185">
        <v>7</v>
      </c>
      <c r="O691" s="214" t="s">
        <v>50</v>
      </c>
      <c r="P691" s="24" t="s">
        <v>294</v>
      </c>
      <c r="Q691" s="24"/>
      <c r="R691" s="215"/>
    </row>
    <row r="692" spans="1:18" ht="30" x14ac:dyDescent="0.25">
      <c r="A692" s="79"/>
      <c r="B692" s="102"/>
      <c r="C692" s="214" t="s">
        <v>820</v>
      </c>
      <c r="D692" s="214" t="s">
        <v>825</v>
      </c>
      <c r="E692" s="214" t="s">
        <v>829</v>
      </c>
      <c r="F692" s="214" t="s">
        <v>820</v>
      </c>
      <c r="G692" s="214" t="s">
        <v>824</v>
      </c>
      <c r="H692" s="214" t="s">
        <v>823</v>
      </c>
      <c r="I692" s="214" t="s">
        <v>829</v>
      </c>
      <c r="J692" s="214" t="s">
        <v>826</v>
      </c>
      <c r="K692" s="185" t="s">
        <v>4276</v>
      </c>
      <c r="L692" s="168" t="s">
        <v>4277</v>
      </c>
      <c r="M692" s="185" t="s">
        <v>1372</v>
      </c>
      <c r="N692" s="185">
        <v>7</v>
      </c>
      <c r="O692" s="214" t="s">
        <v>50</v>
      </c>
      <c r="P692" s="24" t="s">
        <v>294</v>
      </c>
      <c r="Q692" s="24"/>
      <c r="R692" s="215"/>
    </row>
    <row r="693" spans="1:18" ht="30" x14ac:dyDescent="0.25">
      <c r="A693" s="79"/>
      <c r="B693" s="102"/>
      <c r="C693" s="214" t="s">
        <v>820</v>
      </c>
      <c r="D693" s="214" t="s">
        <v>825</v>
      </c>
      <c r="E693" s="214" t="s">
        <v>829</v>
      </c>
      <c r="F693" s="214" t="s">
        <v>820</v>
      </c>
      <c r="G693" s="214" t="s">
        <v>824</v>
      </c>
      <c r="H693" s="214" t="s">
        <v>823</v>
      </c>
      <c r="I693" s="214" t="s">
        <v>821</v>
      </c>
      <c r="J693" s="214" t="s">
        <v>826</v>
      </c>
      <c r="K693" s="185" t="s">
        <v>4278</v>
      </c>
      <c r="L693" s="168" t="s">
        <v>4279</v>
      </c>
      <c r="M693" s="185" t="s">
        <v>1372</v>
      </c>
      <c r="N693" s="185">
        <v>7</v>
      </c>
      <c r="O693" s="214" t="s">
        <v>50</v>
      </c>
      <c r="P693" s="24" t="s">
        <v>294</v>
      </c>
      <c r="Q693" s="24"/>
      <c r="R693" s="215"/>
    </row>
    <row r="694" spans="1:18" ht="30" x14ac:dyDescent="0.25">
      <c r="A694" s="79"/>
      <c r="B694" s="102"/>
      <c r="C694" s="214" t="s">
        <v>820</v>
      </c>
      <c r="D694" s="214" t="s">
        <v>825</v>
      </c>
      <c r="E694" s="214" t="s">
        <v>829</v>
      </c>
      <c r="F694" s="214" t="s">
        <v>820</v>
      </c>
      <c r="G694" s="214" t="s">
        <v>824</v>
      </c>
      <c r="H694" s="214" t="s">
        <v>823</v>
      </c>
      <c r="I694" s="214" t="s">
        <v>830</v>
      </c>
      <c r="J694" s="214" t="s">
        <v>826</v>
      </c>
      <c r="K694" s="185" t="s">
        <v>4280</v>
      </c>
      <c r="L694" s="168" t="s">
        <v>4281</v>
      </c>
      <c r="M694" s="185" t="s">
        <v>1372</v>
      </c>
      <c r="N694" s="185">
        <v>7</v>
      </c>
      <c r="O694" s="214" t="s">
        <v>50</v>
      </c>
      <c r="P694" s="24" t="s">
        <v>294</v>
      </c>
      <c r="Q694" s="24"/>
      <c r="R694" s="215"/>
    </row>
    <row r="695" spans="1:18" ht="30" x14ac:dyDescent="0.25">
      <c r="A695" s="79"/>
      <c r="B695" s="102"/>
      <c r="C695" s="214" t="s">
        <v>820</v>
      </c>
      <c r="D695" s="214" t="s">
        <v>825</v>
      </c>
      <c r="E695" s="214" t="s">
        <v>829</v>
      </c>
      <c r="F695" s="214" t="s">
        <v>820</v>
      </c>
      <c r="G695" s="214" t="s">
        <v>824</v>
      </c>
      <c r="H695" s="214" t="s">
        <v>823</v>
      </c>
      <c r="I695" s="214" t="s">
        <v>831</v>
      </c>
      <c r="J695" s="214" t="s">
        <v>826</v>
      </c>
      <c r="K695" s="185" t="s">
        <v>4282</v>
      </c>
      <c r="L695" s="168" t="s">
        <v>4283</v>
      </c>
      <c r="M695" s="185" t="s">
        <v>1372</v>
      </c>
      <c r="N695" s="185">
        <v>7</v>
      </c>
      <c r="O695" s="214" t="s">
        <v>50</v>
      </c>
      <c r="P695" s="24" t="s">
        <v>294</v>
      </c>
      <c r="Q695" s="24"/>
      <c r="R695" s="215"/>
    </row>
    <row r="696" spans="1:18" ht="30" x14ac:dyDescent="0.25">
      <c r="A696" s="79"/>
      <c r="B696" s="102"/>
      <c r="C696" s="214" t="s">
        <v>820</v>
      </c>
      <c r="D696" s="214" t="s">
        <v>825</v>
      </c>
      <c r="E696" s="214" t="s">
        <v>829</v>
      </c>
      <c r="F696" s="214" t="s">
        <v>820</v>
      </c>
      <c r="G696" s="214" t="s">
        <v>824</v>
      </c>
      <c r="H696" s="214" t="s">
        <v>823</v>
      </c>
      <c r="I696" s="214" t="s">
        <v>825</v>
      </c>
      <c r="J696" s="214" t="s">
        <v>826</v>
      </c>
      <c r="K696" s="185" t="s">
        <v>4284</v>
      </c>
      <c r="L696" s="168" t="s">
        <v>4285</v>
      </c>
      <c r="M696" s="185" t="s">
        <v>1372</v>
      </c>
      <c r="N696" s="185">
        <v>7</v>
      </c>
      <c r="O696" s="214" t="s">
        <v>50</v>
      </c>
      <c r="P696" s="24" t="s">
        <v>294</v>
      </c>
      <c r="Q696" s="24"/>
      <c r="R696" s="215"/>
    </row>
    <row r="697" spans="1:18" ht="30" x14ac:dyDescent="0.25">
      <c r="A697" s="79"/>
      <c r="B697" s="102"/>
      <c r="C697" s="214" t="s">
        <v>820</v>
      </c>
      <c r="D697" s="214" t="s">
        <v>825</v>
      </c>
      <c r="E697" s="214" t="s">
        <v>829</v>
      </c>
      <c r="F697" s="214" t="s">
        <v>820</v>
      </c>
      <c r="G697" s="214" t="s">
        <v>824</v>
      </c>
      <c r="H697" s="214" t="s">
        <v>823</v>
      </c>
      <c r="I697" s="214" t="s">
        <v>827</v>
      </c>
      <c r="J697" s="214" t="s">
        <v>826</v>
      </c>
      <c r="K697" s="185" t="s">
        <v>4286</v>
      </c>
      <c r="L697" s="168" t="s">
        <v>4287</v>
      </c>
      <c r="M697" s="185" t="s">
        <v>1372</v>
      </c>
      <c r="N697" s="185">
        <v>7</v>
      </c>
      <c r="O697" s="214" t="s">
        <v>50</v>
      </c>
      <c r="P697" s="24" t="s">
        <v>294</v>
      </c>
      <c r="Q697" s="24"/>
      <c r="R697" s="215"/>
    </row>
    <row r="698" spans="1:18" ht="30" x14ac:dyDescent="0.25">
      <c r="A698" s="79"/>
      <c r="B698" s="102"/>
      <c r="C698" s="214" t="s">
        <v>820</v>
      </c>
      <c r="D698" s="214" t="s">
        <v>825</v>
      </c>
      <c r="E698" s="214" t="s">
        <v>829</v>
      </c>
      <c r="F698" s="214" t="s">
        <v>820</v>
      </c>
      <c r="G698" s="214" t="s">
        <v>824</v>
      </c>
      <c r="H698" s="214" t="s">
        <v>823</v>
      </c>
      <c r="I698" s="214" t="s">
        <v>828</v>
      </c>
      <c r="J698" s="214" t="s">
        <v>826</v>
      </c>
      <c r="K698" s="185" t="s">
        <v>4288</v>
      </c>
      <c r="L698" s="168" t="s">
        <v>4289</v>
      </c>
      <c r="M698" s="185" t="s">
        <v>1372</v>
      </c>
      <c r="N698" s="185">
        <v>7</v>
      </c>
      <c r="O698" s="214" t="s">
        <v>50</v>
      </c>
      <c r="P698" s="24" t="s">
        <v>294</v>
      </c>
      <c r="Q698" s="24"/>
      <c r="R698" s="215"/>
    </row>
    <row r="699" spans="1:18" x14ac:dyDescent="0.25">
      <c r="A699" s="79"/>
      <c r="B699" s="102"/>
      <c r="C699" s="214" t="s">
        <v>820</v>
      </c>
      <c r="D699" s="214" t="s">
        <v>825</v>
      </c>
      <c r="E699" s="214" t="s">
        <v>829</v>
      </c>
      <c r="F699" s="214" t="s">
        <v>820</v>
      </c>
      <c r="G699" s="214" t="s">
        <v>833</v>
      </c>
      <c r="H699" s="214" t="s">
        <v>823</v>
      </c>
      <c r="I699" s="214" t="s">
        <v>823</v>
      </c>
      <c r="J699" s="214" t="s">
        <v>826</v>
      </c>
      <c r="K699" s="185" t="s">
        <v>1517</v>
      </c>
      <c r="L699" s="168" t="s">
        <v>295</v>
      </c>
      <c r="M699" s="185" t="s">
        <v>1367</v>
      </c>
      <c r="N699" s="185">
        <v>5</v>
      </c>
      <c r="O699" s="214" t="s">
        <v>50</v>
      </c>
      <c r="P699" s="24" t="s">
        <v>296</v>
      </c>
      <c r="Q699" s="24"/>
      <c r="R699" s="215" t="s">
        <v>10</v>
      </c>
    </row>
    <row r="700" spans="1:18" x14ac:dyDescent="0.25">
      <c r="A700" s="79"/>
      <c r="B700" s="102"/>
      <c r="C700" s="214" t="s">
        <v>820</v>
      </c>
      <c r="D700" s="214" t="s">
        <v>825</v>
      </c>
      <c r="E700" s="214" t="s">
        <v>829</v>
      </c>
      <c r="F700" s="214" t="s">
        <v>820</v>
      </c>
      <c r="G700" s="214" t="s">
        <v>833</v>
      </c>
      <c r="H700" s="214" t="s">
        <v>823</v>
      </c>
      <c r="I700" s="214" t="s">
        <v>820</v>
      </c>
      <c r="J700" s="214" t="s">
        <v>826</v>
      </c>
      <c r="K700" s="185" t="s">
        <v>4290</v>
      </c>
      <c r="L700" s="168" t="s">
        <v>4291</v>
      </c>
      <c r="M700" s="185" t="s">
        <v>1372</v>
      </c>
      <c r="N700" s="185">
        <v>7</v>
      </c>
      <c r="O700" s="214" t="s">
        <v>50</v>
      </c>
      <c r="P700" s="24" t="s">
        <v>296</v>
      </c>
      <c r="Q700" s="24"/>
      <c r="R700" s="215"/>
    </row>
    <row r="701" spans="1:18" x14ac:dyDescent="0.25">
      <c r="A701" s="79"/>
      <c r="B701" s="102"/>
      <c r="C701" s="214" t="s">
        <v>820</v>
      </c>
      <c r="D701" s="214" t="s">
        <v>825</v>
      </c>
      <c r="E701" s="214" t="s">
        <v>829</v>
      </c>
      <c r="F701" s="214" t="s">
        <v>820</v>
      </c>
      <c r="G701" s="214" t="s">
        <v>833</v>
      </c>
      <c r="H701" s="214" t="s">
        <v>823</v>
      </c>
      <c r="I701" s="214" t="s">
        <v>829</v>
      </c>
      <c r="J701" s="214" t="s">
        <v>826</v>
      </c>
      <c r="K701" s="185" t="s">
        <v>4292</v>
      </c>
      <c r="L701" s="168" t="s">
        <v>4293</v>
      </c>
      <c r="M701" s="185" t="s">
        <v>1372</v>
      </c>
      <c r="N701" s="185">
        <v>7</v>
      </c>
      <c r="O701" s="214" t="s">
        <v>50</v>
      </c>
      <c r="P701" s="24" t="s">
        <v>296</v>
      </c>
      <c r="Q701" s="24"/>
      <c r="R701" s="215"/>
    </row>
    <row r="702" spans="1:18" x14ac:dyDescent="0.25">
      <c r="A702" s="79"/>
      <c r="B702" s="102"/>
      <c r="C702" s="214" t="s">
        <v>820</v>
      </c>
      <c r="D702" s="214" t="s">
        <v>825</v>
      </c>
      <c r="E702" s="214" t="s">
        <v>829</v>
      </c>
      <c r="F702" s="214" t="s">
        <v>820</v>
      </c>
      <c r="G702" s="214" t="s">
        <v>833</v>
      </c>
      <c r="H702" s="214" t="s">
        <v>823</v>
      </c>
      <c r="I702" s="214" t="s">
        <v>821</v>
      </c>
      <c r="J702" s="214" t="s">
        <v>826</v>
      </c>
      <c r="K702" s="185" t="s">
        <v>4294</v>
      </c>
      <c r="L702" s="168" t="s">
        <v>4295</v>
      </c>
      <c r="M702" s="185" t="s">
        <v>1372</v>
      </c>
      <c r="N702" s="185">
        <v>7</v>
      </c>
      <c r="O702" s="214" t="s">
        <v>50</v>
      </c>
      <c r="P702" s="24" t="s">
        <v>296</v>
      </c>
      <c r="Q702" s="24"/>
      <c r="R702" s="215"/>
    </row>
    <row r="703" spans="1:18" x14ac:dyDescent="0.25">
      <c r="A703" s="79"/>
      <c r="B703" s="102"/>
      <c r="C703" s="214" t="s">
        <v>820</v>
      </c>
      <c r="D703" s="214" t="s">
        <v>825</v>
      </c>
      <c r="E703" s="214" t="s">
        <v>829</v>
      </c>
      <c r="F703" s="214" t="s">
        <v>820</v>
      </c>
      <c r="G703" s="214" t="s">
        <v>833</v>
      </c>
      <c r="H703" s="214" t="s">
        <v>823</v>
      </c>
      <c r="I703" s="214" t="s">
        <v>830</v>
      </c>
      <c r="J703" s="214" t="s">
        <v>826</v>
      </c>
      <c r="K703" s="185" t="s">
        <v>4296</v>
      </c>
      <c r="L703" s="168" t="s">
        <v>4297</v>
      </c>
      <c r="M703" s="185" t="s">
        <v>1372</v>
      </c>
      <c r="N703" s="185">
        <v>7</v>
      </c>
      <c r="O703" s="214" t="s">
        <v>50</v>
      </c>
      <c r="P703" s="24" t="s">
        <v>296</v>
      </c>
      <c r="Q703" s="24"/>
      <c r="R703" s="215"/>
    </row>
    <row r="704" spans="1:18" x14ac:dyDescent="0.25">
      <c r="A704" s="79"/>
      <c r="B704" s="102"/>
      <c r="C704" s="214" t="s">
        <v>820</v>
      </c>
      <c r="D704" s="214" t="s">
        <v>825</v>
      </c>
      <c r="E704" s="214" t="s">
        <v>829</v>
      </c>
      <c r="F704" s="214" t="s">
        <v>820</v>
      </c>
      <c r="G704" s="214" t="s">
        <v>833</v>
      </c>
      <c r="H704" s="214" t="s">
        <v>823</v>
      </c>
      <c r="I704" s="214" t="s">
        <v>831</v>
      </c>
      <c r="J704" s="214" t="s">
        <v>826</v>
      </c>
      <c r="K704" s="185" t="s">
        <v>4298</v>
      </c>
      <c r="L704" s="168" t="s">
        <v>4299</v>
      </c>
      <c r="M704" s="185" t="s">
        <v>1372</v>
      </c>
      <c r="N704" s="185">
        <v>7</v>
      </c>
      <c r="O704" s="214" t="s">
        <v>50</v>
      </c>
      <c r="P704" s="24" t="s">
        <v>296</v>
      </c>
      <c r="Q704" s="24"/>
      <c r="R704" s="215"/>
    </row>
    <row r="705" spans="1:18" x14ac:dyDescent="0.25">
      <c r="A705" s="79"/>
      <c r="B705" s="102"/>
      <c r="C705" s="214" t="s">
        <v>820</v>
      </c>
      <c r="D705" s="214" t="s">
        <v>825</v>
      </c>
      <c r="E705" s="214" t="s">
        <v>829</v>
      </c>
      <c r="F705" s="214" t="s">
        <v>820</v>
      </c>
      <c r="G705" s="214" t="s">
        <v>833</v>
      </c>
      <c r="H705" s="214" t="s">
        <v>823</v>
      </c>
      <c r="I705" s="214" t="s">
        <v>825</v>
      </c>
      <c r="J705" s="214" t="s">
        <v>826</v>
      </c>
      <c r="K705" s="185" t="s">
        <v>4300</v>
      </c>
      <c r="L705" s="168" t="s">
        <v>4301</v>
      </c>
      <c r="M705" s="185" t="s">
        <v>1372</v>
      </c>
      <c r="N705" s="185">
        <v>7</v>
      </c>
      <c r="O705" s="214" t="s">
        <v>50</v>
      </c>
      <c r="P705" s="24" t="s">
        <v>296</v>
      </c>
      <c r="Q705" s="24"/>
      <c r="R705" s="215"/>
    </row>
    <row r="706" spans="1:18" x14ac:dyDescent="0.25">
      <c r="A706" s="79"/>
      <c r="B706" s="102"/>
      <c r="C706" s="214" t="s">
        <v>820</v>
      </c>
      <c r="D706" s="214" t="s">
        <v>825</v>
      </c>
      <c r="E706" s="214" t="s">
        <v>829</v>
      </c>
      <c r="F706" s="214" t="s">
        <v>820</v>
      </c>
      <c r="G706" s="214" t="s">
        <v>833</v>
      </c>
      <c r="H706" s="214" t="s">
        <v>823</v>
      </c>
      <c r="I706" s="214" t="s">
        <v>827</v>
      </c>
      <c r="J706" s="214" t="s">
        <v>826</v>
      </c>
      <c r="K706" s="185" t="s">
        <v>4302</v>
      </c>
      <c r="L706" s="168" t="s">
        <v>4303</v>
      </c>
      <c r="M706" s="185" t="s">
        <v>1372</v>
      </c>
      <c r="N706" s="185">
        <v>7</v>
      </c>
      <c r="O706" s="214" t="s">
        <v>50</v>
      </c>
      <c r="P706" s="24" t="s">
        <v>296</v>
      </c>
      <c r="Q706" s="24"/>
      <c r="R706" s="215"/>
    </row>
    <row r="707" spans="1:18" x14ac:dyDescent="0.25">
      <c r="A707" s="79"/>
      <c r="B707" s="102"/>
      <c r="C707" s="214" t="s">
        <v>820</v>
      </c>
      <c r="D707" s="214" t="s">
        <v>825</v>
      </c>
      <c r="E707" s="214" t="s">
        <v>829</v>
      </c>
      <c r="F707" s="214" t="s">
        <v>820</v>
      </c>
      <c r="G707" s="214" t="s">
        <v>833</v>
      </c>
      <c r="H707" s="214" t="s">
        <v>823</v>
      </c>
      <c r="I707" s="214" t="s">
        <v>828</v>
      </c>
      <c r="J707" s="214" t="s">
        <v>826</v>
      </c>
      <c r="K707" s="185" t="s">
        <v>4304</v>
      </c>
      <c r="L707" s="168" t="s">
        <v>4305</v>
      </c>
      <c r="M707" s="185" t="s">
        <v>1372</v>
      </c>
      <c r="N707" s="185">
        <v>7</v>
      </c>
      <c r="O707" s="214" t="s">
        <v>50</v>
      </c>
      <c r="P707" s="24" t="s">
        <v>296</v>
      </c>
      <c r="Q707" s="24"/>
      <c r="R707" s="215"/>
    </row>
    <row r="708" spans="1:18" ht="30" x14ac:dyDescent="0.25">
      <c r="A708" s="79"/>
      <c r="B708" s="102"/>
      <c r="C708" s="214" t="s">
        <v>820</v>
      </c>
      <c r="D708" s="214" t="s">
        <v>825</v>
      </c>
      <c r="E708" s="214" t="s">
        <v>821</v>
      </c>
      <c r="F708" s="214" t="s">
        <v>823</v>
      </c>
      <c r="G708" s="214" t="s">
        <v>826</v>
      </c>
      <c r="H708" s="214" t="s">
        <v>823</v>
      </c>
      <c r="I708" s="214" t="s">
        <v>823</v>
      </c>
      <c r="J708" s="214" t="s">
        <v>826</v>
      </c>
      <c r="K708" s="185" t="s">
        <v>1518</v>
      </c>
      <c r="L708" s="168" t="s">
        <v>297</v>
      </c>
      <c r="M708" s="185" t="s">
        <v>1367</v>
      </c>
      <c r="N708" s="185">
        <v>3</v>
      </c>
      <c r="O708" s="214" t="s">
        <v>44</v>
      </c>
      <c r="P708" s="24" t="s">
        <v>298</v>
      </c>
      <c r="Q708" s="24"/>
      <c r="R708" s="215"/>
    </row>
    <row r="709" spans="1:18" ht="30" x14ac:dyDescent="0.25">
      <c r="A709" s="79"/>
      <c r="B709" s="102"/>
      <c r="C709" s="214" t="s">
        <v>820</v>
      </c>
      <c r="D709" s="214" t="s">
        <v>825</v>
      </c>
      <c r="E709" s="214" t="s">
        <v>821</v>
      </c>
      <c r="F709" s="214" t="s">
        <v>820</v>
      </c>
      <c r="G709" s="214" t="s">
        <v>826</v>
      </c>
      <c r="H709" s="214" t="s">
        <v>823</v>
      </c>
      <c r="I709" s="214" t="s">
        <v>823</v>
      </c>
      <c r="J709" s="214" t="s">
        <v>826</v>
      </c>
      <c r="K709" s="185" t="s">
        <v>1519</v>
      </c>
      <c r="L709" s="168" t="s">
        <v>299</v>
      </c>
      <c r="M709" s="185" t="s">
        <v>1367</v>
      </c>
      <c r="N709" s="185">
        <v>4</v>
      </c>
      <c r="O709" s="214" t="s">
        <v>44</v>
      </c>
      <c r="P709" s="24" t="s">
        <v>298</v>
      </c>
      <c r="Q709" s="24"/>
      <c r="R709" s="215" t="s">
        <v>14</v>
      </c>
    </row>
    <row r="710" spans="1:18" ht="60" x14ac:dyDescent="0.25">
      <c r="A710" s="79"/>
      <c r="B710" s="102"/>
      <c r="C710" s="214" t="s">
        <v>820</v>
      </c>
      <c r="D710" s="214" t="s">
        <v>825</v>
      </c>
      <c r="E710" s="214" t="s">
        <v>821</v>
      </c>
      <c r="F710" s="214" t="s">
        <v>820</v>
      </c>
      <c r="G710" s="214" t="s">
        <v>822</v>
      </c>
      <c r="H710" s="214" t="s">
        <v>823</v>
      </c>
      <c r="I710" s="214" t="s">
        <v>823</v>
      </c>
      <c r="J710" s="214" t="s">
        <v>826</v>
      </c>
      <c r="K710" s="185" t="s">
        <v>1520</v>
      </c>
      <c r="L710" s="168" t="s">
        <v>300</v>
      </c>
      <c r="M710" s="185" t="s">
        <v>1367</v>
      </c>
      <c r="N710" s="185">
        <v>5</v>
      </c>
      <c r="O710" s="214" t="s">
        <v>50</v>
      </c>
      <c r="P710" s="24" t="s">
        <v>301</v>
      </c>
      <c r="Q710" s="24"/>
      <c r="R710" s="215" t="s">
        <v>10</v>
      </c>
    </row>
    <row r="711" spans="1:18" ht="60" x14ac:dyDescent="0.25">
      <c r="A711" s="79"/>
      <c r="B711" s="102"/>
      <c r="C711" s="214" t="s">
        <v>820</v>
      </c>
      <c r="D711" s="214" t="s">
        <v>825</v>
      </c>
      <c r="E711" s="214" t="s">
        <v>821</v>
      </c>
      <c r="F711" s="214" t="s">
        <v>820</v>
      </c>
      <c r="G711" s="214" t="s">
        <v>822</v>
      </c>
      <c r="H711" s="214" t="s">
        <v>823</v>
      </c>
      <c r="I711" s="214" t="s">
        <v>820</v>
      </c>
      <c r="J711" s="214" t="s">
        <v>826</v>
      </c>
      <c r="K711" s="185" t="s">
        <v>4306</v>
      </c>
      <c r="L711" s="168" t="s">
        <v>4307</v>
      </c>
      <c r="M711" s="185" t="s">
        <v>1372</v>
      </c>
      <c r="N711" s="185">
        <v>7</v>
      </c>
      <c r="O711" s="214" t="s">
        <v>50</v>
      </c>
      <c r="P711" s="24" t="s">
        <v>301</v>
      </c>
      <c r="Q711" s="24"/>
      <c r="R711" s="215"/>
    </row>
    <row r="712" spans="1:18" ht="60" x14ac:dyDescent="0.25">
      <c r="A712" s="79"/>
      <c r="B712" s="102"/>
      <c r="C712" s="214" t="s">
        <v>820</v>
      </c>
      <c r="D712" s="214" t="s">
        <v>825</v>
      </c>
      <c r="E712" s="214" t="s">
        <v>821</v>
      </c>
      <c r="F712" s="214" t="s">
        <v>820</v>
      </c>
      <c r="G712" s="214" t="s">
        <v>822</v>
      </c>
      <c r="H712" s="214" t="s">
        <v>823</v>
      </c>
      <c r="I712" s="214" t="s">
        <v>829</v>
      </c>
      <c r="J712" s="214" t="s">
        <v>826</v>
      </c>
      <c r="K712" s="185" t="s">
        <v>4308</v>
      </c>
      <c r="L712" s="168" t="s">
        <v>4309</v>
      </c>
      <c r="M712" s="185" t="s">
        <v>1372</v>
      </c>
      <c r="N712" s="185">
        <v>7</v>
      </c>
      <c r="O712" s="214" t="s">
        <v>50</v>
      </c>
      <c r="P712" s="24" t="s">
        <v>301</v>
      </c>
      <c r="Q712" s="24"/>
      <c r="R712" s="215"/>
    </row>
    <row r="713" spans="1:18" ht="60" x14ac:dyDescent="0.25">
      <c r="A713" s="79"/>
      <c r="B713" s="102"/>
      <c r="C713" s="214" t="s">
        <v>820</v>
      </c>
      <c r="D713" s="214" t="s">
        <v>825</v>
      </c>
      <c r="E713" s="214" t="s">
        <v>821</v>
      </c>
      <c r="F713" s="214" t="s">
        <v>820</v>
      </c>
      <c r="G713" s="214" t="s">
        <v>822</v>
      </c>
      <c r="H713" s="214" t="s">
        <v>823</v>
      </c>
      <c r="I713" s="214" t="s">
        <v>821</v>
      </c>
      <c r="J713" s="214" t="s">
        <v>826</v>
      </c>
      <c r="K713" s="185" t="s">
        <v>4310</v>
      </c>
      <c r="L713" s="168" t="s">
        <v>4311</v>
      </c>
      <c r="M713" s="185" t="s">
        <v>1372</v>
      </c>
      <c r="N713" s="185">
        <v>7</v>
      </c>
      <c r="O713" s="214" t="s">
        <v>50</v>
      </c>
      <c r="P713" s="24" t="s">
        <v>301</v>
      </c>
      <c r="Q713" s="24"/>
      <c r="R713" s="215"/>
    </row>
    <row r="714" spans="1:18" ht="60" x14ac:dyDescent="0.25">
      <c r="A714" s="79"/>
      <c r="B714" s="102"/>
      <c r="C714" s="214" t="s">
        <v>820</v>
      </c>
      <c r="D714" s="214" t="s">
        <v>825</v>
      </c>
      <c r="E714" s="214" t="s">
        <v>821</v>
      </c>
      <c r="F714" s="214" t="s">
        <v>820</v>
      </c>
      <c r="G714" s="214" t="s">
        <v>822</v>
      </c>
      <c r="H714" s="214" t="s">
        <v>823</v>
      </c>
      <c r="I714" s="214" t="s">
        <v>830</v>
      </c>
      <c r="J714" s="214" t="s">
        <v>826</v>
      </c>
      <c r="K714" s="185" t="s">
        <v>4312</v>
      </c>
      <c r="L714" s="168" t="s">
        <v>4313</v>
      </c>
      <c r="M714" s="185" t="s">
        <v>1372</v>
      </c>
      <c r="N714" s="185">
        <v>7</v>
      </c>
      <c r="O714" s="214" t="s">
        <v>50</v>
      </c>
      <c r="P714" s="24" t="s">
        <v>301</v>
      </c>
      <c r="Q714" s="24"/>
      <c r="R714" s="215"/>
    </row>
    <row r="715" spans="1:18" ht="60" x14ac:dyDescent="0.25">
      <c r="A715" s="79"/>
      <c r="B715" s="102"/>
      <c r="C715" s="214" t="s">
        <v>820</v>
      </c>
      <c r="D715" s="214" t="s">
        <v>825</v>
      </c>
      <c r="E715" s="214" t="s">
        <v>821</v>
      </c>
      <c r="F715" s="214" t="s">
        <v>820</v>
      </c>
      <c r="G715" s="214" t="s">
        <v>822</v>
      </c>
      <c r="H715" s="214" t="s">
        <v>823</v>
      </c>
      <c r="I715" s="214" t="s">
        <v>831</v>
      </c>
      <c r="J715" s="214" t="s">
        <v>826</v>
      </c>
      <c r="K715" s="185" t="s">
        <v>4314</v>
      </c>
      <c r="L715" s="168" t="s">
        <v>4315</v>
      </c>
      <c r="M715" s="185" t="s">
        <v>1372</v>
      </c>
      <c r="N715" s="185">
        <v>7</v>
      </c>
      <c r="O715" s="214" t="s">
        <v>50</v>
      </c>
      <c r="P715" s="24" t="s">
        <v>301</v>
      </c>
      <c r="Q715" s="24"/>
      <c r="R715" s="215"/>
    </row>
    <row r="716" spans="1:18" ht="60" x14ac:dyDescent="0.25">
      <c r="A716" s="79"/>
      <c r="B716" s="102"/>
      <c r="C716" s="214" t="s">
        <v>820</v>
      </c>
      <c r="D716" s="214" t="s">
        <v>825</v>
      </c>
      <c r="E716" s="214" t="s">
        <v>821</v>
      </c>
      <c r="F716" s="214" t="s">
        <v>820</v>
      </c>
      <c r="G716" s="214" t="s">
        <v>822</v>
      </c>
      <c r="H716" s="214" t="s">
        <v>823</v>
      </c>
      <c r="I716" s="214" t="s">
        <v>825</v>
      </c>
      <c r="J716" s="214" t="s">
        <v>826</v>
      </c>
      <c r="K716" s="185" t="s">
        <v>4316</v>
      </c>
      <c r="L716" s="168" t="s">
        <v>4317</v>
      </c>
      <c r="M716" s="185" t="s">
        <v>1372</v>
      </c>
      <c r="N716" s="185">
        <v>7</v>
      </c>
      <c r="O716" s="214" t="s">
        <v>50</v>
      </c>
      <c r="P716" s="24" t="s">
        <v>301</v>
      </c>
      <c r="Q716" s="24"/>
      <c r="R716" s="215"/>
    </row>
    <row r="717" spans="1:18" ht="60" x14ac:dyDescent="0.25">
      <c r="A717" s="79"/>
      <c r="B717" s="102"/>
      <c r="C717" s="214" t="s">
        <v>820</v>
      </c>
      <c r="D717" s="214" t="s">
        <v>825</v>
      </c>
      <c r="E717" s="214" t="s">
        <v>821</v>
      </c>
      <c r="F717" s="214" t="s">
        <v>820</v>
      </c>
      <c r="G717" s="214" t="s">
        <v>822</v>
      </c>
      <c r="H717" s="214" t="s">
        <v>823</v>
      </c>
      <c r="I717" s="214" t="s">
        <v>827</v>
      </c>
      <c r="J717" s="214" t="s">
        <v>826</v>
      </c>
      <c r="K717" s="185" t="s">
        <v>4318</v>
      </c>
      <c r="L717" s="168" t="s">
        <v>4319</v>
      </c>
      <c r="M717" s="185" t="s">
        <v>1372</v>
      </c>
      <c r="N717" s="185">
        <v>7</v>
      </c>
      <c r="O717" s="214" t="s">
        <v>50</v>
      </c>
      <c r="P717" s="24" t="s">
        <v>301</v>
      </c>
      <c r="Q717" s="24"/>
      <c r="R717" s="215"/>
    </row>
    <row r="718" spans="1:18" ht="60" x14ac:dyDescent="0.25">
      <c r="A718" s="79"/>
      <c r="B718" s="102"/>
      <c r="C718" s="214" t="s">
        <v>820</v>
      </c>
      <c r="D718" s="214" t="s">
        <v>825</v>
      </c>
      <c r="E718" s="214" t="s">
        <v>821</v>
      </c>
      <c r="F718" s="214" t="s">
        <v>820</v>
      </c>
      <c r="G718" s="214" t="s">
        <v>822</v>
      </c>
      <c r="H718" s="214" t="s">
        <v>823</v>
      </c>
      <c r="I718" s="214" t="s">
        <v>828</v>
      </c>
      <c r="J718" s="214" t="s">
        <v>826</v>
      </c>
      <c r="K718" s="185" t="s">
        <v>4320</v>
      </c>
      <c r="L718" s="168" t="s">
        <v>4321</v>
      </c>
      <c r="M718" s="185" t="s">
        <v>1372</v>
      </c>
      <c r="N718" s="185">
        <v>7</v>
      </c>
      <c r="O718" s="214" t="s">
        <v>50</v>
      </c>
      <c r="P718" s="24" t="s">
        <v>301</v>
      </c>
      <c r="Q718" s="24"/>
      <c r="R718" s="215"/>
    </row>
    <row r="719" spans="1:18" ht="30" x14ac:dyDescent="0.25">
      <c r="A719" s="79"/>
      <c r="B719" s="102"/>
      <c r="C719" s="214" t="s">
        <v>820</v>
      </c>
      <c r="D719" s="214" t="s">
        <v>825</v>
      </c>
      <c r="E719" s="214" t="s">
        <v>821</v>
      </c>
      <c r="F719" s="214" t="s">
        <v>820</v>
      </c>
      <c r="G719" s="214" t="s">
        <v>848</v>
      </c>
      <c r="H719" s="214" t="s">
        <v>823</v>
      </c>
      <c r="I719" s="214" t="s">
        <v>823</v>
      </c>
      <c r="J719" s="214" t="s">
        <v>826</v>
      </c>
      <c r="K719" s="185" t="s">
        <v>1521</v>
      </c>
      <c r="L719" s="168" t="s">
        <v>302</v>
      </c>
      <c r="M719" s="185" t="s">
        <v>1367</v>
      </c>
      <c r="N719" s="185">
        <v>5</v>
      </c>
      <c r="O719" s="214" t="s">
        <v>54</v>
      </c>
      <c r="P719" s="24" t="s">
        <v>303</v>
      </c>
      <c r="Q719" s="24"/>
      <c r="R719" s="215" t="s">
        <v>10</v>
      </c>
    </row>
    <row r="720" spans="1:18" ht="30" x14ac:dyDescent="0.25">
      <c r="A720" s="79"/>
      <c r="B720" s="102"/>
      <c r="C720" s="214" t="s">
        <v>820</v>
      </c>
      <c r="D720" s="214" t="s">
        <v>825</v>
      </c>
      <c r="E720" s="214" t="s">
        <v>821</v>
      </c>
      <c r="F720" s="214" t="s">
        <v>820</v>
      </c>
      <c r="G720" s="214" t="s">
        <v>848</v>
      </c>
      <c r="H720" s="214" t="s">
        <v>823</v>
      </c>
      <c r="I720" s="214" t="s">
        <v>820</v>
      </c>
      <c r="J720" s="214" t="s">
        <v>826</v>
      </c>
      <c r="K720" s="185" t="s">
        <v>4322</v>
      </c>
      <c r="L720" s="168" t="s">
        <v>4323</v>
      </c>
      <c r="M720" s="185" t="s">
        <v>1372</v>
      </c>
      <c r="N720" s="185">
        <v>7</v>
      </c>
      <c r="O720" s="214" t="s">
        <v>54</v>
      </c>
      <c r="P720" s="24" t="s">
        <v>303</v>
      </c>
      <c r="Q720" s="24"/>
      <c r="R720" s="215"/>
    </row>
    <row r="721" spans="1:18" ht="30" x14ac:dyDescent="0.25">
      <c r="A721" s="79"/>
      <c r="B721" s="102"/>
      <c r="C721" s="214" t="s">
        <v>820</v>
      </c>
      <c r="D721" s="214" t="s">
        <v>825</v>
      </c>
      <c r="E721" s="214" t="s">
        <v>821</v>
      </c>
      <c r="F721" s="214" t="s">
        <v>820</v>
      </c>
      <c r="G721" s="214" t="s">
        <v>848</v>
      </c>
      <c r="H721" s="214" t="s">
        <v>823</v>
      </c>
      <c r="I721" s="214" t="s">
        <v>829</v>
      </c>
      <c r="J721" s="214" t="s">
        <v>826</v>
      </c>
      <c r="K721" s="185" t="s">
        <v>4324</v>
      </c>
      <c r="L721" s="168" t="s">
        <v>4325</v>
      </c>
      <c r="M721" s="185" t="s">
        <v>1372</v>
      </c>
      <c r="N721" s="185">
        <v>7</v>
      </c>
      <c r="O721" s="214" t="s">
        <v>54</v>
      </c>
      <c r="P721" s="24" t="s">
        <v>303</v>
      </c>
      <c r="Q721" s="24"/>
      <c r="R721" s="215"/>
    </row>
    <row r="722" spans="1:18" ht="30" x14ac:dyDescent="0.25">
      <c r="A722" s="79"/>
      <c r="B722" s="102"/>
      <c r="C722" s="214" t="s">
        <v>820</v>
      </c>
      <c r="D722" s="214" t="s">
        <v>825</v>
      </c>
      <c r="E722" s="214" t="s">
        <v>821</v>
      </c>
      <c r="F722" s="214" t="s">
        <v>820</v>
      </c>
      <c r="G722" s="214" t="s">
        <v>848</v>
      </c>
      <c r="H722" s="214" t="s">
        <v>823</v>
      </c>
      <c r="I722" s="214" t="s">
        <v>821</v>
      </c>
      <c r="J722" s="214" t="s">
        <v>826</v>
      </c>
      <c r="K722" s="185" t="s">
        <v>4326</v>
      </c>
      <c r="L722" s="168" t="s">
        <v>4327</v>
      </c>
      <c r="M722" s="185" t="s">
        <v>1372</v>
      </c>
      <c r="N722" s="185">
        <v>7</v>
      </c>
      <c r="O722" s="214" t="s">
        <v>54</v>
      </c>
      <c r="P722" s="24" t="s">
        <v>303</v>
      </c>
      <c r="Q722" s="24"/>
      <c r="R722" s="215"/>
    </row>
    <row r="723" spans="1:18" ht="30" x14ac:dyDescent="0.25">
      <c r="A723" s="79"/>
      <c r="B723" s="102"/>
      <c r="C723" s="214" t="s">
        <v>820</v>
      </c>
      <c r="D723" s="214" t="s">
        <v>825</v>
      </c>
      <c r="E723" s="214" t="s">
        <v>821</v>
      </c>
      <c r="F723" s="214" t="s">
        <v>820</v>
      </c>
      <c r="G723" s="214" t="s">
        <v>848</v>
      </c>
      <c r="H723" s="214" t="s">
        <v>823</v>
      </c>
      <c r="I723" s="214" t="s">
        <v>830</v>
      </c>
      <c r="J723" s="214" t="s">
        <v>826</v>
      </c>
      <c r="K723" s="185" t="s">
        <v>4328</v>
      </c>
      <c r="L723" s="168" t="s">
        <v>4329</v>
      </c>
      <c r="M723" s="185" t="s">
        <v>1372</v>
      </c>
      <c r="N723" s="185">
        <v>7</v>
      </c>
      <c r="O723" s="214" t="s">
        <v>54</v>
      </c>
      <c r="P723" s="24" t="s">
        <v>303</v>
      </c>
      <c r="Q723" s="24"/>
      <c r="R723" s="215"/>
    </row>
    <row r="724" spans="1:18" ht="30" x14ac:dyDescent="0.25">
      <c r="A724" s="79"/>
      <c r="B724" s="102"/>
      <c r="C724" s="214" t="s">
        <v>820</v>
      </c>
      <c r="D724" s="214" t="s">
        <v>825</v>
      </c>
      <c r="E724" s="214" t="s">
        <v>821</v>
      </c>
      <c r="F724" s="214" t="s">
        <v>820</v>
      </c>
      <c r="G724" s="214" t="s">
        <v>848</v>
      </c>
      <c r="H724" s="214" t="s">
        <v>823</v>
      </c>
      <c r="I724" s="214" t="s">
        <v>831</v>
      </c>
      <c r="J724" s="214" t="s">
        <v>826</v>
      </c>
      <c r="K724" s="185" t="s">
        <v>4330</v>
      </c>
      <c r="L724" s="168" t="s">
        <v>4331</v>
      </c>
      <c r="M724" s="185" t="s">
        <v>1372</v>
      </c>
      <c r="N724" s="185">
        <v>7</v>
      </c>
      <c r="O724" s="214" t="s">
        <v>54</v>
      </c>
      <c r="P724" s="24" t="s">
        <v>303</v>
      </c>
      <c r="Q724" s="24"/>
      <c r="R724" s="215"/>
    </row>
    <row r="725" spans="1:18" ht="30" x14ac:dyDescent="0.25">
      <c r="A725" s="79"/>
      <c r="B725" s="102"/>
      <c r="C725" s="214" t="s">
        <v>820</v>
      </c>
      <c r="D725" s="214" t="s">
        <v>825</v>
      </c>
      <c r="E725" s="214" t="s">
        <v>821</v>
      </c>
      <c r="F725" s="214" t="s">
        <v>820</v>
      </c>
      <c r="G725" s="214" t="s">
        <v>848</v>
      </c>
      <c r="H725" s="214" t="s">
        <v>823</v>
      </c>
      <c r="I725" s="214" t="s">
        <v>825</v>
      </c>
      <c r="J725" s="214" t="s">
        <v>826</v>
      </c>
      <c r="K725" s="185" t="s">
        <v>4332</v>
      </c>
      <c r="L725" s="168" t="s">
        <v>4333</v>
      </c>
      <c r="M725" s="185" t="s">
        <v>1372</v>
      </c>
      <c r="N725" s="185">
        <v>7</v>
      </c>
      <c r="O725" s="214" t="s">
        <v>54</v>
      </c>
      <c r="P725" s="24" t="s">
        <v>303</v>
      </c>
      <c r="Q725" s="24"/>
      <c r="R725" s="215"/>
    </row>
    <row r="726" spans="1:18" ht="30" x14ac:dyDescent="0.25">
      <c r="A726" s="79"/>
      <c r="B726" s="102"/>
      <c r="C726" s="214" t="s">
        <v>820</v>
      </c>
      <c r="D726" s="214" t="s">
        <v>825</v>
      </c>
      <c r="E726" s="214" t="s">
        <v>821</v>
      </c>
      <c r="F726" s="214" t="s">
        <v>820</v>
      </c>
      <c r="G726" s="214" t="s">
        <v>848</v>
      </c>
      <c r="H726" s="214" t="s">
        <v>823</v>
      </c>
      <c r="I726" s="214" t="s">
        <v>827</v>
      </c>
      <c r="J726" s="214" t="s">
        <v>826</v>
      </c>
      <c r="K726" s="185" t="s">
        <v>4334</v>
      </c>
      <c r="L726" s="168" t="s">
        <v>4335</v>
      </c>
      <c r="M726" s="185" t="s">
        <v>1372</v>
      </c>
      <c r="N726" s="185">
        <v>7</v>
      </c>
      <c r="O726" s="214" t="s">
        <v>54</v>
      </c>
      <c r="P726" s="24" t="s">
        <v>303</v>
      </c>
      <c r="Q726" s="24"/>
      <c r="R726" s="215"/>
    </row>
    <row r="727" spans="1:18" ht="30" x14ac:dyDescent="0.25">
      <c r="A727" s="79"/>
      <c r="B727" s="102"/>
      <c r="C727" s="214" t="s">
        <v>820</v>
      </c>
      <c r="D727" s="214" t="s">
        <v>825</v>
      </c>
      <c r="E727" s="214" t="s">
        <v>821</v>
      </c>
      <c r="F727" s="214" t="s">
        <v>820</v>
      </c>
      <c r="G727" s="214" t="s">
        <v>848</v>
      </c>
      <c r="H727" s="214" t="s">
        <v>823</v>
      </c>
      <c r="I727" s="214" t="s">
        <v>828</v>
      </c>
      <c r="J727" s="214" t="s">
        <v>826</v>
      </c>
      <c r="K727" s="185" t="s">
        <v>4336</v>
      </c>
      <c r="L727" s="168" t="s">
        <v>4337</v>
      </c>
      <c r="M727" s="185" t="s">
        <v>1372</v>
      </c>
      <c r="N727" s="185">
        <v>7</v>
      </c>
      <c r="O727" s="214" t="s">
        <v>54</v>
      </c>
      <c r="P727" s="24" t="s">
        <v>303</v>
      </c>
      <c r="Q727" s="24"/>
      <c r="R727" s="215"/>
    </row>
    <row r="728" spans="1:18" ht="30" x14ac:dyDescent="0.25">
      <c r="A728" s="79"/>
      <c r="B728" s="102"/>
      <c r="C728" s="214" t="s">
        <v>820</v>
      </c>
      <c r="D728" s="214" t="s">
        <v>825</v>
      </c>
      <c r="E728" s="214" t="s">
        <v>821</v>
      </c>
      <c r="F728" s="214" t="s">
        <v>820</v>
      </c>
      <c r="G728" s="214" t="s">
        <v>850</v>
      </c>
      <c r="H728" s="214" t="s">
        <v>823</v>
      </c>
      <c r="I728" s="214" t="s">
        <v>823</v>
      </c>
      <c r="J728" s="214" t="s">
        <v>826</v>
      </c>
      <c r="K728" s="185" t="s">
        <v>1522</v>
      </c>
      <c r="L728" s="168" t="s">
        <v>304</v>
      </c>
      <c r="M728" s="185" t="s">
        <v>1367</v>
      </c>
      <c r="N728" s="185">
        <v>5</v>
      </c>
      <c r="O728" s="214" t="s">
        <v>54</v>
      </c>
      <c r="P728" s="24" t="s">
        <v>305</v>
      </c>
      <c r="Q728" s="24"/>
      <c r="R728" s="215" t="s">
        <v>10</v>
      </c>
    </row>
    <row r="729" spans="1:18" ht="30" x14ac:dyDescent="0.25">
      <c r="A729" s="79"/>
      <c r="B729" s="102"/>
      <c r="C729" s="214" t="s">
        <v>820</v>
      </c>
      <c r="D729" s="214" t="s">
        <v>825</v>
      </c>
      <c r="E729" s="214" t="s">
        <v>821</v>
      </c>
      <c r="F729" s="214" t="s">
        <v>820</v>
      </c>
      <c r="G729" s="214" t="s">
        <v>850</v>
      </c>
      <c r="H729" s="214" t="s">
        <v>823</v>
      </c>
      <c r="I729" s="214" t="s">
        <v>820</v>
      </c>
      <c r="J729" s="214" t="s">
        <v>826</v>
      </c>
      <c r="K729" s="185" t="s">
        <v>4338</v>
      </c>
      <c r="L729" s="168" t="s">
        <v>4339</v>
      </c>
      <c r="M729" s="185" t="s">
        <v>1372</v>
      </c>
      <c r="N729" s="185">
        <v>7</v>
      </c>
      <c r="O729" s="214" t="s">
        <v>54</v>
      </c>
      <c r="P729" s="24" t="s">
        <v>305</v>
      </c>
      <c r="Q729" s="24"/>
      <c r="R729" s="215"/>
    </row>
    <row r="730" spans="1:18" ht="30" x14ac:dyDescent="0.25">
      <c r="A730" s="79"/>
      <c r="B730" s="102"/>
      <c r="C730" s="214" t="s">
        <v>820</v>
      </c>
      <c r="D730" s="214" t="s">
        <v>825</v>
      </c>
      <c r="E730" s="214" t="s">
        <v>821</v>
      </c>
      <c r="F730" s="214" t="s">
        <v>820</v>
      </c>
      <c r="G730" s="214" t="s">
        <v>850</v>
      </c>
      <c r="H730" s="214" t="s">
        <v>823</v>
      </c>
      <c r="I730" s="214" t="s">
        <v>829</v>
      </c>
      <c r="J730" s="214" t="s">
        <v>826</v>
      </c>
      <c r="K730" s="185" t="s">
        <v>4340</v>
      </c>
      <c r="L730" s="168" t="s">
        <v>4341</v>
      </c>
      <c r="M730" s="185" t="s">
        <v>1372</v>
      </c>
      <c r="N730" s="185">
        <v>7</v>
      </c>
      <c r="O730" s="214" t="s">
        <v>54</v>
      </c>
      <c r="P730" s="24" t="s">
        <v>305</v>
      </c>
      <c r="Q730" s="24"/>
      <c r="R730" s="215"/>
    </row>
    <row r="731" spans="1:18" ht="30" x14ac:dyDescent="0.25">
      <c r="A731" s="79"/>
      <c r="B731" s="102"/>
      <c r="C731" s="214" t="s">
        <v>820</v>
      </c>
      <c r="D731" s="214" t="s">
        <v>825</v>
      </c>
      <c r="E731" s="214" t="s">
        <v>821</v>
      </c>
      <c r="F731" s="214" t="s">
        <v>820</v>
      </c>
      <c r="G731" s="214" t="s">
        <v>850</v>
      </c>
      <c r="H731" s="214" t="s">
        <v>823</v>
      </c>
      <c r="I731" s="214" t="s">
        <v>821</v>
      </c>
      <c r="J731" s="214" t="s">
        <v>826</v>
      </c>
      <c r="K731" s="185" t="s">
        <v>4342</v>
      </c>
      <c r="L731" s="168" t="s">
        <v>4343</v>
      </c>
      <c r="M731" s="185" t="s">
        <v>1372</v>
      </c>
      <c r="N731" s="185">
        <v>7</v>
      </c>
      <c r="O731" s="214" t="s">
        <v>54</v>
      </c>
      <c r="P731" s="24" t="s">
        <v>305</v>
      </c>
      <c r="Q731" s="24"/>
      <c r="R731" s="215"/>
    </row>
    <row r="732" spans="1:18" ht="30" x14ac:dyDescent="0.25">
      <c r="A732" s="79"/>
      <c r="B732" s="102"/>
      <c r="C732" s="214" t="s">
        <v>820</v>
      </c>
      <c r="D732" s="214" t="s">
        <v>825</v>
      </c>
      <c r="E732" s="214" t="s">
        <v>821</v>
      </c>
      <c r="F732" s="214" t="s">
        <v>820</v>
      </c>
      <c r="G732" s="214" t="s">
        <v>850</v>
      </c>
      <c r="H732" s="214" t="s">
        <v>823</v>
      </c>
      <c r="I732" s="214" t="s">
        <v>830</v>
      </c>
      <c r="J732" s="214" t="s">
        <v>826</v>
      </c>
      <c r="K732" s="185" t="s">
        <v>4344</v>
      </c>
      <c r="L732" s="168" t="s">
        <v>4345</v>
      </c>
      <c r="M732" s="185" t="s">
        <v>1372</v>
      </c>
      <c r="N732" s="185">
        <v>7</v>
      </c>
      <c r="O732" s="214" t="s">
        <v>54</v>
      </c>
      <c r="P732" s="24" t="s">
        <v>305</v>
      </c>
      <c r="Q732" s="24"/>
      <c r="R732" s="215"/>
    </row>
    <row r="733" spans="1:18" ht="30" x14ac:dyDescent="0.25">
      <c r="A733" s="79"/>
      <c r="B733" s="102"/>
      <c r="C733" s="214" t="s">
        <v>820</v>
      </c>
      <c r="D733" s="214" t="s">
        <v>825</v>
      </c>
      <c r="E733" s="214" t="s">
        <v>821</v>
      </c>
      <c r="F733" s="214" t="s">
        <v>820</v>
      </c>
      <c r="G733" s="214" t="s">
        <v>850</v>
      </c>
      <c r="H733" s="214" t="s">
        <v>823</v>
      </c>
      <c r="I733" s="214" t="s">
        <v>831</v>
      </c>
      <c r="J733" s="214" t="s">
        <v>826</v>
      </c>
      <c r="K733" s="185" t="s">
        <v>4346</v>
      </c>
      <c r="L733" s="168" t="s">
        <v>4347</v>
      </c>
      <c r="M733" s="185" t="s">
        <v>1372</v>
      </c>
      <c r="N733" s="185">
        <v>7</v>
      </c>
      <c r="O733" s="214" t="s">
        <v>54</v>
      </c>
      <c r="P733" s="24" t="s">
        <v>305</v>
      </c>
      <c r="Q733" s="24"/>
      <c r="R733" s="215"/>
    </row>
    <row r="734" spans="1:18" ht="30" x14ac:dyDescent="0.25">
      <c r="A734" s="79"/>
      <c r="B734" s="102"/>
      <c r="C734" s="214" t="s">
        <v>820</v>
      </c>
      <c r="D734" s="214" t="s">
        <v>825</v>
      </c>
      <c r="E734" s="214" t="s">
        <v>821</v>
      </c>
      <c r="F734" s="214" t="s">
        <v>820</v>
      </c>
      <c r="G734" s="214" t="s">
        <v>850</v>
      </c>
      <c r="H734" s="214" t="s">
        <v>823</v>
      </c>
      <c r="I734" s="214" t="s">
        <v>825</v>
      </c>
      <c r="J734" s="214" t="s">
        <v>826</v>
      </c>
      <c r="K734" s="185" t="s">
        <v>4348</v>
      </c>
      <c r="L734" s="168" t="s">
        <v>4349</v>
      </c>
      <c r="M734" s="185" t="s">
        <v>1372</v>
      </c>
      <c r="N734" s="185">
        <v>7</v>
      </c>
      <c r="O734" s="214" t="s">
        <v>54</v>
      </c>
      <c r="P734" s="24" t="s">
        <v>305</v>
      </c>
      <c r="Q734" s="24"/>
      <c r="R734" s="215"/>
    </row>
    <row r="735" spans="1:18" ht="30" x14ac:dyDescent="0.25">
      <c r="A735" s="79"/>
      <c r="B735" s="102"/>
      <c r="C735" s="214" t="s">
        <v>820</v>
      </c>
      <c r="D735" s="214" t="s">
        <v>825</v>
      </c>
      <c r="E735" s="214" t="s">
        <v>821</v>
      </c>
      <c r="F735" s="214" t="s">
        <v>820</v>
      </c>
      <c r="G735" s="214" t="s">
        <v>850</v>
      </c>
      <c r="H735" s="214" t="s">
        <v>823</v>
      </c>
      <c r="I735" s="214" t="s">
        <v>827</v>
      </c>
      <c r="J735" s="214" t="s">
        <v>826</v>
      </c>
      <c r="K735" s="185" t="s">
        <v>4350</v>
      </c>
      <c r="L735" s="168" t="s">
        <v>4351</v>
      </c>
      <c r="M735" s="185" t="s">
        <v>1372</v>
      </c>
      <c r="N735" s="185">
        <v>7</v>
      </c>
      <c r="O735" s="214" t="s">
        <v>54</v>
      </c>
      <c r="P735" s="24" t="s">
        <v>305</v>
      </c>
      <c r="Q735" s="24"/>
      <c r="R735" s="215"/>
    </row>
    <row r="736" spans="1:18" ht="30" x14ac:dyDescent="0.25">
      <c r="A736" s="79"/>
      <c r="B736" s="102"/>
      <c r="C736" s="214" t="s">
        <v>820</v>
      </c>
      <c r="D736" s="214" t="s">
        <v>825</v>
      </c>
      <c r="E736" s="214" t="s">
        <v>821</v>
      </c>
      <c r="F736" s="214" t="s">
        <v>820</v>
      </c>
      <c r="G736" s="214" t="s">
        <v>850</v>
      </c>
      <c r="H736" s="214" t="s">
        <v>823</v>
      </c>
      <c r="I736" s="214" t="s">
        <v>828</v>
      </c>
      <c r="J736" s="214" t="s">
        <v>826</v>
      </c>
      <c r="K736" s="185" t="s">
        <v>4352</v>
      </c>
      <c r="L736" s="168" t="s">
        <v>4353</v>
      </c>
      <c r="M736" s="185" t="s">
        <v>1372</v>
      </c>
      <c r="N736" s="185">
        <v>7</v>
      </c>
      <c r="O736" s="214" t="s">
        <v>54</v>
      </c>
      <c r="P736" s="24" t="s">
        <v>305</v>
      </c>
      <c r="Q736" s="24"/>
      <c r="R736" s="215"/>
    </row>
    <row r="737" spans="1:18" ht="30" x14ac:dyDescent="0.25">
      <c r="A737" s="79"/>
      <c r="B737" s="102"/>
      <c r="C737" s="214" t="s">
        <v>820</v>
      </c>
      <c r="D737" s="214" t="s">
        <v>825</v>
      </c>
      <c r="E737" s="214" t="s">
        <v>821</v>
      </c>
      <c r="F737" s="214" t="s">
        <v>820</v>
      </c>
      <c r="G737" s="214" t="s">
        <v>852</v>
      </c>
      <c r="H737" s="214" t="s">
        <v>823</v>
      </c>
      <c r="I737" s="214" t="s">
        <v>823</v>
      </c>
      <c r="J737" s="214" t="s">
        <v>826</v>
      </c>
      <c r="K737" s="185" t="s">
        <v>1523</v>
      </c>
      <c r="L737" s="168" t="s">
        <v>306</v>
      </c>
      <c r="M737" s="185" t="s">
        <v>1367</v>
      </c>
      <c r="N737" s="185">
        <v>5</v>
      </c>
      <c r="O737" s="214" t="s">
        <v>54</v>
      </c>
      <c r="P737" s="24" t="s">
        <v>307</v>
      </c>
      <c r="Q737" s="24"/>
      <c r="R737" s="215" t="s">
        <v>10</v>
      </c>
    </row>
    <row r="738" spans="1:18" ht="30" x14ac:dyDescent="0.25">
      <c r="A738" s="79"/>
      <c r="B738" s="102"/>
      <c r="C738" s="214" t="s">
        <v>820</v>
      </c>
      <c r="D738" s="214" t="s">
        <v>825</v>
      </c>
      <c r="E738" s="214" t="s">
        <v>821</v>
      </c>
      <c r="F738" s="214" t="s">
        <v>820</v>
      </c>
      <c r="G738" s="214" t="s">
        <v>852</v>
      </c>
      <c r="H738" s="214" t="s">
        <v>823</v>
      </c>
      <c r="I738" s="214" t="s">
        <v>820</v>
      </c>
      <c r="J738" s="214" t="s">
        <v>826</v>
      </c>
      <c r="K738" s="185" t="s">
        <v>4354</v>
      </c>
      <c r="L738" s="168" t="s">
        <v>4355</v>
      </c>
      <c r="M738" s="185" t="s">
        <v>1372</v>
      </c>
      <c r="N738" s="185">
        <v>7</v>
      </c>
      <c r="O738" s="214" t="s">
        <v>54</v>
      </c>
      <c r="P738" s="24" t="s">
        <v>307</v>
      </c>
      <c r="Q738" s="24"/>
      <c r="R738" s="215"/>
    </row>
    <row r="739" spans="1:18" ht="30" x14ac:dyDescent="0.25">
      <c r="A739" s="79"/>
      <c r="B739" s="102"/>
      <c r="C739" s="214" t="s">
        <v>820</v>
      </c>
      <c r="D739" s="214" t="s">
        <v>825</v>
      </c>
      <c r="E739" s="214" t="s">
        <v>821</v>
      </c>
      <c r="F739" s="214" t="s">
        <v>820</v>
      </c>
      <c r="G739" s="214" t="s">
        <v>852</v>
      </c>
      <c r="H739" s="214" t="s">
        <v>823</v>
      </c>
      <c r="I739" s="214" t="s">
        <v>829</v>
      </c>
      <c r="J739" s="214" t="s">
        <v>826</v>
      </c>
      <c r="K739" s="185" t="s">
        <v>4356</v>
      </c>
      <c r="L739" s="168" t="s">
        <v>4357</v>
      </c>
      <c r="M739" s="185" t="s">
        <v>1372</v>
      </c>
      <c r="N739" s="185">
        <v>7</v>
      </c>
      <c r="O739" s="214" t="s">
        <v>54</v>
      </c>
      <c r="P739" s="24" t="s">
        <v>307</v>
      </c>
      <c r="Q739" s="24"/>
      <c r="R739" s="215"/>
    </row>
    <row r="740" spans="1:18" ht="30" x14ac:dyDescent="0.25">
      <c r="A740" s="79"/>
      <c r="B740" s="102"/>
      <c r="C740" s="214" t="s">
        <v>820</v>
      </c>
      <c r="D740" s="214" t="s">
        <v>825</v>
      </c>
      <c r="E740" s="214" t="s">
        <v>821</v>
      </c>
      <c r="F740" s="214" t="s">
        <v>820</v>
      </c>
      <c r="G740" s="214" t="s">
        <v>852</v>
      </c>
      <c r="H740" s="214" t="s">
        <v>823</v>
      </c>
      <c r="I740" s="214" t="s">
        <v>821</v>
      </c>
      <c r="J740" s="214" t="s">
        <v>826</v>
      </c>
      <c r="K740" s="185" t="s">
        <v>4358</v>
      </c>
      <c r="L740" s="168" t="s">
        <v>4359</v>
      </c>
      <c r="M740" s="185" t="s">
        <v>1372</v>
      </c>
      <c r="N740" s="185">
        <v>7</v>
      </c>
      <c r="O740" s="214" t="s">
        <v>54</v>
      </c>
      <c r="P740" s="24" t="s">
        <v>307</v>
      </c>
      <c r="Q740" s="24"/>
      <c r="R740" s="215"/>
    </row>
    <row r="741" spans="1:18" ht="30" x14ac:dyDescent="0.25">
      <c r="A741" s="79"/>
      <c r="B741" s="102"/>
      <c r="C741" s="214" t="s">
        <v>820</v>
      </c>
      <c r="D741" s="214" t="s">
        <v>825</v>
      </c>
      <c r="E741" s="214" t="s">
        <v>821</v>
      </c>
      <c r="F741" s="214" t="s">
        <v>820</v>
      </c>
      <c r="G741" s="214" t="s">
        <v>852</v>
      </c>
      <c r="H741" s="214" t="s">
        <v>823</v>
      </c>
      <c r="I741" s="214" t="s">
        <v>830</v>
      </c>
      <c r="J741" s="214" t="s">
        <v>826</v>
      </c>
      <c r="K741" s="185" t="s">
        <v>4360</v>
      </c>
      <c r="L741" s="168" t="s">
        <v>4361</v>
      </c>
      <c r="M741" s="185" t="s">
        <v>1372</v>
      </c>
      <c r="N741" s="185">
        <v>7</v>
      </c>
      <c r="O741" s="214" t="s">
        <v>54</v>
      </c>
      <c r="P741" s="24" t="s">
        <v>307</v>
      </c>
      <c r="Q741" s="24"/>
      <c r="R741" s="215"/>
    </row>
    <row r="742" spans="1:18" ht="30" x14ac:dyDescent="0.25">
      <c r="A742" s="79"/>
      <c r="B742" s="102"/>
      <c r="C742" s="214" t="s">
        <v>820</v>
      </c>
      <c r="D742" s="214" t="s">
        <v>825</v>
      </c>
      <c r="E742" s="214" t="s">
        <v>821</v>
      </c>
      <c r="F742" s="214" t="s">
        <v>820</v>
      </c>
      <c r="G742" s="214" t="s">
        <v>852</v>
      </c>
      <c r="H742" s="214" t="s">
        <v>823</v>
      </c>
      <c r="I742" s="214" t="s">
        <v>831</v>
      </c>
      <c r="J742" s="214" t="s">
        <v>826</v>
      </c>
      <c r="K742" s="185" t="s">
        <v>4362</v>
      </c>
      <c r="L742" s="168" t="s">
        <v>4363</v>
      </c>
      <c r="M742" s="185" t="s">
        <v>1372</v>
      </c>
      <c r="N742" s="185">
        <v>7</v>
      </c>
      <c r="O742" s="214" t="s">
        <v>54</v>
      </c>
      <c r="P742" s="24" t="s">
        <v>307</v>
      </c>
      <c r="Q742" s="24"/>
      <c r="R742" s="215"/>
    </row>
    <row r="743" spans="1:18" ht="30" x14ac:dyDescent="0.25">
      <c r="A743" s="79"/>
      <c r="B743" s="102"/>
      <c r="C743" s="214" t="s">
        <v>820</v>
      </c>
      <c r="D743" s="214" t="s">
        <v>825</v>
      </c>
      <c r="E743" s="214" t="s">
        <v>821</v>
      </c>
      <c r="F743" s="214" t="s">
        <v>820</v>
      </c>
      <c r="G743" s="214" t="s">
        <v>852</v>
      </c>
      <c r="H743" s="214" t="s">
        <v>823</v>
      </c>
      <c r="I743" s="214" t="s">
        <v>825</v>
      </c>
      <c r="J743" s="214" t="s">
        <v>826</v>
      </c>
      <c r="K743" s="185" t="s">
        <v>4364</v>
      </c>
      <c r="L743" s="168" t="s">
        <v>4365</v>
      </c>
      <c r="M743" s="185" t="s">
        <v>1372</v>
      </c>
      <c r="N743" s="185">
        <v>7</v>
      </c>
      <c r="O743" s="214" t="s">
        <v>54</v>
      </c>
      <c r="P743" s="24" t="s">
        <v>307</v>
      </c>
      <c r="Q743" s="24"/>
      <c r="R743" s="215"/>
    </row>
    <row r="744" spans="1:18" ht="30" x14ac:dyDescent="0.25">
      <c r="A744" s="79"/>
      <c r="B744" s="102"/>
      <c r="C744" s="214" t="s">
        <v>820</v>
      </c>
      <c r="D744" s="214" t="s">
        <v>825</v>
      </c>
      <c r="E744" s="214" t="s">
        <v>821</v>
      </c>
      <c r="F744" s="214" t="s">
        <v>820</v>
      </c>
      <c r="G744" s="214" t="s">
        <v>852</v>
      </c>
      <c r="H744" s="214" t="s">
        <v>823</v>
      </c>
      <c r="I744" s="214" t="s">
        <v>827</v>
      </c>
      <c r="J744" s="214" t="s">
        <v>826</v>
      </c>
      <c r="K744" s="185" t="s">
        <v>4366</v>
      </c>
      <c r="L744" s="168" t="s">
        <v>4367</v>
      </c>
      <c r="M744" s="185" t="s">
        <v>1372</v>
      </c>
      <c r="N744" s="185">
        <v>7</v>
      </c>
      <c r="O744" s="214" t="s">
        <v>54</v>
      </c>
      <c r="P744" s="24" t="s">
        <v>307</v>
      </c>
      <c r="Q744" s="24"/>
      <c r="R744" s="215"/>
    </row>
    <row r="745" spans="1:18" ht="30" x14ac:dyDescent="0.25">
      <c r="A745" s="79"/>
      <c r="B745" s="102"/>
      <c r="C745" s="214" t="s">
        <v>820</v>
      </c>
      <c r="D745" s="214" t="s">
        <v>825</v>
      </c>
      <c r="E745" s="214" t="s">
        <v>821</v>
      </c>
      <c r="F745" s="214" t="s">
        <v>820</v>
      </c>
      <c r="G745" s="214" t="s">
        <v>852</v>
      </c>
      <c r="H745" s="214" t="s">
        <v>823</v>
      </c>
      <c r="I745" s="214" t="s">
        <v>828</v>
      </c>
      <c r="J745" s="214" t="s">
        <v>826</v>
      </c>
      <c r="K745" s="185" t="s">
        <v>4368</v>
      </c>
      <c r="L745" s="168" t="s">
        <v>4369</v>
      </c>
      <c r="M745" s="185" t="s">
        <v>1372</v>
      </c>
      <c r="N745" s="185">
        <v>7</v>
      </c>
      <c r="O745" s="214" t="s">
        <v>54</v>
      </c>
      <c r="P745" s="24" t="s">
        <v>307</v>
      </c>
      <c r="Q745" s="24"/>
      <c r="R745" s="215"/>
    </row>
    <row r="746" spans="1:18" ht="30" x14ac:dyDescent="0.25">
      <c r="A746" s="79"/>
      <c r="B746" s="102"/>
      <c r="C746" s="214" t="s">
        <v>820</v>
      </c>
      <c r="D746" s="214" t="s">
        <v>825</v>
      </c>
      <c r="E746" s="214" t="s">
        <v>821</v>
      </c>
      <c r="F746" s="214" t="s">
        <v>820</v>
      </c>
      <c r="G746" s="214" t="s">
        <v>849</v>
      </c>
      <c r="H746" s="214" t="s">
        <v>823</v>
      </c>
      <c r="I746" s="214" t="s">
        <v>823</v>
      </c>
      <c r="J746" s="214" t="s">
        <v>826</v>
      </c>
      <c r="K746" s="185" t="s">
        <v>1524</v>
      </c>
      <c r="L746" s="168" t="s">
        <v>308</v>
      </c>
      <c r="M746" s="185" t="s">
        <v>1367</v>
      </c>
      <c r="N746" s="185">
        <v>5</v>
      </c>
      <c r="O746" s="214" t="s">
        <v>54</v>
      </c>
      <c r="P746" s="24" t="s">
        <v>309</v>
      </c>
      <c r="Q746" s="24"/>
      <c r="R746" s="215" t="s">
        <v>10</v>
      </c>
    </row>
    <row r="747" spans="1:18" ht="30" x14ac:dyDescent="0.25">
      <c r="A747" s="79"/>
      <c r="B747" s="102"/>
      <c r="C747" s="214" t="s">
        <v>820</v>
      </c>
      <c r="D747" s="214" t="s">
        <v>825</v>
      </c>
      <c r="E747" s="214" t="s">
        <v>821</v>
      </c>
      <c r="F747" s="214" t="s">
        <v>820</v>
      </c>
      <c r="G747" s="214" t="s">
        <v>849</v>
      </c>
      <c r="H747" s="214" t="s">
        <v>823</v>
      </c>
      <c r="I747" s="214" t="s">
        <v>820</v>
      </c>
      <c r="J747" s="214" t="s">
        <v>826</v>
      </c>
      <c r="K747" s="185" t="s">
        <v>4370</v>
      </c>
      <c r="L747" s="168" t="s">
        <v>4371</v>
      </c>
      <c r="M747" s="185" t="s">
        <v>1372</v>
      </c>
      <c r="N747" s="185">
        <v>7</v>
      </c>
      <c r="O747" s="214" t="s">
        <v>54</v>
      </c>
      <c r="P747" s="24" t="s">
        <v>309</v>
      </c>
      <c r="Q747" s="24"/>
      <c r="R747" s="215"/>
    </row>
    <row r="748" spans="1:18" ht="30" x14ac:dyDescent="0.25">
      <c r="A748" s="79"/>
      <c r="B748" s="102"/>
      <c r="C748" s="214" t="s">
        <v>820</v>
      </c>
      <c r="D748" s="214" t="s">
        <v>825</v>
      </c>
      <c r="E748" s="214" t="s">
        <v>821</v>
      </c>
      <c r="F748" s="214" t="s">
        <v>820</v>
      </c>
      <c r="G748" s="214" t="s">
        <v>849</v>
      </c>
      <c r="H748" s="214" t="s">
        <v>823</v>
      </c>
      <c r="I748" s="214" t="s">
        <v>829</v>
      </c>
      <c r="J748" s="214" t="s">
        <v>826</v>
      </c>
      <c r="K748" s="185" t="s">
        <v>4372</v>
      </c>
      <c r="L748" s="168" t="s">
        <v>4373</v>
      </c>
      <c r="M748" s="185" t="s">
        <v>1372</v>
      </c>
      <c r="N748" s="185">
        <v>7</v>
      </c>
      <c r="O748" s="214" t="s">
        <v>54</v>
      </c>
      <c r="P748" s="24" t="s">
        <v>309</v>
      </c>
      <c r="Q748" s="24"/>
      <c r="R748" s="215"/>
    </row>
    <row r="749" spans="1:18" ht="30" x14ac:dyDescent="0.25">
      <c r="A749" s="79"/>
      <c r="B749" s="102"/>
      <c r="C749" s="214" t="s">
        <v>820</v>
      </c>
      <c r="D749" s="214" t="s">
        <v>825</v>
      </c>
      <c r="E749" s="214" t="s">
        <v>821</v>
      </c>
      <c r="F749" s="214" t="s">
        <v>820</v>
      </c>
      <c r="G749" s="214" t="s">
        <v>849</v>
      </c>
      <c r="H749" s="214" t="s">
        <v>823</v>
      </c>
      <c r="I749" s="214" t="s">
        <v>821</v>
      </c>
      <c r="J749" s="214" t="s">
        <v>826</v>
      </c>
      <c r="K749" s="185" t="s">
        <v>4374</v>
      </c>
      <c r="L749" s="168" t="s">
        <v>4375</v>
      </c>
      <c r="M749" s="185" t="s">
        <v>1372</v>
      </c>
      <c r="N749" s="185">
        <v>7</v>
      </c>
      <c r="O749" s="214" t="s">
        <v>54</v>
      </c>
      <c r="P749" s="24" t="s">
        <v>309</v>
      </c>
      <c r="Q749" s="24"/>
      <c r="R749" s="215"/>
    </row>
    <row r="750" spans="1:18" ht="30" x14ac:dyDescent="0.25">
      <c r="A750" s="79"/>
      <c r="B750" s="102"/>
      <c r="C750" s="214" t="s">
        <v>820</v>
      </c>
      <c r="D750" s="214" t="s">
        <v>825</v>
      </c>
      <c r="E750" s="214" t="s">
        <v>821</v>
      </c>
      <c r="F750" s="214" t="s">
        <v>820</v>
      </c>
      <c r="G750" s="214" t="s">
        <v>849</v>
      </c>
      <c r="H750" s="214" t="s">
        <v>823</v>
      </c>
      <c r="I750" s="214" t="s">
        <v>830</v>
      </c>
      <c r="J750" s="214" t="s">
        <v>826</v>
      </c>
      <c r="K750" s="185" t="s">
        <v>4376</v>
      </c>
      <c r="L750" s="168" t="s">
        <v>4377</v>
      </c>
      <c r="M750" s="185" t="s">
        <v>1372</v>
      </c>
      <c r="N750" s="185">
        <v>7</v>
      </c>
      <c r="O750" s="214" t="s">
        <v>54</v>
      </c>
      <c r="P750" s="24" t="s">
        <v>309</v>
      </c>
      <c r="Q750" s="24"/>
      <c r="R750" s="215"/>
    </row>
    <row r="751" spans="1:18" ht="30" x14ac:dyDescent="0.25">
      <c r="A751" s="79"/>
      <c r="B751" s="102"/>
      <c r="C751" s="214" t="s">
        <v>820</v>
      </c>
      <c r="D751" s="214" t="s">
        <v>825</v>
      </c>
      <c r="E751" s="214" t="s">
        <v>821</v>
      </c>
      <c r="F751" s="214" t="s">
        <v>820</v>
      </c>
      <c r="G751" s="214" t="s">
        <v>849</v>
      </c>
      <c r="H751" s="214" t="s">
        <v>823</v>
      </c>
      <c r="I751" s="214" t="s">
        <v>831</v>
      </c>
      <c r="J751" s="214" t="s">
        <v>826</v>
      </c>
      <c r="K751" s="185" t="s">
        <v>4378</v>
      </c>
      <c r="L751" s="168" t="s">
        <v>4379</v>
      </c>
      <c r="M751" s="185" t="s">
        <v>1372</v>
      </c>
      <c r="N751" s="185">
        <v>7</v>
      </c>
      <c r="O751" s="214" t="s">
        <v>54</v>
      </c>
      <c r="P751" s="24" t="s">
        <v>309</v>
      </c>
      <c r="Q751" s="24"/>
      <c r="R751" s="215"/>
    </row>
    <row r="752" spans="1:18" ht="30" x14ac:dyDescent="0.25">
      <c r="A752" s="79"/>
      <c r="B752" s="102"/>
      <c r="C752" s="214" t="s">
        <v>820</v>
      </c>
      <c r="D752" s="214" t="s">
        <v>825</v>
      </c>
      <c r="E752" s="214" t="s">
        <v>821</v>
      </c>
      <c r="F752" s="214" t="s">
        <v>820</v>
      </c>
      <c r="G752" s="214" t="s">
        <v>849</v>
      </c>
      <c r="H752" s="214" t="s">
        <v>823</v>
      </c>
      <c r="I752" s="214" t="s">
        <v>825</v>
      </c>
      <c r="J752" s="214" t="s">
        <v>826</v>
      </c>
      <c r="K752" s="185" t="s">
        <v>4380</v>
      </c>
      <c r="L752" s="168" t="s">
        <v>4381</v>
      </c>
      <c r="M752" s="185" t="s">
        <v>1372</v>
      </c>
      <c r="N752" s="185">
        <v>7</v>
      </c>
      <c r="O752" s="214" t="s">
        <v>54</v>
      </c>
      <c r="P752" s="24" t="s">
        <v>309</v>
      </c>
      <c r="Q752" s="24"/>
      <c r="R752" s="215"/>
    </row>
    <row r="753" spans="1:18" ht="30" x14ac:dyDescent="0.25">
      <c r="A753" s="79"/>
      <c r="B753" s="102"/>
      <c r="C753" s="214" t="s">
        <v>820</v>
      </c>
      <c r="D753" s="214" t="s">
        <v>825</v>
      </c>
      <c r="E753" s="214" t="s">
        <v>821</v>
      </c>
      <c r="F753" s="214" t="s">
        <v>820</v>
      </c>
      <c r="G753" s="214" t="s">
        <v>849</v>
      </c>
      <c r="H753" s="214" t="s">
        <v>823</v>
      </c>
      <c r="I753" s="214" t="s">
        <v>827</v>
      </c>
      <c r="J753" s="214" t="s">
        <v>826</v>
      </c>
      <c r="K753" s="185" t="s">
        <v>4382</v>
      </c>
      <c r="L753" s="168" t="s">
        <v>4383</v>
      </c>
      <c r="M753" s="185" t="s">
        <v>1372</v>
      </c>
      <c r="N753" s="185">
        <v>7</v>
      </c>
      <c r="O753" s="214" t="s">
        <v>54</v>
      </c>
      <c r="P753" s="24" t="s">
        <v>309</v>
      </c>
      <c r="Q753" s="24"/>
      <c r="R753" s="215"/>
    </row>
    <row r="754" spans="1:18" ht="30" x14ac:dyDescent="0.25">
      <c r="A754" s="79"/>
      <c r="B754" s="102"/>
      <c r="C754" s="214" t="s">
        <v>820</v>
      </c>
      <c r="D754" s="214" t="s">
        <v>825</v>
      </c>
      <c r="E754" s="214" t="s">
        <v>821</v>
      </c>
      <c r="F754" s="214" t="s">
        <v>820</v>
      </c>
      <c r="G754" s="214" t="s">
        <v>849</v>
      </c>
      <c r="H754" s="214" t="s">
        <v>823</v>
      </c>
      <c r="I754" s="214" t="s">
        <v>828</v>
      </c>
      <c r="J754" s="214" t="s">
        <v>826</v>
      </c>
      <c r="K754" s="185" t="s">
        <v>4384</v>
      </c>
      <c r="L754" s="168" t="s">
        <v>4385</v>
      </c>
      <c r="M754" s="185" t="s">
        <v>1372</v>
      </c>
      <c r="N754" s="185">
        <v>7</v>
      </c>
      <c r="O754" s="214" t="s">
        <v>54</v>
      </c>
      <c r="P754" s="24" t="s">
        <v>309</v>
      </c>
      <c r="Q754" s="24"/>
      <c r="R754" s="215"/>
    </row>
    <row r="755" spans="1:18" x14ac:dyDescent="0.25">
      <c r="A755" s="334"/>
      <c r="B755" s="104"/>
      <c r="C755" s="214" t="s">
        <v>820</v>
      </c>
      <c r="D755" s="214" t="s">
        <v>825</v>
      </c>
      <c r="E755" s="214" t="s">
        <v>821</v>
      </c>
      <c r="F755" s="214" t="s">
        <v>820</v>
      </c>
      <c r="G755" s="214" t="s">
        <v>836</v>
      </c>
      <c r="H755" s="214" t="s">
        <v>823</v>
      </c>
      <c r="I755" s="214" t="s">
        <v>823</v>
      </c>
      <c r="J755" s="214" t="s">
        <v>826</v>
      </c>
      <c r="K755" s="185" t="s">
        <v>1525</v>
      </c>
      <c r="L755" s="168" t="s">
        <v>310</v>
      </c>
      <c r="M755" s="185" t="s">
        <v>1367</v>
      </c>
      <c r="N755" s="185">
        <v>5</v>
      </c>
      <c r="O755" s="214" t="s">
        <v>50</v>
      </c>
      <c r="P755" s="24" t="s">
        <v>311</v>
      </c>
      <c r="Q755" s="24"/>
      <c r="R755" s="215" t="s">
        <v>10</v>
      </c>
    </row>
    <row r="756" spans="1:18" x14ac:dyDescent="0.25">
      <c r="A756" s="334"/>
      <c r="B756" s="104"/>
      <c r="C756" s="214" t="s">
        <v>820</v>
      </c>
      <c r="D756" s="214" t="s">
        <v>825</v>
      </c>
      <c r="E756" s="214" t="s">
        <v>821</v>
      </c>
      <c r="F756" s="214" t="s">
        <v>820</v>
      </c>
      <c r="G756" s="214" t="s">
        <v>836</v>
      </c>
      <c r="H756" s="214" t="s">
        <v>823</v>
      </c>
      <c r="I756" s="214" t="s">
        <v>820</v>
      </c>
      <c r="J756" s="214" t="s">
        <v>826</v>
      </c>
      <c r="K756" s="185" t="s">
        <v>4386</v>
      </c>
      <c r="L756" s="168" t="s">
        <v>4387</v>
      </c>
      <c r="M756" s="185" t="s">
        <v>1372</v>
      </c>
      <c r="N756" s="185">
        <v>7</v>
      </c>
      <c r="O756" s="214" t="s">
        <v>50</v>
      </c>
      <c r="P756" s="24" t="s">
        <v>311</v>
      </c>
      <c r="Q756" s="24"/>
      <c r="R756" s="215"/>
    </row>
    <row r="757" spans="1:18" x14ac:dyDescent="0.25">
      <c r="A757" s="334"/>
      <c r="B757" s="104"/>
      <c r="C757" s="214" t="s">
        <v>820</v>
      </c>
      <c r="D757" s="214" t="s">
        <v>825</v>
      </c>
      <c r="E757" s="214" t="s">
        <v>821</v>
      </c>
      <c r="F757" s="214" t="s">
        <v>820</v>
      </c>
      <c r="G757" s="214" t="s">
        <v>836</v>
      </c>
      <c r="H757" s="214" t="s">
        <v>823</v>
      </c>
      <c r="I757" s="214" t="s">
        <v>829</v>
      </c>
      <c r="J757" s="214" t="s">
        <v>826</v>
      </c>
      <c r="K757" s="185" t="s">
        <v>4388</v>
      </c>
      <c r="L757" s="168" t="s">
        <v>4389</v>
      </c>
      <c r="M757" s="185" t="s">
        <v>1372</v>
      </c>
      <c r="N757" s="185">
        <v>7</v>
      </c>
      <c r="O757" s="214" t="s">
        <v>50</v>
      </c>
      <c r="P757" s="24" t="s">
        <v>311</v>
      </c>
      <c r="Q757" s="24"/>
      <c r="R757" s="215"/>
    </row>
    <row r="758" spans="1:18" x14ac:dyDescent="0.25">
      <c r="A758" s="334"/>
      <c r="B758" s="104"/>
      <c r="C758" s="214" t="s">
        <v>820</v>
      </c>
      <c r="D758" s="214" t="s">
        <v>825</v>
      </c>
      <c r="E758" s="214" t="s">
        <v>821</v>
      </c>
      <c r="F758" s="214" t="s">
        <v>820</v>
      </c>
      <c r="G758" s="214" t="s">
        <v>836</v>
      </c>
      <c r="H758" s="214" t="s">
        <v>823</v>
      </c>
      <c r="I758" s="214" t="s">
        <v>821</v>
      </c>
      <c r="J758" s="214" t="s">
        <v>826</v>
      </c>
      <c r="K758" s="185" t="s">
        <v>4390</v>
      </c>
      <c r="L758" s="168" t="s">
        <v>4391</v>
      </c>
      <c r="M758" s="185" t="s">
        <v>1372</v>
      </c>
      <c r="N758" s="185">
        <v>7</v>
      </c>
      <c r="O758" s="214" t="s">
        <v>50</v>
      </c>
      <c r="P758" s="24" t="s">
        <v>311</v>
      </c>
      <c r="Q758" s="24"/>
      <c r="R758" s="215"/>
    </row>
    <row r="759" spans="1:18" ht="30" x14ac:dyDescent="0.25">
      <c r="A759" s="334"/>
      <c r="B759" s="104"/>
      <c r="C759" s="214" t="s">
        <v>820</v>
      </c>
      <c r="D759" s="214" t="s">
        <v>825</v>
      </c>
      <c r="E759" s="214" t="s">
        <v>821</v>
      </c>
      <c r="F759" s="214" t="s">
        <v>820</v>
      </c>
      <c r="G759" s="214" t="s">
        <v>836</v>
      </c>
      <c r="H759" s="214" t="s">
        <v>823</v>
      </c>
      <c r="I759" s="214" t="s">
        <v>830</v>
      </c>
      <c r="J759" s="214" t="s">
        <v>826</v>
      </c>
      <c r="K759" s="185" t="s">
        <v>4392</v>
      </c>
      <c r="L759" s="168" t="s">
        <v>4393</v>
      </c>
      <c r="M759" s="185" t="s">
        <v>1372</v>
      </c>
      <c r="N759" s="185">
        <v>7</v>
      </c>
      <c r="O759" s="214" t="s">
        <v>50</v>
      </c>
      <c r="P759" s="24" t="s">
        <v>311</v>
      </c>
      <c r="Q759" s="24"/>
      <c r="R759" s="215"/>
    </row>
    <row r="760" spans="1:18" x14ac:dyDescent="0.25">
      <c r="A760" s="334"/>
      <c r="B760" s="104"/>
      <c r="C760" s="214" t="s">
        <v>820</v>
      </c>
      <c r="D760" s="214" t="s">
        <v>825</v>
      </c>
      <c r="E760" s="214" t="s">
        <v>821</v>
      </c>
      <c r="F760" s="214" t="s">
        <v>820</v>
      </c>
      <c r="G760" s="214" t="s">
        <v>836</v>
      </c>
      <c r="H760" s="214" t="s">
        <v>823</v>
      </c>
      <c r="I760" s="214" t="s">
        <v>831</v>
      </c>
      <c r="J760" s="214" t="s">
        <v>826</v>
      </c>
      <c r="K760" s="185" t="s">
        <v>4394</v>
      </c>
      <c r="L760" s="168" t="s">
        <v>4395</v>
      </c>
      <c r="M760" s="185" t="s">
        <v>1372</v>
      </c>
      <c r="N760" s="185">
        <v>7</v>
      </c>
      <c r="O760" s="214" t="s">
        <v>50</v>
      </c>
      <c r="P760" s="24" t="s">
        <v>311</v>
      </c>
      <c r="Q760" s="24"/>
      <c r="R760" s="215"/>
    </row>
    <row r="761" spans="1:18" x14ac:dyDescent="0.25">
      <c r="A761" s="334"/>
      <c r="B761" s="104"/>
      <c r="C761" s="214" t="s">
        <v>820</v>
      </c>
      <c r="D761" s="214" t="s">
        <v>825</v>
      </c>
      <c r="E761" s="214" t="s">
        <v>821</v>
      </c>
      <c r="F761" s="214" t="s">
        <v>820</v>
      </c>
      <c r="G761" s="214" t="s">
        <v>836</v>
      </c>
      <c r="H761" s="214" t="s">
        <v>823</v>
      </c>
      <c r="I761" s="214" t="s">
        <v>825</v>
      </c>
      <c r="J761" s="214" t="s">
        <v>826</v>
      </c>
      <c r="K761" s="185" t="s">
        <v>4396</v>
      </c>
      <c r="L761" s="168" t="s">
        <v>4397</v>
      </c>
      <c r="M761" s="185" t="s">
        <v>1372</v>
      </c>
      <c r="N761" s="185">
        <v>7</v>
      </c>
      <c r="O761" s="214" t="s">
        <v>50</v>
      </c>
      <c r="P761" s="24" t="s">
        <v>311</v>
      </c>
      <c r="Q761" s="24"/>
      <c r="R761" s="215"/>
    </row>
    <row r="762" spans="1:18" ht="30" x14ac:dyDescent="0.25">
      <c r="A762" s="334"/>
      <c r="B762" s="104"/>
      <c r="C762" s="214" t="s">
        <v>820</v>
      </c>
      <c r="D762" s="214" t="s">
        <v>825</v>
      </c>
      <c r="E762" s="214" t="s">
        <v>821</v>
      </c>
      <c r="F762" s="214" t="s">
        <v>820</v>
      </c>
      <c r="G762" s="214" t="s">
        <v>836</v>
      </c>
      <c r="H762" s="214" t="s">
        <v>823</v>
      </c>
      <c r="I762" s="214" t="s">
        <v>827</v>
      </c>
      <c r="J762" s="214" t="s">
        <v>826</v>
      </c>
      <c r="K762" s="185" t="s">
        <v>4398</v>
      </c>
      <c r="L762" s="168" t="s">
        <v>4399</v>
      </c>
      <c r="M762" s="185" t="s">
        <v>1372</v>
      </c>
      <c r="N762" s="185">
        <v>7</v>
      </c>
      <c r="O762" s="214" t="s">
        <v>50</v>
      </c>
      <c r="P762" s="24" t="s">
        <v>311</v>
      </c>
      <c r="Q762" s="24"/>
      <c r="R762" s="215"/>
    </row>
    <row r="763" spans="1:18" x14ac:dyDescent="0.25">
      <c r="A763" s="334"/>
      <c r="B763" s="104"/>
      <c r="C763" s="214" t="s">
        <v>820</v>
      </c>
      <c r="D763" s="214" t="s">
        <v>825</v>
      </c>
      <c r="E763" s="214" t="s">
        <v>821</v>
      </c>
      <c r="F763" s="214" t="s">
        <v>820</v>
      </c>
      <c r="G763" s="214" t="s">
        <v>836</v>
      </c>
      <c r="H763" s="214" t="s">
        <v>823</v>
      </c>
      <c r="I763" s="214" t="s">
        <v>828</v>
      </c>
      <c r="J763" s="214" t="s">
        <v>826</v>
      </c>
      <c r="K763" s="185" t="s">
        <v>4400</v>
      </c>
      <c r="L763" s="168" t="s">
        <v>4401</v>
      </c>
      <c r="M763" s="185" t="s">
        <v>1372</v>
      </c>
      <c r="N763" s="185">
        <v>7</v>
      </c>
      <c r="O763" s="214" t="s">
        <v>50</v>
      </c>
      <c r="P763" s="24" t="s">
        <v>311</v>
      </c>
      <c r="Q763" s="24"/>
      <c r="R763" s="215"/>
    </row>
    <row r="764" spans="1:18" ht="60" x14ac:dyDescent="0.25">
      <c r="A764" s="79"/>
      <c r="B764" s="102"/>
      <c r="C764" s="214" t="s">
        <v>820</v>
      </c>
      <c r="D764" s="214" t="s">
        <v>825</v>
      </c>
      <c r="E764" s="214" t="s">
        <v>821</v>
      </c>
      <c r="F764" s="214" t="s">
        <v>829</v>
      </c>
      <c r="G764" s="214" t="s">
        <v>826</v>
      </c>
      <c r="H764" s="214" t="s">
        <v>823</v>
      </c>
      <c r="I764" s="214" t="s">
        <v>823</v>
      </c>
      <c r="J764" s="214" t="s">
        <v>826</v>
      </c>
      <c r="K764" s="185" t="s">
        <v>1526</v>
      </c>
      <c r="L764" s="168" t="s">
        <v>312</v>
      </c>
      <c r="M764" s="185" t="s">
        <v>1367</v>
      </c>
      <c r="N764" s="185">
        <v>4</v>
      </c>
      <c r="O764" s="214" t="s">
        <v>44</v>
      </c>
      <c r="P764" s="24" t="s">
        <v>313</v>
      </c>
      <c r="Q764" s="24"/>
      <c r="R764" s="215" t="s">
        <v>10</v>
      </c>
    </row>
    <row r="765" spans="1:18" ht="30" x14ac:dyDescent="0.25">
      <c r="A765" s="79"/>
      <c r="B765" s="102"/>
      <c r="C765" s="214" t="s">
        <v>820</v>
      </c>
      <c r="D765" s="214" t="s">
        <v>825</v>
      </c>
      <c r="E765" s="214" t="s">
        <v>821</v>
      </c>
      <c r="F765" s="214" t="s">
        <v>829</v>
      </c>
      <c r="G765" s="214" t="s">
        <v>822</v>
      </c>
      <c r="H765" s="214" t="s">
        <v>823</v>
      </c>
      <c r="I765" s="214" t="s">
        <v>823</v>
      </c>
      <c r="J765" s="214" t="s">
        <v>826</v>
      </c>
      <c r="K765" s="185" t="s">
        <v>1527</v>
      </c>
      <c r="L765" s="168" t="s">
        <v>314</v>
      </c>
      <c r="M765" s="185" t="s">
        <v>1367</v>
      </c>
      <c r="N765" s="185">
        <v>5</v>
      </c>
      <c r="O765" s="214" t="s">
        <v>50</v>
      </c>
      <c r="P765" s="24" t="s">
        <v>1279</v>
      </c>
      <c r="Q765" s="24"/>
      <c r="R765" s="215" t="s">
        <v>10</v>
      </c>
    </row>
    <row r="766" spans="1:18" ht="60" x14ac:dyDescent="0.25">
      <c r="A766" s="79"/>
      <c r="B766" s="102"/>
      <c r="C766" s="214" t="s">
        <v>820</v>
      </c>
      <c r="D766" s="214" t="s">
        <v>825</v>
      </c>
      <c r="E766" s="214" t="s">
        <v>821</v>
      </c>
      <c r="F766" s="214" t="s">
        <v>829</v>
      </c>
      <c r="G766" s="214" t="s">
        <v>822</v>
      </c>
      <c r="H766" s="214" t="s">
        <v>823</v>
      </c>
      <c r="I766" s="214" t="s">
        <v>820</v>
      </c>
      <c r="J766" s="214" t="s">
        <v>826</v>
      </c>
      <c r="K766" s="185" t="s">
        <v>4402</v>
      </c>
      <c r="L766" s="168" t="s">
        <v>4403</v>
      </c>
      <c r="M766" s="185" t="s">
        <v>1372</v>
      </c>
      <c r="N766" s="185">
        <v>7</v>
      </c>
      <c r="O766" s="214" t="s">
        <v>50</v>
      </c>
      <c r="P766" s="24" t="s">
        <v>313</v>
      </c>
      <c r="Q766" s="24"/>
      <c r="R766" s="215"/>
    </row>
    <row r="767" spans="1:18" ht="60" x14ac:dyDescent="0.25">
      <c r="A767" s="79"/>
      <c r="B767" s="102"/>
      <c r="C767" s="214" t="s">
        <v>820</v>
      </c>
      <c r="D767" s="214" t="s">
        <v>825</v>
      </c>
      <c r="E767" s="214" t="s">
        <v>821</v>
      </c>
      <c r="F767" s="214" t="s">
        <v>829</v>
      </c>
      <c r="G767" s="214" t="s">
        <v>822</v>
      </c>
      <c r="H767" s="214" t="s">
        <v>823</v>
      </c>
      <c r="I767" s="214" t="s">
        <v>829</v>
      </c>
      <c r="J767" s="214" t="s">
        <v>826</v>
      </c>
      <c r="K767" s="185" t="s">
        <v>4404</v>
      </c>
      <c r="L767" s="168" t="s">
        <v>4405</v>
      </c>
      <c r="M767" s="185" t="s">
        <v>1372</v>
      </c>
      <c r="N767" s="185">
        <v>7</v>
      </c>
      <c r="O767" s="214" t="s">
        <v>50</v>
      </c>
      <c r="P767" s="24" t="s">
        <v>313</v>
      </c>
      <c r="Q767" s="24"/>
      <c r="R767" s="215"/>
    </row>
    <row r="768" spans="1:18" ht="60" x14ac:dyDescent="0.25">
      <c r="A768" s="79"/>
      <c r="B768" s="102"/>
      <c r="C768" s="214" t="s">
        <v>820</v>
      </c>
      <c r="D768" s="214" t="s">
        <v>825</v>
      </c>
      <c r="E768" s="214" t="s">
        <v>821</v>
      </c>
      <c r="F768" s="214" t="s">
        <v>829</v>
      </c>
      <c r="G768" s="214" t="s">
        <v>822</v>
      </c>
      <c r="H768" s="214" t="s">
        <v>823</v>
      </c>
      <c r="I768" s="214" t="s">
        <v>821</v>
      </c>
      <c r="J768" s="214" t="s">
        <v>826</v>
      </c>
      <c r="K768" s="185" t="s">
        <v>4406</v>
      </c>
      <c r="L768" s="168" t="s">
        <v>4407</v>
      </c>
      <c r="M768" s="185" t="s">
        <v>1372</v>
      </c>
      <c r="N768" s="185">
        <v>7</v>
      </c>
      <c r="O768" s="214" t="s">
        <v>50</v>
      </c>
      <c r="P768" s="24" t="s">
        <v>313</v>
      </c>
      <c r="Q768" s="24"/>
      <c r="R768" s="215"/>
    </row>
    <row r="769" spans="1:18" ht="60" x14ac:dyDescent="0.25">
      <c r="A769" s="79"/>
      <c r="B769" s="102"/>
      <c r="C769" s="214" t="s">
        <v>820</v>
      </c>
      <c r="D769" s="214" t="s">
        <v>825</v>
      </c>
      <c r="E769" s="214" t="s">
        <v>821</v>
      </c>
      <c r="F769" s="214" t="s">
        <v>829</v>
      </c>
      <c r="G769" s="214" t="s">
        <v>822</v>
      </c>
      <c r="H769" s="214" t="s">
        <v>823</v>
      </c>
      <c r="I769" s="214" t="s">
        <v>830</v>
      </c>
      <c r="J769" s="214" t="s">
        <v>826</v>
      </c>
      <c r="K769" s="185" t="s">
        <v>4408</v>
      </c>
      <c r="L769" s="168" t="s">
        <v>4409</v>
      </c>
      <c r="M769" s="185" t="s">
        <v>1372</v>
      </c>
      <c r="N769" s="185">
        <v>7</v>
      </c>
      <c r="O769" s="214" t="s">
        <v>50</v>
      </c>
      <c r="P769" s="24" t="s">
        <v>313</v>
      </c>
      <c r="Q769" s="24"/>
      <c r="R769" s="215"/>
    </row>
    <row r="770" spans="1:18" ht="60" x14ac:dyDescent="0.25">
      <c r="A770" s="79"/>
      <c r="B770" s="102"/>
      <c r="C770" s="214" t="s">
        <v>820</v>
      </c>
      <c r="D770" s="214" t="s">
        <v>825</v>
      </c>
      <c r="E770" s="214" t="s">
        <v>821</v>
      </c>
      <c r="F770" s="214" t="s">
        <v>829</v>
      </c>
      <c r="G770" s="214" t="s">
        <v>822</v>
      </c>
      <c r="H770" s="214" t="s">
        <v>823</v>
      </c>
      <c r="I770" s="214" t="s">
        <v>831</v>
      </c>
      <c r="J770" s="214" t="s">
        <v>826</v>
      </c>
      <c r="K770" s="185" t="s">
        <v>4410</v>
      </c>
      <c r="L770" s="168" t="s">
        <v>4411</v>
      </c>
      <c r="M770" s="185" t="s">
        <v>1372</v>
      </c>
      <c r="N770" s="185">
        <v>7</v>
      </c>
      <c r="O770" s="214" t="s">
        <v>50</v>
      </c>
      <c r="P770" s="24" t="s">
        <v>313</v>
      </c>
      <c r="Q770" s="24"/>
      <c r="R770" s="215"/>
    </row>
    <row r="771" spans="1:18" ht="60" x14ac:dyDescent="0.25">
      <c r="A771" s="79"/>
      <c r="B771" s="102"/>
      <c r="C771" s="214" t="s">
        <v>820</v>
      </c>
      <c r="D771" s="214" t="s">
        <v>825</v>
      </c>
      <c r="E771" s="214" t="s">
        <v>821</v>
      </c>
      <c r="F771" s="214" t="s">
        <v>829</v>
      </c>
      <c r="G771" s="214" t="s">
        <v>822</v>
      </c>
      <c r="H771" s="214" t="s">
        <v>823</v>
      </c>
      <c r="I771" s="214" t="s">
        <v>825</v>
      </c>
      <c r="J771" s="214" t="s">
        <v>826</v>
      </c>
      <c r="K771" s="185" t="s">
        <v>4412</v>
      </c>
      <c r="L771" s="168" t="s">
        <v>4413</v>
      </c>
      <c r="M771" s="185" t="s">
        <v>1372</v>
      </c>
      <c r="N771" s="185">
        <v>7</v>
      </c>
      <c r="O771" s="214" t="s">
        <v>50</v>
      </c>
      <c r="P771" s="24" t="s">
        <v>313</v>
      </c>
      <c r="Q771" s="24"/>
      <c r="R771" s="215"/>
    </row>
    <row r="772" spans="1:18" ht="60" x14ac:dyDescent="0.25">
      <c r="A772" s="79"/>
      <c r="B772" s="102"/>
      <c r="C772" s="214" t="s">
        <v>820</v>
      </c>
      <c r="D772" s="214" t="s">
        <v>825</v>
      </c>
      <c r="E772" s="214" t="s">
        <v>821</v>
      </c>
      <c r="F772" s="214" t="s">
        <v>829</v>
      </c>
      <c r="G772" s="214" t="s">
        <v>822</v>
      </c>
      <c r="H772" s="214" t="s">
        <v>823</v>
      </c>
      <c r="I772" s="214" t="s">
        <v>827</v>
      </c>
      <c r="J772" s="214" t="s">
        <v>826</v>
      </c>
      <c r="K772" s="185" t="s">
        <v>4414</v>
      </c>
      <c r="L772" s="168" t="s">
        <v>4415</v>
      </c>
      <c r="M772" s="185" t="s">
        <v>1372</v>
      </c>
      <c r="N772" s="185">
        <v>7</v>
      </c>
      <c r="O772" s="214" t="s">
        <v>50</v>
      </c>
      <c r="P772" s="24" t="s">
        <v>313</v>
      </c>
      <c r="Q772" s="24"/>
      <c r="R772" s="215"/>
    </row>
    <row r="773" spans="1:18" ht="60" x14ac:dyDescent="0.25">
      <c r="A773" s="79"/>
      <c r="B773" s="102"/>
      <c r="C773" s="214" t="s">
        <v>820</v>
      </c>
      <c r="D773" s="214" t="s">
        <v>825</v>
      </c>
      <c r="E773" s="214" t="s">
        <v>821</v>
      </c>
      <c r="F773" s="214" t="s">
        <v>829</v>
      </c>
      <c r="G773" s="214" t="s">
        <v>822</v>
      </c>
      <c r="H773" s="214" t="s">
        <v>823</v>
      </c>
      <c r="I773" s="214" t="s">
        <v>828</v>
      </c>
      <c r="J773" s="214" t="s">
        <v>826</v>
      </c>
      <c r="K773" s="185" t="s">
        <v>4416</v>
      </c>
      <c r="L773" s="168" t="s">
        <v>4417</v>
      </c>
      <c r="M773" s="185" t="s">
        <v>1372</v>
      </c>
      <c r="N773" s="185">
        <v>7</v>
      </c>
      <c r="O773" s="214" t="s">
        <v>50</v>
      </c>
      <c r="P773" s="24" t="s">
        <v>313</v>
      </c>
      <c r="Q773" s="24"/>
      <c r="R773" s="215"/>
    </row>
    <row r="774" spans="1:18" ht="30" x14ac:dyDescent="0.25">
      <c r="A774" s="79"/>
      <c r="B774" s="102"/>
      <c r="C774" s="214" t="s">
        <v>820</v>
      </c>
      <c r="D774" s="214" t="s">
        <v>825</v>
      </c>
      <c r="E774" s="214" t="s">
        <v>830</v>
      </c>
      <c r="F774" s="214" t="s">
        <v>823</v>
      </c>
      <c r="G774" s="214" t="s">
        <v>826</v>
      </c>
      <c r="H774" s="214" t="s">
        <v>823</v>
      </c>
      <c r="I774" s="214" t="s">
        <v>823</v>
      </c>
      <c r="J774" s="214" t="s">
        <v>826</v>
      </c>
      <c r="K774" s="185" t="s">
        <v>1528</v>
      </c>
      <c r="L774" s="168" t="s">
        <v>315</v>
      </c>
      <c r="M774" s="185" t="s">
        <v>1367</v>
      </c>
      <c r="N774" s="185">
        <v>3</v>
      </c>
      <c r="O774" s="214" t="s">
        <v>44</v>
      </c>
      <c r="P774" s="24" t="s">
        <v>316</v>
      </c>
      <c r="Q774" s="24"/>
      <c r="R774" s="215"/>
    </row>
    <row r="775" spans="1:18" ht="30" x14ac:dyDescent="0.25">
      <c r="A775" s="79"/>
      <c r="B775" s="102"/>
      <c r="C775" s="214" t="s">
        <v>820</v>
      </c>
      <c r="D775" s="214" t="s">
        <v>825</v>
      </c>
      <c r="E775" s="214" t="s">
        <v>830</v>
      </c>
      <c r="F775" s="214" t="s">
        <v>820</v>
      </c>
      <c r="G775" s="214" t="s">
        <v>826</v>
      </c>
      <c r="H775" s="214" t="s">
        <v>823</v>
      </c>
      <c r="I775" s="214" t="s">
        <v>823</v>
      </c>
      <c r="J775" s="214" t="s">
        <v>826</v>
      </c>
      <c r="K775" s="185" t="s">
        <v>1529</v>
      </c>
      <c r="L775" s="168" t="s">
        <v>315</v>
      </c>
      <c r="M775" s="185" t="s">
        <v>1367</v>
      </c>
      <c r="N775" s="185">
        <v>4</v>
      </c>
      <c r="O775" s="214" t="s">
        <v>44</v>
      </c>
      <c r="P775" s="24" t="s">
        <v>316</v>
      </c>
      <c r="Q775" s="24"/>
      <c r="R775" s="215" t="s">
        <v>14</v>
      </c>
    </row>
    <row r="776" spans="1:18" ht="75" x14ac:dyDescent="0.25">
      <c r="A776" s="79"/>
      <c r="B776" s="102"/>
      <c r="C776" s="214" t="s">
        <v>820</v>
      </c>
      <c r="D776" s="214" t="s">
        <v>825</v>
      </c>
      <c r="E776" s="214" t="s">
        <v>830</v>
      </c>
      <c r="F776" s="214" t="s">
        <v>820</v>
      </c>
      <c r="G776" s="214" t="s">
        <v>822</v>
      </c>
      <c r="H776" s="214" t="s">
        <v>823</v>
      </c>
      <c r="I776" s="214" t="s">
        <v>823</v>
      </c>
      <c r="J776" s="214" t="s">
        <v>826</v>
      </c>
      <c r="K776" s="185" t="s">
        <v>1530</v>
      </c>
      <c r="L776" s="168" t="s">
        <v>317</v>
      </c>
      <c r="M776" s="185" t="s">
        <v>1367</v>
      </c>
      <c r="N776" s="185">
        <v>5</v>
      </c>
      <c r="O776" s="214" t="s">
        <v>50</v>
      </c>
      <c r="P776" s="24" t="s">
        <v>318</v>
      </c>
      <c r="Q776" s="24"/>
      <c r="R776" s="215" t="s">
        <v>10</v>
      </c>
    </row>
    <row r="777" spans="1:18" ht="75" x14ac:dyDescent="0.25">
      <c r="A777" s="79"/>
      <c r="B777" s="102"/>
      <c r="C777" s="214" t="s">
        <v>820</v>
      </c>
      <c r="D777" s="214" t="s">
        <v>825</v>
      </c>
      <c r="E777" s="214" t="s">
        <v>830</v>
      </c>
      <c r="F777" s="214" t="s">
        <v>820</v>
      </c>
      <c r="G777" s="214" t="s">
        <v>822</v>
      </c>
      <c r="H777" s="214" t="s">
        <v>823</v>
      </c>
      <c r="I777" s="214" t="s">
        <v>820</v>
      </c>
      <c r="J777" s="214" t="s">
        <v>826</v>
      </c>
      <c r="K777" s="185" t="s">
        <v>4418</v>
      </c>
      <c r="L777" s="168" t="s">
        <v>4419</v>
      </c>
      <c r="M777" s="185" t="s">
        <v>1372</v>
      </c>
      <c r="N777" s="185">
        <v>7</v>
      </c>
      <c r="O777" s="214" t="s">
        <v>50</v>
      </c>
      <c r="P777" s="24" t="s">
        <v>318</v>
      </c>
      <c r="Q777" s="24"/>
      <c r="R777" s="215"/>
    </row>
    <row r="778" spans="1:18" ht="75" x14ac:dyDescent="0.25">
      <c r="A778" s="79"/>
      <c r="B778" s="102"/>
      <c r="C778" s="214" t="s">
        <v>820</v>
      </c>
      <c r="D778" s="214" t="s">
        <v>825</v>
      </c>
      <c r="E778" s="214" t="s">
        <v>830</v>
      </c>
      <c r="F778" s="214" t="s">
        <v>820</v>
      </c>
      <c r="G778" s="214" t="s">
        <v>822</v>
      </c>
      <c r="H778" s="214" t="s">
        <v>823</v>
      </c>
      <c r="I778" s="214" t="s">
        <v>829</v>
      </c>
      <c r="J778" s="214" t="s">
        <v>826</v>
      </c>
      <c r="K778" s="185" t="s">
        <v>4420</v>
      </c>
      <c r="L778" s="168" t="s">
        <v>4421</v>
      </c>
      <c r="M778" s="185" t="s">
        <v>1372</v>
      </c>
      <c r="N778" s="185">
        <v>7</v>
      </c>
      <c r="O778" s="214" t="s">
        <v>50</v>
      </c>
      <c r="P778" s="24" t="s">
        <v>318</v>
      </c>
      <c r="Q778" s="24"/>
      <c r="R778" s="215"/>
    </row>
    <row r="779" spans="1:18" ht="75" x14ac:dyDescent="0.25">
      <c r="A779" s="79"/>
      <c r="B779" s="102"/>
      <c r="C779" s="214" t="s">
        <v>820</v>
      </c>
      <c r="D779" s="214" t="s">
        <v>825</v>
      </c>
      <c r="E779" s="214" t="s">
        <v>830</v>
      </c>
      <c r="F779" s="214" t="s">
        <v>820</v>
      </c>
      <c r="G779" s="214" t="s">
        <v>822</v>
      </c>
      <c r="H779" s="214" t="s">
        <v>823</v>
      </c>
      <c r="I779" s="214" t="s">
        <v>821</v>
      </c>
      <c r="J779" s="214" t="s">
        <v>826</v>
      </c>
      <c r="K779" s="185" t="s">
        <v>4422</v>
      </c>
      <c r="L779" s="168" t="s">
        <v>4423</v>
      </c>
      <c r="M779" s="185" t="s">
        <v>1372</v>
      </c>
      <c r="N779" s="185">
        <v>7</v>
      </c>
      <c r="O779" s="214" t="s">
        <v>50</v>
      </c>
      <c r="P779" s="24" t="s">
        <v>318</v>
      </c>
      <c r="Q779" s="24"/>
      <c r="R779" s="215"/>
    </row>
    <row r="780" spans="1:18" ht="75" x14ac:dyDescent="0.25">
      <c r="A780" s="79"/>
      <c r="B780" s="102"/>
      <c r="C780" s="214" t="s">
        <v>820</v>
      </c>
      <c r="D780" s="214" t="s">
        <v>825</v>
      </c>
      <c r="E780" s="214" t="s">
        <v>830</v>
      </c>
      <c r="F780" s="214" t="s">
        <v>820</v>
      </c>
      <c r="G780" s="214" t="s">
        <v>822</v>
      </c>
      <c r="H780" s="214" t="s">
        <v>823</v>
      </c>
      <c r="I780" s="214" t="s">
        <v>830</v>
      </c>
      <c r="J780" s="214" t="s">
        <v>826</v>
      </c>
      <c r="K780" s="185" t="s">
        <v>4424</v>
      </c>
      <c r="L780" s="168" t="s">
        <v>4425</v>
      </c>
      <c r="M780" s="185" t="s">
        <v>1372</v>
      </c>
      <c r="N780" s="185">
        <v>7</v>
      </c>
      <c r="O780" s="214" t="s">
        <v>50</v>
      </c>
      <c r="P780" s="24" t="s">
        <v>318</v>
      </c>
      <c r="Q780" s="24"/>
      <c r="R780" s="215"/>
    </row>
    <row r="781" spans="1:18" ht="75" x14ac:dyDescent="0.25">
      <c r="A781" s="79"/>
      <c r="B781" s="102"/>
      <c r="C781" s="214" t="s">
        <v>820</v>
      </c>
      <c r="D781" s="214" t="s">
        <v>825</v>
      </c>
      <c r="E781" s="214" t="s">
        <v>830</v>
      </c>
      <c r="F781" s="214" t="s">
        <v>820</v>
      </c>
      <c r="G781" s="214" t="s">
        <v>822</v>
      </c>
      <c r="H781" s="214" t="s">
        <v>823</v>
      </c>
      <c r="I781" s="214" t="s">
        <v>831</v>
      </c>
      <c r="J781" s="214" t="s">
        <v>826</v>
      </c>
      <c r="K781" s="185" t="s">
        <v>4426</v>
      </c>
      <c r="L781" s="168" t="s">
        <v>4427</v>
      </c>
      <c r="M781" s="185" t="s">
        <v>1372</v>
      </c>
      <c r="N781" s="185">
        <v>7</v>
      </c>
      <c r="O781" s="214" t="s">
        <v>50</v>
      </c>
      <c r="P781" s="24" t="s">
        <v>318</v>
      </c>
      <c r="Q781" s="24"/>
      <c r="R781" s="215"/>
    </row>
    <row r="782" spans="1:18" ht="75" x14ac:dyDescent="0.25">
      <c r="A782" s="79"/>
      <c r="B782" s="102"/>
      <c r="C782" s="214" t="s">
        <v>820</v>
      </c>
      <c r="D782" s="214" t="s">
        <v>825</v>
      </c>
      <c r="E782" s="214" t="s">
        <v>830</v>
      </c>
      <c r="F782" s="214" t="s">
        <v>820</v>
      </c>
      <c r="G782" s="214" t="s">
        <v>822</v>
      </c>
      <c r="H782" s="214" t="s">
        <v>823</v>
      </c>
      <c r="I782" s="214" t="s">
        <v>825</v>
      </c>
      <c r="J782" s="214" t="s">
        <v>826</v>
      </c>
      <c r="K782" s="185" t="s">
        <v>4428</v>
      </c>
      <c r="L782" s="168" t="s">
        <v>4429</v>
      </c>
      <c r="M782" s="185" t="s">
        <v>1372</v>
      </c>
      <c r="N782" s="185">
        <v>7</v>
      </c>
      <c r="O782" s="214" t="s">
        <v>50</v>
      </c>
      <c r="P782" s="24" t="s">
        <v>318</v>
      </c>
      <c r="Q782" s="24"/>
      <c r="R782" s="215"/>
    </row>
    <row r="783" spans="1:18" ht="75" x14ac:dyDescent="0.25">
      <c r="A783" s="79"/>
      <c r="B783" s="102"/>
      <c r="C783" s="214" t="s">
        <v>820</v>
      </c>
      <c r="D783" s="214" t="s">
        <v>825</v>
      </c>
      <c r="E783" s="214" t="s">
        <v>830</v>
      </c>
      <c r="F783" s="214" t="s">
        <v>820</v>
      </c>
      <c r="G783" s="214" t="s">
        <v>822</v>
      </c>
      <c r="H783" s="214" t="s">
        <v>823</v>
      </c>
      <c r="I783" s="214" t="s">
        <v>827</v>
      </c>
      <c r="J783" s="214" t="s">
        <v>826</v>
      </c>
      <c r="K783" s="185" t="s">
        <v>4430</v>
      </c>
      <c r="L783" s="168" t="s">
        <v>4431</v>
      </c>
      <c r="M783" s="185" t="s">
        <v>1372</v>
      </c>
      <c r="N783" s="185">
        <v>7</v>
      </c>
      <c r="O783" s="214" t="s">
        <v>50</v>
      </c>
      <c r="P783" s="24" t="s">
        <v>318</v>
      </c>
      <c r="Q783" s="24"/>
      <c r="R783" s="215"/>
    </row>
    <row r="784" spans="1:18" ht="75" x14ac:dyDescent="0.25">
      <c r="A784" s="79"/>
      <c r="B784" s="102"/>
      <c r="C784" s="214" t="s">
        <v>820</v>
      </c>
      <c r="D784" s="214" t="s">
        <v>825</v>
      </c>
      <c r="E784" s="214" t="s">
        <v>830</v>
      </c>
      <c r="F784" s="214" t="s">
        <v>820</v>
      </c>
      <c r="G784" s="214" t="s">
        <v>822</v>
      </c>
      <c r="H784" s="214" t="s">
        <v>823</v>
      </c>
      <c r="I784" s="214" t="s">
        <v>828</v>
      </c>
      <c r="J784" s="214" t="s">
        <v>826</v>
      </c>
      <c r="K784" s="185" t="s">
        <v>4432</v>
      </c>
      <c r="L784" s="168" t="s">
        <v>4433</v>
      </c>
      <c r="M784" s="185" t="s">
        <v>1372</v>
      </c>
      <c r="N784" s="185">
        <v>7</v>
      </c>
      <c r="O784" s="214" t="s">
        <v>50</v>
      </c>
      <c r="P784" s="24" t="s">
        <v>318</v>
      </c>
      <c r="Q784" s="24"/>
      <c r="R784" s="215"/>
    </row>
    <row r="785" spans="1:18" x14ac:dyDescent="0.25">
      <c r="A785" s="79"/>
      <c r="B785" s="102"/>
      <c r="C785" s="214" t="s">
        <v>820</v>
      </c>
      <c r="D785" s="214" t="s">
        <v>825</v>
      </c>
      <c r="E785" s="214" t="s">
        <v>832</v>
      </c>
      <c r="F785" s="214" t="s">
        <v>823</v>
      </c>
      <c r="G785" s="214" t="s">
        <v>826</v>
      </c>
      <c r="H785" s="214" t="s">
        <v>823</v>
      </c>
      <c r="I785" s="214" t="s">
        <v>823</v>
      </c>
      <c r="J785" s="214" t="s">
        <v>826</v>
      </c>
      <c r="K785" s="185" t="s">
        <v>1531</v>
      </c>
      <c r="L785" s="168" t="s">
        <v>319</v>
      </c>
      <c r="M785" s="185" t="s">
        <v>1367</v>
      </c>
      <c r="N785" s="185">
        <v>3</v>
      </c>
      <c r="O785" s="214" t="s">
        <v>44</v>
      </c>
      <c r="P785" s="24" t="s">
        <v>320</v>
      </c>
      <c r="Q785" s="24"/>
      <c r="R785" s="215"/>
    </row>
    <row r="786" spans="1:18" x14ac:dyDescent="0.25">
      <c r="A786" s="79"/>
      <c r="B786" s="102"/>
      <c r="C786" s="214" t="s">
        <v>820</v>
      </c>
      <c r="D786" s="214" t="s">
        <v>825</v>
      </c>
      <c r="E786" s="214" t="s">
        <v>832</v>
      </c>
      <c r="F786" s="214" t="s">
        <v>832</v>
      </c>
      <c r="G786" s="214" t="s">
        <v>826</v>
      </c>
      <c r="H786" s="214" t="s">
        <v>823</v>
      </c>
      <c r="I786" s="214" t="s">
        <v>823</v>
      </c>
      <c r="J786" s="214" t="s">
        <v>826</v>
      </c>
      <c r="K786" s="185" t="s">
        <v>1532</v>
      </c>
      <c r="L786" s="168" t="s">
        <v>319</v>
      </c>
      <c r="M786" s="185" t="s">
        <v>1367</v>
      </c>
      <c r="N786" s="185">
        <v>4</v>
      </c>
      <c r="O786" s="214" t="s">
        <v>44</v>
      </c>
      <c r="P786" s="24" t="s">
        <v>320</v>
      </c>
      <c r="Q786" s="24"/>
      <c r="R786" s="215" t="s">
        <v>14</v>
      </c>
    </row>
    <row r="787" spans="1:18" x14ac:dyDescent="0.25">
      <c r="A787" s="79"/>
      <c r="B787" s="102"/>
      <c r="C787" s="214" t="s">
        <v>820</v>
      </c>
      <c r="D787" s="214" t="s">
        <v>825</v>
      </c>
      <c r="E787" s="214" t="s">
        <v>832</v>
      </c>
      <c r="F787" s="214" t="s">
        <v>832</v>
      </c>
      <c r="G787" s="214" t="s">
        <v>836</v>
      </c>
      <c r="H787" s="214" t="s">
        <v>823</v>
      </c>
      <c r="I787" s="214" t="s">
        <v>823</v>
      </c>
      <c r="J787" s="214" t="s">
        <v>826</v>
      </c>
      <c r="K787" s="185" t="s">
        <v>1533</v>
      </c>
      <c r="L787" s="168" t="s">
        <v>319</v>
      </c>
      <c r="M787" s="185" t="s">
        <v>1367</v>
      </c>
      <c r="N787" s="185">
        <v>5</v>
      </c>
      <c r="O787" s="214" t="s">
        <v>50</v>
      </c>
      <c r="P787" s="24" t="s">
        <v>321</v>
      </c>
      <c r="Q787" s="24"/>
      <c r="R787" s="215" t="s">
        <v>10</v>
      </c>
    </row>
    <row r="788" spans="1:18" x14ac:dyDescent="0.25">
      <c r="A788" s="79"/>
      <c r="B788" s="102"/>
      <c r="C788" s="214" t="s">
        <v>820</v>
      </c>
      <c r="D788" s="214" t="s">
        <v>825</v>
      </c>
      <c r="E788" s="214" t="s">
        <v>832</v>
      </c>
      <c r="F788" s="214" t="s">
        <v>832</v>
      </c>
      <c r="G788" s="214" t="s">
        <v>836</v>
      </c>
      <c r="H788" s="214" t="s">
        <v>823</v>
      </c>
      <c r="I788" s="214" t="s">
        <v>820</v>
      </c>
      <c r="J788" s="214" t="s">
        <v>826</v>
      </c>
      <c r="K788" s="185" t="s">
        <v>4434</v>
      </c>
      <c r="L788" s="168" t="s">
        <v>4435</v>
      </c>
      <c r="M788" s="185" t="s">
        <v>1372</v>
      </c>
      <c r="N788" s="185">
        <v>7</v>
      </c>
      <c r="O788" s="214" t="s">
        <v>50</v>
      </c>
      <c r="P788" s="24" t="s">
        <v>321</v>
      </c>
      <c r="Q788" s="24"/>
      <c r="R788" s="215"/>
    </row>
    <row r="789" spans="1:18" x14ac:dyDescent="0.25">
      <c r="A789" s="79"/>
      <c r="B789" s="102"/>
      <c r="C789" s="214" t="s">
        <v>820</v>
      </c>
      <c r="D789" s="214" t="s">
        <v>825</v>
      </c>
      <c r="E789" s="214" t="s">
        <v>832</v>
      </c>
      <c r="F789" s="214" t="s">
        <v>832</v>
      </c>
      <c r="G789" s="214" t="s">
        <v>836</v>
      </c>
      <c r="H789" s="214" t="s">
        <v>823</v>
      </c>
      <c r="I789" s="214" t="s">
        <v>829</v>
      </c>
      <c r="J789" s="214" t="s">
        <v>826</v>
      </c>
      <c r="K789" s="185" t="s">
        <v>4436</v>
      </c>
      <c r="L789" s="168" t="s">
        <v>4437</v>
      </c>
      <c r="M789" s="185" t="s">
        <v>1372</v>
      </c>
      <c r="N789" s="185">
        <v>7</v>
      </c>
      <c r="O789" s="214" t="s">
        <v>50</v>
      </c>
      <c r="P789" s="24" t="s">
        <v>321</v>
      </c>
      <c r="Q789" s="24"/>
      <c r="R789" s="215"/>
    </row>
    <row r="790" spans="1:18" x14ac:dyDescent="0.25">
      <c r="A790" s="79"/>
      <c r="B790" s="102"/>
      <c r="C790" s="214" t="s">
        <v>820</v>
      </c>
      <c r="D790" s="214" t="s">
        <v>825</v>
      </c>
      <c r="E790" s="214" t="s">
        <v>832</v>
      </c>
      <c r="F790" s="214" t="s">
        <v>832</v>
      </c>
      <c r="G790" s="214" t="s">
        <v>836</v>
      </c>
      <c r="H790" s="214" t="s">
        <v>823</v>
      </c>
      <c r="I790" s="214" t="s">
        <v>821</v>
      </c>
      <c r="J790" s="214" t="s">
        <v>826</v>
      </c>
      <c r="K790" s="185" t="s">
        <v>4438</v>
      </c>
      <c r="L790" s="168" t="s">
        <v>4439</v>
      </c>
      <c r="M790" s="185" t="s">
        <v>1372</v>
      </c>
      <c r="N790" s="185">
        <v>7</v>
      </c>
      <c r="O790" s="214" t="s">
        <v>50</v>
      </c>
      <c r="P790" s="24" t="s">
        <v>321</v>
      </c>
      <c r="Q790" s="24"/>
      <c r="R790" s="215"/>
    </row>
    <row r="791" spans="1:18" x14ac:dyDescent="0.25">
      <c r="A791" s="79"/>
      <c r="B791" s="102"/>
      <c r="C791" s="214" t="s">
        <v>820</v>
      </c>
      <c r="D791" s="214" t="s">
        <v>825</v>
      </c>
      <c r="E791" s="214" t="s">
        <v>832</v>
      </c>
      <c r="F791" s="214" t="s">
        <v>832</v>
      </c>
      <c r="G791" s="214" t="s">
        <v>836</v>
      </c>
      <c r="H791" s="214" t="s">
        <v>823</v>
      </c>
      <c r="I791" s="214" t="s">
        <v>830</v>
      </c>
      <c r="J791" s="214" t="s">
        <v>826</v>
      </c>
      <c r="K791" s="185" t="s">
        <v>4440</v>
      </c>
      <c r="L791" s="168" t="s">
        <v>4441</v>
      </c>
      <c r="M791" s="185" t="s">
        <v>1372</v>
      </c>
      <c r="N791" s="185">
        <v>7</v>
      </c>
      <c r="O791" s="214" t="s">
        <v>50</v>
      </c>
      <c r="P791" s="24" t="s">
        <v>321</v>
      </c>
      <c r="Q791" s="24"/>
      <c r="R791" s="215"/>
    </row>
    <row r="792" spans="1:18" x14ac:dyDescent="0.25">
      <c r="A792" s="79"/>
      <c r="B792" s="102"/>
      <c r="C792" s="214" t="s">
        <v>820</v>
      </c>
      <c r="D792" s="214" t="s">
        <v>825</v>
      </c>
      <c r="E792" s="214" t="s">
        <v>832</v>
      </c>
      <c r="F792" s="214" t="s">
        <v>832</v>
      </c>
      <c r="G792" s="214" t="s">
        <v>836</v>
      </c>
      <c r="H792" s="214" t="s">
        <v>823</v>
      </c>
      <c r="I792" s="214" t="s">
        <v>831</v>
      </c>
      <c r="J792" s="214" t="s">
        <v>826</v>
      </c>
      <c r="K792" s="185" t="s">
        <v>4442</v>
      </c>
      <c r="L792" s="168" t="s">
        <v>4443</v>
      </c>
      <c r="M792" s="185" t="s">
        <v>1372</v>
      </c>
      <c r="N792" s="185">
        <v>7</v>
      </c>
      <c r="O792" s="214" t="s">
        <v>50</v>
      </c>
      <c r="P792" s="24" t="s">
        <v>321</v>
      </c>
      <c r="Q792" s="24"/>
      <c r="R792" s="215"/>
    </row>
    <row r="793" spans="1:18" x14ac:dyDescent="0.25">
      <c r="A793" s="79"/>
      <c r="B793" s="102"/>
      <c r="C793" s="214" t="s">
        <v>820</v>
      </c>
      <c r="D793" s="214" t="s">
        <v>825</v>
      </c>
      <c r="E793" s="214" t="s">
        <v>832</v>
      </c>
      <c r="F793" s="214" t="s">
        <v>832</v>
      </c>
      <c r="G793" s="214" t="s">
        <v>836</v>
      </c>
      <c r="H793" s="214" t="s">
        <v>823</v>
      </c>
      <c r="I793" s="214" t="s">
        <v>825</v>
      </c>
      <c r="J793" s="214" t="s">
        <v>826</v>
      </c>
      <c r="K793" s="185" t="s">
        <v>4444</v>
      </c>
      <c r="L793" s="168" t="s">
        <v>4445</v>
      </c>
      <c r="M793" s="185" t="s">
        <v>1372</v>
      </c>
      <c r="N793" s="185">
        <v>7</v>
      </c>
      <c r="O793" s="214" t="s">
        <v>50</v>
      </c>
      <c r="P793" s="24" t="s">
        <v>321</v>
      </c>
      <c r="Q793" s="24"/>
      <c r="R793" s="215"/>
    </row>
    <row r="794" spans="1:18" x14ac:dyDescent="0.25">
      <c r="A794" s="79"/>
      <c r="B794" s="102"/>
      <c r="C794" s="214" t="s">
        <v>820</v>
      </c>
      <c r="D794" s="214" t="s">
        <v>825</v>
      </c>
      <c r="E794" s="214" t="s">
        <v>832</v>
      </c>
      <c r="F794" s="214" t="s">
        <v>832</v>
      </c>
      <c r="G794" s="214" t="s">
        <v>836</v>
      </c>
      <c r="H794" s="214" t="s">
        <v>823</v>
      </c>
      <c r="I794" s="214" t="s">
        <v>827</v>
      </c>
      <c r="J794" s="214" t="s">
        <v>826</v>
      </c>
      <c r="K794" s="185" t="s">
        <v>4446</v>
      </c>
      <c r="L794" s="168" t="s">
        <v>4447</v>
      </c>
      <c r="M794" s="185" t="s">
        <v>1372</v>
      </c>
      <c r="N794" s="185">
        <v>7</v>
      </c>
      <c r="O794" s="214" t="s">
        <v>50</v>
      </c>
      <c r="P794" s="24" t="s">
        <v>321</v>
      </c>
      <c r="Q794" s="24"/>
      <c r="R794" s="215"/>
    </row>
    <row r="795" spans="1:18" x14ac:dyDescent="0.25">
      <c r="A795" s="79"/>
      <c r="B795" s="102"/>
      <c r="C795" s="214" t="s">
        <v>820</v>
      </c>
      <c r="D795" s="214" t="s">
        <v>825</v>
      </c>
      <c r="E795" s="214" t="s">
        <v>832</v>
      </c>
      <c r="F795" s="214" t="s">
        <v>832</v>
      </c>
      <c r="G795" s="214" t="s">
        <v>836</v>
      </c>
      <c r="H795" s="214" t="s">
        <v>823</v>
      </c>
      <c r="I795" s="214" t="s">
        <v>828</v>
      </c>
      <c r="J795" s="214" t="s">
        <v>826</v>
      </c>
      <c r="K795" s="185" t="s">
        <v>4448</v>
      </c>
      <c r="L795" s="168" t="s">
        <v>4449</v>
      </c>
      <c r="M795" s="185" t="s">
        <v>1372</v>
      </c>
      <c r="N795" s="185">
        <v>7</v>
      </c>
      <c r="O795" s="214" t="s">
        <v>50</v>
      </c>
      <c r="P795" s="24" t="s">
        <v>321</v>
      </c>
      <c r="Q795" s="24"/>
      <c r="R795" s="215"/>
    </row>
    <row r="796" spans="1:18" ht="45" x14ac:dyDescent="0.25">
      <c r="A796" s="79"/>
      <c r="B796" s="102"/>
      <c r="C796" s="214" t="s">
        <v>820</v>
      </c>
      <c r="D796" s="214" t="s">
        <v>827</v>
      </c>
      <c r="E796" s="214" t="s">
        <v>823</v>
      </c>
      <c r="F796" s="214" t="s">
        <v>823</v>
      </c>
      <c r="G796" s="214" t="s">
        <v>826</v>
      </c>
      <c r="H796" s="214" t="s">
        <v>823</v>
      </c>
      <c r="I796" s="214" t="s">
        <v>823</v>
      </c>
      <c r="J796" s="214" t="s">
        <v>826</v>
      </c>
      <c r="K796" s="185" t="s">
        <v>1534</v>
      </c>
      <c r="L796" s="168" t="s">
        <v>322</v>
      </c>
      <c r="M796" s="185" t="s">
        <v>1367</v>
      </c>
      <c r="N796" s="185">
        <v>2</v>
      </c>
      <c r="O796" s="214" t="s">
        <v>44</v>
      </c>
      <c r="P796" s="24" t="s">
        <v>323</v>
      </c>
      <c r="Q796" s="24"/>
      <c r="R796" s="215"/>
    </row>
    <row r="797" spans="1:18" ht="45" x14ac:dyDescent="0.25">
      <c r="A797" s="79"/>
      <c r="B797" s="102"/>
      <c r="C797" s="214" t="s">
        <v>820</v>
      </c>
      <c r="D797" s="214" t="s">
        <v>827</v>
      </c>
      <c r="E797" s="214" t="s">
        <v>820</v>
      </c>
      <c r="F797" s="214" t="s">
        <v>823</v>
      </c>
      <c r="G797" s="214" t="s">
        <v>826</v>
      </c>
      <c r="H797" s="214" t="s">
        <v>823</v>
      </c>
      <c r="I797" s="214" t="s">
        <v>823</v>
      </c>
      <c r="J797" s="214" t="s">
        <v>826</v>
      </c>
      <c r="K797" s="185" t="s">
        <v>1535</v>
      </c>
      <c r="L797" s="168" t="s">
        <v>2657</v>
      </c>
      <c r="M797" s="185" t="s">
        <v>1367</v>
      </c>
      <c r="N797" s="185">
        <v>3</v>
      </c>
      <c r="O797" s="214" t="s">
        <v>44</v>
      </c>
      <c r="P797" s="24" t="s">
        <v>324</v>
      </c>
      <c r="Q797" s="24"/>
      <c r="R797" s="215"/>
    </row>
    <row r="798" spans="1:18" ht="45" x14ac:dyDescent="0.25">
      <c r="A798" s="79"/>
      <c r="B798" s="102"/>
      <c r="C798" s="214" t="s">
        <v>820</v>
      </c>
      <c r="D798" s="214" t="s">
        <v>827</v>
      </c>
      <c r="E798" s="214" t="s">
        <v>820</v>
      </c>
      <c r="F798" s="214" t="s">
        <v>820</v>
      </c>
      <c r="G798" s="214" t="s">
        <v>826</v>
      </c>
      <c r="H798" s="214" t="s">
        <v>823</v>
      </c>
      <c r="I798" s="214" t="s">
        <v>823</v>
      </c>
      <c r="J798" s="214" t="s">
        <v>826</v>
      </c>
      <c r="K798" s="185" t="s">
        <v>1536</v>
      </c>
      <c r="L798" s="168" t="s">
        <v>325</v>
      </c>
      <c r="M798" s="185" t="s">
        <v>1367</v>
      </c>
      <c r="N798" s="185">
        <v>4</v>
      </c>
      <c r="O798" s="214" t="s">
        <v>44</v>
      </c>
      <c r="P798" s="24" t="s">
        <v>1280</v>
      </c>
      <c r="Q798" s="24"/>
      <c r="R798" s="215" t="s">
        <v>14</v>
      </c>
    </row>
    <row r="799" spans="1:18" x14ac:dyDescent="0.25">
      <c r="A799" s="79"/>
      <c r="B799" s="102"/>
      <c r="C799" s="214" t="s">
        <v>820</v>
      </c>
      <c r="D799" s="214" t="s">
        <v>827</v>
      </c>
      <c r="E799" s="214" t="s">
        <v>820</v>
      </c>
      <c r="F799" s="214" t="s">
        <v>820</v>
      </c>
      <c r="G799" s="214" t="s">
        <v>850</v>
      </c>
      <c r="H799" s="214" t="s">
        <v>823</v>
      </c>
      <c r="I799" s="214" t="s">
        <v>823</v>
      </c>
      <c r="J799" s="214" t="s">
        <v>826</v>
      </c>
      <c r="K799" s="185" t="s">
        <v>1537</v>
      </c>
      <c r="L799" s="168" t="s">
        <v>326</v>
      </c>
      <c r="M799" s="185" t="s">
        <v>1367</v>
      </c>
      <c r="N799" s="185">
        <v>5</v>
      </c>
      <c r="O799" s="214" t="s">
        <v>54</v>
      </c>
      <c r="P799" s="24" t="s">
        <v>327</v>
      </c>
      <c r="Q799" s="24"/>
      <c r="R799" s="215" t="s">
        <v>14</v>
      </c>
    </row>
    <row r="800" spans="1:18" ht="30" x14ac:dyDescent="0.25">
      <c r="A800" s="79"/>
      <c r="B800" s="102"/>
      <c r="C800" s="214" t="s">
        <v>820</v>
      </c>
      <c r="D800" s="214" t="s">
        <v>827</v>
      </c>
      <c r="E800" s="214" t="s">
        <v>820</v>
      </c>
      <c r="F800" s="214" t="s">
        <v>820</v>
      </c>
      <c r="G800" s="214" t="s">
        <v>850</v>
      </c>
      <c r="H800" s="214" t="s">
        <v>820</v>
      </c>
      <c r="I800" s="214" t="s">
        <v>823</v>
      </c>
      <c r="J800" s="214" t="s">
        <v>826</v>
      </c>
      <c r="K800" s="185" t="s">
        <v>1538</v>
      </c>
      <c r="L800" s="168" t="s">
        <v>328</v>
      </c>
      <c r="M800" s="185" t="s">
        <v>1367</v>
      </c>
      <c r="N800" s="185">
        <v>6</v>
      </c>
      <c r="O800" s="214" t="s">
        <v>54</v>
      </c>
      <c r="P800" s="24" t="s">
        <v>329</v>
      </c>
      <c r="Q800" s="24"/>
      <c r="R800" s="215" t="s">
        <v>10</v>
      </c>
    </row>
    <row r="801" spans="1:18" ht="30" x14ac:dyDescent="0.25">
      <c r="A801" s="79"/>
      <c r="B801" s="102"/>
      <c r="C801" s="214" t="s">
        <v>820</v>
      </c>
      <c r="D801" s="214" t="s">
        <v>827</v>
      </c>
      <c r="E801" s="214" t="s">
        <v>820</v>
      </c>
      <c r="F801" s="214" t="s">
        <v>820</v>
      </c>
      <c r="G801" s="214" t="s">
        <v>850</v>
      </c>
      <c r="H801" s="214" t="s">
        <v>820</v>
      </c>
      <c r="I801" s="214" t="s">
        <v>820</v>
      </c>
      <c r="J801" s="214" t="s">
        <v>826</v>
      </c>
      <c r="K801" s="185" t="s">
        <v>4450</v>
      </c>
      <c r="L801" s="168" t="s">
        <v>4451</v>
      </c>
      <c r="M801" s="185" t="s">
        <v>1372</v>
      </c>
      <c r="N801" s="185">
        <v>7</v>
      </c>
      <c r="O801" s="214" t="s">
        <v>54</v>
      </c>
      <c r="P801" s="24" t="s">
        <v>329</v>
      </c>
      <c r="Q801" s="24"/>
      <c r="R801" s="215"/>
    </row>
    <row r="802" spans="1:18" ht="30" x14ac:dyDescent="0.25">
      <c r="A802" s="79"/>
      <c r="B802" s="102"/>
      <c r="C802" s="214" t="s">
        <v>820</v>
      </c>
      <c r="D802" s="214" t="s">
        <v>827</v>
      </c>
      <c r="E802" s="214" t="s">
        <v>820</v>
      </c>
      <c r="F802" s="214" t="s">
        <v>820</v>
      </c>
      <c r="G802" s="214" t="s">
        <v>850</v>
      </c>
      <c r="H802" s="214" t="s">
        <v>829</v>
      </c>
      <c r="I802" s="214" t="s">
        <v>823</v>
      </c>
      <c r="J802" s="214" t="s">
        <v>826</v>
      </c>
      <c r="K802" s="185" t="s">
        <v>1539</v>
      </c>
      <c r="L802" s="168" t="s">
        <v>330</v>
      </c>
      <c r="M802" s="185" t="s">
        <v>1367</v>
      </c>
      <c r="N802" s="185">
        <v>6</v>
      </c>
      <c r="O802" s="214" t="s">
        <v>54</v>
      </c>
      <c r="P802" s="24" t="s">
        <v>331</v>
      </c>
      <c r="Q802" s="24"/>
      <c r="R802" s="215" t="s">
        <v>10</v>
      </c>
    </row>
    <row r="803" spans="1:18" ht="30" x14ac:dyDescent="0.25">
      <c r="A803" s="79"/>
      <c r="B803" s="102"/>
      <c r="C803" s="214" t="s">
        <v>820</v>
      </c>
      <c r="D803" s="214" t="s">
        <v>827</v>
      </c>
      <c r="E803" s="214" t="s">
        <v>820</v>
      </c>
      <c r="F803" s="214" t="s">
        <v>820</v>
      </c>
      <c r="G803" s="214" t="s">
        <v>850</v>
      </c>
      <c r="H803" s="214" t="s">
        <v>829</v>
      </c>
      <c r="I803" s="214" t="s">
        <v>820</v>
      </c>
      <c r="J803" s="214" t="s">
        <v>826</v>
      </c>
      <c r="K803" s="185" t="s">
        <v>4452</v>
      </c>
      <c r="L803" s="168" t="s">
        <v>4453</v>
      </c>
      <c r="M803" s="185" t="s">
        <v>1372</v>
      </c>
      <c r="N803" s="185">
        <v>7</v>
      </c>
      <c r="O803" s="214" t="s">
        <v>54</v>
      </c>
      <c r="P803" s="24" t="s">
        <v>331</v>
      </c>
      <c r="Q803" s="24"/>
      <c r="R803" s="215"/>
    </row>
    <row r="804" spans="1:18" ht="30" x14ac:dyDescent="0.25">
      <c r="A804" s="79"/>
      <c r="B804" s="102"/>
      <c r="C804" s="214" t="s">
        <v>820</v>
      </c>
      <c r="D804" s="214" t="s">
        <v>827</v>
      </c>
      <c r="E804" s="214" t="s">
        <v>820</v>
      </c>
      <c r="F804" s="214" t="s">
        <v>820</v>
      </c>
      <c r="G804" s="214" t="s">
        <v>850</v>
      </c>
      <c r="H804" s="214" t="s">
        <v>821</v>
      </c>
      <c r="I804" s="214" t="s">
        <v>823</v>
      </c>
      <c r="J804" s="214" t="s">
        <v>826</v>
      </c>
      <c r="K804" s="185" t="s">
        <v>1540</v>
      </c>
      <c r="L804" s="168" t="s">
        <v>2658</v>
      </c>
      <c r="M804" s="185" t="s">
        <v>1367</v>
      </c>
      <c r="N804" s="185">
        <v>6</v>
      </c>
      <c r="O804" s="214" t="s">
        <v>54</v>
      </c>
      <c r="P804" s="24" t="s">
        <v>332</v>
      </c>
      <c r="Q804" s="24"/>
      <c r="R804" s="215" t="s">
        <v>10</v>
      </c>
    </row>
    <row r="805" spans="1:18" ht="30" x14ac:dyDescent="0.25">
      <c r="A805" s="79"/>
      <c r="B805" s="102"/>
      <c r="C805" s="214" t="s">
        <v>820</v>
      </c>
      <c r="D805" s="214" t="s">
        <v>827</v>
      </c>
      <c r="E805" s="214" t="s">
        <v>820</v>
      </c>
      <c r="F805" s="214" t="s">
        <v>820</v>
      </c>
      <c r="G805" s="214" t="s">
        <v>850</v>
      </c>
      <c r="H805" s="214" t="s">
        <v>821</v>
      </c>
      <c r="I805" s="214" t="s">
        <v>820</v>
      </c>
      <c r="J805" s="214" t="s">
        <v>826</v>
      </c>
      <c r="K805" s="185" t="s">
        <v>4454</v>
      </c>
      <c r="L805" s="168" t="s">
        <v>4455</v>
      </c>
      <c r="M805" s="185" t="s">
        <v>1372</v>
      </c>
      <c r="N805" s="185">
        <v>7</v>
      </c>
      <c r="O805" s="214" t="s">
        <v>54</v>
      </c>
      <c r="P805" s="24" t="s">
        <v>332</v>
      </c>
      <c r="Q805" s="24"/>
      <c r="R805" s="215"/>
    </row>
    <row r="806" spans="1:18" ht="30" x14ac:dyDescent="0.25">
      <c r="A806" s="79"/>
      <c r="B806" s="102"/>
      <c r="C806" s="214" t="s">
        <v>820</v>
      </c>
      <c r="D806" s="214" t="s">
        <v>827</v>
      </c>
      <c r="E806" s="214" t="s">
        <v>820</v>
      </c>
      <c r="F806" s="214" t="s">
        <v>820</v>
      </c>
      <c r="G806" s="214" t="s">
        <v>852</v>
      </c>
      <c r="H806" s="214" t="s">
        <v>823</v>
      </c>
      <c r="I806" s="214" t="s">
        <v>823</v>
      </c>
      <c r="J806" s="214" t="s">
        <v>826</v>
      </c>
      <c r="K806" s="185" t="s">
        <v>1541</v>
      </c>
      <c r="L806" s="168" t="s">
        <v>2659</v>
      </c>
      <c r="M806" s="185" t="s">
        <v>1367</v>
      </c>
      <c r="N806" s="185">
        <v>5</v>
      </c>
      <c r="O806" s="214" t="s">
        <v>54</v>
      </c>
      <c r="P806" s="24" t="s">
        <v>333</v>
      </c>
      <c r="Q806" s="24"/>
      <c r="R806" s="215" t="s">
        <v>10</v>
      </c>
    </row>
    <row r="807" spans="1:18" ht="30" x14ac:dyDescent="0.25">
      <c r="A807" s="79"/>
      <c r="B807" s="102"/>
      <c r="C807" s="214" t="s">
        <v>820</v>
      </c>
      <c r="D807" s="214" t="s">
        <v>827</v>
      </c>
      <c r="E807" s="214" t="s">
        <v>820</v>
      </c>
      <c r="F807" s="214" t="s">
        <v>820</v>
      </c>
      <c r="G807" s="214" t="s">
        <v>852</v>
      </c>
      <c r="H807" s="214" t="s">
        <v>823</v>
      </c>
      <c r="I807" s="214" t="s">
        <v>820</v>
      </c>
      <c r="J807" s="214" t="s">
        <v>826</v>
      </c>
      <c r="K807" s="185" t="s">
        <v>4456</v>
      </c>
      <c r="L807" s="168" t="s">
        <v>4457</v>
      </c>
      <c r="M807" s="185" t="s">
        <v>1372</v>
      </c>
      <c r="N807" s="185">
        <v>7</v>
      </c>
      <c r="O807" s="214" t="s">
        <v>54</v>
      </c>
      <c r="P807" s="24" t="s">
        <v>333</v>
      </c>
      <c r="Q807" s="24"/>
      <c r="R807" s="215"/>
    </row>
    <row r="808" spans="1:18" ht="30" x14ac:dyDescent="0.25">
      <c r="A808" s="79"/>
      <c r="B808" s="102"/>
      <c r="C808" s="214" t="s">
        <v>820</v>
      </c>
      <c r="D808" s="214" t="s">
        <v>827</v>
      </c>
      <c r="E808" s="214" t="s">
        <v>820</v>
      </c>
      <c r="F808" s="214" t="s">
        <v>820</v>
      </c>
      <c r="G808" s="214" t="s">
        <v>849</v>
      </c>
      <c r="H808" s="214" t="s">
        <v>823</v>
      </c>
      <c r="I808" s="214" t="s">
        <v>823</v>
      </c>
      <c r="J808" s="214" t="s">
        <v>826</v>
      </c>
      <c r="K808" s="185" t="s">
        <v>1542</v>
      </c>
      <c r="L808" s="168" t="s">
        <v>334</v>
      </c>
      <c r="M808" s="185" t="s">
        <v>1367</v>
      </c>
      <c r="N808" s="185">
        <v>5</v>
      </c>
      <c r="O808" s="214" t="s">
        <v>54</v>
      </c>
      <c r="P808" s="24" t="s">
        <v>335</v>
      </c>
      <c r="Q808" s="24"/>
      <c r="R808" s="215" t="s">
        <v>10</v>
      </c>
    </row>
    <row r="809" spans="1:18" ht="30" x14ac:dyDescent="0.25">
      <c r="A809" s="79"/>
      <c r="B809" s="102"/>
      <c r="C809" s="214" t="s">
        <v>820</v>
      </c>
      <c r="D809" s="214" t="s">
        <v>827</v>
      </c>
      <c r="E809" s="214" t="s">
        <v>820</v>
      </c>
      <c r="F809" s="214" t="s">
        <v>820</v>
      </c>
      <c r="G809" s="214" t="s">
        <v>849</v>
      </c>
      <c r="H809" s="214" t="s">
        <v>823</v>
      </c>
      <c r="I809" s="214" t="s">
        <v>820</v>
      </c>
      <c r="J809" s="214" t="s">
        <v>826</v>
      </c>
      <c r="K809" s="185" t="s">
        <v>4458</v>
      </c>
      <c r="L809" s="168" t="s">
        <v>4459</v>
      </c>
      <c r="M809" s="185" t="s">
        <v>1372</v>
      </c>
      <c r="N809" s="185">
        <v>7</v>
      </c>
      <c r="O809" s="214" t="s">
        <v>54</v>
      </c>
      <c r="P809" s="24" t="s">
        <v>335</v>
      </c>
      <c r="Q809" s="24"/>
      <c r="R809" s="215"/>
    </row>
    <row r="810" spans="1:18" ht="30" x14ac:dyDescent="0.25">
      <c r="A810" s="79"/>
      <c r="B810" s="102"/>
      <c r="C810" s="214" t="s">
        <v>820</v>
      </c>
      <c r="D810" s="214" t="s">
        <v>827</v>
      </c>
      <c r="E810" s="214" t="s">
        <v>820</v>
      </c>
      <c r="F810" s="214" t="s">
        <v>820</v>
      </c>
      <c r="G810" s="214" t="s">
        <v>853</v>
      </c>
      <c r="H810" s="214" t="s">
        <v>823</v>
      </c>
      <c r="I810" s="214" t="s">
        <v>823</v>
      </c>
      <c r="J810" s="214" t="s">
        <v>826</v>
      </c>
      <c r="K810" s="185" t="s">
        <v>1543</v>
      </c>
      <c r="L810" s="168" t="s">
        <v>336</v>
      </c>
      <c r="M810" s="185" t="s">
        <v>1367</v>
      </c>
      <c r="N810" s="185">
        <v>5</v>
      </c>
      <c r="O810" s="214" t="s">
        <v>54</v>
      </c>
      <c r="P810" s="24" t="s">
        <v>2920</v>
      </c>
      <c r="Q810" s="24"/>
      <c r="R810" s="215" t="s">
        <v>10</v>
      </c>
    </row>
    <row r="811" spans="1:18" ht="30" x14ac:dyDescent="0.25">
      <c r="A811" s="79"/>
      <c r="B811" s="102"/>
      <c r="C811" s="214" t="s">
        <v>820</v>
      </c>
      <c r="D811" s="214" t="s">
        <v>827</v>
      </c>
      <c r="E811" s="214" t="s">
        <v>820</v>
      </c>
      <c r="F811" s="214" t="s">
        <v>820</v>
      </c>
      <c r="G811" s="214" t="s">
        <v>853</v>
      </c>
      <c r="H811" s="214" t="s">
        <v>823</v>
      </c>
      <c r="I811" s="214" t="s">
        <v>820</v>
      </c>
      <c r="J811" s="214" t="s">
        <v>826</v>
      </c>
      <c r="K811" s="185" t="s">
        <v>4460</v>
      </c>
      <c r="L811" s="168" t="s">
        <v>4461</v>
      </c>
      <c r="M811" s="185" t="s">
        <v>1372</v>
      </c>
      <c r="N811" s="185">
        <v>7</v>
      </c>
      <c r="O811" s="214" t="s">
        <v>54</v>
      </c>
      <c r="P811" s="24" t="s">
        <v>2920</v>
      </c>
      <c r="Q811" s="24"/>
      <c r="R811" s="215"/>
    </row>
    <row r="812" spans="1:18" ht="30" x14ac:dyDescent="0.25">
      <c r="A812" s="79"/>
      <c r="B812" s="102"/>
      <c r="C812" s="214" t="s">
        <v>820</v>
      </c>
      <c r="D812" s="214" t="s">
        <v>827</v>
      </c>
      <c r="E812" s="214" t="s">
        <v>820</v>
      </c>
      <c r="F812" s="214" t="s">
        <v>820</v>
      </c>
      <c r="G812" s="214" t="s">
        <v>854</v>
      </c>
      <c r="H812" s="214" t="s">
        <v>823</v>
      </c>
      <c r="I812" s="214" t="s">
        <v>823</v>
      </c>
      <c r="J812" s="214" t="s">
        <v>826</v>
      </c>
      <c r="K812" s="185" t="s">
        <v>1544</v>
      </c>
      <c r="L812" s="168" t="s">
        <v>337</v>
      </c>
      <c r="M812" s="185" t="s">
        <v>1367</v>
      </c>
      <c r="N812" s="185">
        <v>5</v>
      </c>
      <c r="O812" s="214" t="s">
        <v>54</v>
      </c>
      <c r="P812" s="24" t="s">
        <v>338</v>
      </c>
      <c r="Q812" s="24"/>
      <c r="R812" s="215" t="s">
        <v>10</v>
      </c>
    </row>
    <row r="813" spans="1:18" ht="45" x14ac:dyDescent="0.25">
      <c r="A813" s="79"/>
      <c r="B813" s="102"/>
      <c r="C813" s="214" t="s">
        <v>820</v>
      </c>
      <c r="D813" s="214" t="s">
        <v>827</v>
      </c>
      <c r="E813" s="214" t="s">
        <v>820</v>
      </c>
      <c r="F813" s="214" t="s">
        <v>820</v>
      </c>
      <c r="G813" s="214" t="s">
        <v>854</v>
      </c>
      <c r="H813" s="214" t="s">
        <v>823</v>
      </c>
      <c r="I813" s="214" t="s">
        <v>820</v>
      </c>
      <c r="J813" s="214" t="s">
        <v>826</v>
      </c>
      <c r="K813" s="185" t="s">
        <v>4462</v>
      </c>
      <c r="L813" s="168" t="s">
        <v>4463</v>
      </c>
      <c r="M813" s="185" t="s">
        <v>1372</v>
      </c>
      <c r="N813" s="185">
        <v>7</v>
      </c>
      <c r="O813" s="214" t="s">
        <v>54</v>
      </c>
      <c r="P813" s="24" t="s">
        <v>338</v>
      </c>
      <c r="Q813" s="24"/>
      <c r="R813" s="215"/>
    </row>
    <row r="814" spans="1:18" ht="30" x14ac:dyDescent="0.25">
      <c r="A814" s="334"/>
      <c r="B814" s="102"/>
      <c r="C814" s="51" t="s">
        <v>820</v>
      </c>
      <c r="D814" s="51" t="s">
        <v>827</v>
      </c>
      <c r="E814" s="51" t="s">
        <v>820</v>
      </c>
      <c r="F814" s="51" t="s">
        <v>820</v>
      </c>
      <c r="G814" s="51" t="s">
        <v>851</v>
      </c>
      <c r="H814" s="51" t="s">
        <v>823</v>
      </c>
      <c r="I814" s="51" t="s">
        <v>823</v>
      </c>
      <c r="J814" s="51" t="s">
        <v>826</v>
      </c>
      <c r="K814" s="185" t="s">
        <v>1545</v>
      </c>
      <c r="L814" s="55" t="s">
        <v>1281</v>
      </c>
      <c r="M814" s="185" t="s">
        <v>1367</v>
      </c>
      <c r="N814" s="185">
        <v>5</v>
      </c>
      <c r="O814" s="214" t="s">
        <v>54</v>
      </c>
      <c r="P814" s="25" t="s">
        <v>1282</v>
      </c>
      <c r="Q814" s="24"/>
      <c r="R814" s="215" t="s">
        <v>90</v>
      </c>
    </row>
    <row r="815" spans="1:18" ht="30" x14ac:dyDescent="0.25">
      <c r="A815" s="334"/>
      <c r="B815" s="102"/>
      <c r="C815" s="214" t="s">
        <v>820</v>
      </c>
      <c r="D815" s="214" t="s">
        <v>827</v>
      </c>
      <c r="E815" s="214" t="s">
        <v>820</v>
      </c>
      <c r="F815" s="214" t="s">
        <v>820</v>
      </c>
      <c r="G815" s="214" t="s">
        <v>851</v>
      </c>
      <c r="H815" s="214" t="s">
        <v>823</v>
      </c>
      <c r="I815" s="214" t="s">
        <v>820</v>
      </c>
      <c r="J815" s="214" t="s">
        <v>826</v>
      </c>
      <c r="K815" s="185" t="s">
        <v>4464</v>
      </c>
      <c r="L815" s="168" t="s">
        <v>4465</v>
      </c>
      <c r="M815" s="185" t="s">
        <v>1372</v>
      </c>
      <c r="N815" s="185">
        <v>7</v>
      </c>
      <c r="O815" s="214" t="s">
        <v>54</v>
      </c>
      <c r="P815" s="24" t="s">
        <v>1282</v>
      </c>
      <c r="Q815" s="24"/>
      <c r="R815" s="215"/>
    </row>
    <row r="816" spans="1:18" ht="30" x14ac:dyDescent="0.25">
      <c r="A816" s="79"/>
      <c r="B816" s="102"/>
      <c r="C816" s="214" t="s">
        <v>820</v>
      </c>
      <c r="D816" s="214" t="s">
        <v>827</v>
      </c>
      <c r="E816" s="214" t="s">
        <v>820</v>
      </c>
      <c r="F816" s="214" t="s">
        <v>829</v>
      </c>
      <c r="G816" s="214" t="s">
        <v>826</v>
      </c>
      <c r="H816" s="214" t="s">
        <v>823</v>
      </c>
      <c r="I816" s="214" t="s">
        <v>823</v>
      </c>
      <c r="J816" s="214" t="s">
        <v>826</v>
      </c>
      <c r="K816" s="185" t="s">
        <v>1546</v>
      </c>
      <c r="L816" s="168" t="s">
        <v>2660</v>
      </c>
      <c r="M816" s="185" t="s">
        <v>1367</v>
      </c>
      <c r="N816" s="185">
        <v>4</v>
      </c>
      <c r="O816" s="214" t="s">
        <v>44</v>
      </c>
      <c r="P816" s="24" t="s">
        <v>339</v>
      </c>
      <c r="Q816" s="24"/>
      <c r="R816" s="215" t="s">
        <v>14</v>
      </c>
    </row>
    <row r="817" spans="1:21 16384:16384" ht="30" x14ac:dyDescent="0.25">
      <c r="A817" s="79"/>
      <c r="B817" s="102"/>
      <c r="C817" s="214" t="s">
        <v>820</v>
      </c>
      <c r="D817" s="214" t="s">
        <v>827</v>
      </c>
      <c r="E817" s="214" t="s">
        <v>820</v>
      </c>
      <c r="F817" s="214" t="s">
        <v>829</v>
      </c>
      <c r="G817" s="214" t="s">
        <v>848</v>
      </c>
      <c r="H817" s="214" t="s">
        <v>823</v>
      </c>
      <c r="I817" s="214" t="s">
        <v>823</v>
      </c>
      <c r="J817" s="214" t="s">
        <v>826</v>
      </c>
      <c r="K817" s="185" t="s">
        <v>1547</v>
      </c>
      <c r="L817" s="168" t="s">
        <v>2661</v>
      </c>
      <c r="M817" s="185" t="s">
        <v>1367</v>
      </c>
      <c r="N817" s="185">
        <v>5</v>
      </c>
      <c r="O817" s="214" t="s">
        <v>54</v>
      </c>
      <c r="P817" s="24" t="s">
        <v>340</v>
      </c>
      <c r="Q817" s="24"/>
      <c r="R817" s="215" t="s">
        <v>10</v>
      </c>
    </row>
    <row r="818" spans="1:21 16384:16384" ht="30" x14ac:dyDescent="0.25">
      <c r="A818" s="79"/>
      <c r="B818" s="102"/>
      <c r="C818" s="214" t="s">
        <v>820</v>
      </c>
      <c r="D818" s="214" t="s">
        <v>827</v>
      </c>
      <c r="E818" s="214" t="s">
        <v>820</v>
      </c>
      <c r="F818" s="214" t="s">
        <v>829</v>
      </c>
      <c r="G818" s="214" t="s">
        <v>848</v>
      </c>
      <c r="H818" s="214" t="s">
        <v>823</v>
      </c>
      <c r="I818" s="214" t="s">
        <v>820</v>
      </c>
      <c r="J818" s="214" t="s">
        <v>826</v>
      </c>
      <c r="K818" s="185" t="s">
        <v>4466</v>
      </c>
      <c r="L818" s="168" t="s">
        <v>4467</v>
      </c>
      <c r="M818" s="185" t="s">
        <v>1372</v>
      </c>
      <c r="N818" s="185">
        <v>7</v>
      </c>
      <c r="O818" s="214" t="s">
        <v>54</v>
      </c>
      <c r="P818" s="24" t="s">
        <v>340</v>
      </c>
      <c r="Q818" s="24"/>
      <c r="R818" s="215"/>
    </row>
    <row r="819" spans="1:21 16384:16384" ht="30" x14ac:dyDescent="0.25">
      <c r="A819" s="79"/>
      <c r="B819" s="102"/>
      <c r="C819" s="214" t="s">
        <v>820</v>
      </c>
      <c r="D819" s="214" t="s">
        <v>827</v>
      </c>
      <c r="E819" s="214" t="s">
        <v>820</v>
      </c>
      <c r="F819" s="214" t="s">
        <v>829</v>
      </c>
      <c r="G819" s="214" t="s">
        <v>850</v>
      </c>
      <c r="H819" s="214" t="s">
        <v>823</v>
      </c>
      <c r="I819" s="214" t="s">
        <v>823</v>
      </c>
      <c r="J819" s="214" t="s">
        <v>826</v>
      </c>
      <c r="K819" s="185" t="s">
        <v>1548</v>
      </c>
      <c r="L819" s="168" t="s">
        <v>2662</v>
      </c>
      <c r="M819" s="185" t="s">
        <v>1367</v>
      </c>
      <c r="N819" s="185">
        <v>5</v>
      </c>
      <c r="O819" s="214" t="s">
        <v>54</v>
      </c>
      <c r="P819" s="24" t="s">
        <v>341</v>
      </c>
      <c r="Q819" s="24"/>
      <c r="R819" s="215" t="s">
        <v>10</v>
      </c>
    </row>
    <row r="820" spans="1:21 16384:16384" ht="30" x14ac:dyDescent="0.25">
      <c r="A820" s="79"/>
      <c r="B820" s="102"/>
      <c r="C820" s="214" t="s">
        <v>820</v>
      </c>
      <c r="D820" s="214" t="s">
        <v>827</v>
      </c>
      <c r="E820" s="214" t="s">
        <v>820</v>
      </c>
      <c r="F820" s="214" t="s">
        <v>829</v>
      </c>
      <c r="G820" s="214" t="s">
        <v>850</v>
      </c>
      <c r="H820" s="214" t="s">
        <v>823</v>
      </c>
      <c r="I820" s="214" t="s">
        <v>820</v>
      </c>
      <c r="J820" s="214" t="s">
        <v>826</v>
      </c>
      <c r="K820" s="185" t="s">
        <v>4468</v>
      </c>
      <c r="L820" s="168" t="s">
        <v>4469</v>
      </c>
      <c r="M820" s="185" t="s">
        <v>1372</v>
      </c>
      <c r="N820" s="185">
        <v>7</v>
      </c>
      <c r="O820" s="214" t="s">
        <v>54</v>
      </c>
      <c r="P820" s="24" t="s">
        <v>341</v>
      </c>
      <c r="Q820" s="24"/>
      <c r="R820" s="215"/>
    </row>
    <row r="821" spans="1:21 16384:16384" x14ac:dyDescent="0.25">
      <c r="A821" s="79"/>
      <c r="B821" s="102"/>
      <c r="C821" s="214" t="s">
        <v>820</v>
      </c>
      <c r="D821" s="214" t="s">
        <v>827</v>
      </c>
      <c r="E821" s="214" t="s">
        <v>820</v>
      </c>
      <c r="F821" s="214" t="s">
        <v>829</v>
      </c>
      <c r="G821" s="214" t="s">
        <v>852</v>
      </c>
      <c r="H821" s="214" t="s">
        <v>823</v>
      </c>
      <c r="I821" s="214" t="s">
        <v>823</v>
      </c>
      <c r="J821" s="214" t="s">
        <v>826</v>
      </c>
      <c r="K821" s="185" t="s">
        <v>1549</v>
      </c>
      <c r="L821" s="168" t="s">
        <v>2663</v>
      </c>
      <c r="M821" s="185" t="s">
        <v>1367</v>
      </c>
      <c r="N821" s="185">
        <v>5</v>
      </c>
      <c r="O821" s="214" t="s">
        <v>54</v>
      </c>
      <c r="P821" s="24" t="s">
        <v>342</v>
      </c>
      <c r="Q821" s="24"/>
      <c r="R821" s="215" t="s">
        <v>14</v>
      </c>
    </row>
    <row r="822" spans="1:21 16384:16384" ht="30" x14ac:dyDescent="0.25">
      <c r="A822" s="79"/>
      <c r="B822" s="102"/>
      <c r="C822" s="214" t="s">
        <v>820</v>
      </c>
      <c r="D822" s="214" t="s">
        <v>827</v>
      </c>
      <c r="E822" s="214" t="s">
        <v>820</v>
      </c>
      <c r="F822" s="214" t="s">
        <v>829</v>
      </c>
      <c r="G822" s="214" t="s">
        <v>852</v>
      </c>
      <c r="H822" s="214" t="s">
        <v>820</v>
      </c>
      <c r="I822" s="214" t="s">
        <v>823</v>
      </c>
      <c r="J822" s="214" t="s">
        <v>826</v>
      </c>
      <c r="K822" s="185" t="s">
        <v>1550</v>
      </c>
      <c r="L822" s="168" t="s">
        <v>343</v>
      </c>
      <c r="M822" s="185" t="s">
        <v>1367</v>
      </c>
      <c r="N822" s="185">
        <v>6</v>
      </c>
      <c r="O822" s="214" t="s">
        <v>54</v>
      </c>
      <c r="P822" s="24" t="s">
        <v>344</v>
      </c>
      <c r="Q822" s="24"/>
      <c r="R822" s="215" t="s">
        <v>10</v>
      </c>
    </row>
    <row r="823" spans="1:21 16384:16384" ht="30" x14ac:dyDescent="0.25">
      <c r="A823" s="79"/>
      <c r="B823" s="102"/>
      <c r="C823" s="214" t="s">
        <v>820</v>
      </c>
      <c r="D823" s="214" t="s">
        <v>827</v>
      </c>
      <c r="E823" s="214" t="s">
        <v>820</v>
      </c>
      <c r="F823" s="214" t="s">
        <v>829</v>
      </c>
      <c r="G823" s="214" t="s">
        <v>852</v>
      </c>
      <c r="H823" s="214" t="s">
        <v>820</v>
      </c>
      <c r="I823" s="214" t="s">
        <v>820</v>
      </c>
      <c r="J823" s="214" t="s">
        <v>826</v>
      </c>
      <c r="K823" s="185" t="s">
        <v>4470</v>
      </c>
      <c r="L823" s="168" t="s">
        <v>4471</v>
      </c>
      <c r="M823" s="185" t="s">
        <v>1372</v>
      </c>
      <c r="N823" s="185">
        <v>7</v>
      </c>
      <c r="O823" s="214" t="s">
        <v>54</v>
      </c>
      <c r="P823" s="24" t="s">
        <v>344</v>
      </c>
      <c r="Q823" s="24"/>
      <c r="R823" s="215"/>
    </row>
    <row r="824" spans="1:21 16384:16384" ht="30" x14ac:dyDescent="0.25">
      <c r="A824" s="79"/>
      <c r="B824" s="102"/>
      <c r="C824" s="214" t="s">
        <v>820</v>
      </c>
      <c r="D824" s="214" t="s">
        <v>827</v>
      </c>
      <c r="E824" s="214" t="s">
        <v>820</v>
      </c>
      <c r="F824" s="214" t="s">
        <v>829</v>
      </c>
      <c r="G824" s="214" t="s">
        <v>852</v>
      </c>
      <c r="H824" s="214" t="s">
        <v>829</v>
      </c>
      <c r="I824" s="214" t="s">
        <v>823</v>
      </c>
      <c r="J824" s="214" t="s">
        <v>826</v>
      </c>
      <c r="K824" s="185" t="s">
        <v>1551</v>
      </c>
      <c r="L824" s="168" t="s">
        <v>345</v>
      </c>
      <c r="M824" s="185" t="s">
        <v>1367</v>
      </c>
      <c r="N824" s="185">
        <v>6</v>
      </c>
      <c r="O824" s="214" t="s">
        <v>54</v>
      </c>
      <c r="P824" s="24" t="s">
        <v>346</v>
      </c>
      <c r="Q824" s="24"/>
      <c r="R824" s="215" t="s">
        <v>10</v>
      </c>
    </row>
    <row r="825" spans="1:21 16384:16384" ht="30" x14ac:dyDescent="0.25">
      <c r="A825" s="79"/>
      <c r="B825" s="102"/>
      <c r="C825" s="214" t="s">
        <v>820</v>
      </c>
      <c r="D825" s="214" t="s">
        <v>827</v>
      </c>
      <c r="E825" s="214" t="s">
        <v>820</v>
      </c>
      <c r="F825" s="214" t="s">
        <v>829</v>
      </c>
      <c r="G825" s="214" t="s">
        <v>852</v>
      </c>
      <c r="H825" s="214" t="s">
        <v>829</v>
      </c>
      <c r="I825" s="214" t="s">
        <v>820</v>
      </c>
      <c r="J825" s="214" t="s">
        <v>826</v>
      </c>
      <c r="K825" s="185" t="s">
        <v>4472</v>
      </c>
      <c r="L825" s="168" t="s">
        <v>4473</v>
      </c>
      <c r="M825" s="185" t="s">
        <v>1372</v>
      </c>
      <c r="N825" s="185">
        <v>7</v>
      </c>
      <c r="O825" s="214" t="s">
        <v>54</v>
      </c>
      <c r="P825" s="24" t="s">
        <v>346</v>
      </c>
      <c r="Q825" s="24"/>
      <c r="R825" s="215"/>
    </row>
    <row r="826" spans="1:21 16384:16384" ht="30" x14ac:dyDescent="0.25">
      <c r="A826" s="79"/>
      <c r="B826" s="102"/>
      <c r="C826" s="214" t="s">
        <v>820</v>
      </c>
      <c r="D826" s="214" t="s">
        <v>827</v>
      </c>
      <c r="E826" s="214" t="s">
        <v>820</v>
      </c>
      <c r="F826" s="214" t="s">
        <v>829</v>
      </c>
      <c r="G826" s="214" t="s">
        <v>852</v>
      </c>
      <c r="H826" s="214" t="s">
        <v>821</v>
      </c>
      <c r="I826" s="214" t="s">
        <v>823</v>
      </c>
      <c r="J826" s="214" t="s">
        <v>826</v>
      </c>
      <c r="K826" s="185" t="s">
        <v>1552</v>
      </c>
      <c r="L826" s="168" t="s">
        <v>347</v>
      </c>
      <c r="M826" s="185" t="s">
        <v>1367</v>
      </c>
      <c r="N826" s="185">
        <v>6</v>
      </c>
      <c r="O826" s="214" t="s">
        <v>54</v>
      </c>
      <c r="P826" s="24" t="s">
        <v>348</v>
      </c>
      <c r="Q826" s="24"/>
      <c r="R826" s="215" t="s">
        <v>10</v>
      </c>
    </row>
    <row r="827" spans="1:21 16384:16384" ht="30" x14ac:dyDescent="0.25">
      <c r="A827" s="79"/>
      <c r="B827" s="102"/>
      <c r="C827" s="214" t="s">
        <v>820</v>
      </c>
      <c r="D827" s="214" t="s">
        <v>827</v>
      </c>
      <c r="E827" s="214" t="s">
        <v>820</v>
      </c>
      <c r="F827" s="214" t="s">
        <v>829</v>
      </c>
      <c r="G827" s="214" t="s">
        <v>852</v>
      </c>
      <c r="H827" s="214" t="s">
        <v>821</v>
      </c>
      <c r="I827" s="214" t="s">
        <v>820</v>
      </c>
      <c r="J827" s="214" t="s">
        <v>826</v>
      </c>
      <c r="K827" s="185" t="s">
        <v>4474</v>
      </c>
      <c r="L827" s="168" t="s">
        <v>4475</v>
      </c>
      <c r="M827" s="185" t="s">
        <v>1372</v>
      </c>
      <c r="N827" s="185">
        <v>7</v>
      </c>
      <c r="O827" s="214" t="s">
        <v>54</v>
      </c>
      <c r="P827" s="24" t="s">
        <v>348</v>
      </c>
      <c r="Q827" s="24"/>
      <c r="R827" s="215"/>
    </row>
    <row r="828" spans="1:21 16384:16384" x14ac:dyDescent="0.25">
      <c r="A828" s="79"/>
      <c r="B828" s="102"/>
      <c r="C828" s="214" t="s">
        <v>820</v>
      </c>
      <c r="D828" s="214" t="s">
        <v>827</v>
      </c>
      <c r="E828" s="214" t="s">
        <v>820</v>
      </c>
      <c r="F828" s="214" t="s">
        <v>829</v>
      </c>
      <c r="G828" s="214" t="s">
        <v>852</v>
      </c>
      <c r="H828" s="214" t="s">
        <v>830</v>
      </c>
      <c r="I828" s="214" t="s">
        <v>823</v>
      </c>
      <c r="J828" s="214" t="s">
        <v>826</v>
      </c>
      <c r="K828" s="185" t="s">
        <v>1553</v>
      </c>
      <c r="L828" s="168" t="s">
        <v>349</v>
      </c>
      <c r="M828" s="185" t="s">
        <v>1367</v>
      </c>
      <c r="N828" s="185">
        <v>6</v>
      </c>
      <c r="O828" s="214" t="s">
        <v>54</v>
      </c>
      <c r="P828" s="24" t="s">
        <v>350</v>
      </c>
      <c r="Q828" s="24"/>
      <c r="R828" s="215" t="s">
        <v>10</v>
      </c>
    </row>
    <row r="829" spans="1:21 16384:16384" x14ac:dyDescent="0.25">
      <c r="A829" s="79"/>
      <c r="B829" s="102"/>
      <c r="C829" s="214" t="s">
        <v>820</v>
      </c>
      <c r="D829" s="214" t="s">
        <v>827</v>
      </c>
      <c r="E829" s="214" t="s">
        <v>820</v>
      </c>
      <c r="F829" s="214" t="s">
        <v>829</v>
      </c>
      <c r="G829" s="214" t="s">
        <v>852</v>
      </c>
      <c r="H829" s="214" t="s">
        <v>830</v>
      </c>
      <c r="I829" s="214" t="s">
        <v>820</v>
      </c>
      <c r="J829" s="214" t="s">
        <v>826</v>
      </c>
      <c r="K829" s="185" t="s">
        <v>4476</v>
      </c>
      <c r="L829" s="168" t="s">
        <v>4477</v>
      </c>
      <c r="M829" s="185" t="s">
        <v>1372</v>
      </c>
      <c r="N829" s="185">
        <v>7</v>
      </c>
      <c r="O829" s="214" t="s">
        <v>54</v>
      </c>
      <c r="P829" s="24" t="s">
        <v>350</v>
      </c>
      <c r="Q829" s="24"/>
      <c r="R829" s="215"/>
    </row>
    <row r="830" spans="1:21 16384:16384" s="60" customFormat="1" ht="30" x14ac:dyDescent="0.25">
      <c r="A830" s="334"/>
      <c r="B830" s="104"/>
      <c r="C830" s="214" t="s">
        <v>820</v>
      </c>
      <c r="D830" s="214" t="s">
        <v>827</v>
      </c>
      <c r="E830" s="214" t="s">
        <v>820</v>
      </c>
      <c r="F830" s="214" t="s">
        <v>829</v>
      </c>
      <c r="G830" s="214" t="s">
        <v>836</v>
      </c>
      <c r="H830" s="214" t="s">
        <v>823</v>
      </c>
      <c r="I830" s="214" t="s">
        <v>823</v>
      </c>
      <c r="J830" s="214" t="s">
        <v>826</v>
      </c>
      <c r="K830" s="185" t="s">
        <v>1554</v>
      </c>
      <c r="L830" s="168" t="s">
        <v>1283</v>
      </c>
      <c r="M830" s="185" t="s">
        <v>1367</v>
      </c>
      <c r="N830" s="185">
        <v>5</v>
      </c>
      <c r="O830" s="214" t="s">
        <v>50</v>
      </c>
      <c r="P830" s="24" t="s">
        <v>351</v>
      </c>
      <c r="Q830" s="240"/>
      <c r="R830" s="241" t="s">
        <v>10</v>
      </c>
      <c r="T830" s="7"/>
      <c r="U830" s="7"/>
      <c r="XFD830" s="7"/>
    </row>
    <row r="831" spans="1:21 16384:16384" s="60" customFormat="1" ht="30" x14ac:dyDescent="0.25">
      <c r="A831" s="334"/>
      <c r="B831" s="104"/>
      <c r="C831" s="214" t="s">
        <v>820</v>
      </c>
      <c r="D831" s="214" t="s">
        <v>827</v>
      </c>
      <c r="E831" s="214" t="s">
        <v>820</v>
      </c>
      <c r="F831" s="214" t="s">
        <v>829</v>
      </c>
      <c r="G831" s="214" t="s">
        <v>836</v>
      </c>
      <c r="H831" s="214" t="s">
        <v>823</v>
      </c>
      <c r="I831" s="214" t="s">
        <v>820</v>
      </c>
      <c r="J831" s="214" t="s">
        <v>826</v>
      </c>
      <c r="K831" s="185" t="s">
        <v>4478</v>
      </c>
      <c r="L831" s="168" t="s">
        <v>4479</v>
      </c>
      <c r="M831" s="185" t="s">
        <v>1367</v>
      </c>
      <c r="N831" s="185">
        <v>7</v>
      </c>
      <c r="O831" s="214" t="s">
        <v>50</v>
      </c>
      <c r="P831" s="24" t="s">
        <v>351</v>
      </c>
      <c r="Q831" s="240"/>
      <c r="R831" s="241"/>
      <c r="T831" s="7"/>
      <c r="U831" s="7"/>
      <c r="XFD831" s="7"/>
    </row>
    <row r="832" spans="1:21 16384:16384" ht="45" x14ac:dyDescent="0.25">
      <c r="A832" s="79"/>
      <c r="B832" s="102"/>
      <c r="C832" s="214" t="s">
        <v>820</v>
      </c>
      <c r="D832" s="214" t="s">
        <v>827</v>
      </c>
      <c r="E832" s="214" t="s">
        <v>820</v>
      </c>
      <c r="F832" s="214" t="s">
        <v>829</v>
      </c>
      <c r="G832" s="214" t="s">
        <v>836</v>
      </c>
      <c r="H832" s="214" t="s">
        <v>823</v>
      </c>
      <c r="I832" s="214" t="s">
        <v>820</v>
      </c>
      <c r="J832" s="214" t="s">
        <v>833</v>
      </c>
      <c r="K832" s="185" t="s">
        <v>8098</v>
      </c>
      <c r="L832" s="168" t="s">
        <v>8099</v>
      </c>
      <c r="M832" s="185" t="s">
        <v>1372</v>
      </c>
      <c r="N832" s="185">
        <v>8</v>
      </c>
      <c r="O832" s="214" t="s">
        <v>1559</v>
      </c>
      <c r="P832" s="24" t="s">
        <v>8100</v>
      </c>
      <c r="Q832" s="24"/>
      <c r="R832" s="215" t="s">
        <v>14</v>
      </c>
    </row>
    <row r="833" spans="1:18" ht="33" customHeight="1" x14ac:dyDescent="0.25">
      <c r="A833" s="79"/>
      <c r="B833" s="102"/>
      <c r="C833" s="214" t="s">
        <v>820</v>
      </c>
      <c r="D833" s="214" t="s">
        <v>827</v>
      </c>
      <c r="E833" s="214" t="s">
        <v>820</v>
      </c>
      <c r="F833" s="214" t="s">
        <v>829</v>
      </c>
      <c r="G833" s="214" t="s">
        <v>836</v>
      </c>
      <c r="H833" s="214" t="s">
        <v>823</v>
      </c>
      <c r="I833" s="214" t="s">
        <v>820</v>
      </c>
      <c r="J833" s="214" t="s">
        <v>836</v>
      </c>
      <c r="K833" s="185" t="s">
        <v>8101</v>
      </c>
      <c r="L833" s="168" t="s">
        <v>4479</v>
      </c>
      <c r="M833" s="185" t="s">
        <v>1372</v>
      </c>
      <c r="N833" s="185">
        <v>8</v>
      </c>
      <c r="O833" s="214" t="s">
        <v>50</v>
      </c>
      <c r="P833" s="24" t="s">
        <v>351</v>
      </c>
      <c r="Q833" s="24"/>
      <c r="R833" s="215" t="s">
        <v>14</v>
      </c>
    </row>
    <row r="834" spans="1:18" x14ac:dyDescent="0.25">
      <c r="A834" s="79"/>
      <c r="B834" s="102"/>
      <c r="C834" s="214" t="s">
        <v>820</v>
      </c>
      <c r="D834" s="214" t="s">
        <v>827</v>
      </c>
      <c r="E834" s="214" t="s">
        <v>820</v>
      </c>
      <c r="F834" s="214" t="s">
        <v>821</v>
      </c>
      <c r="G834" s="214" t="s">
        <v>826</v>
      </c>
      <c r="H834" s="214" t="s">
        <v>823</v>
      </c>
      <c r="I834" s="214" t="s">
        <v>823</v>
      </c>
      <c r="J834" s="214" t="s">
        <v>826</v>
      </c>
      <c r="K834" s="185" t="s">
        <v>1555</v>
      </c>
      <c r="L834" s="168" t="s">
        <v>353</v>
      </c>
      <c r="M834" s="185" t="s">
        <v>1367</v>
      </c>
      <c r="N834" s="185">
        <v>4</v>
      </c>
      <c r="O834" s="214" t="s">
        <v>44</v>
      </c>
      <c r="P834" s="24" t="s">
        <v>2921</v>
      </c>
      <c r="Q834" s="24"/>
      <c r="R834" s="215" t="s">
        <v>14</v>
      </c>
    </row>
    <row r="835" spans="1:18" ht="45" x14ac:dyDescent="0.25">
      <c r="A835" s="79"/>
      <c r="B835" s="102"/>
      <c r="C835" s="214" t="s">
        <v>820</v>
      </c>
      <c r="D835" s="214" t="s">
        <v>827</v>
      </c>
      <c r="E835" s="214" t="s">
        <v>820</v>
      </c>
      <c r="F835" s="214" t="s">
        <v>821</v>
      </c>
      <c r="G835" s="214" t="s">
        <v>848</v>
      </c>
      <c r="H835" s="214" t="s">
        <v>823</v>
      </c>
      <c r="I835" s="214" t="s">
        <v>823</v>
      </c>
      <c r="J835" s="214" t="s">
        <v>826</v>
      </c>
      <c r="K835" s="185" t="s">
        <v>1556</v>
      </c>
      <c r="L835" s="168" t="s">
        <v>354</v>
      </c>
      <c r="M835" s="185" t="s">
        <v>1367</v>
      </c>
      <c r="N835" s="185">
        <v>5</v>
      </c>
      <c r="O835" s="214" t="s">
        <v>54</v>
      </c>
      <c r="P835" s="24" t="s">
        <v>355</v>
      </c>
      <c r="Q835" s="24"/>
      <c r="R835" s="215" t="s">
        <v>10</v>
      </c>
    </row>
    <row r="836" spans="1:18" ht="45" x14ac:dyDescent="0.25">
      <c r="A836" s="79"/>
      <c r="B836" s="102"/>
      <c r="C836" s="214" t="s">
        <v>820</v>
      </c>
      <c r="D836" s="214" t="s">
        <v>827</v>
      </c>
      <c r="E836" s="214" t="s">
        <v>820</v>
      </c>
      <c r="F836" s="214" t="s">
        <v>821</v>
      </c>
      <c r="G836" s="214" t="s">
        <v>848</v>
      </c>
      <c r="H836" s="214" t="s">
        <v>820</v>
      </c>
      <c r="I836" s="214" t="s">
        <v>823</v>
      </c>
      <c r="J836" s="214" t="s">
        <v>826</v>
      </c>
      <c r="K836" s="185" t="s">
        <v>1557</v>
      </c>
      <c r="L836" s="168" t="s">
        <v>356</v>
      </c>
      <c r="M836" s="185" t="s">
        <v>1367</v>
      </c>
      <c r="N836" s="185">
        <v>6</v>
      </c>
      <c r="O836" s="214" t="s">
        <v>54</v>
      </c>
      <c r="P836" s="24" t="s">
        <v>357</v>
      </c>
      <c r="Q836" s="24"/>
      <c r="R836" s="215" t="s">
        <v>10</v>
      </c>
    </row>
    <row r="837" spans="1:18" ht="45" x14ac:dyDescent="0.25">
      <c r="A837" s="79"/>
      <c r="B837" s="102"/>
      <c r="C837" s="214" t="s">
        <v>820</v>
      </c>
      <c r="D837" s="214" t="s">
        <v>827</v>
      </c>
      <c r="E837" s="214" t="s">
        <v>820</v>
      </c>
      <c r="F837" s="214" t="s">
        <v>821</v>
      </c>
      <c r="G837" s="214" t="s">
        <v>848</v>
      </c>
      <c r="H837" s="214" t="s">
        <v>820</v>
      </c>
      <c r="I837" s="214" t="s">
        <v>820</v>
      </c>
      <c r="J837" s="214" t="s">
        <v>826</v>
      </c>
      <c r="K837" s="185" t="s">
        <v>4480</v>
      </c>
      <c r="L837" s="168" t="s">
        <v>2664</v>
      </c>
      <c r="M837" s="185" t="s">
        <v>1367</v>
      </c>
      <c r="N837" s="185">
        <v>7</v>
      </c>
      <c r="O837" s="214"/>
      <c r="P837" s="24" t="s">
        <v>357</v>
      </c>
      <c r="Q837" s="24"/>
      <c r="R837" s="215"/>
    </row>
    <row r="838" spans="1:18" ht="45" x14ac:dyDescent="0.25">
      <c r="A838" s="79"/>
      <c r="B838" s="102"/>
      <c r="C838" s="214" t="s">
        <v>820</v>
      </c>
      <c r="D838" s="214" t="s">
        <v>827</v>
      </c>
      <c r="E838" s="214" t="s">
        <v>820</v>
      </c>
      <c r="F838" s="214" t="s">
        <v>821</v>
      </c>
      <c r="G838" s="214" t="s">
        <v>848</v>
      </c>
      <c r="H838" s="214" t="s">
        <v>820</v>
      </c>
      <c r="I838" s="214" t="s">
        <v>820</v>
      </c>
      <c r="J838" s="214" t="s">
        <v>822</v>
      </c>
      <c r="K838" s="185" t="s">
        <v>1558</v>
      </c>
      <c r="L838" s="168" t="s">
        <v>2664</v>
      </c>
      <c r="M838" s="185" t="s">
        <v>1372</v>
      </c>
      <c r="N838" s="185">
        <v>8</v>
      </c>
      <c r="O838" s="214" t="s">
        <v>1559</v>
      </c>
      <c r="P838" s="24" t="s">
        <v>357</v>
      </c>
      <c r="Q838" s="24"/>
      <c r="R838" s="215" t="s">
        <v>805</v>
      </c>
    </row>
    <row r="839" spans="1:18" ht="45" x14ac:dyDescent="0.25">
      <c r="A839" s="79"/>
      <c r="B839" s="102"/>
      <c r="C839" s="214" t="s">
        <v>820</v>
      </c>
      <c r="D839" s="214" t="s">
        <v>827</v>
      </c>
      <c r="E839" s="214" t="s">
        <v>820</v>
      </c>
      <c r="F839" s="214" t="s">
        <v>821</v>
      </c>
      <c r="G839" s="214" t="s">
        <v>848</v>
      </c>
      <c r="H839" s="214" t="s">
        <v>820</v>
      </c>
      <c r="I839" s="214" t="s">
        <v>820</v>
      </c>
      <c r="J839" s="214" t="s">
        <v>824</v>
      </c>
      <c r="K839" s="185" t="s">
        <v>1560</v>
      </c>
      <c r="L839" s="168" t="s">
        <v>2665</v>
      </c>
      <c r="M839" s="185" t="s">
        <v>1372</v>
      </c>
      <c r="N839" s="185">
        <v>8</v>
      </c>
      <c r="O839" s="214" t="s">
        <v>1559</v>
      </c>
      <c r="P839" s="24" t="s">
        <v>4481</v>
      </c>
      <c r="Q839" s="24"/>
      <c r="R839" s="215" t="s">
        <v>805</v>
      </c>
    </row>
    <row r="840" spans="1:18" ht="45" x14ac:dyDescent="0.25">
      <c r="A840" s="79"/>
      <c r="B840" s="102"/>
      <c r="C840" s="214" t="s">
        <v>820</v>
      </c>
      <c r="D840" s="214" t="s">
        <v>827</v>
      </c>
      <c r="E840" s="214" t="s">
        <v>820</v>
      </c>
      <c r="F840" s="214" t="s">
        <v>821</v>
      </c>
      <c r="G840" s="214" t="s">
        <v>848</v>
      </c>
      <c r="H840" s="214" t="s">
        <v>820</v>
      </c>
      <c r="I840" s="214" t="s">
        <v>820</v>
      </c>
      <c r="J840" s="214" t="s">
        <v>833</v>
      </c>
      <c r="K840" s="185" t="s">
        <v>1561</v>
      </c>
      <c r="L840" s="168" t="s">
        <v>2666</v>
      </c>
      <c r="M840" s="185" t="s">
        <v>1372</v>
      </c>
      <c r="N840" s="185">
        <v>8</v>
      </c>
      <c r="O840" s="214" t="s">
        <v>1559</v>
      </c>
      <c r="P840" s="24" t="s">
        <v>4482</v>
      </c>
      <c r="Q840" s="24"/>
      <c r="R840" s="215" t="s">
        <v>805</v>
      </c>
    </row>
    <row r="841" spans="1:18" ht="45" x14ac:dyDescent="0.25">
      <c r="A841" s="79"/>
      <c r="B841" s="102"/>
      <c r="C841" s="214" t="s">
        <v>820</v>
      </c>
      <c r="D841" s="214" t="s">
        <v>827</v>
      </c>
      <c r="E841" s="214" t="s">
        <v>820</v>
      </c>
      <c r="F841" s="214" t="s">
        <v>821</v>
      </c>
      <c r="G841" s="214" t="s">
        <v>848</v>
      </c>
      <c r="H841" s="214" t="s">
        <v>829</v>
      </c>
      <c r="I841" s="214" t="s">
        <v>823</v>
      </c>
      <c r="J841" s="214" t="s">
        <v>826</v>
      </c>
      <c r="K841" s="185" t="s">
        <v>1562</v>
      </c>
      <c r="L841" s="168" t="s">
        <v>358</v>
      </c>
      <c r="M841" s="185" t="s">
        <v>1367</v>
      </c>
      <c r="N841" s="185">
        <v>6</v>
      </c>
      <c r="O841" s="214" t="s">
        <v>54</v>
      </c>
      <c r="P841" s="24" t="s">
        <v>359</v>
      </c>
      <c r="Q841" s="24"/>
      <c r="R841" s="215" t="s">
        <v>10</v>
      </c>
    </row>
    <row r="842" spans="1:18" ht="45" x14ac:dyDescent="0.25">
      <c r="A842" s="79"/>
      <c r="B842" s="102"/>
      <c r="C842" s="214" t="s">
        <v>820</v>
      </c>
      <c r="D842" s="214" t="s">
        <v>827</v>
      </c>
      <c r="E842" s="214" t="s">
        <v>820</v>
      </c>
      <c r="F842" s="214" t="s">
        <v>821</v>
      </c>
      <c r="G842" s="214" t="s">
        <v>848</v>
      </c>
      <c r="H842" s="214" t="s">
        <v>829</v>
      </c>
      <c r="I842" s="214" t="s">
        <v>820</v>
      </c>
      <c r="J842" s="214" t="s">
        <v>826</v>
      </c>
      <c r="K842" s="185" t="s">
        <v>4483</v>
      </c>
      <c r="L842" s="168" t="s">
        <v>2667</v>
      </c>
      <c r="M842" s="185" t="s">
        <v>1367</v>
      </c>
      <c r="N842" s="185">
        <v>7</v>
      </c>
      <c r="O842" s="214" t="s">
        <v>54</v>
      </c>
      <c r="P842" s="24" t="s">
        <v>359</v>
      </c>
      <c r="Q842" s="24"/>
      <c r="R842" s="215"/>
    </row>
    <row r="843" spans="1:18" ht="45" x14ac:dyDescent="0.25">
      <c r="A843" s="79"/>
      <c r="B843" s="102"/>
      <c r="C843" s="214" t="s">
        <v>820</v>
      </c>
      <c r="D843" s="214" t="s">
        <v>827</v>
      </c>
      <c r="E843" s="214" t="s">
        <v>820</v>
      </c>
      <c r="F843" s="214" t="s">
        <v>821</v>
      </c>
      <c r="G843" s="214" t="s">
        <v>848</v>
      </c>
      <c r="H843" s="214" t="s">
        <v>829</v>
      </c>
      <c r="I843" s="214" t="s">
        <v>820</v>
      </c>
      <c r="J843" s="214" t="s">
        <v>822</v>
      </c>
      <c r="K843" s="185" t="s">
        <v>1563</v>
      </c>
      <c r="L843" s="168" t="s">
        <v>2667</v>
      </c>
      <c r="M843" s="185" t="s">
        <v>1372</v>
      </c>
      <c r="N843" s="185">
        <v>8</v>
      </c>
      <c r="O843" s="214" t="s">
        <v>1559</v>
      </c>
      <c r="P843" s="24" t="s">
        <v>359</v>
      </c>
      <c r="Q843" s="24"/>
      <c r="R843" s="215" t="s">
        <v>805</v>
      </c>
    </row>
    <row r="844" spans="1:18" ht="60" x14ac:dyDescent="0.25">
      <c r="A844" s="79"/>
      <c r="B844" s="102"/>
      <c r="C844" s="214" t="s">
        <v>820</v>
      </c>
      <c r="D844" s="214" t="s">
        <v>827</v>
      </c>
      <c r="E844" s="214" t="s">
        <v>820</v>
      </c>
      <c r="F844" s="214" t="s">
        <v>821</v>
      </c>
      <c r="G844" s="214" t="s">
        <v>848</v>
      </c>
      <c r="H844" s="214" t="s">
        <v>829</v>
      </c>
      <c r="I844" s="214" t="s">
        <v>820</v>
      </c>
      <c r="J844" s="214" t="s">
        <v>824</v>
      </c>
      <c r="K844" s="185" t="s">
        <v>1564</v>
      </c>
      <c r="L844" s="168" t="s">
        <v>2668</v>
      </c>
      <c r="M844" s="185" t="s">
        <v>1372</v>
      </c>
      <c r="N844" s="185">
        <v>8</v>
      </c>
      <c r="O844" s="214" t="s">
        <v>1559</v>
      </c>
      <c r="P844" s="24" t="s">
        <v>4481</v>
      </c>
      <c r="Q844" s="24"/>
      <c r="R844" s="215" t="s">
        <v>805</v>
      </c>
    </row>
    <row r="845" spans="1:18" ht="45" x14ac:dyDescent="0.25">
      <c r="A845" s="79"/>
      <c r="B845" s="102"/>
      <c r="C845" s="214" t="s">
        <v>820</v>
      </c>
      <c r="D845" s="214" t="s">
        <v>827</v>
      </c>
      <c r="E845" s="214" t="s">
        <v>820</v>
      </c>
      <c r="F845" s="214" t="s">
        <v>821</v>
      </c>
      <c r="G845" s="214" t="s">
        <v>848</v>
      </c>
      <c r="H845" s="214" t="s">
        <v>829</v>
      </c>
      <c r="I845" s="214" t="s">
        <v>820</v>
      </c>
      <c r="J845" s="214" t="s">
        <v>833</v>
      </c>
      <c r="K845" s="185" t="s">
        <v>1565</v>
      </c>
      <c r="L845" s="168" t="s">
        <v>2669</v>
      </c>
      <c r="M845" s="185" t="s">
        <v>1372</v>
      </c>
      <c r="N845" s="185">
        <v>8</v>
      </c>
      <c r="O845" s="214" t="s">
        <v>1559</v>
      </c>
      <c r="P845" s="24" t="s">
        <v>4482</v>
      </c>
      <c r="Q845" s="24"/>
      <c r="R845" s="215" t="s">
        <v>805</v>
      </c>
    </row>
    <row r="846" spans="1:18" ht="45" x14ac:dyDescent="0.25">
      <c r="A846" s="79"/>
      <c r="B846" s="102"/>
      <c r="C846" s="214" t="s">
        <v>820</v>
      </c>
      <c r="D846" s="214" t="s">
        <v>827</v>
      </c>
      <c r="E846" s="214" t="s">
        <v>820</v>
      </c>
      <c r="F846" s="214" t="s">
        <v>821</v>
      </c>
      <c r="G846" s="214" t="s">
        <v>848</v>
      </c>
      <c r="H846" s="214" t="s">
        <v>821</v>
      </c>
      <c r="I846" s="214" t="s">
        <v>823</v>
      </c>
      <c r="J846" s="214" t="s">
        <v>826</v>
      </c>
      <c r="K846" s="185" t="s">
        <v>1566</v>
      </c>
      <c r="L846" s="168" t="s">
        <v>360</v>
      </c>
      <c r="M846" s="185" t="s">
        <v>1367</v>
      </c>
      <c r="N846" s="185">
        <v>6</v>
      </c>
      <c r="O846" s="214" t="s">
        <v>54</v>
      </c>
      <c r="P846" s="24" t="s">
        <v>361</v>
      </c>
      <c r="Q846" s="24"/>
      <c r="R846" s="215" t="s">
        <v>10</v>
      </c>
    </row>
    <row r="847" spans="1:18" ht="45" x14ac:dyDescent="0.25">
      <c r="A847" s="79"/>
      <c r="B847" s="102"/>
      <c r="C847" s="214" t="s">
        <v>820</v>
      </c>
      <c r="D847" s="214" t="s">
        <v>827</v>
      </c>
      <c r="E847" s="214" t="s">
        <v>820</v>
      </c>
      <c r="F847" s="214" t="s">
        <v>821</v>
      </c>
      <c r="G847" s="214" t="s">
        <v>848</v>
      </c>
      <c r="H847" s="214" t="s">
        <v>821</v>
      </c>
      <c r="I847" s="214" t="s">
        <v>820</v>
      </c>
      <c r="J847" s="214" t="s">
        <v>826</v>
      </c>
      <c r="K847" s="185" t="s">
        <v>1567</v>
      </c>
      <c r="L847" s="168" t="s">
        <v>2670</v>
      </c>
      <c r="M847" s="185" t="s">
        <v>1367</v>
      </c>
      <c r="N847" s="185">
        <v>7</v>
      </c>
      <c r="O847" s="214" t="s">
        <v>54</v>
      </c>
      <c r="P847" s="24" t="s">
        <v>361</v>
      </c>
      <c r="Q847" s="24"/>
      <c r="R847" s="215"/>
    </row>
    <row r="848" spans="1:18" ht="45" x14ac:dyDescent="0.25">
      <c r="A848" s="79"/>
      <c r="B848" s="102"/>
      <c r="C848" s="214" t="s">
        <v>820</v>
      </c>
      <c r="D848" s="214" t="s">
        <v>827</v>
      </c>
      <c r="E848" s="214" t="s">
        <v>820</v>
      </c>
      <c r="F848" s="214" t="s">
        <v>821</v>
      </c>
      <c r="G848" s="214" t="s">
        <v>848</v>
      </c>
      <c r="H848" s="214" t="s">
        <v>821</v>
      </c>
      <c r="I848" s="214" t="s">
        <v>820</v>
      </c>
      <c r="J848" s="214" t="s">
        <v>822</v>
      </c>
      <c r="K848" s="185" t="s">
        <v>1568</v>
      </c>
      <c r="L848" s="168" t="s">
        <v>2670</v>
      </c>
      <c r="M848" s="185" t="s">
        <v>1372</v>
      </c>
      <c r="N848" s="185">
        <v>8</v>
      </c>
      <c r="O848" s="214" t="s">
        <v>1559</v>
      </c>
      <c r="P848" s="24" t="s">
        <v>361</v>
      </c>
      <c r="Q848" s="24"/>
      <c r="R848" s="215" t="s">
        <v>805</v>
      </c>
    </row>
    <row r="849" spans="1:18" ht="60" x14ac:dyDescent="0.25">
      <c r="A849" s="79"/>
      <c r="B849" s="102"/>
      <c r="C849" s="214" t="s">
        <v>820</v>
      </c>
      <c r="D849" s="214" t="s">
        <v>827</v>
      </c>
      <c r="E849" s="214" t="s">
        <v>820</v>
      </c>
      <c r="F849" s="214" t="s">
        <v>821</v>
      </c>
      <c r="G849" s="214" t="s">
        <v>848</v>
      </c>
      <c r="H849" s="214" t="s">
        <v>821</v>
      </c>
      <c r="I849" s="214" t="s">
        <v>820</v>
      </c>
      <c r="J849" s="214" t="s">
        <v>824</v>
      </c>
      <c r="K849" s="185" t="s">
        <v>1569</v>
      </c>
      <c r="L849" s="168" t="s">
        <v>2671</v>
      </c>
      <c r="M849" s="185" t="s">
        <v>1372</v>
      </c>
      <c r="N849" s="185">
        <v>8</v>
      </c>
      <c r="O849" s="214" t="s">
        <v>1559</v>
      </c>
      <c r="P849" s="24" t="s">
        <v>4481</v>
      </c>
      <c r="Q849" s="24"/>
      <c r="R849" s="215" t="s">
        <v>805</v>
      </c>
    </row>
    <row r="850" spans="1:18" ht="45" x14ac:dyDescent="0.25">
      <c r="A850" s="79"/>
      <c r="B850" s="102"/>
      <c r="C850" s="214" t="s">
        <v>820</v>
      </c>
      <c r="D850" s="214" t="s">
        <v>827</v>
      </c>
      <c r="E850" s="214" t="s">
        <v>820</v>
      </c>
      <c r="F850" s="214" t="s">
        <v>821</v>
      </c>
      <c r="G850" s="214" t="s">
        <v>848</v>
      </c>
      <c r="H850" s="214" t="s">
        <v>821</v>
      </c>
      <c r="I850" s="214" t="s">
        <v>820</v>
      </c>
      <c r="J850" s="214" t="s">
        <v>833</v>
      </c>
      <c r="K850" s="185" t="s">
        <v>1570</v>
      </c>
      <c r="L850" s="168" t="s">
        <v>2672</v>
      </c>
      <c r="M850" s="185" t="s">
        <v>1372</v>
      </c>
      <c r="N850" s="185">
        <v>8</v>
      </c>
      <c r="O850" s="214" t="s">
        <v>1559</v>
      </c>
      <c r="P850" s="24" t="s">
        <v>4482</v>
      </c>
      <c r="Q850" s="24"/>
      <c r="R850" s="215" t="s">
        <v>805</v>
      </c>
    </row>
    <row r="851" spans="1:18" ht="45" x14ac:dyDescent="0.25">
      <c r="A851" s="79"/>
      <c r="B851" s="102"/>
      <c r="C851" s="214" t="s">
        <v>820</v>
      </c>
      <c r="D851" s="214" t="s">
        <v>827</v>
      </c>
      <c r="E851" s="214" t="s">
        <v>820</v>
      </c>
      <c r="F851" s="214" t="s">
        <v>821</v>
      </c>
      <c r="G851" s="214" t="s">
        <v>848</v>
      </c>
      <c r="H851" s="214" t="s">
        <v>830</v>
      </c>
      <c r="I851" s="214" t="s">
        <v>823</v>
      </c>
      <c r="J851" s="214" t="s">
        <v>826</v>
      </c>
      <c r="K851" s="185" t="s">
        <v>1571</v>
      </c>
      <c r="L851" s="168" t="s">
        <v>362</v>
      </c>
      <c r="M851" s="185" t="s">
        <v>1367</v>
      </c>
      <c r="N851" s="185">
        <v>6</v>
      </c>
      <c r="O851" s="214" t="s">
        <v>54</v>
      </c>
      <c r="P851" s="24" t="s">
        <v>363</v>
      </c>
      <c r="Q851" s="24"/>
      <c r="R851" s="215" t="s">
        <v>10</v>
      </c>
    </row>
    <row r="852" spans="1:18" ht="45" x14ac:dyDescent="0.25">
      <c r="A852" s="79"/>
      <c r="B852" s="102"/>
      <c r="C852" s="214" t="s">
        <v>820</v>
      </c>
      <c r="D852" s="214" t="s">
        <v>827</v>
      </c>
      <c r="E852" s="214" t="s">
        <v>820</v>
      </c>
      <c r="F852" s="214" t="s">
        <v>821</v>
      </c>
      <c r="G852" s="214" t="s">
        <v>848</v>
      </c>
      <c r="H852" s="214" t="s">
        <v>830</v>
      </c>
      <c r="I852" s="214" t="s">
        <v>820</v>
      </c>
      <c r="J852" s="214" t="s">
        <v>826</v>
      </c>
      <c r="K852" s="185" t="s">
        <v>1572</v>
      </c>
      <c r="L852" s="168" t="s">
        <v>2673</v>
      </c>
      <c r="M852" s="185" t="s">
        <v>1367</v>
      </c>
      <c r="N852" s="185">
        <v>7</v>
      </c>
      <c r="O852" s="214" t="s">
        <v>54</v>
      </c>
      <c r="P852" s="24" t="s">
        <v>363</v>
      </c>
      <c r="Q852" s="24"/>
      <c r="R852" s="215"/>
    </row>
    <row r="853" spans="1:18" ht="45" x14ac:dyDescent="0.25">
      <c r="A853" s="79"/>
      <c r="B853" s="102"/>
      <c r="C853" s="214" t="s">
        <v>820</v>
      </c>
      <c r="D853" s="214" t="s">
        <v>827</v>
      </c>
      <c r="E853" s="214" t="s">
        <v>820</v>
      </c>
      <c r="F853" s="214" t="s">
        <v>821</v>
      </c>
      <c r="G853" s="214" t="s">
        <v>848</v>
      </c>
      <c r="H853" s="214" t="s">
        <v>830</v>
      </c>
      <c r="I853" s="214" t="s">
        <v>820</v>
      </c>
      <c r="J853" s="214" t="s">
        <v>822</v>
      </c>
      <c r="K853" s="185" t="s">
        <v>1573</v>
      </c>
      <c r="L853" s="168" t="s">
        <v>2673</v>
      </c>
      <c r="M853" s="185" t="s">
        <v>1372</v>
      </c>
      <c r="N853" s="185">
        <v>8</v>
      </c>
      <c r="O853" s="214" t="s">
        <v>1559</v>
      </c>
      <c r="P853" s="24" t="s">
        <v>363</v>
      </c>
      <c r="Q853" s="24"/>
      <c r="R853" s="215" t="s">
        <v>805</v>
      </c>
    </row>
    <row r="854" spans="1:18" ht="60" x14ac:dyDescent="0.25">
      <c r="A854" s="79"/>
      <c r="B854" s="102"/>
      <c r="C854" s="214" t="s">
        <v>820</v>
      </c>
      <c r="D854" s="214" t="s">
        <v>827</v>
      </c>
      <c r="E854" s="214" t="s">
        <v>820</v>
      </c>
      <c r="F854" s="214" t="s">
        <v>821</v>
      </c>
      <c r="G854" s="214" t="s">
        <v>848</v>
      </c>
      <c r="H854" s="214" t="s">
        <v>830</v>
      </c>
      <c r="I854" s="214" t="s">
        <v>820</v>
      </c>
      <c r="J854" s="214" t="s">
        <v>824</v>
      </c>
      <c r="K854" s="185" t="s">
        <v>1574</v>
      </c>
      <c r="L854" s="168" t="s">
        <v>2674</v>
      </c>
      <c r="M854" s="185" t="s">
        <v>1372</v>
      </c>
      <c r="N854" s="185">
        <v>8</v>
      </c>
      <c r="O854" s="214" t="s">
        <v>1559</v>
      </c>
      <c r="P854" s="24" t="s">
        <v>4481</v>
      </c>
      <c r="Q854" s="24"/>
      <c r="R854" s="215" t="s">
        <v>805</v>
      </c>
    </row>
    <row r="855" spans="1:18" ht="45" x14ac:dyDescent="0.25">
      <c r="A855" s="79"/>
      <c r="B855" s="102"/>
      <c r="C855" s="214" t="s">
        <v>820</v>
      </c>
      <c r="D855" s="214" t="s">
        <v>827</v>
      </c>
      <c r="E855" s="214" t="s">
        <v>820</v>
      </c>
      <c r="F855" s="214" t="s">
        <v>821</v>
      </c>
      <c r="G855" s="214" t="s">
        <v>848</v>
      </c>
      <c r="H855" s="214" t="s">
        <v>830</v>
      </c>
      <c r="I855" s="214" t="s">
        <v>820</v>
      </c>
      <c r="J855" s="214" t="s">
        <v>833</v>
      </c>
      <c r="K855" s="185" t="s">
        <v>1575</v>
      </c>
      <c r="L855" s="168" t="s">
        <v>2675</v>
      </c>
      <c r="M855" s="185" t="s">
        <v>1372</v>
      </c>
      <c r="N855" s="185">
        <v>8</v>
      </c>
      <c r="O855" s="214" t="s">
        <v>1559</v>
      </c>
      <c r="P855" s="24" t="s">
        <v>4482</v>
      </c>
      <c r="Q855" s="24"/>
      <c r="R855" s="215" t="s">
        <v>805</v>
      </c>
    </row>
    <row r="856" spans="1:18" ht="45" x14ac:dyDescent="0.25">
      <c r="A856" s="79"/>
      <c r="B856" s="102"/>
      <c r="C856" s="214" t="s">
        <v>820</v>
      </c>
      <c r="D856" s="214" t="s">
        <v>827</v>
      </c>
      <c r="E856" s="214" t="s">
        <v>820</v>
      </c>
      <c r="F856" s="214" t="s">
        <v>821</v>
      </c>
      <c r="G856" s="214" t="s">
        <v>848</v>
      </c>
      <c r="H856" s="214" t="s">
        <v>831</v>
      </c>
      <c r="I856" s="214" t="s">
        <v>823</v>
      </c>
      <c r="J856" s="214" t="s">
        <v>826</v>
      </c>
      <c r="K856" s="185" t="s">
        <v>1576</v>
      </c>
      <c r="L856" s="168" t="s">
        <v>364</v>
      </c>
      <c r="M856" s="185" t="s">
        <v>1367</v>
      </c>
      <c r="N856" s="185">
        <v>6</v>
      </c>
      <c r="O856" s="214" t="s">
        <v>54</v>
      </c>
      <c r="P856" s="24" t="s">
        <v>365</v>
      </c>
      <c r="Q856" s="24"/>
      <c r="R856" s="215" t="s">
        <v>10</v>
      </c>
    </row>
    <row r="857" spans="1:18" ht="45" x14ac:dyDescent="0.25">
      <c r="A857" s="79"/>
      <c r="B857" s="102"/>
      <c r="C857" s="214" t="s">
        <v>820</v>
      </c>
      <c r="D857" s="214" t="s">
        <v>827</v>
      </c>
      <c r="E857" s="214" t="s">
        <v>820</v>
      </c>
      <c r="F857" s="214" t="s">
        <v>821</v>
      </c>
      <c r="G857" s="214" t="s">
        <v>848</v>
      </c>
      <c r="H857" s="214" t="s">
        <v>831</v>
      </c>
      <c r="I857" s="214" t="s">
        <v>820</v>
      </c>
      <c r="J857" s="214" t="s">
        <v>826</v>
      </c>
      <c r="K857" s="185" t="s">
        <v>1577</v>
      </c>
      <c r="L857" s="168" t="s">
        <v>2676</v>
      </c>
      <c r="M857" s="185" t="s">
        <v>1367</v>
      </c>
      <c r="N857" s="185">
        <v>7</v>
      </c>
      <c r="O857" s="214" t="s">
        <v>54</v>
      </c>
      <c r="P857" s="24" t="s">
        <v>365</v>
      </c>
      <c r="Q857" s="24"/>
      <c r="R857" s="215"/>
    </row>
    <row r="858" spans="1:18" ht="45" x14ac:dyDescent="0.25">
      <c r="A858" s="79"/>
      <c r="B858" s="102"/>
      <c r="C858" s="214" t="s">
        <v>820</v>
      </c>
      <c r="D858" s="214" t="s">
        <v>827</v>
      </c>
      <c r="E858" s="214" t="s">
        <v>820</v>
      </c>
      <c r="F858" s="214" t="s">
        <v>821</v>
      </c>
      <c r="G858" s="214" t="s">
        <v>848</v>
      </c>
      <c r="H858" s="214" t="s">
        <v>831</v>
      </c>
      <c r="I858" s="214" t="s">
        <v>820</v>
      </c>
      <c r="J858" s="214" t="s">
        <v>822</v>
      </c>
      <c r="K858" s="185" t="s">
        <v>1578</v>
      </c>
      <c r="L858" s="168" t="s">
        <v>2676</v>
      </c>
      <c r="M858" s="185" t="s">
        <v>1372</v>
      </c>
      <c r="N858" s="185">
        <v>8</v>
      </c>
      <c r="O858" s="214" t="s">
        <v>1559</v>
      </c>
      <c r="P858" s="24" t="s">
        <v>365</v>
      </c>
      <c r="Q858" s="24"/>
      <c r="R858" s="215" t="s">
        <v>805</v>
      </c>
    </row>
    <row r="859" spans="1:18" ht="45" x14ac:dyDescent="0.25">
      <c r="A859" s="79"/>
      <c r="B859" s="102"/>
      <c r="C859" s="214" t="s">
        <v>820</v>
      </c>
      <c r="D859" s="214" t="s">
        <v>827</v>
      </c>
      <c r="E859" s="214" t="s">
        <v>820</v>
      </c>
      <c r="F859" s="214" t="s">
        <v>821</v>
      </c>
      <c r="G859" s="214" t="s">
        <v>848</v>
      </c>
      <c r="H859" s="214" t="s">
        <v>831</v>
      </c>
      <c r="I859" s="214" t="s">
        <v>820</v>
      </c>
      <c r="J859" s="214" t="s">
        <v>824</v>
      </c>
      <c r="K859" s="185" t="s">
        <v>1579</v>
      </c>
      <c r="L859" s="168" t="s">
        <v>2677</v>
      </c>
      <c r="M859" s="185" t="s">
        <v>1372</v>
      </c>
      <c r="N859" s="185">
        <v>8</v>
      </c>
      <c r="O859" s="214" t="s">
        <v>1559</v>
      </c>
      <c r="P859" s="24" t="s">
        <v>4481</v>
      </c>
      <c r="Q859" s="24"/>
      <c r="R859" s="215" t="s">
        <v>805</v>
      </c>
    </row>
    <row r="860" spans="1:18" ht="45" x14ac:dyDescent="0.25">
      <c r="A860" s="79"/>
      <c r="B860" s="102"/>
      <c r="C860" s="214" t="s">
        <v>820</v>
      </c>
      <c r="D860" s="214" t="s">
        <v>827</v>
      </c>
      <c r="E860" s="214" t="s">
        <v>820</v>
      </c>
      <c r="F860" s="214" t="s">
        <v>821</v>
      </c>
      <c r="G860" s="214" t="s">
        <v>848</v>
      </c>
      <c r="H860" s="214" t="s">
        <v>831</v>
      </c>
      <c r="I860" s="214" t="s">
        <v>820</v>
      </c>
      <c r="J860" s="214" t="s">
        <v>833</v>
      </c>
      <c r="K860" s="185" t="s">
        <v>1580</v>
      </c>
      <c r="L860" s="168" t="s">
        <v>2678</v>
      </c>
      <c r="M860" s="185" t="s">
        <v>1372</v>
      </c>
      <c r="N860" s="185">
        <v>8</v>
      </c>
      <c r="O860" s="214" t="s">
        <v>1559</v>
      </c>
      <c r="P860" s="24" t="s">
        <v>4482</v>
      </c>
      <c r="Q860" s="24"/>
      <c r="R860" s="215" t="s">
        <v>805</v>
      </c>
    </row>
    <row r="861" spans="1:18" ht="45" x14ac:dyDescent="0.25">
      <c r="A861" s="79"/>
      <c r="B861" s="102"/>
      <c r="C861" s="214" t="s">
        <v>820</v>
      </c>
      <c r="D861" s="214" t="s">
        <v>827</v>
      </c>
      <c r="E861" s="214" t="s">
        <v>820</v>
      </c>
      <c r="F861" s="214" t="s">
        <v>821</v>
      </c>
      <c r="G861" s="214" t="s">
        <v>848</v>
      </c>
      <c r="H861" s="214" t="s">
        <v>832</v>
      </c>
      <c r="I861" s="214" t="s">
        <v>823</v>
      </c>
      <c r="J861" s="214" t="s">
        <v>826</v>
      </c>
      <c r="K861" s="185" t="s">
        <v>1581</v>
      </c>
      <c r="L861" s="168" t="s">
        <v>366</v>
      </c>
      <c r="M861" s="185" t="s">
        <v>1367</v>
      </c>
      <c r="N861" s="185">
        <v>6</v>
      </c>
      <c r="O861" s="214" t="s">
        <v>54</v>
      </c>
      <c r="P861" s="24" t="s">
        <v>367</v>
      </c>
      <c r="Q861" s="24"/>
      <c r="R861" s="215" t="s">
        <v>10</v>
      </c>
    </row>
    <row r="862" spans="1:18" ht="45" x14ac:dyDescent="0.25">
      <c r="A862" s="79"/>
      <c r="B862" s="102"/>
      <c r="C862" s="214" t="s">
        <v>820</v>
      </c>
      <c r="D862" s="214" t="s">
        <v>827</v>
      </c>
      <c r="E862" s="214" t="s">
        <v>820</v>
      </c>
      <c r="F862" s="214" t="s">
        <v>821</v>
      </c>
      <c r="G862" s="214" t="s">
        <v>848</v>
      </c>
      <c r="H862" s="214" t="s">
        <v>832</v>
      </c>
      <c r="I862" s="214" t="s">
        <v>820</v>
      </c>
      <c r="J862" s="214" t="s">
        <v>826</v>
      </c>
      <c r="K862" s="185" t="s">
        <v>1582</v>
      </c>
      <c r="L862" s="168" t="s">
        <v>2679</v>
      </c>
      <c r="M862" s="185" t="s">
        <v>1367</v>
      </c>
      <c r="N862" s="185">
        <v>7</v>
      </c>
      <c r="O862" s="214" t="s">
        <v>54</v>
      </c>
      <c r="P862" s="24" t="s">
        <v>367</v>
      </c>
      <c r="Q862" s="24"/>
      <c r="R862" s="215"/>
    </row>
    <row r="863" spans="1:18" ht="45" x14ac:dyDescent="0.25">
      <c r="A863" s="79"/>
      <c r="B863" s="102"/>
      <c r="C863" s="214" t="s">
        <v>820</v>
      </c>
      <c r="D863" s="214" t="s">
        <v>827</v>
      </c>
      <c r="E863" s="214" t="s">
        <v>820</v>
      </c>
      <c r="F863" s="214" t="s">
        <v>821</v>
      </c>
      <c r="G863" s="214" t="s">
        <v>848</v>
      </c>
      <c r="H863" s="214" t="s">
        <v>832</v>
      </c>
      <c r="I863" s="214" t="s">
        <v>820</v>
      </c>
      <c r="J863" s="214" t="s">
        <v>822</v>
      </c>
      <c r="K863" s="185" t="s">
        <v>1583</v>
      </c>
      <c r="L863" s="168" t="s">
        <v>2679</v>
      </c>
      <c r="M863" s="185" t="s">
        <v>1372</v>
      </c>
      <c r="N863" s="185">
        <v>8</v>
      </c>
      <c r="O863" s="214" t="s">
        <v>1559</v>
      </c>
      <c r="P863" s="24" t="s">
        <v>367</v>
      </c>
      <c r="Q863" s="24"/>
      <c r="R863" s="215" t="s">
        <v>805</v>
      </c>
    </row>
    <row r="864" spans="1:18" ht="45" x14ac:dyDescent="0.25">
      <c r="A864" s="79"/>
      <c r="B864" s="102"/>
      <c r="C864" s="214" t="s">
        <v>820</v>
      </c>
      <c r="D864" s="214" t="s">
        <v>827</v>
      </c>
      <c r="E864" s="214" t="s">
        <v>820</v>
      </c>
      <c r="F864" s="214" t="s">
        <v>821</v>
      </c>
      <c r="G864" s="214" t="s">
        <v>848</v>
      </c>
      <c r="H864" s="214" t="s">
        <v>832</v>
      </c>
      <c r="I864" s="214" t="s">
        <v>820</v>
      </c>
      <c r="J864" s="214" t="s">
        <v>824</v>
      </c>
      <c r="K864" s="185" t="s">
        <v>1584</v>
      </c>
      <c r="L864" s="168" t="s">
        <v>2680</v>
      </c>
      <c r="M864" s="185" t="s">
        <v>1372</v>
      </c>
      <c r="N864" s="185">
        <v>8</v>
      </c>
      <c r="O864" s="214" t="s">
        <v>1559</v>
      </c>
      <c r="P864" s="24" t="s">
        <v>4481</v>
      </c>
      <c r="Q864" s="24"/>
      <c r="R864" s="215" t="s">
        <v>805</v>
      </c>
    </row>
    <row r="865" spans="1:18" ht="45" x14ac:dyDescent="0.25">
      <c r="A865" s="79"/>
      <c r="B865" s="102"/>
      <c r="C865" s="214" t="s">
        <v>820</v>
      </c>
      <c r="D865" s="214" t="s">
        <v>827</v>
      </c>
      <c r="E865" s="214" t="s">
        <v>820</v>
      </c>
      <c r="F865" s="214" t="s">
        <v>821</v>
      </c>
      <c r="G865" s="214" t="s">
        <v>848</v>
      </c>
      <c r="H865" s="214" t="s">
        <v>832</v>
      </c>
      <c r="I865" s="214" t="s">
        <v>820</v>
      </c>
      <c r="J865" s="214" t="s">
        <v>833</v>
      </c>
      <c r="K865" s="185" t="s">
        <v>1585</v>
      </c>
      <c r="L865" s="168" t="s">
        <v>2681</v>
      </c>
      <c r="M865" s="185" t="s">
        <v>1372</v>
      </c>
      <c r="N865" s="185">
        <v>8</v>
      </c>
      <c r="O865" s="214" t="s">
        <v>1559</v>
      </c>
      <c r="P865" s="24" t="s">
        <v>4482</v>
      </c>
      <c r="Q865" s="24"/>
      <c r="R865" s="215" t="s">
        <v>805</v>
      </c>
    </row>
    <row r="866" spans="1:18" ht="45" x14ac:dyDescent="0.25">
      <c r="A866" s="79"/>
      <c r="B866" s="102"/>
      <c r="C866" s="214" t="s">
        <v>820</v>
      </c>
      <c r="D866" s="214" t="s">
        <v>827</v>
      </c>
      <c r="E866" s="214" t="s">
        <v>820</v>
      </c>
      <c r="F866" s="214" t="s">
        <v>821</v>
      </c>
      <c r="G866" s="214" t="s">
        <v>850</v>
      </c>
      <c r="H866" s="214" t="s">
        <v>823</v>
      </c>
      <c r="I866" s="214" t="s">
        <v>823</v>
      </c>
      <c r="J866" s="214" t="s">
        <v>826</v>
      </c>
      <c r="K866" s="185" t="s">
        <v>1586</v>
      </c>
      <c r="L866" s="168" t="s">
        <v>368</v>
      </c>
      <c r="M866" s="185" t="s">
        <v>1367</v>
      </c>
      <c r="N866" s="185">
        <v>5</v>
      </c>
      <c r="O866" s="214" t="s">
        <v>54</v>
      </c>
      <c r="P866" s="24" t="s">
        <v>369</v>
      </c>
      <c r="Q866" s="24"/>
      <c r="R866" s="215" t="s">
        <v>10</v>
      </c>
    </row>
    <row r="867" spans="1:18" ht="45" x14ac:dyDescent="0.25">
      <c r="A867" s="79"/>
      <c r="B867" s="102"/>
      <c r="C867" s="214" t="s">
        <v>820</v>
      </c>
      <c r="D867" s="214" t="s">
        <v>827</v>
      </c>
      <c r="E867" s="214" t="s">
        <v>820</v>
      </c>
      <c r="F867" s="214" t="s">
        <v>821</v>
      </c>
      <c r="G867" s="214" t="s">
        <v>850</v>
      </c>
      <c r="H867" s="214" t="s">
        <v>820</v>
      </c>
      <c r="I867" s="214" t="s">
        <v>823</v>
      </c>
      <c r="J867" s="214" t="s">
        <v>826</v>
      </c>
      <c r="K867" s="185" t="s">
        <v>1587</v>
      </c>
      <c r="L867" s="168" t="s">
        <v>370</v>
      </c>
      <c r="M867" s="185" t="s">
        <v>1367</v>
      </c>
      <c r="N867" s="185">
        <v>6</v>
      </c>
      <c r="O867" s="214" t="s">
        <v>54</v>
      </c>
      <c r="P867" s="24" t="s">
        <v>371</v>
      </c>
      <c r="Q867" s="24"/>
      <c r="R867" s="215" t="s">
        <v>10</v>
      </c>
    </row>
    <row r="868" spans="1:18" ht="45" x14ac:dyDescent="0.25">
      <c r="A868" s="79"/>
      <c r="B868" s="102"/>
      <c r="C868" s="214" t="s">
        <v>820</v>
      </c>
      <c r="D868" s="214" t="s">
        <v>827</v>
      </c>
      <c r="E868" s="214" t="s">
        <v>820</v>
      </c>
      <c r="F868" s="214" t="s">
        <v>821</v>
      </c>
      <c r="G868" s="214" t="s">
        <v>850</v>
      </c>
      <c r="H868" s="214" t="s">
        <v>820</v>
      </c>
      <c r="I868" s="214" t="s">
        <v>820</v>
      </c>
      <c r="J868" s="214" t="s">
        <v>826</v>
      </c>
      <c r="K868" s="185" t="s">
        <v>1588</v>
      </c>
      <c r="L868" s="168" t="s">
        <v>806</v>
      </c>
      <c r="M868" s="185" t="s">
        <v>1367</v>
      </c>
      <c r="N868" s="185">
        <v>7</v>
      </c>
      <c r="O868" s="214" t="s">
        <v>54</v>
      </c>
      <c r="P868" s="24" t="s">
        <v>371</v>
      </c>
      <c r="Q868" s="24"/>
      <c r="R868" s="215"/>
    </row>
    <row r="869" spans="1:18" ht="45" x14ac:dyDescent="0.25">
      <c r="A869" s="79"/>
      <c r="B869" s="102"/>
      <c r="C869" s="214" t="s">
        <v>820</v>
      </c>
      <c r="D869" s="214" t="s">
        <v>827</v>
      </c>
      <c r="E869" s="214" t="s">
        <v>820</v>
      </c>
      <c r="F869" s="214" t="s">
        <v>821</v>
      </c>
      <c r="G869" s="214" t="s">
        <v>850</v>
      </c>
      <c r="H869" s="214" t="s">
        <v>820</v>
      </c>
      <c r="I869" s="214" t="s">
        <v>820</v>
      </c>
      <c r="J869" s="214" t="s">
        <v>822</v>
      </c>
      <c r="K869" s="185" t="s">
        <v>1589</v>
      </c>
      <c r="L869" s="168" t="s">
        <v>806</v>
      </c>
      <c r="M869" s="185" t="s">
        <v>1372</v>
      </c>
      <c r="N869" s="185">
        <v>8</v>
      </c>
      <c r="O869" s="214" t="s">
        <v>1559</v>
      </c>
      <c r="P869" s="24" t="s">
        <v>371</v>
      </c>
      <c r="Q869" s="24"/>
      <c r="R869" s="215" t="s">
        <v>805</v>
      </c>
    </row>
    <row r="870" spans="1:18" ht="45" x14ac:dyDescent="0.25">
      <c r="A870" s="79"/>
      <c r="B870" s="102"/>
      <c r="C870" s="214" t="s">
        <v>820</v>
      </c>
      <c r="D870" s="214" t="s">
        <v>827</v>
      </c>
      <c r="E870" s="214" t="s">
        <v>820</v>
      </c>
      <c r="F870" s="214" t="s">
        <v>821</v>
      </c>
      <c r="G870" s="214" t="s">
        <v>850</v>
      </c>
      <c r="H870" s="214" t="s">
        <v>820</v>
      </c>
      <c r="I870" s="214" t="s">
        <v>820</v>
      </c>
      <c r="J870" s="214" t="s">
        <v>824</v>
      </c>
      <c r="K870" s="185" t="s">
        <v>1590</v>
      </c>
      <c r="L870" s="168" t="s">
        <v>2682</v>
      </c>
      <c r="M870" s="185" t="s">
        <v>1372</v>
      </c>
      <c r="N870" s="185">
        <v>8</v>
      </c>
      <c r="O870" s="214" t="s">
        <v>1559</v>
      </c>
      <c r="P870" s="24" t="s">
        <v>4481</v>
      </c>
      <c r="Q870" s="24"/>
      <c r="R870" s="215" t="s">
        <v>805</v>
      </c>
    </row>
    <row r="871" spans="1:18" ht="45" x14ac:dyDescent="0.25">
      <c r="A871" s="79"/>
      <c r="B871" s="102"/>
      <c r="C871" s="214" t="s">
        <v>820</v>
      </c>
      <c r="D871" s="214" t="s">
        <v>827</v>
      </c>
      <c r="E871" s="214" t="s">
        <v>820</v>
      </c>
      <c r="F871" s="214" t="s">
        <v>821</v>
      </c>
      <c r="G871" s="214" t="s">
        <v>850</v>
      </c>
      <c r="H871" s="214" t="s">
        <v>820</v>
      </c>
      <c r="I871" s="214" t="s">
        <v>820</v>
      </c>
      <c r="J871" s="214" t="s">
        <v>833</v>
      </c>
      <c r="K871" s="185" t="s">
        <v>1591</v>
      </c>
      <c r="L871" s="168" t="s">
        <v>2683</v>
      </c>
      <c r="M871" s="185" t="s">
        <v>1372</v>
      </c>
      <c r="N871" s="185">
        <v>8</v>
      </c>
      <c r="O871" s="214" t="s">
        <v>1559</v>
      </c>
      <c r="P871" s="24" t="s">
        <v>4482</v>
      </c>
      <c r="Q871" s="24"/>
      <c r="R871" s="215" t="s">
        <v>805</v>
      </c>
    </row>
    <row r="872" spans="1:18" ht="45" x14ac:dyDescent="0.25">
      <c r="A872" s="79"/>
      <c r="B872" s="102"/>
      <c r="C872" s="214" t="s">
        <v>820</v>
      </c>
      <c r="D872" s="214" t="s">
        <v>827</v>
      </c>
      <c r="E872" s="214" t="s">
        <v>820</v>
      </c>
      <c r="F872" s="214" t="s">
        <v>821</v>
      </c>
      <c r="G872" s="214" t="s">
        <v>850</v>
      </c>
      <c r="H872" s="214" t="s">
        <v>829</v>
      </c>
      <c r="I872" s="214" t="s">
        <v>823</v>
      </c>
      <c r="J872" s="214" t="s">
        <v>826</v>
      </c>
      <c r="K872" s="185" t="s">
        <v>1592</v>
      </c>
      <c r="L872" s="168" t="s">
        <v>372</v>
      </c>
      <c r="M872" s="185" t="s">
        <v>1367</v>
      </c>
      <c r="N872" s="185">
        <v>6</v>
      </c>
      <c r="O872" s="214" t="s">
        <v>54</v>
      </c>
      <c r="P872" s="24" t="s">
        <v>373</v>
      </c>
      <c r="Q872" s="24"/>
      <c r="R872" s="215" t="s">
        <v>10</v>
      </c>
    </row>
    <row r="873" spans="1:18" ht="45" x14ac:dyDescent="0.25">
      <c r="A873" s="79"/>
      <c r="B873" s="102"/>
      <c r="C873" s="214" t="s">
        <v>820</v>
      </c>
      <c r="D873" s="214" t="s">
        <v>827</v>
      </c>
      <c r="E873" s="214" t="s">
        <v>820</v>
      </c>
      <c r="F873" s="214" t="s">
        <v>821</v>
      </c>
      <c r="G873" s="214" t="s">
        <v>850</v>
      </c>
      <c r="H873" s="214" t="s">
        <v>829</v>
      </c>
      <c r="I873" s="214" t="s">
        <v>820</v>
      </c>
      <c r="J873" s="214" t="s">
        <v>826</v>
      </c>
      <c r="K873" s="185" t="s">
        <v>1593</v>
      </c>
      <c r="L873" s="168" t="s">
        <v>807</v>
      </c>
      <c r="M873" s="185" t="s">
        <v>1367</v>
      </c>
      <c r="N873" s="185">
        <v>7</v>
      </c>
      <c r="O873" s="214" t="s">
        <v>54</v>
      </c>
      <c r="P873" s="24" t="s">
        <v>373</v>
      </c>
      <c r="Q873" s="24"/>
      <c r="R873" s="215"/>
    </row>
    <row r="874" spans="1:18" ht="45" x14ac:dyDescent="0.25">
      <c r="A874" s="79"/>
      <c r="B874" s="102"/>
      <c r="C874" s="214" t="s">
        <v>820</v>
      </c>
      <c r="D874" s="214" t="s">
        <v>827</v>
      </c>
      <c r="E874" s="214" t="s">
        <v>820</v>
      </c>
      <c r="F874" s="214" t="s">
        <v>821</v>
      </c>
      <c r="G874" s="214" t="s">
        <v>850</v>
      </c>
      <c r="H874" s="214" t="s">
        <v>829</v>
      </c>
      <c r="I874" s="214" t="s">
        <v>820</v>
      </c>
      <c r="J874" s="214" t="s">
        <v>822</v>
      </c>
      <c r="K874" s="185" t="s">
        <v>1594</v>
      </c>
      <c r="L874" s="168" t="s">
        <v>807</v>
      </c>
      <c r="M874" s="185" t="s">
        <v>1372</v>
      </c>
      <c r="N874" s="185">
        <v>8</v>
      </c>
      <c r="O874" s="214" t="s">
        <v>1559</v>
      </c>
      <c r="P874" s="24" t="s">
        <v>373</v>
      </c>
      <c r="Q874" s="24"/>
      <c r="R874" s="215" t="s">
        <v>805</v>
      </c>
    </row>
    <row r="875" spans="1:18" ht="60" x14ac:dyDescent="0.25">
      <c r="A875" s="79"/>
      <c r="B875" s="102"/>
      <c r="C875" s="214" t="s">
        <v>820</v>
      </c>
      <c r="D875" s="214" t="s">
        <v>827</v>
      </c>
      <c r="E875" s="214" t="s">
        <v>820</v>
      </c>
      <c r="F875" s="214" t="s">
        <v>821</v>
      </c>
      <c r="G875" s="214" t="s">
        <v>850</v>
      </c>
      <c r="H875" s="214" t="s">
        <v>829</v>
      </c>
      <c r="I875" s="214" t="s">
        <v>820</v>
      </c>
      <c r="J875" s="214" t="s">
        <v>824</v>
      </c>
      <c r="K875" s="185" t="s">
        <v>1595</v>
      </c>
      <c r="L875" s="168" t="s">
        <v>2684</v>
      </c>
      <c r="M875" s="185" t="s">
        <v>1372</v>
      </c>
      <c r="N875" s="185">
        <v>8</v>
      </c>
      <c r="O875" s="214" t="s">
        <v>1559</v>
      </c>
      <c r="P875" s="24" t="s">
        <v>4481</v>
      </c>
      <c r="Q875" s="24"/>
      <c r="R875" s="215" t="s">
        <v>805</v>
      </c>
    </row>
    <row r="876" spans="1:18" ht="45" x14ac:dyDescent="0.25">
      <c r="A876" s="79"/>
      <c r="B876" s="102"/>
      <c r="C876" s="214" t="s">
        <v>820</v>
      </c>
      <c r="D876" s="214" t="s">
        <v>827</v>
      </c>
      <c r="E876" s="214" t="s">
        <v>820</v>
      </c>
      <c r="F876" s="214" t="s">
        <v>821</v>
      </c>
      <c r="G876" s="214" t="s">
        <v>850</v>
      </c>
      <c r="H876" s="214" t="s">
        <v>829</v>
      </c>
      <c r="I876" s="214" t="s">
        <v>820</v>
      </c>
      <c r="J876" s="214" t="s">
        <v>833</v>
      </c>
      <c r="K876" s="185" t="s">
        <v>1596</v>
      </c>
      <c r="L876" s="168" t="s">
        <v>2685</v>
      </c>
      <c r="M876" s="185" t="s">
        <v>1372</v>
      </c>
      <c r="N876" s="185">
        <v>8</v>
      </c>
      <c r="O876" s="214" t="s">
        <v>1559</v>
      </c>
      <c r="P876" s="24" t="s">
        <v>4482</v>
      </c>
      <c r="Q876" s="24"/>
      <c r="R876" s="215" t="s">
        <v>805</v>
      </c>
    </row>
    <row r="877" spans="1:18" ht="45" x14ac:dyDescent="0.25">
      <c r="A877" s="79"/>
      <c r="B877" s="102"/>
      <c r="C877" s="214" t="s">
        <v>820</v>
      </c>
      <c r="D877" s="214" t="s">
        <v>827</v>
      </c>
      <c r="E877" s="214" t="s">
        <v>820</v>
      </c>
      <c r="F877" s="214" t="s">
        <v>821</v>
      </c>
      <c r="G877" s="214" t="s">
        <v>850</v>
      </c>
      <c r="H877" s="214" t="s">
        <v>821</v>
      </c>
      <c r="I877" s="214" t="s">
        <v>823</v>
      </c>
      <c r="J877" s="214" t="s">
        <v>826</v>
      </c>
      <c r="K877" s="185" t="s">
        <v>1597</v>
      </c>
      <c r="L877" s="168" t="s">
        <v>374</v>
      </c>
      <c r="M877" s="185" t="s">
        <v>1367</v>
      </c>
      <c r="N877" s="185">
        <v>6</v>
      </c>
      <c r="O877" s="214" t="s">
        <v>54</v>
      </c>
      <c r="P877" s="24" t="s">
        <v>375</v>
      </c>
      <c r="Q877" s="24"/>
      <c r="R877" s="215" t="s">
        <v>10</v>
      </c>
    </row>
    <row r="878" spans="1:18" ht="45" x14ac:dyDescent="0.25">
      <c r="A878" s="79"/>
      <c r="B878" s="102"/>
      <c r="C878" s="214" t="s">
        <v>820</v>
      </c>
      <c r="D878" s="214" t="s">
        <v>827</v>
      </c>
      <c r="E878" s="214" t="s">
        <v>820</v>
      </c>
      <c r="F878" s="214" t="s">
        <v>821</v>
      </c>
      <c r="G878" s="214" t="s">
        <v>850</v>
      </c>
      <c r="H878" s="214" t="s">
        <v>821</v>
      </c>
      <c r="I878" s="214" t="s">
        <v>820</v>
      </c>
      <c r="J878" s="214" t="s">
        <v>826</v>
      </c>
      <c r="K878" s="185" t="s">
        <v>1598</v>
      </c>
      <c r="L878" s="168" t="s">
        <v>808</v>
      </c>
      <c r="M878" s="185" t="s">
        <v>1367</v>
      </c>
      <c r="N878" s="185">
        <v>7</v>
      </c>
      <c r="O878" s="214" t="s">
        <v>54</v>
      </c>
      <c r="P878" s="24" t="s">
        <v>375</v>
      </c>
      <c r="Q878" s="24"/>
      <c r="R878" s="215"/>
    </row>
    <row r="879" spans="1:18" ht="45" x14ac:dyDescent="0.25">
      <c r="A879" s="79"/>
      <c r="B879" s="102"/>
      <c r="C879" s="214" t="s">
        <v>820</v>
      </c>
      <c r="D879" s="214" t="s">
        <v>827</v>
      </c>
      <c r="E879" s="214" t="s">
        <v>820</v>
      </c>
      <c r="F879" s="214" t="s">
        <v>821</v>
      </c>
      <c r="G879" s="214" t="s">
        <v>850</v>
      </c>
      <c r="H879" s="214" t="s">
        <v>821</v>
      </c>
      <c r="I879" s="214" t="s">
        <v>820</v>
      </c>
      <c r="J879" s="214" t="s">
        <v>822</v>
      </c>
      <c r="K879" s="185" t="s">
        <v>1599</v>
      </c>
      <c r="L879" s="168" t="s">
        <v>808</v>
      </c>
      <c r="M879" s="185" t="s">
        <v>1372</v>
      </c>
      <c r="N879" s="185">
        <v>8</v>
      </c>
      <c r="O879" s="214" t="s">
        <v>1559</v>
      </c>
      <c r="P879" s="24" t="s">
        <v>375</v>
      </c>
      <c r="Q879" s="24"/>
      <c r="R879" s="215" t="s">
        <v>805</v>
      </c>
    </row>
    <row r="880" spans="1:18" ht="45" x14ac:dyDescent="0.25">
      <c r="A880" s="79"/>
      <c r="B880" s="102"/>
      <c r="C880" s="214" t="s">
        <v>820</v>
      </c>
      <c r="D880" s="214" t="s">
        <v>827</v>
      </c>
      <c r="E880" s="214" t="s">
        <v>820</v>
      </c>
      <c r="F880" s="214" t="s">
        <v>821</v>
      </c>
      <c r="G880" s="214" t="s">
        <v>850</v>
      </c>
      <c r="H880" s="214" t="s">
        <v>821</v>
      </c>
      <c r="I880" s="214" t="s">
        <v>820</v>
      </c>
      <c r="J880" s="214" t="s">
        <v>824</v>
      </c>
      <c r="K880" s="185" t="s">
        <v>1600</v>
      </c>
      <c r="L880" s="168" t="s">
        <v>2686</v>
      </c>
      <c r="M880" s="185" t="s">
        <v>1372</v>
      </c>
      <c r="N880" s="185">
        <v>8</v>
      </c>
      <c r="O880" s="214" t="s">
        <v>1559</v>
      </c>
      <c r="P880" s="24" t="s">
        <v>4481</v>
      </c>
      <c r="Q880" s="24"/>
      <c r="R880" s="215" t="s">
        <v>805</v>
      </c>
    </row>
    <row r="881" spans="1:18" ht="45" x14ac:dyDescent="0.25">
      <c r="A881" s="79"/>
      <c r="B881" s="102"/>
      <c r="C881" s="214" t="s">
        <v>820</v>
      </c>
      <c r="D881" s="214" t="s">
        <v>827</v>
      </c>
      <c r="E881" s="214" t="s">
        <v>820</v>
      </c>
      <c r="F881" s="214" t="s">
        <v>821</v>
      </c>
      <c r="G881" s="214" t="s">
        <v>850</v>
      </c>
      <c r="H881" s="214" t="s">
        <v>821</v>
      </c>
      <c r="I881" s="214" t="s">
        <v>820</v>
      </c>
      <c r="J881" s="214" t="s">
        <v>833</v>
      </c>
      <c r="K881" s="185" t="s">
        <v>1601</v>
      </c>
      <c r="L881" s="168" t="s">
        <v>2687</v>
      </c>
      <c r="M881" s="185" t="s">
        <v>1372</v>
      </c>
      <c r="N881" s="185">
        <v>8</v>
      </c>
      <c r="O881" s="214" t="s">
        <v>1559</v>
      </c>
      <c r="P881" s="24" t="s">
        <v>4482</v>
      </c>
      <c r="Q881" s="24"/>
      <c r="R881" s="215" t="s">
        <v>805</v>
      </c>
    </row>
    <row r="882" spans="1:18" ht="45" x14ac:dyDescent="0.25">
      <c r="A882" s="79"/>
      <c r="B882" s="102"/>
      <c r="C882" s="214" t="s">
        <v>820</v>
      </c>
      <c r="D882" s="214" t="s">
        <v>827</v>
      </c>
      <c r="E882" s="214" t="s">
        <v>820</v>
      </c>
      <c r="F882" s="214" t="s">
        <v>821</v>
      </c>
      <c r="G882" s="214" t="s">
        <v>850</v>
      </c>
      <c r="H882" s="214" t="s">
        <v>830</v>
      </c>
      <c r="I882" s="214" t="s">
        <v>823</v>
      </c>
      <c r="J882" s="214" t="s">
        <v>826</v>
      </c>
      <c r="K882" s="185" t="s">
        <v>1602</v>
      </c>
      <c r="L882" s="168" t="s">
        <v>376</v>
      </c>
      <c r="M882" s="185" t="s">
        <v>1367</v>
      </c>
      <c r="N882" s="185">
        <v>6</v>
      </c>
      <c r="O882" s="214" t="s">
        <v>54</v>
      </c>
      <c r="P882" s="71" t="s">
        <v>1285</v>
      </c>
      <c r="Q882" s="24"/>
      <c r="R882" s="215" t="s">
        <v>14</v>
      </c>
    </row>
    <row r="883" spans="1:18" ht="45" x14ac:dyDescent="0.25">
      <c r="A883" s="79"/>
      <c r="B883" s="102"/>
      <c r="C883" s="214" t="s">
        <v>820</v>
      </c>
      <c r="D883" s="214" t="s">
        <v>827</v>
      </c>
      <c r="E883" s="214" t="s">
        <v>820</v>
      </c>
      <c r="F883" s="214" t="s">
        <v>821</v>
      </c>
      <c r="G883" s="214" t="s">
        <v>850</v>
      </c>
      <c r="H883" s="214" t="s">
        <v>830</v>
      </c>
      <c r="I883" s="214" t="s">
        <v>820</v>
      </c>
      <c r="J883" s="214" t="s">
        <v>826</v>
      </c>
      <c r="K883" s="185" t="s">
        <v>1603</v>
      </c>
      <c r="L883" s="168" t="s">
        <v>809</v>
      </c>
      <c r="M883" s="185" t="s">
        <v>1367</v>
      </c>
      <c r="N883" s="185">
        <v>7</v>
      </c>
      <c r="O883" s="214" t="s">
        <v>54</v>
      </c>
      <c r="P883" s="24" t="s">
        <v>1285</v>
      </c>
      <c r="Q883" s="24"/>
      <c r="R883" s="215"/>
    </row>
    <row r="884" spans="1:18" ht="45" x14ac:dyDescent="0.25">
      <c r="A884" s="79"/>
      <c r="B884" s="102"/>
      <c r="C884" s="214" t="s">
        <v>820</v>
      </c>
      <c r="D884" s="214" t="s">
        <v>827</v>
      </c>
      <c r="E884" s="214" t="s">
        <v>820</v>
      </c>
      <c r="F884" s="214" t="s">
        <v>821</v>
      </c>
      <c r="G884" s="214" t="s">
        <v>850</v>
      </c>
      <c r="H884" s="214" t="s">
        <v>830</v>
      </c>
      <c r="I884" s="214" t="s">
        <v>820</v>
      </c>
      <c r="J884" s="214" t="s">
        <v>822</v>
      </c>
      <c r="K884" s="185" t="s">
        <v>1604</v>
      </c>
      <c r="L884" s="168" t="s">
        <v>809</v>
      </c>
      <c r="M884" s="185" t="s">
        <v>1372</v>
      </c>
      <c r="N884" s="185">
        <v>8</v>
      </c>
      <c r="O884" s="214" t="s">
        <v>1559</v>
      </c>
      <c r="P884" s="24" t="s">
        <v>1285</v>
      </c>
      <c r="Q884" s="24"/>
      <c r="R884" s="215" t="s">
        <v>805</v>
      </c>
    </row>
    <row r="885" spans="1:18" ht="60" x14ac:dyDescent="0.25">
      <c r="A885" s="79"/>
      <c r="B885" s="102"/>
      <c r="C885" s="214" t="s">
        <v>820</v>
      </c>
      <c r="D885" s="214" t="s">
        <v>827</v>
      </c>
      <c r="E885" s="214" t="s">
        <v>820</v>
      </c>
      <c r="F885" s="214" t="s">
        <v>821</v>
      </c>
      <c r="G885" s="214" t="s">
        <v>850</v>
      </c>
      <c r="H885" s="214" t="s">
        <v>830</v>
      </c>
      <c r="I885" s="214" t="s">
        <v>820</v>
      </c>
      <c r="J885" s="214" t="s">
        <v>824</v>
      </c>
      <c r="K885" s="185" t="s">
        <v>1605</v>
      </c>
      <c r="L885" s="168" t="s">
        <v>2688</v>
      </c>
      <c r="M885" s="185" t="s">
        <v>1372</v>
      </c>
      <c r="N885" s="185">
        <v>8</v>
      </c>
      <c r="O885" s="214" t="s">
        <v>1559</v>
      </c>
      <c r="P885" s="24" t="s">
        <v>4481</v>
      </c>
      <c r="Q885" s="24"/>
      <c r="R885" s="215" t="s">
        <v>805</v>
      </c>
    </row>
    <row r="886" spans="1:18" ht="45" x14ac:dyDescent="0.25">
      <c r="A886" s="79"/>
      <c r="B886" s="102"/>
      <c r="C886" s="214" t="s">
        <v>820</v>
      </c>
      <c r="D886" s="214" t="s">
        <v>827</v>
      </c>
      <c r="E886" s="214" t="s">
        <v>820</v>
      </c>
      <c r="F886" s="214" t="s">
        <v>821</v>
      </c>
      <c r="G886" s="214" t="s">
        <v>850</v>
      </c>
      <c r="H886" s="214" t="s">
        <v>830</v>
      </c>
      <c r="I886" s="214" t="s">
        <v>820</v>
      </c>
      <c r="J886" s="214" t="s">
        <v>833</v>
      </c>
      <c r="K886" s="185" t="s">
        <v>1606</v>
      </c>
      <c r="L886" s="168" t="s">
        <v>2689</v>
      </c>
      <c r="M886" s="185" t="s">
        <v>1372</v>
      </c>
      <c r="N886" s="185">
        <v>8</v>
      </c>
      <c r="O886" s="214" t="s">
        <v>1559</v>
      </c>
      <c r="P886" s="24" t="s">
        <v>4482</v>
      </c>
      <c r="Q886" s="24"/>
      <c r="R886" s="215" t="s">
        <v>805</v>
      </c>
    </row>
    <row r="887" spans="1:18" ht="45" x14ac:dyDescent="0.25">
      <c r="A887" s="79"/>
      <c r="B887" s="102"/>
      <c r="C887" s="214" t="s">
        <v>820</v>
      </c>
      <c r="D887" s="214" t="s">
        <v>827</v>
      </c>
      <c r="E887" s="214" t="s">
        <v>820</v>
      </c>
      <c r="F887" s="214" t="s">
        <v>821</v>
      </c>
      <c r="G887" s="214" t="s">
        <v>850</v>
      </c>
      <c r="H887" s="214" t="s">
        <v>831</v>
      </c>
      <c r="I887" s="214" t="s">
        <v>823</v>
      </c>
      <c r="J887" s="214" t="s">
        <v>826</v>
      </c>
      <c r="K887" s="185" t="s">
        <v>1607</v>
      </c>
      <c r="L887" s="168" t="s">
        <v>377</v>
      </c>
      <c r="M887" s="185" t="s">
        <v>1367</v>
      </c>
      <c r="N887" s="185">
        <v>6</v>
      </c>
      <c r="O887" s="214" t="s">
        <v>54</v>
      </c>
      <c r="P887" s="24" t="s">
        <v>378</v>
      </c>
      <c r="Q887" s="24"/>
      <c r="R887" s="215" t="s">
        <v>10</v>
      </c>
    </row>
    <row r="888" spans="1:18" ht="45" x14ac:dyDescent="0.25">
      <c r="A888" s="79"/>
      <c r="B888" s="102"/>
      <c r="C888" s="214" t="s">
        <v>820</v>
      </c>
      <c r="D888" s="214" t="s">
        <v>827</v>
      </c>
      <c r="E888" s="214" t="s">
        <v>820</v>
      </c>
      <c r="F888" s="214" t="s">
        <v>821</v>
      </c>
      <c r="G888" s="214" t="s">
        <v>850</v>
      </c>
      <c r="H888" s="214" t="s">
        <v>831</v>
      </c>
      <c r="I888" s="214" t="s">
        <v>820</v>
      </c>
      <c r="J888" s="214" t="s">
        <v>826</v>
      </c>
      <c r="K888" s="185" t="s">
        <v>1608</v>
      </c>
      <c r="L888" s="168" t="s">
        <v>810</v>
      </c>
      <c r="M888" s="185" t="s">
        <v>1367</v>
      </c>
      <c r="N888" s="185">
        <v>7</v>
      </c>
      <c r="O888" s="214" t="s">
        <v>54</v>
      </c>
      <c r="P888" s="24" t="s">
        <v>378</v>
      </c>
      <c r="Q888" s="24"/>
      <c r="R888" s="215"/>
    </row>
    <row r="889" spans="1:18" ht="45" x14ac:dyDescent="0.25">
      <c r="A889" s="79"/>
      <c r="B889" s="102"/>
      <c r="C889" s="214" t="s">
        <v>820</v>
      </c>
      <c r="D889" s="214" t="s">
        <v>827</v>
      </c>
      <c r="E889" s="214" t="s">
        <v>820</v>
      </c>
      <c r="F889" s="214" t="s">
        <v>821</v>
      </c>
      <c r="G889" s="214" t="s">
        <v>850</v>
      </c>
      <c r="H889" s="214" t="s">
        <v>831</v>
      </c>
      <c r="I889" s="214" t="s">
        <v>820</v>
      </c>
      <c r="J889" s="214" t="s">
        <v>822</v>
      </c>
      <c r="K889" s="185" t="s">
        <v>1609</v>
      </c>
      <c r="L889" s="168" t="s">
        <v>810</v>
      </c>
      <c r="M889" s="185" t="s">
        <v>1372</v>
      </c>
      <c r="N889" s="185">
        <v>8</v>
      </c>
      <c r="O889" s="214" t="s">
        <v>1559</v>
      </c>
      <c r="P889" s="24" t="s">
        <v>378</v>
      </c>
      <c r="Q889" s="24"/>
      <c r="R889" s="215" t="s">
        <v>805</v>
      </c>
    </row>
    <row r="890" spans="1:18" ht="45" x14ac:dyDescent="0.25">
      <c r="A890" s="79"/>
      <c r="B890" s="102"/>
      <c r="C890" s="214" t="s">
        <v>820</v>
      </c>
      <c r="D890" s="214" t="s">
        <v>827</v>
      </c>
      <c r="E890" s="214" t="s">
        <v>820</v>
      </c>
      <c r="F890" s="214" t="s">
        <v>821</v>
      </c>
      <c r="G890" s="214" t="s">
        <v>850</v>
      </c>
      <c r="H890" s="214" t="s">
        <v>831</v>
      </c>
      <c r="I890" s="214" t="s">
        <v>820</v>
      </c>
      <c r="J890" s="214" t="s">
        <v>824</v>
      </c>
      <c r="K890" s="185" t="s">
        <v>1610</v>
      </c>
      <c r="L890" s="168" t="s">
        <v>2690</v>
      </c>
      <c r="M890" s="185" t="s">
        <v>1372</v>
      </c>
      <c r="N890" s="185">
        <v>8</v>
      </c>
      <c r="O890" s="214" t="s">
        <v>1559</v>
      </c>
      <c r="P890" s="24" t="s">
        <v>4481</v>
      </c>
      <c r="Q890" s="24"/>
      <c r="R890" s="215" t="s">
        <v>805</v>
      </c>
    </row>
    <row r="891" spans="1:18" ht="45" x14ac:dyDescent="0.25">
      <c r="A891" s="79"/>
      <c r="B891" s="102"/>
      <c r="C891" s="214" t="s">
        <v>820</v>
      </c>
      <c r="D891" s="214" t="s">
        <v>827</v>
      </c>
      <c r="E891" s="214" t="s">
        <v>820</v>
      </c>
      <c r="F891" s="214" t="s">
        <v>821</v>
      </c>
      <c r="G891" s="214" t="s">
        <v>850</v>
      </c>
      <c r="H891" s="214" t="s">
        <v>831</v>
      </c>
      <c r="I891" s="214" t="s">
        <v>820</v>
      </c>
      <c r="J891" s="214" t="s">
        <v>833</v>
      </c>
      <c r="K891" s="185" t="s">
        <v>1611</v>
      </c>
      <c r="L891" s="168" t="s">
        <v>2691</v>
      </c>
      <c r="M891" s="185" t="s">
        <v>1372</v>
      </c>
      <c r="N891" s="185">
        <v>8</v>
      </c>
      <c r="O891" s="214" t="s">
        <v>1559</v>
      </c>
      <c r="P891" s="24" t="s">
        <v>4482</v>
      </c>
      <c r="Q891" s="24"/>
      <c r="R891" s="215" t="s">
        <v>805</v>
      </c>
    </row>
    <row r="892" spans="1:18" ht="45" x14ac:dyDescent="0.25">
      <c r="A892" s="79"/>
      <c r="B892" s="102"/>
      <c r="C892" s="214" t="s">
        <v>820</v>
      </c>
      <c r="D892" s="214" t="s">
        <v>827</v>
      </c>
      <c r="E892" s="214" t="s">
        <v>820</v>
      </c>
      <c r="F892" s="214" t="s">
        <v>821</v>
      </c>
      <c r="G892" s="214" t="s">
        <v>850</v>
      </c>
      <c r="H892" s="214" t="s">
        <v>832</v>
      </c>
      <c r="I892" s="214" t="s">
        <v>823</v>
      </c>
      <c r="J892" s="214" t="s">
        <v>826</v>
      </c>
      <c r="K892" s="185" t="s">
        <v>1612</v>
      </c>
      <c r="L892" s="168" t="s">
        <v>379</v>
      </c>
      <c r="M892" s="185" t="s">
        <v>1367</v>
      </c>
      <c r="N892" s="185">
        <v>6</v>
      </c>
      <c r="O892" s="214" t="s">
        <v>54</v>
      </c>
      <c r="P892" s="213" t="s">
        <v>1286</v>
      </c>
      <c r="Q892" s="24"/>
      <c r="R892" s="215" t="s">
        <v>10</v>
      </c>
    </row>
    <row r="893" spans="1:18" ht="45" x14ac:dyDescent="0.25">
      <c r="A893" s="79"/>
      <c r="B893" s="102"/>
      <c r="C893" s="214" t="s">
        <v>820</v>
      </c>
      <c r="D893" s="214" t="s">
        <v>827</v>
      </c>
      <c r="E893" s="214" t="s">
        <v>820</v>
      </c>
      <c r="F893" s="214" t="s">
        <v>821</v>
      </c>
      <c r="G893" s="214" t="s">
        <v>850</v>
      </c>
      <c r="H893" s="214" t="s">
        <v>832</v>
      </c>
      <c r="I893" s="214" t="s">
        <v>820</v>
      </c>
      <c r="J893" s="214" t="s">
        <v>826</v>
      </c>
      <c r="K893" s="185" t="s">
        <v>1613</v>
      </c>
      <c r="L893" s="168" t="s">
        <v>811</v>
      </c>
      <c r="M893" s="185" t="s">
        <v>1367</v>
      </c>
      <c r="N893" s="185">
        <v>7</v>
      </c>
      <c r="O893" s="214" t="s">
        <v>54</v>
      </c>
      <c r="P893" s="213" t="s">
        <v>1286</v>
      </c>
      <c r="Q893" s="24"/>
      <c r="R893" s="215"/>
    </row>
    <row r="894" spans="1:18" ht="45" x14ac:dyDescent="0.25">
      <c r="A894" s="79"/>
      <c r="B894" s="102"/>
      <c r="C894" s="214" t="s">
        <v>820</v>
      </c>
      <c r="D894" s="214" t="s">
        <v>827</v>
      </c>
      <c r="E894" s="214" t="s">
        <v>820</v>
      </c>
      <c r="F894" s="214" t="s">
        <v>821</v>
      </c>
      <c r="G894" s="214" t="s">
        <v>850</v>
      </c>
      <c r="H894" s="214" t="s">
        <v>832</v>
      </c>
      <c r="I894" s="214" t="s">
        <v>820</v>
      </c>
      <c r="J894" s="214" t="s">
        <v>822</v>
      </c>
      <c r="K894" s="185" t="s">
        <v>1614</v>
      </c>
      <c r="L894" s="168" t="s">
        <v>811</v>
      </c>
      <c r="M894" s="185" t="s">
        <v>1372</v>
      </c>
      <c r="N894" s="185">
        <v>8</v>
      </c>
      <c r="O894" s="214" t="s">
        <v>1559</v>
      </c>
      <c r="P894" s="24" t="s">
        <v>1286</v>
      </c>
      <c r="Q894" s="24"/>
      <c r="R894" s="215" t="s">
        <v>805</v>
      </c>
    </row>
    <row r="895" spans="1:18" ht="45" x14ac:dyDescent="0.25">
      <c r="A895" s="334"/>
      <c r="B895" s="102"/>
      <c r="C895" s="214" t="s">
        <v>820</v>
      </c>
      <c r="D895" s="214" t="s">
        <v>827</v>
      </c>
      <c r="E895" s="214" t="s">
        <v>820</v>
      </c>
      <c r="F895" s="214" t="s">
        <v>821</v>
      </c>
      <c r="G895" s="214" t="s">
        <v>850</v>
      </c>
      <c r="H895" s="214" t="s">
        <v>832</v>
      </c>
      <c r="I895" s="214" t="s">
        <v>820</v>
      </c>
      <c r="J895" s="214" t="s">
        <v>824</v>
      </c>
      <c r="K895" s="185" t="s">
        <v>1615</v>
      </c>
      <c r="L895" s="168" t="s">
        <v>2692</v>
      </c>
      <c r="M895" s="185" t="s">
        <v>1372</v>
      </c>
      <c r="N895" s="185">
        <v>8</v>
      </c>
      <c r="O895" s="214" t="s">
        <v>1559</v>
      </c>
      <c r="P895" s="24" t="s">
        <v>4481</v>
      </c>
      <c r="Q895" s="24"/>
      <c r="R895" s="215" t="s">
        <v>805</v>
      </c>
    </row>
    <row r="896" spans="1:18" ht="45" x14ac:dyDescent="0.25">
      <c r="A896" s="334"/>
      <c r="B896" s="102"/>
      <c r="C896" s="214" t="s">
        <v>820</v>
      </c>
      <c r="D896" s="214" t="s">
        <v>827</v>
      </c>
      <c r="E896" s="214" t="s">
        <v>820</v>
      </c>
      <c r="F896" s="214" t="s">
        <v>821</v>
      </c>
      <c r="G896" s="214" t="s">
        <v>850</v>
      </c>
      <c r="H896" s="214" t="s">
        <v>832</v>
      </c>
      <c r="I896" s="214" t="s">
        <v>820</v>
      </c>
      <c r="J896" s="214" t="s">
        <v>833</v>
      </c>
      <c r="K896" s="185" t="s">
        <v>1616</v>
      </c>
      <c r="L896" s="168" t="s">
        <v>2693</v>
      </c>
      <c r="M896" s="185" t="s">
        <v>1372</v>
      </c>
      <c r="N896" s="185">
        <v>8</v>
      </c>
      <c r="O896" s="214" t="s">
        <v>1559</v>
      </c>
      <c r="P896" s="24" t="s">
        <v>4482</v>
      </c>
      <c r="Q896" s="24"/>
      <c r="R896" s="215" t="s">
        <v>805</v>
      </c>
    </row>
    <row r="897" spans="1:18" ht="45" x14ac:dyDescent="0.25">
      <c r="A897" s="80"/>
      <c r="B897" s="102"/>
      <c r="C897" s="214" t="s">
        <v>820</v>
      </c>
      <c r="D897" s="214" t="s">
        <v>827</v>
      </c>
      <c r="E897" s="214" t="s">
        <v>820</v>
      </c>
      <c r="F897" s="214" t="s">
        <v>821</v>
      </c>
      <c r="G897" s="214" t="s">
        <v>836</v>
      </c>
      <c r="H897" s="214" t="s">
        <v>823</v>
      </c>
      <c r="I897" s="214" t="s">
        <v>823</v>
      </c>
      <c r="J897" s="214" t="s">
        <v>826</v>
      </c>
      <c r="K897" s="185" t="s">
        <v>1617</v>
      </c>
      <c r="L897" s="168" t="s">
        <v>1287</v>
      </c>
      <c r="M897" s="185" t="s">
        <v>1367</v>
      </c>
      <c r="N897" s="185">
        <v>5</v>
      </c>
      <c r="O897" s="214" t="s">
        <v>50</v>
      </c>
      <c r="P897" s="24" t="s">
        <v>380</v>
      </c>
      <c r="Q897" s="24"/>
      <c r="R897" s="215" t="s">
        <v>10</v>
      </c>
    </row>
    <row r="898" spans="1:18" ht="45" x14ac:dyDescent="0.25">
      <c r="A898" s="80"/>
      <c r="B898" s="102"/>
      <c r="C898" s="214" t="s">
        <v>820</v>
      </c>
      <c r="D898" s="214" t="s">
        <v>827</v>
      </c>
      <c r="E898" s="214" t="s">
        <v>820</v>
      </c>
      <c r="F898" s="214" t="s">
        <v>821</v>
      </c>
      <c r="G898" s="214" t="s">
        <v>836</v>
      </c>
      <c r="H898" s="214" t="s">
        <v>823</v>
      </c>
      <c r="I898" s="214" t="s">
        <v>820</v>
      </c>
      <c r="J898" s="214" t="s">
        <v>826</v>
      </c>
      <c r="K898" s="185" t="s">
        <v>1618</v>
      </c>
      <c r="L898" s="168" t="s">
        <v>2694</v>
      </c>
      <c r="M898" s="185" t="s">
        <v>1367</v>
      </c>
      <c r="N898" s="185">
        <v>7</v>
      </c>
      <c r="O898" s="214" t="s">
        <v>50</v>
      </c>
      <c r="P898" s="24" t="s">
        <v>380</v>
      </c>
      <c r="Q898" s="24"/>
      <c r="R898" s="215"/>
    </row>
    <row r="899" spans="1:18" ht="45" x14ac:dyDescent="0.25">
      <c r="A899" s="80"/>
      <c r="B899" s="102"/>
      <c r="C899" s="214" t="s">
        <v>820</v>
      </c>
      <c r="D899" s="214" t="s">
        <v>827</v>
      </c>
      <c r="E899" s="214" t="s">
        <v>820</v>
      </c>
      <c r="F899" s="214" t="s">
        <v>821</v>
      </c>
      <c r="G899" s="214" t="s">
        <v>836</v>
      </c>
      <c r="H899" s="214" t="s">
        <v>823</v>
      </c>
      <c r="I899" s="214" t="s">
        <v>820</v>
      </c>
      <c r="J899" s="214" t="s">
        <v>822</v>
      </c>
      <c r="K899" s="185" t="s">
        <v>1619</v>
      </c>
      <c r="L899" s="168" t="s">
        <v>2694</v>
      </c>
      <c r="M899" s="185" t="s">
        <v>1372</v>
      </c>
      <c r="N899" s="185">
        <v>8</v>
      </c>
      <c r="O899" s="214" t="s">
        <v>1559</v>
      </c>
      <c r="P899" s="24" t="s">
        <v>380</v>
      </c>
      <c r="Q899" s="24"/>
      <c r="R899" s="215" t="s">
        <v>805</v>
      </c>
    </row>
    <row r="900" spans="1:18" ht="45" x14ac:dyDescent="0.25">
      <c r="A900" s="79"/>
      <c r="B900" s="102"/>
      <c r="C900" s="214" t="s">
        <v>820</v>
      </c>
      <c r="D900" s="214" t="s">
        <v>827</v>
      </c>
      <c r="E900" s="214" t="s">
        <v>820</v>
      </c>
      <c r="F900" s="214" t="s">
        <v>821</v>
      </c>
      <c r="G900" s="214" t="s">
        <v>836</v>
      </c>
      <c r="H900" s="214" t="s">
        <v>823</v>
      </c>
      <c r="I900" s="214" t="s">
        <v>820</v>
      </c>
      <c r="J900" s="214" t="s">
        <v>824</v>
      </c>
      <c r="K900" s="185" t="s">
        <v>1620</v>
      </c>
      <c r="L900" s="168" t="s">
        <v>2695</v>
      </c>
      <c r="M900" s="185" t="s">
        <v>1372</v>
      </c>
      <c r="N900" s="185">
        <v>8</v>
      </c>
      <c r="O900" s="214" t="s">
        <v>1559</v>
      </c>
      <c r="P900" s="24" t="s">
        <v>4481</v>
      </c>
      <c r="Q900" s="24"/>
      <c r="R900" s="215" t="s">
        <v>805</v>
      </c>
    </row>
    <row r="901" spans="1:18" ht="45" x14ac:dyDescent="0.25">
      <c r="A901" s="79"/>
      <c r="B901" s="102"/>
      <c r="C901" s="214" t="s">
        <v>820</v>
      </c>
      <c r="D901" s="214" t="s">
        <v>827</v>
      </c>
      <c r="E901" s="214" t="s">
        <v>820</v>
      </c>
      <c r="F901" s="214" t="s">
        <v>821</v>
      </c>
      <c r="G901" s="214" t="s">
        <v>836</v>
      </c>
      <c r="H901" s="214" t="s">
        <v>823</v>
      </c>
      <c r="I901" s="214" t="s">
        <v>820</v>
      </c>
      <c r="J901" s="214" t="s">
        <v>833</v>
      </c>
      <c r="K901" s="185" t="s">
        <v>1621</v>
      </c>
      <c r="L901" s="168" t="s">
        <v>2696</v>
      </c>
      <c r="M901" s="185" t="s">
        <v>1372</v>
      </c>
      <c r="N901" s="185">
        <v>8</v>
      </c>
      <c r="O901" s="214" t="s">
        <v>1559</v>
      </c>
      <c r="P901" s="24" t="s">
        <v>4482</v>
      </c>
      <c r="Q901" s="24"/>
      <c r="R901" s="215" t="s">
        <v>805</v>
      </c>
    </row>
    <row r="902" spans="1:18" ht="45" x14ac:dyDescent="0.25">
      <c r="A902" s="79"/>
      <c r="B902" s="102"/>
      <c r="C902" s="214" t="s">
        <v>820</v>
      </c>
      <c r="D902" s="214" t="s">
        <v>827</v>
      </c>
      <c r="E902" s="214" t="s">
        <v>820</v>
      </c>
      <c r="F902" s="214" t="s">
        <v>830</v>
      </c>
      <c r="G902" s="214" t="s">
        <v>826</v>
      </c>
      <c r="H902" s="214" t="s">
        <v>823</v>
      </c>
      <c r="I902" s="214" t="s">
        <v>823</v>
      </c>
      <c r="J902" s="214" t="s">
        <v>826</v>
      </c>
      <c r="K902" s="185" t="s">
        <v>1622</v>
      </c>
      <c r="L902" s="168" t="s">
        <v>381</v>
      </c>
      <c r="M902" s="185" t="s">
        <v>1367</v>
      </c>
      <c r="N902" s="185">
        <v>4</v>
      </c>
      <c r="O902" s="214" t="s">
        <v>44</v>
      </c>
      <c r="P902" s="24" t="s">
        <v>382</v>
      </c>
      <c r="Q902" s="24"/>
      <c r="R902" s="215" t="s">
        <v>14</v>
      </c>
    </row>
    <row r="903" spans="1:18" ht="30" x14ac:dyDescent="0.25">
      <c r="A903" s="79"/>
      <c r="B903" s="102"/>
      <c r="C903" s="214" t="s">
        <v>820</v>
      </c>
      <c r="D903" s="214" t="s">
        <v>827</v>
      </c>
      <c r="E903" s="214" t="s">
        <v>820</v>
      </c>
      <c r="F903" s="214" t="s">
        <v>830</v>
      </c>
      <c r="G903" s="214" t="s">
        <v>848</v>
      </c>
      <c r="H903" s="214" t="s">
        <v>823</v>
      </c>
      <c r="I903" s="214" t="s">
        <v>823</v>
      </c>
      <c r="J903" s="214" t="s">
        <v>826</v>
      </c>
      <c r="K903" s="185" t="s">
        <v>1623</v>
      </c>
      <c r="L903" s="168" t="s">
        <v>2697</v>
      </c>
      <c r="M903" s="185" t="s">
        <v>1367</v>
      </c>
      <c r="N903" s="185">
        <v>5</v>
      </c>
      <c r="O903" s="214" t="s">
        <v>54</v>
      </c>
      <c r="P903" s="24" t="s">
        <v>383</v>
      </c>
      <c r="Q903" s="24"/>
      <c r="R903" s="215" t="s">
        <v>10</v>
      </c>
    </row>
    <row r="904" spans="1:18" ht="30" x14ac:dyDescent="0.25">
      <c r="A904" s="79"/>
      <c r="B904" s="102"/>
      <c r="C904" s="214" t="s">
        <v>820</v>
      </c>
      <c r="D904" s="214" t="s">
        <v>827</v>
      </c>
      <c r="E904" s="214" t="s">
        <v>820</v>
      </c>
      <c r="F904" s="214" t="s">
        <v>830</v>
      </c>
      <c r="G904" s="214" t="s">
        <v>848</v>
      </c>
      <c r="H904" s="214" t="s">
        <v>823</v>
      </c>
      <c r="I904" s="214" t="s">
        <v>820</v>
      </c>
      <c r="J904" s="214" t="s">
        <v>826</v>
      </c>
      <c r="K904" s="185" t="s">
        <v>4484</v>
      </c>
      <c r="L904" s="168" t="s">
        <v>4485</v>
      </c>
      <c r="M904" s="185" t="s">
        <v>1372</v>
      </c>
      <c r="N904" s="185">
        <v>7</v>
      </c>
      <c r="O904" s="214" t="s">
        <v>54</v>
      </c>
      <c r="P904" s="24" t="s">
        <v>383</v>
      </c>
      <c r="Q904" s="24"/>
      <c r="R904" s="215"/>
    </row>
    <row r="905" spans="1:18" ht="30" x14ac:dyDescent="0.25">
      <c r="A905" s="79"/>
      <c r="B905" s="102"/>
      <c r="C905" s="214" t="s">
        <v>820</v>
      </c>
      <c r="D905" s="214" t="s">
        <v>827</v>
      </c>
      <c r="E905" s="214" t="s">
        <v>820</v>
      </c>
      <c r="F905" s="214" t="s">
        <v>830</v>
      </c>
      <c r="G905" s="214" t="s">
        <v>850</v>
      </c>
      <c r="H905" s="214" t="s">
        <v>823</v>
      </c>
      <c r="I905" s="214" t="s">
        <v>823</v>
      </c>
      <c r="J905" s="214" t="s">
        <v>826</v>
      </c>
      <c r="K905" s="185" t="s">
        <v>1624</v>
      </c>
      <c r="L905" s="168" t="s">
        <v>384</v>
      </c>
      <c r="M905" s="185" t="s">
        <v>1367</v>
      </c>
      <c r="N905" s="185">
        <v>5</v>
      </c>
      <c r="O905" s="214" t="s">
        <v>54</v>
      </c>
      <c r="P905" s="24" t="s">
        <v>2922</v>
      </c>
      <c r="Q905" s="24"/>
      <c r="R905" s="215" t="s">
        <v>10</v>
      </c>
    </row>
    <row r="906" spans="1:18" ht="30" x14ac:dyDescent="0.25">
      <c r="A906" s="79"/>
      <c r="B906" s="102"/>
      <c r="C906" s="214" t="s">
        <v>820</v>
      </c>
      <c r="D906" s="214" t="s">
        <v>827</v>
      </c>
      <c r="E906" s="214" t="s">
        <v>820</v>
      </c>
      <c r="F906" s="214" t="s">
        <v>830</v>
      </c>
      <c r="G906" s="214" t="s">
        <v>850</v>
      </c>
      <c r="H906" s="214" t="s">
        <v>823</v>
      </c>
      <c r="I906" s="214" t="s">
        <v>820</v>
      </c>
      <c r="J906" s="214" t="s">
        <v>826</v>
      </c>
      <c r="K906" s="185" t="s">
        <v>4486</v>
      </c>
      <c r="L906" s="168" t="s">
        <v>4487</v>
      </c>
      <c r="M906" s="185" t="s">
        <v>1372</v>
      </c>
      <c r="N906" s="185">
        <v>7</v>
      </c>
      <c r="O906" s="214" t="s">
        <v>54</v>
      </c>
      <c r="P906" s="24" t="s">
        <v>2922</v>
      </c>
      <c r="Q906" s="24"/>
      <c r="R906" s="215"/>
    </row>
    <row r="907" spans="1:18" ht="30" x14ac:dyDescent="0.25">
      <c r="A907" s="79"/>
      <c r="B907" s="102"/>
      <c r="C907" s="214" t="s">
        <v>820</v>
      </c>
      <c r="D907" s="214" t="s">
        <v>827</v>
      </c>
      <c r="E907" s="214" t="s">
        <v>820</v>
      </c>
      <c r="F907" s="214" t="s">
        <v>830</v>
      </c>
      <c r="G907" s="214" t="s">
        <v>852</v>
      </c>
      <c r="H907" s="214" t="s">
        <v>823</v>
      </c>
      <c r="I907" s="214" t="s">
        <v>823</v>
      </c>
      <c r="J907" s="214" t="s">
        <v>826</v>
      </c>
      <c r="K907" s="185" t="s">
        <v>1625</v>
      </c>
      <c r="L907" s="168" t="s">
        <v>385</v>
      </c>
      <c r="M907" s="185" t="s">
        <v>1367</v>
      </c>
      <c r="N907" s="185">
        <v>5</v>
      </c>
      <c r="O907" s="214" t="s">
        <v>54</v>
      </c>
      <c r="P907" s="24" t="s">
        <v>386</v>
      </c>
      <c r="Q907" s="24"/>
      <c r="R907" s="215" t="s">
        <v>10</v>
      </c>
    </row>
    <row r="908" spans="1:18" ht="30" x14ac:dyDescent="0.25">
      <c r="A908" s="79"/>
      <c r="B908" s="102"/>
      <c r="C908" s="214" t="s">
        <v>820</v>
      </c>
      <c r="D908" s="214" t="s">
        <v>827</v>
      </c>
      <c r="E908" s="214" t="s">
        <v>820</v>
      </c>
      <c r="F908" s="214" t="s">
        <v>830</v>
      </c>
      <c r="G908" s="214" t="s">
        <v>852</v>
      </c>
      <c r="H908" s="214" t="s">
        <v>823</v>
      </c>
      <c r="I908" s="214" t="s">
        <v>820</v>
      </c>
      <c r="J908" s="214" t="s">
        <v>826</v>
      </c>
      <c r="K908" s="185" t="s">
        <v>4488</v>
      </c>
      <c r="L908" s="168" t="s">
        <v>4489</v>
      </c>
      <c r="M908" s="185" t="s">
        <v>1372</v>
      </c>
      <c r="N908" s="185">
        <v>7</v>
      </c>
      <c r="O908" s="214" t="s">
        <v>54</v>
      </c>
      <c r="P908" s="24" t="s">
        <v>386</v>
      </c>
      <c r="Q908" s="24"/>
      <c r="R908" s="215"/>
    </row>
    <row r="909" spans="1:18" ht="30" x14ac:dyDescent="0.25">
      <c r="A909" s="79"/>
      <c r="B909" s="102"/>
      <c r="C909" s="214" t="s">
        <v>820</v>
      </c>
      <c r="D909" s="214" t="s">
        <v>827</v>
      </c>
      <c r="E909" s="214" t="s">
        <v>820</v>
      </c>
      <c r="F909" s="214" t="s">
        <v>830</v>
      </c>
      <c r="G909" s="214" t="s">
        <v>849</v>
      </c>
      <c r="H909" s="214" t="s">
        <v>823</v>
      </c>
      <c r="I909" s="214" t="s">
        <v>823</v>
      </c>
      <c r="J909" s="214" t="s">
        <v>826</v>
      </c>
      <c r="K909" s="185" t="s">
        <v>1626</v>
      </c>
      <c r="L909" s="168" t="s">
        <v>387</v>
      </c>
      <c r="M909" s="185" t="s">
        <v>1367</v>
      </c>
      <c r="N909" s="185">
        <v>5</v>
      </c>
      <c r="O909" s="214" t="s">
        <v>54</v>
      </c>
      <c r="P909" s="24" t="s">
        <v>388</v>
      </c>
      <c r="Q909" s="24"/>
      <c r="R909" s="215" t="s">
        <v>10</v>
      </c>
    </row>
    <row r="910" spans="1:18" ht="30" x14ac:dyDescent="0.25">
      <c r="A910" s="79"/>
      <c r="B910" s="102"/>
      <c r="C910" s="214" t="s">
        <v>820</v>
      </c>
      <c r="D910" s="214" t="s">
        <v>827</v>
      </c>
      <c r="E910" s="214" t="s">
        <v>820</v>
      </c>
      <c r="F910" s="214" t="s">
        <v>830</v>
      </c>
      <c r="G910" s="214" t="s">
        <v>849</v>
      </c>
      <c r="H910" s="214" t="s">
        <v>823</v>
      </c>
      <c r="I910" s="214" t="s">
        <v>820</v>
      </c>
      <c r="J910" s="214" t="s">
        <v>826</v>
      </c>
      <c r="K910" s="185" t="s">
        <v>4490</v>
      </c>
      <c r="L910" s="168" t="s">
        <v>4491</v>
      </c>
      <c r="M910" s="185" t="s">
        <v>1372</v>
      </c>
      <c r="N910" s="185">
        <v>7</v>
      </c>
      <c r="O910" s="214" t="s">
        <v>54</v>
      </c>
      <c r="P910" s="24" t="s">
        <v>388</v>
      </c>
      <c r="Q910" s="24"/>
      <c r="R910" s="215"/>
    </row>
    <row r="911" spans="1:18" ht="30" x14ac:dyDescent="0.25">
      <c r="A911" s="79"/>
      <c r="B911" s="102"/>
      <c r="C911" s="214" t="s">
        <v>820</v>
      </c>
      <c r="D911" s="214" t="s">
        <v>827</v>
      </c>
      <c r="E911" s="214" t="s">
        <v>820</v>
      </c>
      <c r="F911" s="214" t="s">
        <v>830</v>
      </c>
      <c r="G911" s="214" t="s">
        <v>853</v>
      </c>
      <c r="H911" s="214" t="s">
        <v>823</v>
      </c>
      <c r="I911" s="214" t="s">
        <v>823</v>
      </c>
      <c r="J911" s="214" t="s">
        <v>826</v>
      </c>
      <c r="K911" s="185" t="s">
        <v>1627</v>
      </c>
      <c r="L911" s="168" t="s">
        <v>2698</v>
      </c>
      <c r="M911" s="185" t="s">
        <v>1367</v>
      </c>
      <c r="N911" s="185">
        <v>5</v>
      </c>
      <c r="O911" s="214" t="s">
        <v>54</v>
      </c>
      <c r="P911" s="24" t="s">
        <v>389</v>
      </c>
      <c r="Q911" s="24"/>
      <c r="R911" s="215" t="s">
        <v>10</v>
      </c>
    </row>
    <row r="912" spans="1:18" ht="30" x14ac:dyDescent="0.25">
      <c r="A912" s="79"/>
      <c r="B912" s="102"/>
      <c r="C912" s="214" t="s">
        <v>820</v>
      </c>
      <c r="D912" s="214" t="s">
        <v>827</v>
      </c>
      <c r="E912" s="214" t="s">
        <v>820</v>
      </c>
      <c r="F912" s="214" t="s">
        <v>830</v>
      </c>
      <c r="G912" s="214" t="s">
        <v>853</v>
      </c>
      <c r="H912" s="214" t="s">
        <v>820</v>
      </c>
      <c r="I912" s="214" t="s">
        <v>823</v>
      </c>
      <c r="J912" s="214" t="s">
        <v>826</v>
      </c>
      <c r="K912" s="185" t="s">
        <v>1628</v>
      </c>
      <c r="L912" s="168" t="s">
        <v>2699</v>
      </c>
      <c r="M912" s="185" t="s">
        <v>1367</v>
      </c>
      <c r="N912" s="185">
        <v>6</v>
      </c>
      <c r="O912" s="214" t="s">
        <v>54</v>
      </c>
      <c r="P912" s="24" t="s">
        <v>390</v>
      </c>
      <c r="Q912" s="24" t="s">
        <v>101</v>
      </c>
      <c r="R912" s="215" t="s">
        <v>10</v>
      </c>
    </row>
    <row r="913" spans="1:18" ht="30" x14ac:dyDescent="0.25">
      <c r="A913" s="79"/>
      <c r="B913" s="102"/>
      <c r="C913" s="214" t="s">
        <v>820</v>
      </c>
      <c r="D913" s="214" t="s">
        <v>827</v>
      </c>
      <c r="E913" s="214" t="s">
        <v>820</v>
      </c>
      <c r="F913" s="214" t="s">
        <v>830</v>
      </c>
      <c r="G913" s="214" t="s">
        <v>853</v>
      </c>
      <c r="H913" s="214" t="s">
        <v>820</v>
      </c>
      <c r="I913" s="214" t="s">
        <v>820</v>
      </c>
      <c r="J913" s="214" t="s">
        <v>826</v>
      </c>
      <c r="K913" s="185" t="s">
        <v>4492</v>
      </c>
      <c r="L913" s="168" t="s">
        <v>4493</v>
      </c>
      <c r="M913" s="185" t="s">
        <v>1372</v>
      </c>
      <c r="N913" s="185">
        <v>7</v>
      </c>
      <c r="O913" s="214" t="s">
        <v>54</v>
      </c>
      <c r="P913" s="24" t="s">
        <v>390</v>
      </c>
      <c r="Q913" s="24" t="s">
        <v>101</v>
      </c>
      <c r="R913" s="215"/>
    </row>
    <row r="914" spans="1:18" ht="30" x14ac:dyDescent="0.25">
      <c r="A914" s="79"/>
      <c r="B914" s="102"/>
      <c r="C914" s="214" t="s">
        <v>820</v>
      </c>
      <c r="D914" s="214" t="s">
        <v>827</v>
      </c>
      <c r="E914" s="214" t="s">
        <v>820</v>
      </c>
      <c r="F914" s="214" t="s">
        <v>830</v>
      </c>
      <c r="G914" s="214" t="s">
        <v>853</v>
      </c>
      <c r="H914" s="214" t="s">
        <v>829</v>
      </c>
      <c r="I914" s="214" t="s">
        <v>823</v>
      </c>
      <c r="J914" s="214" t="s">
        <v>826</v>
      </c>
      <c r="K914" s="185" t="s">
        <v>1629</v>
      </c>
      <c r="L914" s="168" t="s">
        <v>2700</v>
      </c>
      <c r="M914" s="185" t="s">
        <v>1367</v>
      </c>
      <c r="N914" s="185">
        <v>6</v>
      </c>
      <c r="O914" s="214" t="s">
        <v>54</v>
      </c>
      <c r="P914" s="24" t="s">
        <v>391</v>
      </c>
      <c r="Q914" s="24" t="s">
        <v>101</v>
      </c>
      <c r="R914" s="215" t="s">
        <v>10</v>
      </c>
    </row>
    <row r="915" spans="1:18" ht="30" x14ac:dyDescent="0.25">
      <c r="A915" s="79"/>
      <c r="B915" s="102"/>
      <c r="C915" s="214" t="s">
        <v>820</v>
      </c>
      <c r="D915" s="214" t="s">
        <v>827</v>
      </c>
      <c r="E915" s="214" t="s">
        <v>820</v>
      </c>
      <c r="F915" s="214" t="s">
        <v>830</v>
      </c>
      <c r="G915" s="214" t="s">
        <v>853</v>
      </c>
      <c r="H915" s="214" t="s">
        <v>829</v>
      </c>
      <c r="I915" s="214" t="s">
        <v>820</v>
      </c>
      <c r="J915" s="214" t="s">
        <v>826</v>
      </c>
      <c r="K915" s="185" t="s">
        <v>4494</v>
      </c>
      <c r="L915" s="168" t="s">
        <v>4495</v>
      </c>
      <c r="M915" s="185" t="s">
        <v>1372</v>
      </c>
      <c r="N915" s="185">
        <v>7</v>
      </c>
      <c r="O915" s="214" t="s">
        <v>54</v>
      </c>
      <c r="P915" s="24" t="s">
        <v>391</v>
      </c>
      <c r="Q915" s="24" t="s">
        <v>101</v>
      </c>
      <c r="R915" s="215"/>
    </row>
    <row r="916" spans="1:18" ht="30" x14ac:dyDescent="0.25">
      <c r="A916" s="79"/>
      <c r="B916" s="102"/>
      <c r="C916" s="214" t="s">
        <v>820</v>
      </c>
      <c r="D916" s="214" t="s">
        <v>827</v>
      </c>
      <c r="E916" s="214" t="s">
        <v>820</v>
      </c>
      <c r="F916" s="214" t="s">
        <v>830</v>
      </c>
      <c r="G916" s="214" t="s">
        <v>854</v>
      </c>
      <c r="H916" s="214" t="s">
        <v>823</v>
      </c>
      <c r="I916" s="214" t="s">
        <v>823</v>
      </c>
      <c r="J916" s="214" t="s">
        <v>826</v>
      </c>
      <c r="K916" s="185" t="s">
        <v>1630</v>
      </c>
      <c r="L916" s="168" t="s">
        <v>2701</v>
      </c>
      <c r="M916" s="185" t="s">
        <v>1367</v>
      </c>
      <c r="N916" s="185">
        <v>5</v>
      </c>
      <c r="O916" s="214" t="s">
        <v>54</v>
      </c>
      <c r="P916" s="24" t="s">
        <v>392</v>
      </c>
      <c r="Q916" s="24" t="s">
        <v>101</v>
      </c>
      <c r="R916" s="215" t="s">
        <v>10</v>
      </c>
    </row>
    <row r="917" spans="1:18" ht="30" x14ac:dyDescent="0.25">
      <c r="A917" s="79"/>
      <c r="B917" s="102"/>
      <c r="C917" s="214" t="s">
        <v>820</v>
      </c>
      <c r="D917" s="214" t="s">
        <v>827</v>
      </c>
      <c r="E917" s="214" t="s">
        <v>820</v>
      </c>
      <c r="F917" s="214" t="s">
        <v>830</v>
      </c>
      <c r="G917" s="214" t="s">
        <v>854</v>
      </c>
      <c r="H917" s="214" t="s">
        <v>823</v>
      </c>
      <c r="I917" s="214" t="s">
        <v>820</v>
      </c>
      <c r="J917" s="214" t="s">
        <v>826</v>
      </c>
      <c r="K917" s="185" t="s">
        <v>4496</v>
      </c>
      <c r="L917" s="168" t="s">
        <v>4497</v>
      </c>
      <c r="M917" s="185" t="s">
        <v>1372</v>
      </c>
      <c r="N917" s="185">
        <v>7</v>
      </c>
      <c r="O917" s="214" t="s">
        <v>54</v>
      </c>
      <c r="P917" s="24" t="s">
        <v>392</v>
      </c>
      <c r="Q917" s="24" t="s">
        <v>101</v>
      </c>
      <c r="R917" s="215"/>
    </row>
    <row r="918" spans="1:18" ht="45" x14ac:dyDescent="0.25">
      <c r="A918" s="79"/>
      <c r="B918" s="102"/>
      <c r="C918" s="214" t="s">
        <v>820</v>
      </c>
      <c r="D918" s="214" t="s">
        <v>827</v>
      </c>
      <c r="E918" s="214" t="s">
        <v>820</v>
      </c>
      <c r="F918" s="214" t="s">
        <v>830</v>
      </c>
      <c r="G918" s="214" t="s">
        <v>855</v>
      </c>
      <c r="H918" s="214" t="s">
        <v>823</v>
      </c>
      <c r="I918" s="214" t="s">
        <v>823</v>
      </c>
      <c r="J918" s="214" t="s">
        <v>826</v>
      </c>
      <c r="K918" s="185" t="s">
        <v>1631</v>
      </c>
      <c r="L918" s="168" t="s">
        <v>2702</v>
      </c>
      <c r="M918" s="185" t="s">
        <v>1367</v>
      </c>
      <c r="N918" s="185">
        <v>5</v>
      </c>
      <c r="O918" s="214" t="s">
        <v>54</v>
      </c>
      <c r="P918" s="24" t="s">
        <v>393</v>
      </c>
      <c r="Q918" s="24" t="s">
        <v>101</v>
      </c>
      <c r="R918" s="215" t="s">
        <v>10</v>
      </c>
    </row>
    <row r="919" spans="1:18" ht="45" x14ac:dyDescent="0.25">
      <c r="A919" s="79"/>
      <c r="B919" s="102"/>
      <c r="C919" s="214" t="s">
        <v>820</v>
      </c>
      <c r="D919" s="214" t="s">
        <v>827</v>
      </c>
      <c r="E919" s="214" t="s">
        <v>820</v>
      </c>
      <c r="F919" s="214" t="s">
        <v>830</v>
      </c>
      <c r="G919" s="214" t="s">
        <v>855</v>
      </c>
      <c r="H919" s="214" t="s">
        <v>823</v>
      </c>
      <c r="I919" s="214" t="s">
        <v>820</v>
      </c>
      <c r="J919" s="214" t="s">
        <v>826</v>
      </c>
      <c r="K919" s="185" t="s">
        <v>4498</v>
      </c>
      <c r="L919" s="168" t="s">
        <v>4499</v>
      </c>
      <c r="M919" s="185" t="s">
        <v>1372</v>
      </c>
      <c r="N919" s="185">
        <v>7</v>
      </c>
      <c r="O919" s="214" t="s">
        <v>54</v>
      </c>
      <c r="P919" s="24" t="s">
        <v>393</v>
      </c>
      <c r="Q919" s="24" t="s">
        <v>101</v>
      </c>
      <c r="R919" s="215"/>
    </row>
    <row r="920" spans="1:18" ht="30" x14ac:dyDescent="0.25">
      <c r="A920" s="79"/>
      <c r="B920" s="102"/>
      <c r="C920" s="214" t="s">
        <v>820</v>
      </c>
      <c r="D920" s="214" t="s">
        <v>827</v>
      </c>
      <c r="E920" s="214" t="s">
        <v>820</v>
      </c>
      <c r="F920" s="214" t="s">
        <v>830</v>
      </c>
      <c r="G920" s="214" t="s">
        <v>880</v>
      </c>
      <c r="H920" s="214" t="s">
        <v>823</v>
      </c>
      <c r="I920" s="214" t="s">
        <v>823</v>
      </c>
      <c r="J920" s="214" t="s">
        <v>826</v>
      </c>
      <c r="K920" s="185" t="s">
        <v>1632</v>
      </c>
      <c r="L920" s="168" t="s">
        <v>2703</v>
      </c>
      <c r="M920" s="185" t="s">
        <v>1367</v>
      </c>
      <c r="N920" s="185">
        <v>5</v>
      </c>
      <c r="O920" s="214" t="s">
        <v>54</v>
      </c>
      <c r="P920" s="24" t="s">
        <v>394</v>
      </c>
      <c r="Q920" s="24"/>
      <c r="R920" s="215" t="s">
        <v>14</v>
      </c>
    </row>
    <row r="921" spans="1:18" ht="30" x14ac:dyDescent="0.25">
      <c r="A921" s="79"/>
      <c r="B921" s="102"/>
      <c r="C921" s="214" t="s">
        <v>820</v>
      </c>
      <c r="D921" s="214" t="s">
        <v>827</v>
      </c>
      <c r="E921" s="214" t="s">
        <v>820</v>
      </c>
      <c r="F921" s="214" t="s">
        <v>830</v>
      </c>
      <c r="G921" s="214" t="s">
        <v>880</v>
      </c>
      <c r="H921" s="214" t="s">
        <v>823</v>
      </c>
      <c r="I921" s="214" t="s">
        <v>820</v>
      </c>
      <c r="J921" s="214" t="s">
        <v>826</v>
      </c>
      <c r="K921" s="185" t="s">
        <v>4500</v>
      </c>
      <c r="L921" s="168" t="s">
        <v>4501</v>
      </c>
      <c r="M921" s="185" t="s">
        <v>1372</v>
      </c>
      <c r="N921" s="185">
        <v>7</v>
      </c>
      <c r="O921" s="214" t="s">
        <v>54</v>
      </c>
      <c r="P921" s="24" t="s">
        <v>394</v>
      </c>
      <c r="Q921" s="24"/>
      <c r="R921" s="215"/>
    </row>
    <row r="922" spans="1:18" ht="30" x14ac:dyDescent="0.25">
      <c r="A922" s="79"/>
      <c r="B922" s="102"/>
      <c r="C922" s="214" t="s">
        <v>820</v>
      </c>
      <c r="D922" s="214" t="s">
        <v>827</v>
      </c>
      <c r="E922" s="214" t="s">
        <v>820</v>
      </c>
      <c r="F922" s="214" t="s">
        <v>830</v>
      </c>
      <c r="G922" s="214" t="s">
        <v>881</v>
      </c>
      <c r="H922" s="214" t="s">
        <v>823</v>
      </c>
      <c r="I922" s="214" t="s">
        <v>823</v>
      </c>
      <c r="J922" s="214" t="s">
        <v>826</v>
      </c>
      <c r="K922" s="185" t="s">
        <v>1633</v>
      </c>
      <c r="L922" s="168" t="s">
        <v>2704</v>
      </c>
      <c r="M922" s="185" t="s">
        <v>1367</v>
      </c>
      <c r="N922" s="185">
        <v>5</v>
      </c>
      <c r="O922" s="214" t="s">
        <v>54</v>
      </c>
      <c r="P922" s="24" t="s">
        <v>395</v>
      </c>
      <c r="Q922" s="24"/>
      <c r="R922" s="215" t="s">
        <v>14</v>
      </c>
    </row>
    <row r="923" spans="1:18" ht="30" x14ac:dyDescent="0.25">
      <c r="A923" s="79"/>
      <c r="B923" s="102"/>
      <c r="C923" s="214" t="s">
        <v>820</v>
      </c>
      <c r="D923" s="214" t="s">
        <v>827</v>
      </c>
      <c r="E923" s="214" t="s">
        <v>820</v>
      </c>
      <c r="F923" s="214" t="s">
        <v>830</v>
      </c>
      <c r="G923" s="214" t="s">
        <v>881</v>
      </c>
      <c r="H923" s="214" t="s">
        <v>823</v>
      </c>
      <c r="I923" s="214" t="s">
        <v>820</v>
      </c>
      <c r="J923" s="214" t="s">
        <v>826</v>
      </c>
      <c r="K923" s="185" t="s">
        <v>4502</v>
      </c>
      <c r="L923" s="168" t="s">
        <v>4503</v>
      </c>
      <c r="M923" s="185" t="s">
        <v>1372</v>
      </c>
      <c r="N923" s="185">
        <v>7</v>
      </c>
      <c r="O923" s="214" t="s">
        <v>54</v>
      </c>
      <c r="P923" s="24" t="s">
        <v>395</v>
      </c>
      <c r="Q923" s="24"/>
      <c r="R923" s="215"/>
    </row>
    <row r="924" spans="1:18" ht="30" x14ac:dyDescent="0.25">
      <c r="A924" s="334"/>
      <c r="B924" s="102"/>
      <c r="C924" s="214" t="s">
        <v>820</v>
      </c>
      <c r="D924" s="214" t="s">
        <v>827</v>
      </c>
      <c r="E924" s="214" t="s">
        <v>820</v>
      </c>
      <c r="F924" s="214" t="s">
        <v>830</v>
      </c>
      <c r="G924" s="214" t="s">
        <v>882</v>
      </c>
      <c r="H924" s="214" t="s">
        <v>823</v>
      </c>
      <c r="I924" s="214" t="s">
        <v>823</v>
      </c>
      <c r="J924" s="214" t="s">
        <v>826</v>
      </c>
      <c r="K924" s="185" t="s">
        <v>1634</v>
      </c>
      <c r="L924" s="168" t="s">
        <v>2705</v>
      </c>
      <c r="M924" s="185" t="s">
        <v>1367</v>
      </c>
      <c r="N924" s="185">
        <v>5</v>
      </c>
      <c r="O924" s="214" t="s">
        <v>54</v>
      </c>
      <c r="P924" s="24" t="s">
        <v>396</v>
      </c>
      <c r="Q924" s="24"/>
      <c r="R924" s="215" t="s">
        <v>14</v>
      </c>
    </row>
    <row r="925" spans="1:18" ht="30" x14ac:dyDescent="0.25">
      <c r="A925" s="334"/>
      <c r="B925" s="102"/>
      <c r="C925" s="214" t="s">
        <v>820</v>
      </c>
      <c r="D925" s="214" t="s">
        <v>827</v>
      </c>
      <c r="E925" s="214" t="s">
        <v>820</v>
      </c>
      <c r="F925" s="214" t="s">
        <v>830</v>
      </c>
      <c r="G925" s="214" t="s">
        <v>882</v>
      </c>
      <c r="H925" s="214" t="s">
        <v>823</v>
      </c>
      <c r="I925" s="214" t="s">
        <v>820</v>
      </c>
      <c r="J925" s="214" t="s">
        <v>826</v>
      </c>
      <c r="K925" s="185" t="s">
        <v>4504</v>
      </c>
      <c r="L925" s="168" t="s">
        <v>4505</v>
      </c>
      <c r="M925" s="185" t="s">
        <v>1372</v>
      </c>
      <c r="N925" s="185">
        <v>7</v>
      </c>
      <c r="O925" s="214" t="s">
        <v>54</v>
      </c>
      <c r="P925" s="24" t="s">
        <v>396</v>
      </c>
      <c r="Q925" s="24"/>
      <c r="R925" s="215"/>
    </row>
    <row r="926" spans="1:18" ht="45" x14ac:dyDescent="0.25">
      <c r="A926" s="79"/>
      <c r="B926" s="104"/>
      <c r="C926" s="214" t="s">
        <v>820</v>
      </c>
      <c r="D926" s="214" t="s">
        <v>827</v>
      </c>
      <c r="E926" s="214" t="s">
        <v>820</v>
      </c>
      <c r="F926" s="214" t="s">
        <v>830</v>
      </c>
      <c r="G926" s="214" t="s">
        <v>836</v>
      </c>
      <c r="H926" s="214" t="s">
        <v>823</v>
      </c>
      <c r="I926" s="214" t="s">
        <v>823</v>
      </c>
      <c r="J926" s="214" t="s">
        <v>826</v>
      </c>
      <c r="K926" s="185" t="s">
        <v>1635</v>
      </c>
      <c r="L926" s="168" t="s">
        <v>1288</v>
      </c>
      <c r="M926" s="185" t="s">
        <v>1367</v>
      </c>
      <c r="N926" s="185">
        <v>5</v>
      </c>
      <c r="O926" s="214" t="s">
        <v>50</v>
      </c>
      <c r="P926" s="24" t="s">
        <v>397</v>
      </c>
      <c r="Q926" s="24"/>
      <c r="R926" s="215" t="s">
        <v>10</v>
      </c>
    </row>
    <row r="927" spans="1:18" ht="45" x14ac:dyDescent="0.25">
      <c r="A927" s="334"/>
      <c r="B927" s="104"/>
      <c r="C927" s="214" t="s">
        <v>820</v>
      </c>
      <c r="D927" s="214" t="s">
        <v>827</v>
      </c>
      <c r="E927" s="214" t="s">
        <v>820</v>
      </c>
      <c r="F927" s="214" t="s">
        <v>830</v>
      </c>
      <c r="G927" s="214" t="s">
        <v>836</v>
      </c>
      <c r="H927" s="214" t="s">
        <v>823</v>
      </c>
      <c r="I927" s="214" t="s">
        <v>820</v>
      </c>
      <c r="J927" s="214" t="s">
        <v>826</v>
      </c>
      <c r="K927" s="185" t="s">
        <v>4506</v>
      </c>
      <c r="L927" s="168" t="s">
        <v>4507</v>
      </c>
      <c r="M927" s="185" t="s">
        <v>1372</v>
      </c>
      <c r="N927" s="185">
        <v>7</v>
      </c>
      <c r="O927" s="214" t="s">
        <v>50</v>
      </c>
      <c r="P927" s="24" t="s">
        <v>397</v>
      </c>
      <c r="Q927" s="24"/>
      <c r="R927" s="215"/>
    </row>
    <row r="928" spans="1:18" ht="45" x14ac:dyDescent="0.25">
      <c r="A928" s="334"/>
      <c r="B928" s="104"/>
      <c r="C928" s="214" t="s">
        <v>820</v>
      </c>
      <c r="D928" s="214" t="s">
        <v>827</v>
      </c>
      <c r="E928" s="214" t="s">
        <v>820</v>
      </c>
      <c r="F928" s="214" t="s">
        <v>831</v>
      </c>
      <c r="G928" s="214" t="s">
        <v>826</v>
      </c>
      <c r="H928" s="214" t="s">
        <v>823</v>
      </c>
      <c r="I928" s="214" t="s">
        <v>823</v>
      </c>
      <c r="J928" s="214" t="s">
        <v>826</v>
      </c>
      <c r="K928" s="185" t="s">
        <v>1636</v>
      </c>
      <c r="L928" s="168" t="s">
        <v>400</v>
      </c>
      <c r="M928" s="185" t="s">
        <v>1367</v>
      </c>
      <c r="N928" s="185">
        <v>4</v>
      </c>
      <c r="O928" s="214" t="s">
        <v>44</v>
      </c>
      <c r="P928" s="24" t="s">
        <v>401</v>
      </c>
      <c r="Q928" s="24"/>
      <c r="R928" s="215" t="s">
        <v>10</v>
      </c>
    </row>
    <row r="929" spans="1:18" ht="30" customHeight="1" x14ac:dyDescent="0.25">
      <c r="A929" s="334"/>
      <c r="B929" s="104"/>
      <c r="C929" s="214" t="s">
        <v>820</v>
      </c>
      <c r="D929" s="214" t="s">
        <v>827</v>
      </c>
      <c r="E929" s="214" t="s">
        <v>820</v>
      </c>
      <c r="F929" s="214" t="s">
        <v>831</v>
      </c>
      <c r="G929" s="214" t="s">
        <v>848</v>
      </c>
      <c r="H929" s="214" t="s">
        <v>823</v>
      </c>
      <c r="I929" s="214" t="s">
        <v>823</v>
      </c>
      <c r="J929" s="214" t="s">
        <v>826</v>
      </c>
      <c r="K929" s="185" t="s">
        <v>1637</v>
      </c>
      <c r="L929" s="86" t="s">
        <v>402</v>
      </c>
      <c r="M929" s="185" t="s">
        <v>1367</v>
      </c>
      <c r="N929" s="185">
        <v>5</v>
      </c>
      <c r="O929" s="214" t="s">
        <v>54</v>
      </c>
      <c r="P929" s="23" t="s">
        <v>1289</v>
      </c>
      <c r="Q929" s="24"/>
      <c r="R929" s="215" t="s">
        <v>10</v>
      </c>
    </row>
    <row r="930" spans="1:18" ht="30" x14ac:dyDescent="0.25">
      <c r="A930" s="334"/>
      <c r="B930" s="104"/>
      <c r="C930" s="214" t="s">
        <v>820</v>
      </c>
      <c r="D930" s="214" t="s">
        <v>827</v>
      </c>
      <c r="E930" s="214" t="s">
        <v>820</v>
      </c>
      <c r="F930" s="214" t="s">
        <v>831</v>
      </c>
      <c r="G930" s="214" t="s">
        <v>848</v>
      </c>
      <c r="H930" s="214" t="s">
        <v>823</v>
      </c>
      <c r="I930" s="214" t="s">
        <v>820</v>
      </c>
      <c r="J930" s="214" t="s">
        <v>826</v>
      </c>
      <c r="K930" s="185" t="s">
        <v>1638</v>
      </c>
      <c r="L930" s="168" t="s">
        <v>2706</v>
      </c>
      <c r="M930" s="185" t="s">
        <v>1372</v>
      </c>
      <c r="N930" s="185">
        <v>7</v>
      </c>
      <c r="O930" s="214" t="s">
        <v>54</v>
      </c>
      <c r="P930" s="23" t="s">
        <v>1289</v>
      </c>
      <c r="Q930" s="24"/>
      <c r="R930" s="215"/>
    </row>
    <row r="931" spans="1:18" ht="30" x14ac:dyDescent="0.25">
      <c r="A931" s="334"/>
      <c r="B931" s="104"/>
      <c r="C931" s="49" t="s">
        <v>820</v>
      </c>
      <c r="D931" s="49" t="s">
        <v>827</v>
      </c>
      <c r="E931" s="49" t="s">
        <v>820</v>
      </c>
      <c r="F931" s="49" t="s">
        <v>831</v>
      </c>
      <c r="G931" s="49" t="s">
        <v>850</v>
      </c>
      <c r="H931" s="49" t="s">
        <v>823</v>
      </c>
      <c r="I931" s="49" t="s">
        <v>823</v>
      </c>
      <c r="J931" s="49" t="s">
        <v>826</v>
      </c>
      <c r="K931" s="185" t="s">
        <v>1639</v>
      </c>
      <c r="L931" s="54" t="s">
        <v>403</v>
      </c>
      <c r="M931" s="185" t="s">
        <v>1367</v>
      </c>
      <c r="N931" s="185">
        <v>5</v>
      </c>
      <c r="O931" s="49" t="s">
        <v>54</v>
      </c>
      <c r="P931" s="37" t="s">
        <v>1290</v>
      </c>
      <c r="Q931" s="24"/>
      <c r="R931" s="215" t="s">
        <v>10</v>
      </c>
    </row>
    <row r="932" spans="1:18" ht="30" x14ac:dyDescent="0.25">
      <c r="A932" s="334"/>
      <c r="B932" s="104"/>
      <c r="C932" s="214" t="s">
        <v>820</v>
      </c>
      <c r="D932" s="214" t="s">
        <v>827</v>
      </c>
      <c r="E932" s="214" t="s">
        <v>820</v>
      </c>
      <c r="F932" s="214" t="s">
        <v>831</v>
      </c>
      <c r="G932" s="214" t="s">
        <v>850</v>
      </c>
      <c r="H932" s="214" t="s">
        <v>823</v>
      </c>
      <c r="I932" s="214" t="s">
        <v>820</v>
      </c>
      <c r="J932" s="214" t="s">
        <v>826</v>
      </c>
      <c r="K932" s="185" t="s">
        <v>1640</v>
      </c>
      <c r="L932" s="168" t="s">
        <v>2707</v>
      </c>
      <c r="M932" s="185" t="s">
        <v>1372</v>
      </c>
      <c r="N932" s="185">
        <v>7</v>
      </c>
      <c r="O932" s="214" t="s">
        <v>54</v>
      </c>
      <c r="P932" s="23" t="s">
        <v>1290</v>
      </c>
      <c r="Q932" s="24"/>
      <c r="R932" s="215"/>
    </row>
    <row r="933" spans="1:18" ht="30" x14ac:dyDescent="0.25">
      <c r="A933" s="79"/>
      <c r="B933" s="104"/>
      <c r="C933" s="49" t="s">
        <v>820</v>
      </c>
      <c r="D933" s="49" t="s">
        <v>827</v>
      </c>
      <c r="E933" s="49" t="s">
        <v>820</v>
      </c>
      <c r="F933" s="49" t="s">
        <v>831</v>
      </c>
      <c r="G933" s="49" t="s">
        <v>852</v>
      </c>
      <c r="H933" s="49" t="s">
        <v>823</v>
      </c>
      <c r="I933" s="49" t="s">
        <v>823</v>
      </c>
      <c r="J933" s="49" t="s">
        <v>826</v>
      </c>
      <c r="K933" s="185" t="s">
        <v>1641</v>
      </c>
      <c r="L933" s="54" t="s">
        <v>404</v>
      </c>
      <c r="M933" s="185" t="s">
        <v>1367</v>
      </c>
      <c r="N933" s="185">
        <v>5</v>
      </c>
      <c r="O933" s="49" t="s">
        <v>54</v>
      </c>
      <c r="P933" s="37" t="s">
        <v>1291</v>
      </c>
      <c r="Q933" s="24"/>
      <c r="R933" s="215" t="s">
        <v>10</v>
      </c>
    </row>
    <row r="934" spans="1:18" ht="30" x14ac:dyDescent="0.25">
      <c r="A934" s="79"/>
      <c r="B934" s="104"/>
      <c r="C934" s="214" t="s">
        <v>820</v>
      </c>
      <c r="D934" s="214" t="s">
        <v>827</v>
      </c>
      <c r="E934" s="214" t="s">
        <v>820</v>
      </c>
      <c r="F934" s="214" t="s">
        <v>831</v>
      </c>
      <c r="G934" s="214" t="s">
        <v>852</v>
      </c>
      <c r="H934" s="214" t="s">
        <v>823</v>
      </c>
      <c r="I934" s="214" t="s">
        <v>820</v>
      </c>
      <c r="J934" s="214" t="s">
        <v>826</v>
      </c>
      <c r="K934" s="185" t="s">
        <v>4508</v>
      </c>
      <c r="L934" s="168" t="s">
        <v>4509</v>
      </c>
      <c r="M934" s="185" t="s">
        <v>1372</v>
      </c>
      <c r="N934" s="185">
        <v>7</v>
      </c>
      <c r="O934" s="214" t="s">
        <v>54</v>
      </c>
      <c r="P934" s="23" t="s">
        <v>1291</v>
      </c>
      <c r="Q934" s="24"/>
      <c r="R934" s="215"/>
    </row>
    <row r="935" spans="1:18" ht="30" x14ac:dyDescent="0.25">
      <c r="A935" s="79"/>
      <c r="B935" s="102"/>
      <c r="C935" s="214" t="s">
        <v>820</v>
      </c>
      <c r="D935" s="214" t="s">
        <v>827</v>
      </c>
      <c r="E935" s="214" t="s">
        <v>820</v>
      </c>
      <c r="F935" s="214" t="s">
        <v>825</v>
      </c>
      <c r="G935" s="214" t="s">
        <v>826</v>
      </c>
      <c r="H935" s="214" t="s">
        <v>823</v>
      </c>
      <c r="I935" s="214" t="s">
        <v>823</v>
      </c>
      <c r="J935" s="214" t="s">
        <v>826</v>
      </c>
      <c r="K935" s="185" t="s">
        <v>1642</v>
      </c>
      <c r="L935" s="168" t="s">
        <v>405</v>
      </c>
      <c r="M935" s="185" t="s">
        <v>1367</v>
      </c>
      <c r="N935" s="185">
        <v>4</v>
      </c>
      <c r="O935" s="214" t="s">
        <v>44</v>
      </c>
      <c r="P935" s="24" t="s">
        <v>1292</v>
      </c>
      <c r="Q935" s="24"/>
      <c r="R935" s="215" t="s">
        <v>14</v>
      </c>
    </row>
    <row r="936" spans="1:18" ht="30" x14ac:dyDescent="0.25">
      <c r="A936" s="79"/>
      <c r="B936" s="102"/>
      <c r="C936" s="214" t="s">
        <v>820</v>
      </c>
      <c r="D936" s="214" t="s">
        <v>827</v>
      </c>
      <c r="E936" s="214" t="s">
        <v>820</v>
      </c>
      <c r="F936" s="214" t="s">
        <v>825</v>
      </c>
      <c r="G936" s="214" t="s">
        <v>848</v>
      </c>
      <c r="H936" s="214" t="s">
        <v>823</v>
      </c>
      <c r="I936" s="214" t="s">
        <v>823</v>
      </c>
      <c r="J936" s="214" t="s">
        <v>826</v>
      </c>
      <c r="K936" s="185" t="s">
        <v>1643</v>
      </c>
      <c r="L936" s="168" t="s">
        <v>406</v>
      </c>
      <c r="M936" s="185" t="s">
        <v>1367</v>
      </c>
      <c r="N936" s="185">
        <v>5</v>
      </c>
      <c r="O936" s="214" t="s">
        <v>54</v>
      </c>
      <c r="P936" s="24" t="s">
        <v>407</v>
      </c>
      <c r="Q936" s="24"/>
      <c r="R936" s="215" t="s">
        <v>10</v>
      </c>
    </row>
    <row r="937" spans="1:18" ht="30" x14ac:dyDescent="0.25">
      <c r="A937" s="79"/>
      <c r="B937" s="102"/>
      <c r="C937" s="214" t="s">
        <v>820</v>
      </c>
      <c r="D937" s="214" t="s">
        <v>827</v>
      </c>
      <c r="E937" s="214" t="s">
        <v>820</v>
      </c>
      <c r="F937" s="214" t="s">
        <v>825</v>
      </c>
      <c r="G937" s="214" t="s">
        <v>848</v>
      </c>
      <c r="H937" s="214" t="s">
        <v>823</v>
      </c>
      <c r="I937" s="214" t="s">
        <v>820</v>
      </c>
      <c r="J937" s="214" t="s">
        <v>826</v>
      </c>
      <c r="K937" s="185" t="s">
        <v>1644</v>
      </c>
      <c r="L937" s="168" t="s">
        <v>2708</v>
      </c>
      <c r="M937" s="185" t="s">
        <v>1367</v>
      </c>
      <c r="N937" s="185">
        <v>7</v>
      </c>
      <c r="O937" s="214" t="s">
        <v>54</v>
      </c>
      <c r="P937" s="24" t="s">
        <v>407</v>
      </c>
      <c r="Q937" s="24"/>
      <c r="R937" s="215"/>
    </row>
    <row r="938" spans="1:18" ht="30" x14ac:dyDescent="0.25">
      <c r="A938" s="79"/>
      <c r="B938" s="102"/>
      <c r="C938" s="214" t="s">
        <v>820</v>
      </c>
      <c r="D938" s="214" t="s">
        <v>827</v>
      </c>
      <c r="E938" s="214" t="s">
        <v>820</v>
      </c>
      <c r="F938" s="214" t="s">
        <v>825</v>
      </c>
      <c r="G938" s="214" t="s">
        <v>848</v>
      </c>
      <c r="H938" s="214" t="s">
        <v>823</v>
      </c>
      <c r="I938" s="214" t="s">
        <v>820</v>
      </c>
      <c r="J938" s="214" t="s">
        <v>822</v>
      </c>
      <c r="K938" s="185" t="s">
        <v>1645</v>
      </c>
      <c r="L938" s="168" t="s">
        <v>2708</v>
      </c>
      <c r="M938" s="185" t="s">
        <v>1372</v>
      </c>
      <c r="N938" s="185">
        <v>8</v>
      </c>
      <c r="O938" s="214" t="s">
        <v>1559</v>
      </c>
      <c r="P938" s="24" t="s">
        <v>407</v>
      </c>
      <c r="Q938" s="24"/>
      <c r="R938" s="215" t="s">
        <v>805</v>
      </c>
    </row>
    <row r="939" spans="1:18" ht="60" customHeight="1" x14ac:dyDescent="0.25">
      <c r="A939" s="82"/>
      <c r="B939" s="102"/>
      <c r="C939" s="214" t="s">
        <v>820</v>
      </c>
      <c r="D939" s="214" t="s">
        <v>827</v>
      </c>
      <c r="E939" s="214" t="s">
        <v>820</v>
      </c>
      <c r="F939" s="214" t="s">
        <v>825</v>
      </c>
      <c r="G939" s="214" t="s">
        <v>848</v>
      </c>
      <c r="H939" s="214" t="s">
        <v>823</v>
      </c>
      <c r="I939" s="214" t="s">
        <v>820</v>
      </c>
      <c r="J939" s="214" t="s">
        <v>824</v>
      </c>
      <c r="K939" s="185" t="s">
        <v>1646</v>
      </c>
      <c r="L939" s="168" t="s">
        <v>2709</v>
      </c>
      <c r="M939" s="185" t="s">
        <v>1372</v>
      </c>
      <c r="N939" s="185">
        <v>8</v>
      </c>
      <c r="O939" s="214" t="s">
        <v>1559</v>
      </c>
      <c r="P939" s="24" t="s">
        <v>4481</v>
      </c>
      <c r="Q939" s="24"/>
      <c r="R939" s="215" t="s">
        <v>805</v>
      </c>
    </row>
    <row r="940" spans="1:18" ht="45" x14ac:dyDescent="0.25">
      <c r="A940" s="79"/>
      <c r="B940" s="102"/>
      <c r="C940" s="214" t="s">
        <v>820</v>
      </c>
      <c r="D940" s="214" t="s">
        <v>827</v>
      </c>
      <c r="E940" s="214" t="s">
        <v>820</v>
      </c>
      <c r="F940" s="214" t="s">
        <v>825</v>
      </c>
      <c r="G940" s="214" t="s">
        <v>848</v>
      </c>
      <c r="H940" s="214" t="s">
        <v>823</v>
      </c>
      <c r="I940" s="214" t="s">
        <v>820</v>
      </c>
      <c r="J940" s="214" t="s">
        <v>833</v>
      </c>
      <c r="K940" s="185" t="s">
        <v>1647</v>
      </c>
      <c r="L940" s="168" t="s">
        <v>2710</v>
      </c>
      <c r="M940" s="185" t="s">
        <v>1372</v>
      </c>
      <c r="N940" s="185">
        <v>8</v>
      </c>
      <c r="O940" s="214" t="s">
        <v>1559</v>
      </c>
      <c r="P940" s="24" t="s">
        <v>4482</v>
      </c>
      <c r="Q940" s="24"/>
      <c r="R940" s="215" t="s">
        <v>805</v>
      </c>
    </row>
    <row r="941" spans="1:18" ht="60" x14ac:dyDescent="0.25">
      <c r="A941" s="79"/>
      <c r="B941" s="104"/>
      <c r="C941" s="214" t="s">
        <v>820</v>
      </c>
      <c r="D941" s="214" t="s">
        <v>827</v>
      </c>
      <c r="E941" s="214" t="s">
        <v>820</v>
      </c>
      <c r="F941" s="214" t="s">
        <v>827</v>
      </c>
      <c r="G941" s="214" t="s">
        <v>826</v>
      </c>
      <c r="H941" s="214" t="s">
        <v>823</v>
      </c>
      <c r="I941" s="214" t="s">
        <v>823</v>
      </c>
      <c r="J941" s="214" t="s">
        <v>826</v>
      </c>
      <c r="K941" s="185" t="s">
        <v>1648</v>
      </c>
      <c r="L941" s="168" t="s">
        <v>408</v>
      </c>
      <c r="M941" s="185" t="s">
        <v>1367</v>
      </c>
      <c r="N941" s="185">
        <v>4</v>
      </c>
      <c r="O941" s="214" t="s">
        <v>44</v>
      </c>
      <c r="P941" s="24" t="s">
        <v>409</v>
      </c>
      <c r="Q941" s="24"/>
      <c r="R941" s="215" t="s">
        <v>14</v>
      </c>
    </row>
    <row r="942" spans="1:18" ht="45" x14ac:dyDescent="0.25">
      <c r="B942" s="102"/>
      <c r="C942" s="214" t="s">
        <v>820</v>
      </c>
      <c r="D942" s="214" t="s">
        <v>827</v>
      </c>
      <c r="E942" s="214" t="s">
        <v>820</v>
      </c>
      <c r="F942" s="214" t="s">
        <v>827</v>
      </c>
      <c r="G942" s="214" t="s">
        <v>848</v>
      </c>
      <c r="H942" s="214" t="s">
        <v>823</v>
      </c>
      <c r="I942" s="214" t="s">
        <v>823</v>
      </c>
      <c r="J942" s="214" t="s">
        <v>826</v>
      </c>
      <c r="K942" s="185" t="s">
        <v>1649</v>
      </c>
      <c r="L942" s="168" t="s">
        <v>410</v>
      </c>
      <c r="M942" s="185" t="s">
        <v>1367</v>
      </c>
      <c r="N942" s="185">
        <v>5</v>
      </c>
      <c r="O942" s="214" t="s">
        <v>54</v>
      </c>
      <c r="P942" s="24" t="s">
        <v>411</v>
      </c>
      <c r="Q942" s="24"/>
      <c r="R942" s="215" t="s">
        <v>10</v>
      </c>
    </row>
    <row r="943" spans="1:18" ht="45" x14ac:dyDescent="0.25">
      <c r="B943" s="102"/>
      <c r="C943" s="214" t="s">
        <v>820</v>
      </c>
      <c r="D943" s="214" t="s">
        <v>827</v>
      </c>
      <c r="E943" s="214" t="s">
        <v>820</v>
      </c>
      <c r="F943" s="214" t="s">
        <v>827</v>
      </c>
      <c r="G943" s="214" t="s">
        <v>848</v>
      </c>
      <c r="H943" s="214" t="s">
        <v>823</v>
      </c>
      <c r="I943" s="214" t="s">
        <v>820</v>
      </c>
      <c r="J943" s="214" t="s">
        <v>826</v>
      </c>
      <c r="K943" s="185" t="s">
        <v>1650</v>
      </c>
      <c r="L943" s="168" t="s">
        <v>2711</v>
      </c>
      <c r="M943" s="185" t="s">
        <v>1367</v>
      </c>
      <c r="N943" s="185">
        <v>7</v>
      </c>
      <c r="O943" s="214" t="s">
        <v>54</v>
      </c>
      <c r="P943" s="24" t="s">
        <v>411</v>
      </c>
      <c r="Q943" s="24"/>
      <c r="R943" s="215"/>
    </row>
    <row r="944" spans="1:18" ht="45" x14ac:dyDescent="0.25">
      <c r="A944" s="79"/>
      <c r="B944" s="102"/>
      <c r="C944" s="214" t="s">
        <v>820</v>
      </c>
      <c r="D944" s="214" t="s">
        <v>827</v>
      </c>
      <c r="E944" s="214" t="s">
        <v>820</v>
      </c>
      <c r="F944" s="214" t="s">
        <v>827</v>
      </c>
      <c r="G944" s="214" t="s">
        <v>848</v>
      </c>
      <c r="H944" s="214" t="s">
        <v>823</v>
      </c>
      <c r="I944" s="214" t="s">
        <v>820</v>
      </c>
      <c r="J944" s="214" t="s">
        <v>822</v>
      </c>
      <c r="K944" s="185" t="s">
        <v>1651</v>
      </c>
      <c r="L944" s="168" t="s">
        <v>2711</v>
      </c>
      <c r="M944" s="185" t="s">
        <v>1372</v>
      </c>
      <c r="N944" s="185">
        <v>8</v>
      </c>
      <c r="O944" s="214" t="s">
        <v>1559</v>
      </c>
      <c r="P944" s="24" t="s">
        <v>411</v>
      </c>
      <c r="Q944" s="24"/>
      <c r="R944" s="215" t="s">
        <v>805</v>
      </c>
    </row>
    <row r="945" spans="1:18" ht="33.75" customHeight="1" x14ac:dyDescent="0.25">
      <c r="A945" s="79"/>
      <c r="B945" s="102"/>
      <c r="C945" s="214" t="s">
        <v>820</v>
      </c>
      <c r="D945" s="214" t="s">
        <v>827</v>
      </c>
      <c r="E945" s="214" t="s">
        <v>820</v>
      </c>
      <c r="F945" s="214" t="s">
        <v>827</v>
      </c>
      <c r="G945" s="214" t="s">
        <v>848</v>
      </c>
      <c r="H945" s="214" t="s">
        <v>823</v>
      </c>
      <c r="I945" s="214" t="s">
        <v>820</v>
      </c>
      <c r="J945" s="214" t="s">
        <v>824</v>
      </c>
      <c r="K945" s="185" t="s">
        <v>1652</v>
      </c>
      <c r="L945" s="168" t="s">
        <v>2712</v>
      </c>
      <c r="M945" s="185" t="s">
        <v>1372</v>
      </c>
      <c r="N945" s="185">
        <v>8</v>
      </c>
      <c r="O945" s="214" t="s">
        <v>1559</v>
      </c>
      <c r="P945" s="24" t="s">
        <v>4481</v>
      </c>
      <c r="Q945" s="24"/>
      <c r="R945" s="215" t="s">
        <v>805</v>
      </c>
    </row>
    <row r="946" spans="1:18" ht="45" x14ac:dyDescent="0.25">
      <c r="A946" s="79"/>
      <c r="B946" s="102"/>
      <c r="C946" s="214" t="s">
        <v>820</v>
      </c>
      <c r="D946" s="214" t="s">
        <v>827</v>
      </c>
      <c r="E946" s="214" t="s">
        <v>820</v>
      </c>
      <c r="F946" s="214" t="s">
        <v>827</v>
      </c>
      <c r="G946" s="214" t="s">
        <v>848</v>
      </c>
      <c r="H946" s="214" t="s">
        <v>823</v>
      </c>
      <c r="I946" s="214" t="s">
        <v>820</v>
      </c>
      <c r="J946" s="214" t="s">
        <v>833</v>
      </c>
      <c r="K946" s="185" t="s">
        <v>7946</v>
      </c>
      <c r="L946" s="168" t="s">
        <v>2713</v>
      </c>
      <c r="M946" s="185" t="s">
        <v>1372</v>
      </c>
      <c r="N946" s="185">
        <v>8</v>
      </c>
      <c r="O946" s="214" t="s">
        <v>1559</v>
      </c>
      <c r="P946" s="24" t="s">
        <v>4482</v>
      </c>
      <c r="Q946" s="24"/>
      <c r="R946" s="215" t="s">
        <v>805</v>
      </c>
    </row>
    <row r="947" spans="1:18" x14ac:dyDescent="0.25">
      <c r="A947" s="79"/>
      <c r="B947" s="102"/>
      <c r="C947" s="214" t="s">
        <v>820</v>
      </c>
      <c r="D947" s="214" t="s">
        <v>827</v>
      </c>
      <c r="E947" s="214" t="s">
        <v>820</v>
      </c>
      <c r="F947" s="214" t="s">
        <v>827</v>
      </c>
      <c r="G947" s="214" t="s">
        <v>850</v>
      </c>
      <c r="H947" s="214" t="s">
        <v>823</v>
      </c>
      <c r="I947" s="214" t="s">
        <v>823</v>
      </c>
      <c r="J947" s="214" t="s">
        <v>826</v>
      </c>
      <c r="K947" s="185" t="s">
        <v>1653</v>
      </c>
      <c r="L947" s="168" t="s">
        <v>412</v>
      </c>
      <c r="M947" s="185" t="s">
        <v>1367</v>
      </c>
      <c r="N947" s="185">
        <v>5</v>
      </c>
      <c r="O947" s="214" t="s">
        <v>54</v>
      </c>
      <c r="P947" s="24" t="s">
        <v>413</v>
      </c>
      <c r="Q947" s="24"/>
      <c r="R947" s="215" t="s">
        <v>10</v>
      </c>
    </row>
    <row r="948" spans="1:18" ht="30" x14ac:dyDescent="0.25">
      <c r="A948" s="79"/>
      <c r="B948" s="102"/>
      <c r="C948" s="214" t="s">
        <v>820</v>
      </c>
      <c r="D948" s="214" t="s">
        <v>827</v>
      </c>
      <c r="E948" s="214" t="s">
        <v>820</v>
      </c>
      <c r="F948" s="214" t="s">
        <v>827</v>
      </c>
      <c r="G948" s="214" t="s">
        <v>850</v>
      </c>
      <c r="H948" s="214" t="s">
        <v>823</v>
      </c>
      <c r="I948" s="214" t="s">
        <v>820</v>
      </c>
      <c r="J948" s="214" t="s">
        <v>826</v>
      </c>
      <c r="K948" s="185" t="s">
        <v>1654</v>
      </c>
      <c r="L948" s="168" t="s">
        <v>812</v>
      </c>
      <c r="M948" s="185" t="s">
        <v>1367</v>
      </c>
      <c r="N948" s="185">
        <v>7</v>
      </c>
      <c r="O948" s="214" t="s">
        <v>54</v>
      </c>
      <c r="P948" s="24" t="s">
        <v>413</v>
      </c>
      <c r="Q948" s="24"/>
      <c r="R948" s="215"/>
    </row>
    <row r="949" spans="1:18" ht="30" x14ac:dyDescent="0.25">
      <c r="A949" s="79"/>
      <c r="B949" s="102"/>
      <c r="C949" s="214" t="s">
        <v>820</v>
      </c>
      <c r="D949" s="214" t="s">
        <v>827</v>
      </c>
      <c r="E949" s="214" t="s">
        <v>820</v>
      </c>
      <c r="F949" s="214" t="s">
        <v>827</v>
      </c>
      <c r="G949" s="214" t="s">
        <v>850</v>
      </c>
      <c r="H949" s="214" t="s">
        <v>823</v>
      </c>
      <c r="I949" s="214" t="s">
        <v>820</v>
      </c>
      <c r="J949" s="214" t="s">
        <v>822</v>
      </c>
      <c r="K949" s="185" t="s">
        <v>1655</v>
      </c>
      <c r="L949" s="168" t="s">
        <v>812</v>
      </c>
      <c r="M949" s="185" t="s">
        <v>1372</v>
      </c>
      <c r="N949" s="185">
        <v>8</v>
      </c>
      <c r="O949" s="214" t="s">
        <v>1559</v>
      </c>
      <c r="P949" s="24" t="s">
        <v>413</v>
      </c>
      <c r="Q949" s="24"/>
      <c r="R949" s="215" t="s">
        <v>805</v>
      </c>
    </row>
    <row r="950" spans="1:18" ht="45" x14ac:dyDescent="0.25">
      <c r="A950" s="79"/>
      <c r="B950" s="102"/>
      <c r="C950" s="214" t="s">
        <v>820</v>
      </c>
      <c r="D950" s="214" t="s">
        <v>827</v>
      </c>
      <c r="E950" s="214" t="s">
        <v>820</v>
      </c>
      <c r="F950" s="214" t="s">
        <v>827</v>
      </c>
      <c r="G950" s="214" t="s">
        <v>850</v>
      </c>
      <c r="H950" s="214" t="s">
        <v>823</v>
      </c>
      <c r="I950" s="214" t="s">
        <v>820</v>
      </c>
      <c r="J950" s="214" t="s">
        <v>824</v>
      </c>
      <c r="K950" s="185" t="s">
        <v>1656</v>
      </c>
      <c r="L950" s="168" t="s">
        <v>2714</v>
      </c>
      <c r="M950" s="185" t="s">
        <v>1372</v>
      </c>
      <c r="N950" s="185">
        <v>8</v>
      </c>
      <c r="O950" s="214" t="s">
        <v>1559</v>
      </c>
      <c r="P950" s="24" t="s">
        <v>4481</v>
      </c>
      <c r="Q950" s="24"/>
      <c r="R950" s="215" t="s">
        <v>805</v>
      </c>
    </row>
    <row r="951" spans="1:18" ht="45" x14ac:dyDescent="0.25">
      <c r="A951" s="79"/>
      <c r="B951" s="102"/>
      <c r="C951" s="214" t="s">
        <v>820</v>
      </c>
      <c r="D951" s="214" t="s">
        <v>827</v>
      </c>
      <c r="E951" s="214" t="s">
        <v>820</v>
      </c>
      <c r="F951" s="214" t="s">
        <v>827</v>
      </c>
      <c r="G951" s="214" t="s">
        <v>850</v>
      </c>
      <c r="H951" s="214" t="s">
        <v>823</v>
      </c>
      <c r="I951" s="214" t="s">
        <v>820</v>
      </c>
      <c r="J951" s="214" t="s">
        <v>833</v>
      </c>
      <c r="K951" s="185" t="s">
        <v>1657</v>
      </c>
      <c r="L951" s="168" t="s">
        <v>2715</v>
      </c>
      <c r="M951" s="185" t="s">
        <v>1372</v>
      </c>
      <c r="N951" s="185">
        <v>8</v>
      </c>
      <c r="O951" s="214" t="s">
        <v>1559</v>
      </c>
      <c r="P951" s="24" t="s">
        <v>4482</v>
      </c>
      <c r="Q951" s="24"/>
      <c r="R951" s="215" t="s">
        <v>805</v>
      </c>
    </row>
    <row r="952" spans="1:18" ht="45" x14ac:dyDescent="0.25">
      <c r="A952" s="79"/>
      <c r="B952" s="102"/>
      <c r="C952" s="214" t="s">
        <v>820</v>
      </c>
      <c r="D952" s="214" t="s">
        <v>827</v>
      </c>
      <c r="E952" s="214" t="s">
        <v>820</v>
      </c>
      <c r="F952" s="214" t="s">
        <v>827</v>
      </c>
      <c r="G952" s="214" t="s">
        <v>852</v>
      </c>
      <c r="H952" s="214" t="s">
        <v>823</v>
      </c>
      <c r="I952" s="214" t="s">
        <v>823</v>
      </c>
      <c r="J952" s="214" t="s">
        <v>826</v>
      </c>
      <c r="K952" s="185" t="s">
        <v>1658</v>
      </c>
      <c r="L952" s="168" t="s">
        <v>414</v>
      </c>
      <c r="M952" s="185" t="s">
        <v>1367</v>
      </c>
      <c r="N952" s="185">
        <v>5</v>
      </c>
      <c r="O952" s="214" t="s">
        <v>54</v>
      </c>
      <c r="P952" s="24" t="s">
        <v>415</v>
      </c>
      <c r="Q952" s="24"/>
      <c r="R952" s="215" t="s">
        <v>10</v>
      </c>
    </row>
    <row r="953" spans="1:18" ht="45" x14ac:dyDescent="0.25">
      <c r="A953" s="79"/>
      <c r="B953" s="102"/>
      <c r="C953" s="214" t="s">
        <v>820</v>
      </c>
      <c r="D953" s="214" t="s">
        <v>827</v>
      </c>
      <c r="E953" s="214" t="s">
        <v>820</v>
      </c>
      <c r="F953" s="214" t="s">
        <v>827</v>
      </c>
      <c r="G953" s="214" t="s">
        <v>852</v>
      </c>
      <c r="H953" s="214" t="s">
        <v>823</v>
      </c>
      <c r="I953" s="214" t="s">
        <v>820</v>
      </c>
      <c r="J953" s="214" t="s">
        <v>826</v>
      </c>
      <c r="K953" s="185" t="s">
        <v>1659</v>
      </c>
      <c r="L953" s="168" t="s">
        <v>813</v>
      </c>
      <c r="M953" s="185" t="s">
        <v>1367</v>
      </c>
      <c r="N953" s="185">
        <v>7</v>
      </c>
      <c r="O953" s="214" t="s">
        <v>54</v>
      </c>
      <c r="P953" s="24" t="s">
        <v>415</v>
      </c>
      <c r="Q953" s="24"/>
      <c r="R953" s="215"/>
    </row>
    <row r="954" spans="1:18" ht="45" x14ac:dyDescent="0.25">
      <c r="A954" s="79"/>
      <c r="B954" s="102"/>
      <c r="C954" s="214" t="s">
        <v>820</v>
      </c>
      <c r="D954" s="214" t="s">
        <v>827</v>
      </c>
      <c r="E954" s="214" t="s">
        <v>820</v>
      </c>
      <c r="F954" s="214" t="s">
        <v>827</v>
      </c>
      <c r="G954" s="214" t="s">
        <v>852</v>
      </c>
      <c r="H954" s="214" t="s">
        <v>823</v>
      </c>
      <c r="I954" s="214" t="s">
        <v>820</v>
      </c>
      <c r="J954" s="214" t="s">
        <v>822</v>
      </c>
      <c r="K954" s="185" t="s">
        <v>1660</v>
      </c>
      <c r="L954" s="168" t="s">
        <v>813</v>
      </c>
      <c r="M954" s="185" t="s">
        <v>1372</v>
      </c>
      <c r="N954" s="185">
        <v>8</v>
      </c>
      <c r="O954" s="214" t="s">
        <v>1559</v>
      </c>
      <c r="P954" s="24" t="s">
        <v>415</v>
      </c>
      <c r="Q954" s="24"/>
      <c r="R954" s="215" t="s">
        <v>805</v>
      </c>
    </row>
    <row r="955" spans="1:18" ht="45" x14ac:dyDescent="0.25">
      <c r="A955" s="79"/>
      <c r="B955" s="102"/>
      <c r="C955" s="214" t="s">
        <v>820</v>
      </c>
      <c r="D955" s="214" t="s">
        <v>827</v>
      </c>
      <c r="E955" s="214" t="s">
        <v>820</v>
      </c>
      <c r="F955" s="214" t="s">
        <v>827</v>
      </c>
      <c r="G955" s="214" t="s">
        <v>852</v>
      </c>
      <c r="H955" s="214" t="s">
        <v>823</v>
      </c>
      <c r="I955" s="214" t="s">
        <v>820</v>
      </c>
      <c r="J955" s="214" t="s">
        <v>824</v>
      </c>
      <c r="K955" s="185" t="s">
        <v>1661</v>
      </c>
      <c r="L955" s="168" t="s">
        <v>2716</v>
      </c>
      <c r="M955" s="185" t="s">
        <v>1372</v>
      </c>
      <c r="N955" s="185">
        <v>8</v>
      </c>
      <c r="O955" s="214" t="s">
        <v>1559</v>
      </c>
      <c r="P955" s="24" t="s">
        <v>4481</v>
      </c>
      <c r="Q955" s="24"/>
      <c r="R955" s="215" t="s">
        <v>805</v>
      </c>
    </row>
    <row r="956" spans="1:18" ht="45" x14ac:dyDescent="0.25">
      <c r="A956" s="79"/>
      <c r="B956" s="102"/>
      <c r="C956" s="214" t="s">
        <v>820</v>
      </c>
      <c r="D956" s="214" t="s">
        <v>827</v>
      </c>
      <c r="E956" s="214" t="s">
        <v>820</v>
      </c>
      <c r="F956" s="214" t="s">
        <v>827</v>
      </c>
      <c r="G956" s="214" t="s">
        <v>852</v>
      </c>
      <c r="H956" s="214" t="s">
        <v>823</v>
      </c>
      <c r="I956" s="214" t="s">
        <v>820</v>
      </c>
      <c r="J956" s="214" t="s">
        <v>833</v>
      </c>
      <c r="K956" s="185" t="s">
        <v>1662</v>
      </c>
      <c r="L956" s="168" t="s">
        <v>2717</v>
      </c>
      <c r="M956" s="185" t="s">
        <v>1372</v>
      </c>
      <c r="N956" s="185">
        <v>8</v>
      </c>
      <c r="O956" s="214" t="s">
        <v>1559</v>
      </c>
      <c r="P956" s="24" t="s">
        <v>4482</v>
      </c>
      <c r="Q956" s="24"/>
      <c r="R956" s="215" t="s">
        <v>805</v>
      </c>
    </row>
    <row r="957" spans="1:18" ht="30" x14ac:dyDescent="0.25">
      <c r="A957" s="79"/>
      <c r="B957" s="102"/>
      <c r="C957" s="214" t="s">
        <v>820</v>
      </c>
      <c r="D957" s="214" t="s">
        <v>827</v>
      </c>
      <c r="E957" s="214" t="s">
        <v>820</v>
      </c>
      <c r="F957" s="214" t="s">
        <v>827</v>
      </c>
      <c r="G957" s="214" t="s">
        <v>849</v>
      </c>
      <c r="H957" s="214" t="s">
        <v>823</v>
      </c>
      <c r="I957" s="214" t="s">
        <v>823</v>
      </c>
      <c r="J957" s="214" t="s">
        <v>826</v>
      </c>
      <c r="K957" s="185" t="s">
        <v>1663</v>
      </c>
      <c r="L957" s="168" t="s">
        <v>416</v>
      </c>
      <c r="M957" s="185" t="s">
        <v>1367</v>
      </c>
      <c r="N957" s="185">
        <v>5</v>
      </c>
      <c r="O957" s="214" t="s">
        <v>54</v>
      </c>
      <c r="P957" s="24" t="s">
        <v>417</v>
      </c>
      <c r="Q957" s="24"/>
      <c r="R957" s="215" t="s">
        <v>10</v>
      </c>
    </row>
    <row r="958" spans="1:18" ht="30" x14ac:dyDescent="0.25">
      <c r="A958" s="79"/>
      <c r="B958" s="102"/>
      <c r="C958" s="214" t="s">
        <v>820</v>
      </c>
      <c r="D958" s="214" t="s">
        <v>827</v>
      </c>
      <c r="E958" s="214" t="s">
        <v>820</v>
      </c>
      <c r="F958" s="214" t="s">
        <v>827</v>
      </c>
      <c r="G958" s="214" t="s">
        <v>849</v>
      </c>
      <c r="H958" s="214" t="s">
        <v>823</v>
      </c>
      <c r="I958" s="214" t="s">
        <v>820</v>
      </c>
      <c r="J958" s="214" t="s">
        <v>826</v>
      </c>
      <c r="K958" s="185" t="s">
        <v>1664</v>
      </c>
      <c r="L958" s="168" t="s">
        <v>814</v>
      </c>
      <c r="M958" s="185" t="s">
        <v>1367</v>
      </c>
      <c r="N958" s="185">
        <v>7</v>
      </c>
      <c r="O958" s="214" t="s">
        <v>54</v>
      </c>
      <c r="P958" s="24" t="s">
        <v>417</v>
      </c>
      <c r="Q958" s="24"/>
      <c r="R958" s="215"/>
    </row>
    <row r="959" spans="1:18" ht="30" x14ac:dyDescent="0.25">
      <c r="A959" s="79"/>
      <c r="B959" s="102"/>
      <c r="C959" s="214" t="s">
        <v>820</v>
      </c>
      <c r="D959" s="214" t="s">
        <v>827</v>
      </c>
      <c r="E959" s="214" t="s">
        <v>820</v>
      </c>
      <c r="F959" s="214" t="s">
        <v>827</v>
      </c>
      <c r="G959" s="214" t="s">
        <v>849</v>
      </c>
      <c r="H959" s="214" t="s">
        <v>823</v>
      </c>
      <c r="I959" s="214" t="s">
        <v>820</v>
      </c>
      <c r="J959" s="214" t="s">
        <v>822</v>
      </c>
      <c r="K959" s="185" t="s">
        <v>1665</v>
      </c>
      <c r="L959" s="168" t="s">
        <v>814</v>
      </c>
      <c r="M959" s="185" t="s">
        <v>1372</v>
      </c>
      <c r="N959" s="185">
        <v>8</v>
      </c>
      <c r="O959" s="214" t="s">
        <v>1559</v>
      </c>
      <c r="P959" s="24" t="s">
        <v>417</v>
      </c>
      <c r="Q959" s="24"/>
      <c r="R959" s="215" t="s">
        <v>805</v>
      </c>
    </row>
    <row r="960" spans="1:18" ht="45" x14ac:dyDescent="0.25">
      <c r="A960" s="79"/>
      <c r="B960" s="102"/>
      <c r="C960" s="214" t="s">
        <v>820</v>
      </c>
      <c r="D960" s="214" t="s">
        <v>827</v>
      </c>
      <c r="E960" s="214" t="s">
        <v>820</v>
      </c>
      <c r="F960" s="214" t="s">
        <v>827</v>
      </c>
      <c r="G960" s="214" t="s">
        <v>849</v>
      </c>
      <c r="H960" s="214" t="s">
        <v>823</v>
      </c>
      <c r="I960" s="214" t="s">
        <v>820</v>
      </c>
      <c r="J960" s="214" t="s">
        <v>824</v>
      </c>
      <c r="K960" s="185" t="s">
        <v>1666</v>
      </c>
      <c r="L960" s="168" t="s">
        <v>2718</v>
      </c>
      <c r="M960" s="185" t="s">
        <v>1372</v>
      </c>
      <c r="N960" s="185">
        <v>8</v>
      </c>
      <c r="O960" s="214" t="s">
        <v>1559</v>
      </c>
      <c r="P960" s="24" t="s">
        <v>4481</v>
      </c>
      <c r="Q960" s="24"/>
      <c r="R960" s="215" t="s">
        <v>805</v>
      </c>
    </row>
    <row r="961" spans="1:18" ht="45" x14ac:dyDescent="0.25">
      <c r="A961" s="79"/>
      <c r="B961" s="102"/>
      <c r="C961" s="214" t="s">
        <v>820</v>
      </c>
      <c r="D961" s="214" t="s">
        <v>827</v>
      </c>
      <c r="E961" s="214" t="s">
        <v>820</v>
      </c>
      <c r="F961" s="214" t="s">
        <v>827</v>
      </c>
      <c r="G961" s="214" t="s">
        <v>849</v>
      </c>
      <c r="H961" s="214" t="s">
        <v>823</v>
      </c>
      <c r="I961" s="214" t="s">
        <v>820</v>
      </c>
      <c r="J961" s="214" t="s">
        <v>833</v>
      </c>
      <c r="K961" s="185" t="s">
        <v>1667</v>
      </c>
      <c r="L961" s="168" t="s">
        <v>2719</v>
      </c>
      <c r="M961" s="185" t="s">
        <v>1372</v>
      </c>
      <c r="N961" s="185">
        <v>8</v>
      </c>
      <c r="O961" s="214" t="s">
        <v>1559</v>
      </c>
      <c r="P961" s="24" t="s">
        <v>4482</v>
      </c>
      <c r="Q961" s="24"/>
      <c r="R961" s="215" t="s">
        <v>805</v>
      </c>
    </row>
    <row r="962" spans="1:18" ht="30" x14ac:dyDescent="0.25">
      <c r="A962" s="79"/>
      <c r="B962" s="102"/>
      <c r="C962" s="214" t="s">
        <v>820</v>
      </c>
      <c r="D962" s="214" t="s">
        <v>827</v>
      </c>
      <c r="E962" s="214" t="s">
        <v>820</v>
      </c>
      <c r="F962" s="214" t="s">
        <v>827</v>
      </c>
      <c r="G962" s="214" t="s">
        <v>853</v>
      </c>
      <c r="H962" s="214" t="s">
        <v>823</v>
      </c>
      <c r="I962" s="214" t="s">
        <v>823</v>
      </c>
      <c r="J962" s="214" t="s">
        <v>826</v>
      </c>
      <c r="K962" s="185" t="s">
        <v>1668</v>
      </c>
      <c r="L962" s="168" t="s">
        <v>418</v>
      </c>
      <c r="M962" s="185" t="s">
        <v>1367</v>
      </c>
      <c r="N962" s="185">
        <v>5</v>
      </c>
      <c r="O962" s="214" t="s">
        <v>54</v>
      </c>
      <c r="P962" s="24" t="s">
        <v>419</v>
      </c>
      <c r="Q962" s="24"/>
      <c r="R962" s="215" t="s">
        <v>10</v>
      </c>
    </row>
    <row r="963" spans="1:18" ht="30" x14ac:dyDescent="0.25">
      <c r="A963" s="79"/>
      <c r="B963" s="102"/>
      <c r="C963" s="214" t="s">
        <v>820</v>
      </c>
      <c r="D963" s="214" t="s">
        <v>827</v>
      </c>
      <c r="E963" s="214" t="s">
        <v>820</v>
      </c>
      <c r="F963" s="214" t="s">
        <v>827</v>
      </c>
      <c r="G963" s="214" t="s">
        <v>853</v>
      </c>
      <c r="H963" s="214" t="s">
        <v>823</v>
      </c>
      <c r="I963" s="214" t="s">
        <v>820</v>
      </c>
      <c r="J963" s="214" t="s">
        <v>826</v>
      </c>
      <c r="K963" s="185" t="s">
        <v>1669</v>
      </c>
      <c r="L963" s="168" t="s">
        <v>815</v>
      </c>
      <c r="M963" s="185" t="s">
        <v>1367</v>
      </c>
      <c r="N963" s="185">
        <v>7</v>
      </c>
      <c r="O963" s="214" t="s">
        <v>54</v>
      </c>
      <c r="P963" s="24" t="s">
        <v>419</v>
      </c>
      <c r="Q963" s="24"/>
      <c r="R963" s="215"/>
    </row>
    <row r="964" spans="1:18" ht="30" x14ac:dyDescent="0.25">
      <c r="A964" s="79"/>
      <c r="B964" s="102"/>
      <c r="C964" s="214" t="s">
        <v>820</v>
      </c>
      <c r="D964" s="214" t="s">
        <v>827</v>
      </c>
      <c r="E964" s="214" t="s">
        <v>820</v>
      </c>
      <c r="F964" s="214" t="s">
        <v>827</v>
      </c>
      <c r="G964" s="214" t="s">
        <v>853</v>
      </c>
      <c r="H964" s="214" t="s">
        <v>823</v>
      </c>
      <c r="I964" s="214" t="s">
        <v>820</v>
      </c>
      <c r="J964" s="214" t="s">
        <v>822</v>
      </c>
      <c r="K964" s="185" t="s">
        <v>1670</v>
      </c>
      <c r="L964" s="168" t="s">
        <v>815</v>
      </c>
      <c r="M964" s="185" t="s">
        <v>1372</v>
      </c>
      <c r="N964" s="185">
        <v>8</v>
      </c>
      <c r="O964" s="214" t="s">
        <v>1559</v>
      </c>
      <c r="P964" s="24" t="s">
        <v>419</v>
      </c>
      <c r="Q964" s="24"/>
      <c r="R964" s="215" t="s">
        <v>805</v>
      </c>
    </row>
    <row r="965" spans="1:18" ht="45" x14ac:dyDescent="0.25">
      <c r="A965" s="334"/>
      <c r="B965" s="102"/>
      <c r="C965" s="214" t="s">
        <v>820</v>
      </c>
      <c r="D965" s="214" t="s">
        <v>827</v>
      </c>
      <c r="E965" s="214" t="s">
        <v>820</v>
      </c>
      <c r="F965" s="214" t="s">
        <v>827</v>
      </c>
      <c r="G965" s="214" t="s">
        <v>853</v>
      </c>
      <c r="H965" s="214" t="s">
        <v>823</v>
      </c>
      <c r="I965" s="214" t="s">
        <v>820</v>
      </c>
      <c r="J965" s="214" t="s">
        <v>824</v>
      </c>
      <c r="K965" s="185" t="s">
        <v>1671</v>
      </c>
      <c r="L965" s="168" t="s">
        <v>2720</v>
      </c>
      <c r="M965" s="185" t="s">
        <v>1372</v>
      </c>
      <c r="N965" s="185">
        <v>8</v>
      </c>
      <c r="O965" s="214" t="s">
        <v>1559</v>
      </c>
      <c r="P965" s="24" t="s">
        <v>4481</v>
      </c>
      <c r="Q965" s="24"/>
      <c r="R965" s="215" t="s">
        <v>805</v>
      </c>
    </row>
    <row r="966" spans="1:18" ht="45" x14ac:dyDescent="0.25">
      <c r="A966" s="334"/>
      <c r="B966" s="102"/>
      <c r="C966" s="214" t="s">
        <v>820</v>
      </c>
      <c r="D966" s="214" t="s">
        <v>827</v>
      </c>
      <c r="E966" s="214" t="s">
        <v>820</v>
      </c>
      <c r="F966" s="214" t="s">
        <v>827</v>
      </c>
      <c r="G966" s="214" t="s">
        <v>853</v>
      </c>
      <c r="H966" s="214" t="s">
        <v>823</v>
      </c>
      <c r="I966" s="214" t="s">
        <v>820</v>
      </c>
      <c r="J966" s="214" t="s">
        <v>833</v>
      </c>
      <c r="K966" s="185" t="s">
        <v>1672</v>
      </c>
      <c r="L966" s="168" t="s">
        <v>2721</v>
      </c>
      <c r="M966" s="185" t="s">
        <v>1372</v>
      </c>
      <c r="N966" s="185">
        <v>8</v>
      </c>
      <c r="O966" s="214" t="s">
        <v>1559</v>
      </c>
      <c r="P966" s="24" t="s">
        <v>4482</v>
      </c>
      <c r="Q966" s="24"/>
      <c r="R966" s="215" t="s">
        <v>805</v>
      </c>
    </row>
    <row r="967" spans="1:18" ht="30" x14ac:dyDescent="0.25">
      <c r="A967" s="80"/>
      <c r="B967" s="102"/>
      <c r="C967" s="242" t="s">
        <v>820</v>
      </c>
      <c r="D967" s="243" t="s">
        <v>827</v>
      </c>
      <c r="E967" s="243" t="s">
        <v>820</v>
      </c>
      <c r="F967" s="243" t="s">
        <v>827</v>
      </c>
      <c r="G967" s="243" t="s">
        <v>836</v>
      </c>
      <c r="H967" s="51">
        <v>0</v>
      </c>
      <c r="I967" s="243" t="s">
        <v>823</v>
      </c>
      <c r="J967" s="51" t="s">
        <v>826</v>
      </c>
      <c r="K967" s="185" t="s">
        <v>1673</v>
      </c>
      <c r="L967" s="25" t="s">
        <v>1293</v>
      </c>
      <c r="M967" s="185" t="s">
        <v>1367</v>
      </c>
      <c r="N967" s="185">
        <v>5</v>
      </c>
      <c r="O967" s="51" t="s">
        <v>50</v>
      </c>
      <c r="P967" s="25" t="s">
        <v>1294</v>
      </c>
      <c r="Q967" s="24"/>
      <c r="R967" s="215" t="s">
        <v>90</v>
      </c>
    </row>
    <row r="968" spans="1:18" ht="30" x14ac:dyDescent="0.25">
      <c r="A968" s="80"/>
      <c r="B968" s="102"/>
      <c r="C968" s="21" t="s">
        <v>820</v>
      </c>
      <c r="D968" s="22" t="s">
        <v>827</v>
      </c>
      <c r="E968" s="22" t="s">
        <v>820</v>
      </c>
      <c r="F968" s="22" t="s">
        <v>827</v>
      </c>
      <c r="G968" s="22" t="s">
        <v>836</v>
      </c>
      <c r="H968" s="22" t="s">
        <v>823</v>
      </c>
      <c r="I968" s="214" t="s">
        <v>820</v>
      </c>
      <c r="J968" s="214" t="s">
        <v>826</v>
      </c>
      <c r="K968" s="185" t="s">
        <v>1674</v>
      </c>
      <c r="L968" s="24" t="s">
        <v>1293</v>
      </c>
      <c r="M968" s="185" t="s">
        <v>1367</v>
      </c>
      <c r="N968" s="185">
        <v>7</v>
      </c>
      <c r="O968" s="214" t="s">
        <v>50</v>
      </c>
      <c r="P968" s="24" t="s">
        <v>1294</v>
      </c>
      <c r="Q968" s="24"/>
      <c r="R968" s="215"/>
    </row>
    <row r="969" spans="1:18" ht="30" x14ac:dyDescent="0.25">
      <c r="A969" s="80"/>
      <c r="B969" s="102"/>
      <c r="C969" s="21" t="s">
        <v>820</v>
      </c>
      <c r="D969" s="22" t="s">
        <v>827</v>
      </c>
      <c r="E969" s="22" t="s">
        <v>820</v>
      </c>
      <c r="F969" s="22" t="s">
        <v>827</v>
      </c>
      <c r="G969" s="22" t="s">
        <v>836</v>
      </c>
      <c r="H969" s="22" t="s">
        <v>823</v>
      </c>
      <c r="I969" s="214" t="s">
        <v>820</v>
      </c>
      <c r="J969" s="214" t="s">
        <v>822</v>
      </c>
      <c r="K969" s="185" t="s">
        <v>1675</v>
      </c>
      <c r="L969" s="24" t="s">
        <v>2722</v>
      </c>
      <c r="M969" s="185" t="s">
        <v>1372</v>
      </c>
      <c r="N969" s="185">
        <v>8</v>
      </c>
      <c r="O969" s="214" t="s">
        <v>1559</v>
      </c>
      <c r="P969" s="24" t="s">
        <v>1294</v>
      </c>
      <c r="Q969" s="24"/>
      <c r="R969" s="215" t="s">
        <v>805</v>
      </c>
    </row>
    <row r="970" spans="1:18" ht="45" x14ac:dyDescent="0.25">
      <c r="A970" s="79"/>
      <c r="B970" s="102"/>
      <c r="C970" s="21" t="s">
        <v>820</v>
      </c>
      <c r="D970" s="22" t="s">
        <v>827</v>
      </c>
      <c r="E970" s="22" t="s">
        <v>820</v>
      </c>
      <c r="F970" s="22" t="s">
        <v>827</v>
      </c>
      <c r="G970" s="22" t="s">
        <v>836</v>
      </c>
      <c r="H970" s="22" t="s">
        <v>823</v>
      </c>
      <c r="I970" s="214" t="s">
        <v>820</v>
      </c>
      <c r="J970" s="214" t="s">
        <v>824</v>
      </c>
      <c r="K970" s="185" t="s">
        <v>1676</v>
      </c>
      <c r="L970" s="24" t="s">
        <v>2723</v>
      </c>
      <c r="M970" s="185" t="s">
        <v>1372</v>
      </c>
      <c r="N970" s="185">
        <v>8</v>
      </c>
      <c r="O970" s="214" t="s">
        <v>1559</v>
      </c>
      <c r="P970" s="24" t="s">
        <v>4481</v>
      </c>
      <c r="Q970" s="24"/>
      <c r="R970" s="215" t="s">
        <v>805</v>
      </c>
    </row>
    <row r="971" spans="1:18" ht="45" x14ac:dyDescent="0.25">
      <c r="A971" s="79"/>
      <c r="B971" s="102"/>
      <c r="C971" s="21" t="s">
        <v>820</v>
      </c>
      <c r="D971" s="22" t="s">
        <v>827</v>
      </c>
      <c r="E971" s="22" t="s">
        <v>820</v>
      </c>
      <c r="F971" s="22" t="s">
        <v>827</v>
      </c>
      <c r="G971" s="22" t="s">
        <v>836</v>
      </c>
      <c r="H971" s="22" t="s">
        <v>823</v>
      </c>
      <c r="I971" s="214" t="s">
        <v>820</v>
      </c>
      <c r="J971" s="214" t="s">
        <v>833</v>
      </c>
      <c r="K971" s="185" t="s">
        <v>1677</v>
      </c>
      <c r="L971" s="168" t="s">
        <v>2724</v>
      </c>
      <c r="M971" s="185" t="s">
        <v>1372</v>
      </c>
      <c r="N971" s="185">
        <v>8</v>
      </c>
      <c r="O971" s="214" t="s">
        <v>1559</v>
      </c>
      <c r="P971" s="24" t="s">
        <v>4482</v>
      </c>
      <c r="Q971" s="24"/>
      <c r="R971" s="215" t="s">
        <v>805</v>
      </c>
    </row>
    <row r="972" spans="1:18" x14ac:dyDescent="0.25">
      <c r="A972" s="79"/>
      <c r="B972" s="102"/>
      <c r="C972" s="214" t="s">
        <v>820</v>
      </c>
      <c r="D972" s="214" t="s">
        <v>827</v>
      </c>
      <c r="E972" s="214" t="s">
        <v>820</v>
      </c>
      <c r="F972" s="214" t="s">
        <v>832</v>
      </c>
      <c r="G972" s="214" t="s">
        <v>826</v>
      </c>
      <c r="H972" s="214" t="s">
        <v>823</v>
      </c>
      <c r="I972" s="214" t="s">
        <v>823</v>
      </c>
      <c r="J972" s="214" t="s">
        <v>826</v>
      </c>
      <c r="K972" s="185" t="s">
        <v>1678</v>
      </c>
      <c r="L972" s="168" t="s">
        <v>2725</v>
      </c>
      <c r="M972" s="185" t="s">
        <v>1367</v>
      </c>
      <c r="N972" s="185">
        <v>4</v>
      </c>
      <c r="O972" s="214" t="s">
        <v>44</v>
      </c>
      <c r="P972" s="24" t="s">
        <v>1295</v>
      </c>
      <c r="Q972" s="24"/>
      <c r="R972" s="215" t="s">
        <v>14</v>
      </c>
    </row>
    <row r="973" spans="1:18" ht="60" x14ac:dyDescent="0.25">
      <c r="A973" s="79"/>
      <c r="B973" s="102"/>
      <c r="C973" s="214" t="s">
        <v>820</v>
      </c>
      <c r="D973" s="214" t="s">
        <v>827</v>
      </c>
      <c r="E973" s="214" t="s">
        <v>820</v>
      </c>
      <c r="F973" s="214" t="s">
        <v>832</v>
      </c>
      <c r="G973" s="214" t="s">
        <v>850</v>
      </c>
      <c r="H973" s="214" t="s">
        <v>823</v>
      </c>
      <c r="I973" s="214" t="s">
        <v>823</v>
      </c>
      <c r="J973" s="214" t="s">
        <v>826</v>
      </c>
      <c r="K973" s="185" t="s">
        <v>1679</v>
      </c>
      <c r="L973" s="168" t="s">
        <v>421</v>
      </c>
      <c r="M973" s="185" t="s">
        <v>1367</v>
      </c>
      <c r="N973" s="185">
        <v>5</v>
      </c>
      <c r="O973" s="214" t="s">
        <v>54</v>
      </c>
      <c r="P973" s="24" t="s">
        <v>422</v>
      </c>
      <c r="Q973" s="24"/>
      <c r="R973" s="215" t="s">
        <v>10</v>
      </c>
    </row>
    <row r="974" spans="1:18" ht="60" x14ac:dyDescent="0.25">
      <c r="A974" s="79"/>
      <c r="B974" s="102"/>
      <c r="C974" s="214" t="s">
        <v>820</v>
      </c>
      <c r="D974" s="214" t="s">
        <v>827</v>
      </c>
      <c r="E974" s="214" t="s">
        <v>820</v>
      </c>
      <c r="F974" s="214" t="s">
        <v>832</v>
      </c>
      <c r="G974" s="214" t="s">
        <v>850</v>
      </c>
      <c r="H974" s="214" t="s">
        <v>823</v>
      </c>
      <c r="I974" s="214" t="s">
        <v>820</v>
      </c>
      <c r="J974" s="214" t="s">
        <v>826</v>
      </c>
      <c r="K974" s="185" t="s">
        <v>4510</v>
      </c>
      <c r="L974" s="168" t="s">
        <v>4511</v>
      </c>
      <c r="M974" s="185" t="s">
        <v>1372</v>
      </c>
      <c r="N974" s="185">
        <v>7</v>
      </c>
      <c r="O974" s="214" t="s">
        <v>54</v>
      </c>
      <c r="P974" s="24" t="s">
        <v>422</v>
      </c>
      <c r="Q974" s="24"/>
      <c r="R974" s="215"/>
    </row>
    <row r="975" spans="1:18" x14ac:dyDescent="0.25">
      <c r="A975" s="79"/>
      <c r="B975" s="102"/>
      <c r="C975" s="214" t="s">
        <v>820</v>
      </c>
      <c r="D975" s="214" t="s">
        <v>827</v>
      </c>
      <c r="E975" s="214" t="s">
        <v>820</v>
      </c>
      <c r="F975" s="214" t="s">
        <v>832</v>
      </c>
      <c r="G975" s="214" t="s">
        <v>852</v>
      </c>
      <c r="H975" s="214" t="s">
        <v>823</v>
      </c>
      <c r="I975" s="214" t="s">
        <v>823</v>
      </c>
      <c r="J975" s="214" t="s">
        <v>826</v>
      </c>
      <c r="K975" s="185" t="s">
        <v>1680</v>
      </c>
      <c r="L975" s="168" t="s">
        <v>423</v>
      </c>
      <c r="M975" s="185" t="s">
        <v>1367</v>
      </c>
      <c r="N975" s="185">
        <v>5</v>
      </c>
      <c r="O975" s="214" t="s">
        <v>54</v>
      </c>
      <c r="P975" s="24" t="s">
        <v>424</v>
      </c>
      <c r="Q975" s="24"/>
      <c r="R975" s="215" t="s">
        <v>10</v>
      </c>
    </row>
    <row r="976" spans="1:18" x14ac:dyDescent="0.25">
      <c r="A976" s="79"/>
      <c r="B976" s="102"/>
      <c r="C976" s="214" t="s">
        <v>820</v>
      </c>
      <c r="D976" s="214" t="s">
        <v>827</v>
      </c>
      <c r="E976" s="214" t="s">
        <v>820</v>
      </c>
      <c r="F976" s="214" t="s">
        <v>832</v>
      </c>
      <c r="G976" s="214" t="s">
        <v>852</v>
      </c>
      <c r="H976" s="214" t="s">
        <v>823</v>
      </c>
      <c r="I976" s="214" t="s">
        <v>820</v>
      </c>
      <c r="J976" s="214" t="s">
        <v>826</v>
      </c>
      <c r="K976" s="185" t="s">
        <v>4512</v>
      </c>
      <c r="L976" s="168" t="s">
        <v>4513</v>
      </c>
      <c r="M976" s="185" t="s">
        <v>1372</v>
      </c>
      <c r="N976" s="185">
        <v>7</v>
      </c>
      <c r="O976" s="214" t="s">
        <v>54</v>
      </c>
      <c r="P976" s="24" t="s">
        <v>424</v>
      </c>
      <c r="Q976" s="24"/>
      <c r="R976" s="215"/>
    </row>
    <row r="977" spans="1:18" ht="30" x14ac:dyDescent="0.25">
      <c r="A977" s="79"/>
      <c r="B977" s="102"/>
      <c r="C977" s="214" t="s">
        <v>820</v>
      </c>
      <c r="D977" s="214" t="s">
        <v>827</v>
      </c>
      <c r="E977" s="214" t="s">
        <v>820</v>
      </c>
      <c r="F977" s="214" t="s">
        <v>832</v>
      </c>
      <c r="G977" s="214" t="s">
        <v>849</v>
      </c>
      <c r="H977" s="214" t="s">
        <v>823</v>
      </c>
      <c r="I977" s="214" t="s">
        <v>823</v>
      </c>
      <c r="J977" s="214" t="s">
        <v>826</v>
      </c>
      <c r="K977" s="185" t="s">
        <v>1681</v>
      </c>
      <c r="L977" s="168" t="s">
        <v>425</v>
      </c>
      <c r="M977" s="185" t="s">
        <v>1367</v>
      </c>
      <c r="N977" s="185">
        <v>5</v>
      </c>
      <c r="O977" s="214" t="s">
        <v>54</v>
      </c>
      <c r="P977" s="24" t="s">
        <v>426</v>
      </c>
      <c r="Q977" s="24"/>
      <c r="R977" s="215" t="s">
        <v>10</v>
      </c>
    </row>
    <row r="978" spans="1:18" ht="30" x14ac:dyDescent="0.25">
      <c r="A978" s="79"/>
      <c r="B978" s="102"/>
      <c r="C978" s="214" t="s">
        <v>820</v>
      </c>
      <c r="D978" s="214" t="s">
        <v>827</v>
      </c>
      <c r="E978" s="214" t="s">
        <v>820</v>
      </c>
      <c r="F978" s="214" t="s">
        <v>832</v>
      </c>
      <c r="G978" s="214" t="s">
        <v>849</v>
      </c>
      <c r="H978" s="214" t="s">
        <v>823</v>
      </c>
      <c r="I978" s="214" t="s">
        <v>820</v>
      </c>
      <c r="J978" s="214" t="s">
        <v>826</v>
      </c>
      <c r="K978" s="185" t="s">
        <v>4514</v>
      </c>
      <c r="L978" s="168" t="s">
        <v>4515</v>
      </c>
      <c r="M978" s="185" t="s">
        <v>1372</v>
      </c>
      <c r="N978" s="185">
        <v>7</v>
      </c>
      <c r="O978" s="214" t="s">
        <v>54</v>
      </c>
      <c r="P978" s="24" t="s">
        <v>426</v>
      </c>
      <c r="Q978" s="24"/>
      <c r="R978" s="215"/>
    </row>
    <row r="979" spans="1:18" ht="30" x14ac:dyDescent="0.25">
      <c r="A979" s="79"/>
      <c r="B979" s="102"/>
      <c r="C979" s="214" t="s">
        <v>820</v>
      </c>
      <c r="D979" s="214" t="s">
        <v>827</v>
      </c>
      <c r="E979" s="214" t="s">
        <v>820</v>
      </c>
      <c r="F979" s="214" t="s">
        <v>832</v>
      </c>
      <c r="G979" s="214" t="s">
        <v>853</v>
      </c>
      <c r="H979" s="214" t="s">
        <v>823</v>
      </c>
      <c r="I979" s="214" t="s">
        <v>823</v>
      </c>
      <c r="J979" s="214" t="s">
        <v>826</v>
      </c>
      <c r="K979" s="185" t="s">
        <v>1682</v>
      </c>
      <c r="L979" s="168" t="s">
        <v>2726</v>
      </c>
      <c r="M979" s="185" t="s">
        <v>1367</v>
      </c>
      <c r="N979" s="185">
        <v>5</v>
      </c>
      <c r="O979" s="214" t="s">
        <v>54</v>
      </c>
      <c r="P979" s="24" t="s">
        <v>427</v>
      </c>
      <c r="Q979" s="24"/>
      <c r="R979" s="215" t="s">
        <v>10</v>
      </c>
    </row>
    <row r="980" spans="1:18" ht="75" x14ac:dyDescent="0.25">
      <c r="A980" s="79"/>
      <c r="B980" s="102"/>
      <c r="C980" s="214" t="s">
        <v>820</v>
      </c>
      <c r="D980" s="214" t="s">
        <v>827</v>
      </c>
      <c r="E980" s="214" t="s">
        <v>820</v>
      </c>
      <c r="F980" s="214" t="s">
        <v>832</v>
      </c>
      <c r="G980" s="214" t="s">
        <v>853</v>
      </c>
      <c r="H980" s="214" t="s">
        <v>820</v>
      </c>
      <c r="I980" s="214" t="s">
        <v>823</v>
      </c>
      <c r="J980" s="214" t="s">
        <v>826</v>
      </c>
      <c r="K980" s="185" t="s">
        <v>1683</v>
      </c>
      <c r="L980" s="168" t="s">
        <v>428</v>
      </c>
      <c r="M980" s="185" t="s">
        <v>1367</v>
      </c>
      <c r="N980" s="185">
        <v>6</v>
      </c>
      <c r="O980" s="214" t="s">
        <v>54</v>
      </c>
      <c r="P980" s="24" t="s">
        <v>429</v>
      </c>
      <c r="Q980" s="24" t="s">
        <v>430</v>
      </c>
      <c r="R980" s="215" t="s">
        <v>10</v>
      </c>
    </row>
    <row r="981" spans="1:18" ht="75" x14ac:dyDescent="0.25">
      <c r="A981" s="79"/>
      <c r="B981" s="102"/>
      <c r="C981" s="214" t="s">
        <v>820</v>
      </c>
      <c r="D981" s="214" t="s">
        <v>827</v>
      </c>
      <c r="E981" s="214" t="s">
        <v>820</v>
      </c>
      <c r="F981" s="214" t="s">
        <v>832</v>
      </c>
      <c r="G981" s="214" t="s">
        <v>853</v>
      </c>
      <c r="H981" s="214" t="s">
        <v>820</v>
      </c>
      <c r="I981" s="214" t="s">
        <v>820</v>
      </c>
      <c r="J981" s="214" t="s">
        <v>826</v>
      </c>
      <c r="K981" s="185" t="s">
        <v>4516</v>
      </c>
      <c r="L981" s="168" t="s">
        <v>4517</v>
      </c>
      <c r="M981" s="185" t="s">
        <v>1372</v>
      </c>
      <c r="N981" s="185">
        <v>7</v>
      </c>
      <c r="O981" s="214" t="s">
        <v>54</v>
      </c>
      <c r="P981" s="24" t="s">
        <v>429</v>
      </c>
      <c r="Q981" s="24" t="s">
        <v>430</v>
      </c>
      <c r="R981" s="215"/>
    </row>
    <row r="982" spans="1:18" ht="75" x14ac:dyDescent="0.25">
      <c r="A982" s="79"/>
      <c r="B982" s="102"/>
      <c r="C982" s="214" t="s">
        <v>820</v>
      </c>
      <c r="D982" s="214" t="s">
        <v>827</v>
      </c>
      <c r="E982" s="214" t="s">
        <v>820</v>
      </c>
      <c r="F982" s="214" t="s">
        <v>832</v>
      </c>
      <c r="G982" s="214" t="s">
        <v>853</v>
      </c>
      <c r="H982" s="214" t="s">
        <v>829</v>
      </c>
      <c r="I982" s="214" t="s">
        <v>823</v>
      </c>
      <c r="J982" s="214" t="s">
        <v>826</v>
      </c>
      <c r="K982" s="185" t="s">
        <v>1684</v>
      </c>
      <c r="L982" s="168" t="s">
        <v>431</v>
      </c>
      <c r="M982" s="185" t="s">
        <v>1367</v>
      </c>
      <c r="N982" s="185">
        <v>6</v>
      </c>
      <c r="O982" s="214" t="s">
        <v>54</v>
      </c>
      <c r="P982" s="24" t="s">
        <v>432</v>
      </c>
      <c r="Q982" s="24" t="s">
        <v>430</v>
      </c>
      <c r="R982" s="215" t="s">
        <v>10</v>
      </c>
    </row>
    <row r="983" spans="1:18" ht="75" x14ac:dyDescent="0.25">
      <c r="A983" s="79"/>
      <c r="B983" s="102"/>
      <c r="C983" s="214" t="s">
        <v>820</v>
      </c>
      <c r="D983" s="214" t="s">
        <v>827</v>
      </c>
      <c r="E983" s="214" t="s">
        <v>820</v>
      </c>
      <c r="F983" s="214" t="s">
        <v>832</v>
      </c>
      <c r="G983" s="214" t="s">
        <v>853</v>
      </c>
      <c r="H983" s="214" t="s">
        <v>829</v>
      </c>
      <c r="I983" s="214" t="s">
        <v>820</v>
      </c>
      <c r="J983" s="214" t="s">
        <v>826</v>
      </c>
      <c r="K983" s="185" t="s">
        <v>4518</v>
      </c>
      <c r="L983" s="168" t="s">
        <v>4519</v>
      </c>
      <c r="M983" s="185" t="s">
        <v>1372</v>
      </c>
      <c r="N983" s="185">
        <v>7</v>
      </c>
      <c r="O983" s="214" t="s">
        <v>54</v>
      </c>
      <c r="P983" s="24" t="s">
        <v>432</v>
      </c>
      <c r="Q983" s="24" t="s">
        <v>430</v>
      </c>
      <c r="R983" s="215"/>
    </row>
    <row r="984" spans="1:18" ht="30" x14ac:dyDescent="0.25">
      <c r="A984" s="79"/>
      <c r="B984" s="102"/>
      <c r="C984" s="214" t="s">
        <v>820</v>
      </c>
      <c r="D984" s="214" t="s">
        <v>827</v>
      </c>
      <c r="E984" s="214" t="s">
        <v>820</v>
      </c>
      <c r="F984" s="214" t="s">
        <v>832</v>
      </c>
      <c r="G984" s="214" t="s">
        <v>854</v>
      </c>
      <c r="H984" s="214" t="s">
        <v>823</v>
      </c>
      <c r="I984" s="214" t="s">
        <v>823</v>
      </c>
      <c r="J984" s="214" t="s">
        <v>826</v>
      </c>
      <c r="K984" s="185" t="s">
        <v>1685</v>
      </c>
      <c r="L984" s="168" t="s">
        <v>433</v>
      </c>
      <c r="M984" s="185" t="s">
        <v>1367</v>
      </c>
      <c r="N984" s="185">
        <v>5</v>
      </c>
      <c r="O984" s="214" t="s">
        <v>54</v>
      </c>
      <c r="P984" s="24" t="s">
        <v>434</v>
      </c>
      <c r="Q984" s="24"/>
      <c r="R984" s="215" t="s">
        <v>10</v>
      </c>
    </row>
    <row r="985" spans="1:18" ht="30" x14ac:dyDescent="0.25">
      <c r="A985" s="79"/>
      <c r="B985" s="102"/>
      <c r="C985" s="214" t="s">
        <v>820</v>
      </c>
      <c r="D985" s="214" t="s">
        <v>827</v>
      </c>
      <c r="E985" s="214" t="s">
        <v>820</v>
      </c>
      <c r="F985" s="214" t="s">
        <v>832</v>
      </c>
      <c r="G985" s="214" t="s">
        <v>854</v>
      </c>
      <c r="H985" s="214" t="s">
        <v>823</v>
      </c>
      <c r="I985" s="214" t="s">
        <v>820</v>
      </c>
      <c r="J985" s="214" t="s">
        <v>826</v>
      </c>
      <c r="K985" s="185" t="s">
        <v>4520</v>
      </c>
      <c r="L985" s="168" t="s">
        <v>4521</v>
      </c>
      <c r="M985" s="185" t="s">
        <v>1372</v>
      </c>
      <c r="N985" s="185">
        <v>7</v>
      </c>
      <c r="O985" s="214" t="s">
        <v>54</v>
      </c>
      <c r="P985" s="24" t="s">
        <v>434</v>
      </c>
      <c r="Q985" s="24"/>
      <c r="R985" s="215"/>
    </row>
    <row r="986" spans="1:18" ht="75" x14ac:dyDescent="0.25">
      <c r="A986" s="334"/>
      <c r="B986" s="102"/>
      <c r="C986" s="214" t="s">
        <v>820</v>
      </c>
      <c r="D986" s="214" t="s">
        <v>827</v>
      </c>
      <c r="E986" s="214" t="s">
        <v>820</v>
      </c>
      <c r="F986" s="214" t="s">
        <v>832</v>
      </c>
      <c r="G986" s="214" t="s">
        <v>855</v>
      </c>
      <c r="H986" s="214" t="s">
        <v>823</v>
      </c>
      <c r="I986" s="214" t="s">
        <v>823</v>
      </c>
      <c r="J986" s="214" t="s">
        <v>826</v>
      </c>
      <c r="K986" s="185" t="s">
        <v>1686</v>
      </c>
      <c r="L986" s="168" t="s">
        <v>435</v>
      </c>
      <c r="M986" s="185" t="s">
        <v>1367</v>
      </c>
      <c r="N986" s="185">
        <v>5</v>
      </c>
      <c r="O986" s="214" t="s">
        <v>54</v>
      </c>
      <c r="P986" s="24" t="s">
        <v>436</v>
      </c>
      <c r="Q986" s="24" t="s">
        <v>101</v>
      </c>
      <c r="R986" s="215" t="s">
        <v>10</v>
      </c>
    </row>
    <row r="987" spans="1:18" ht="75" x14ac:dyDescent="0.25">
      <c r="A987" s="334"/>
      <c r="B987" s="102"/>
      <c r="C987" s="214" t="s">
        <v>820</v>
      </c>
      <c r="D987" s="214" t="s">
        <v>827</v>
      </c>
      <c r="E987" s="214" t="s">
        <v>820</v>
      </c>
      <c r="F987" s="214" t="s">
        <v>832</v>
      </c>
      <c r="G987" s="214" t="s">
        <v>855</v>
      </c>
      <c r="H987" s="214" t="s">
        <v>823</v>
      </c>
      <c r="I987" s="214" t="s">
        <v>820</v>
      </c>
      <c r="J987" s="214" t="s">
        <v>826</v>
      </c>
      <c r="K987" s="185" t="s">
        <v>4522</v>
      </c>
      <c r="L987" s="168" t="s">
        <v>4523</v>
      </c>
      <c r="M987" s="185" t="s">
        <v>1372</v>
      </c>
      <c r="N987" s="185">
        <v>7</v>
      </c>
      <c r="O987" s="214" t="s">
        <v>54</v>
      </c>
      <c r="P987" s="24" t="s">
        <v>436</v>
      </c>
      <c r="Q987" s="24" t="s">
        <v>101</v>
      </c>
      <c r="R987" s="215"/>
    </row>
    <row r="988" spans="1:18" ht="30" x14ac:dyDescent="0.25">
      <c r="A988" s="334"/>
      <c r="B988" s="102"/>
      <c r="C988" s="51" t="s">
        <v>820</v>
      </c>
      <c r="D988" s="51" t="s">
        <v>827</v>
      </c>
      <c r="E988" s="51" t="s">
        <v>820</v>
      </c>
      <c r="F988" s="51" t="s">
        <v>832</v>
      </c>
      <c r="G988" s="51" t="s">
        <v>880</v>
      </c>
      <c r="H988" s="51" t="s">
        <v>823</v>
      </c>
      <c r="I988" s="51" t="s">
        <v>823</v>
      </c>
      <c r="J988" s="51" t="s">
        <v>826</v>
      </c>
      <c r="K988" s="185" t="s">
        <v>1687</v>
      </c>
      <c r="L988" s="55" t="s">
        <v>1296</v>
      </c>
      <c r="M988" s="185" t="s">
        <v>1367</v>
      </c>
      <c r="N988" s="185">
        <v>5</v>
      </c>
      <c r="O988" s="51" t="s">
        <v>54</v>
      </c>
      <c r="P988" s="25" t="s">
        <v>1297</v>
      </c>
      <c r="Q988" s="24"/>
      <c r="R988" s="215" t="s">
        <v>90</v>
      </c>
    </row>
    <row r="989" spans="1:18" ht="30" x14ac:dyDescent="0.25">
      <c r="A989" s="334"/>
      <c r="B989" s="102"/>
      <c r="C989" s="214" t="s">
        <v>820</v>
      </c>
      <c r="D989" s="214" t="s">
        <v>827</v>
      </c>
      <c r="E989" s="214" t="s">
        <v>820</v>
      </c>
      <c r="F989" s="214" t="s">
        <v>832</v>
      </c>
      <c r="G989" s="214" t="s">
        <v>880</v>
      </c>
      <c r="H989" s="214" t="s">
        <v>823</v>
      </c>
      <c r="I989" s="214" t="s">
        <v>820</v>
      </c>
      <c r="J989" s="214" t="s">
        <v>826</v>
      </c>
      <c r="K989" s="185" t="s">
        <v>4524</v>
      </c>
      <c r="L989" s="168" t="s">
        <v>4525</v>
      </c>
      <c r="M989" s="185" t="s">
        <v>1372</v>
      </c>
      <c r="N989" s="185">
        <v>7</v>
      </c>
      <c r="O989" s="214" t="s">
        <v>54</v>
      </c>
      <c r="P989" s="24" t="s">
        <v>1297</v>
      </c>
      <c r="Q989" s="24"/>
      <c r="R989" s="215"/>
    </row>
    <row r="990" spans="1:18" ht="30" x14ac:dyDescent="0.25">
      <c r="A990" s="79"/>
      <c r="B990" s="102"/>
      <c r="C990" s="51" t="s">
        <v>820</v>
      </c>
      <c r="D990" s="51" t="s">
        <v>827</v>
      </c>
      <c r="E990" s="51" t="s">
        <v>820</v>
      </c>
      <c r="F990" s="51" t="s">
        <v>832</v>
      </c>
      <c r="G990" s="51" t="s">
        <v>881</v>
      </c>
      <c r="H990" s="51" t="s">
        <v>823</v>
      </c>
      <c r="I990" s="51" t="s">
        <v>823</v>
      </c>
      <c r="J990" s="51" t="s">
        <v>826</v>
      </c>
      <c r="K990" s="185" t="s">
        <v>1688</v>
      </c>
      <c r="L990" s="55" t="s">
        <v>1298</v>
      </c>
      <c r="M990" s="185" t="s">
        <v>1367</v>
      </c>
      <c r="N990" s="185">
        <v>5</v>
      </c>
      <c r="O990" s="51" t="s">
        <v>54</v>
      </c>
      <c r="P990" s="25" t="s">
        <v>1299</v>
      </c>
      <c r="Q990" s="24"/>
      <c r="R990" s="215" t="s">
        <v>90</v>
      </c>
    </row>
    <row r="991" spans="1:18" ht="30" x14ac:dyDescent="0.25">
      <c r="A991" s="79"/>
      <c r="B991" s="102"/>
      <c r="C991" s="214" t="s">
        <v>820</v>
      </c>
      <c r="D991" s="214" t="s">
        <v>827</v>
      </c>
      <c r="E991" s="214" t="s">
        <v>820</v>
      </c>
      <c r="F991" s="214" t="s">
        <v>832</v>
      </c>
      <c r="G991" s="214" t="s">
        <v>881</v>
      </c>
      <c r="H991" s="214" t="s">
        <v>823</v>
      </c>
      <c r="I991" s="214" t="s">
        <v>820</v>
      </c>
      <c r="J991" s="214" t="s">
        <v>826</v>
      </c>
      <c r="K991" s="185" t="s">
        <v>4526</v>
      </c>
      <c r="L991" s="168" t="s">
        <v>4527</v>
      </c>
      <c r="M991" s="185" t="s">
        <v>1372</v>
      </c>
      <c r="N991" s="185">
        <v>7</v>
      </c>
      <c r="O991" s="214" t="s">
        <v>54</v>
      </c>
      <c r="P991" s="24" t="s">
        <v>1299</v>
      </c>
      <c r="Q991" s="24"/>
      <c r="R991" s="215"/>
    </row>
    <row r="992" spans="1:18" ht="30" x14ac:dyDescent="0.25">
      <c r="A992" s="244" t="s">
        <v>8127</v>
      </c>
      <c r="B992" s="102"/>
      <c r="C992" s="214" t="s">
        <v>820</v>
      </c>
      <c r="D992" s="214" t="s">
        <v>827</v>
      </c>
      <c r="E992" s="214" t="s">
        <v>820</v>
      </c>
      <c r="F992" s="214" t="s">
        <v>832</v>
      </c>
      <c r="G992" s="214" t="s">
        <v>8104</v>
      </c>
      <c r="H992" s="214" t="s">
        <v>823</v>
      </c>
      <c r="I992" s="214" t="s">
        <v>823</v>
      </c>
      <c r="J992" s="214" t="s">
        <v>826</v>
      </c>
      <c r="K992" s="185" t="s">
        <v>8105</v>
      </c>
      <c r="L992" s="168" t="s">
        <v>8106</v>
      </c>
      <c r="M992" s="185" t="s">
        <v>1367</v>
      </c>
      <c r="N992" s="185">
        <v>5</v>
      </c>
      <c r="O992" s="51" t="s">
        <v>54</v>
      </c>
      <c r="P992" s="24" t="s">
        <v>8107</v>
      </c>
      <c r="Q992" s="24" t="s">
        <v>8108</v>
      </c>
      <c r="R992" s="215" t="s">
        <v>90</v>
      </c>
    </row>
    <row r="993" spans="1:18" ht="33" customHeight="1" x14ac:dyDescent="0.25">
      <c r="A993" s="244" t="s">
        <v>8127</v>
      </c>
      <c r="B993" s="102"/>
      <c r="C993" s="214" t="s">
        <v>820</v>
      </c>
      <c r="D993" s="214" t="s">
        <v>827</v>
      </c>
      <c r="E993" s="214" t="s">
        <v>820</v>
      </c>
      <c r="F993" s="214" t="s">
        <v>832</v>
      </c>
      <c r="G993" s="214" t="s">
        <v>8104</v>
      </c>
      <c r="H993" s="214" t="s">
        <v>823</v>
      </c>
      <c r="I993" s="214" t="s">
        <v>820</v>
      </c>
      <c r="J993" s="214" t="s">
        <v>826</v>
      </c>
      <c r="K993" s="185" t="s">
        <v>8109</v>
      </c>
      <c r="L993" s="168" t="s">
        <v>8128</v>
      </c>
      <c r="M993" s="185" t="s">
        <v>1372</v>
      </c>
      <c r="N993" s="185">
        <v>7</v>
      </c>
      <c r="O993" s="214" t="s">
        <v>54</v>
      </c>
      <c r="P993" s="24" t="s">
        <v>8107</v>
      </c>
      <c r="Q993" s="24" t="s">
        <v>8108</v>
      </c>
      <c r="R993" s="215" t="s">
        <v>90</v>
      </c>
    </row>
    <row r="994" spans="1:18" ht="30" x14ac:dyDescent="0.25">
      <c r="A994" s="79"/>
      <c r="B994" s="102"/>
      <c r="C994" s="214" t="s">
        <v>820</v>
      </c>
      <c r="D994" s="214" t="s">
        <v>827</v>
      </c>
      <c r="E994" s="214" t="s">
        <v>820</v>
      </c>
      <c r="F994" s="214" t="s">
        <v>832</v>
      </c>
      <c r="G994" s="214" t="s">
        <v>836</v>
      </c>
      <c r="H994" s="214" t="s">
        <v>823</v>
      </c>
      <c r="I994" s="214" t="s">
        <v>823</v>
      </c>
      <c r="J994" s="214" t="s">
        <v>826</v>
      </c>
      <c r="K994" s="185" t="s">
        <v>1689</v>
      </c>
      <c r="L994" s="168" t="s">
        <v>2725</v>
      </c>
      <c r="M994" s="185" t="s">
        <v>1367</v>
      </c>
      <c r="N994" s="185">
        <v>5</v>
      </c>
      <c r="O994" s="214" t="s">
        <v>50</v>
      </c>
      <c r="P994" s="24" t="s">
        <v>420</v>
      </c>
      <c r="Q994" s="24"/>
      <c r="R994" s="215" t="s">
        <v>14</v>
      </c>
    </row>
    <row r="995" spans="1:18" ht="30" x14ac:dyDescent="0.25">
      <c r="A995" s="79"/>
      <c r="B995" s="102"/>
      <c r="C995" s="214" t="s">
        <v>820</v>
      </c>
      <c r="D995" s="214" t="s">
        <v>827</v>
      </c>
      <c r="E995" s="214" t="s">
        <v>820</v>
      </c>
      <c r="F995" s="214" t="s">
        <v>832</v>
      </c>
      <c r="G995" s="214" t="s">
        <v>836</v>
      </c>
      <c r="H995" s="214" t="s">
        <v>823</v>
      </c>
      <c r="I995" s="214" t="s">
        <v>820</v>
      </c>
      <c r="J995" s="214" t="s">
        <v>826</v>
      </c>
      <c r="K995" s="185" t="s">
        <v>1690</v>
      </c>
      <c r="L995" s="168" t="s">
        <v>2727</v>
      </c>
      <c r="M995" s="185" t="s">
        <v>1367</v>
      </c>
      <c r="N995" s="185">
        <v>7</v>
      </c>
      <c r="O995" s="214" t="s">
        <v>50</v>
      </c>
      <c r="P995" s="24" t="s">
        <v>420</v>
      </c>
      <c r="Q995" s="24"/>
      <c r="R995" s="215"/>
    </row>
    <row r="996" spans="1:18" ht="30" x14ac:dyDescent="0.25">
      <c r="A996" s="79"/>
      <c r="B996" s="102"/>
      <c r="C996" s="214" t="s">
        <v>820</v>
      </c>
      <c r="D996" s="214" t="s">
        <v>827</v>
      </c>
      <c r="E996" s="214" t="s">
        <v>820</v>
      </c>
      <c r="F996" s="214" t="s">
        <v>832</v>
      </c>
      <c r="G996" s="214" t="s">
        <v>836</v>
      </c>
      <c r="H996" s="214" t="s">
        <v>823</v>
      </c>
      <c r="I996" s="214" t="s">
        <v>820</v>
      </c>
      <c r="J996" s="214" t="s">
        <v>824</v>
      </c>
      <c r="K996" s="185" t="s">
        <v>4528</v>
      </c>
      <c r="L996" s="168" t="s">
        <v>4529</v>
      </c>
      <c r="M996" s="185" t="s">
        <v>1372</v>
      </c>
      <c r="N996" s="185">
        <v>8</v>
      </c>
      <c r="O996" s="214" t="s">
        <v>1559</v>
      </c>
      <c r="P996" s="24" t="s">
        <v>4530</v>
      </c>
      <c r="Q996" s="24"/>
      <c r="R996" s="215" t="s">
        <v>805</v>
      </c>
    </row>
    <row r="997" spans="1:18" ht="45" x14ac:dyDescent="0.25">
      <c r="A997" s="79"/>
      <c r="B997" s="102"/>
      <c r="C997" s="214" t="s">
        <v>820</v>
      </c>
      <c r="D997" s="214" t="s">
        <v>827</v>
      </c>
      <c r="E997" s="214" t="s">
        <v>820</v>
      </c>
      <c r="F997" s="214" t="s">
        <v>832</v>
      </c>
      <c r="G997" s="214" t="s">
        <v>836</v>
      </c>
      <c r="H997" s="214" t="s">
        <v>823</v>
      </c>
      <c r="I997" s="214" t="s">
        <v>820</v>
      </c>
      <c r="J997" s="214" t="s">
        <v>834</v>
      </c>
      <c r="K997" s="185" t="s">
        <v>1692</v>
      </c>
      <c r="L997" s="168" t="s">
        <v>2729</v>
      </c>
      <c r="M997" s="185" t="s">
        <v>1372</v>
      </c>
      <c r="N997" s="185">
        <v>8</v>
      </c>
      <c r="O997" s="214" t="s">
        <v>1559</v>
      </c>
      <c r="P997" s="24" t="s">
        <v>845</v>
      </c>
      <c r="Q997" s="24"/>
      <c r="R997" s="215"/>
    </row>
    <row r="998" spans="1:18" ht="45" x14ac:dyDescent="0.25">
      <c r="A998" s="79"/>
      <c r="B998" s="102"/>
      <c r="C998" s="214" t="s">
        <v>820</v>
      </c>
      <c r="D998" s="214" t="s">
        <v>827</v>
      </c>
      <c r="E998" s="214" t="s">
        <v>820</v>
      </c>
      <c r="F998" s="214" t="s">
        <v>832</v>
      </c>
      <c r="G998" s="214" t="s">
        <v>836</v>
      </c>
      <c r="H998" s="214" t="s">
        <v>823</v>
      </c>
      <c r="I998" s="214" t="s">
        <v>820</v>
      </c>
      <c r="J998" s="214" t="s">
        <v>835</v>
      </c>
      <c r="K998" s="185" t="s">
        <v>1693</v>
      </c>
      <c r="L998" s="168" t="s">
        <v>2730</v>
      </c>
      <c r="M998" s="185" t="s">
        <v>1372</v>
      </c>
      <c r="N998" s="185">
        <v>8</v>
      </c>
      <c r="O998" s="214" t="s">
        <v>1559</v>
      </c>
      <c r="P998" s="24" t="s">
        <v>846</v>
      </c>
      <c r="Q998" s="24"/>
      <c r="R998" s="215"/>
    </row>
    <row r="999" spans="1:18" ht="45" x14ac:dyDescent="0.25">
      <c r="A999" s="244" t="s">
        <v>8127</v>
      </c>
      <c r="B999" s="102"/>
      <c r="C999" s="51" t="s">
        <v>820</v>
      </c>
      <c r="D999" s="51" t="s">
        <v>827</v>
      </c>
      <c r="E999" s="51" t="s">
        <v>820</v>
      </c>
      <c r="F999" s="51" t="s">
        <v>832</v>
      </c>
      <c r="G999" s="51" t="s">
        <v>836</v>
      </c>
      <c r="H999" s="51" t="s">
        <v>823</v>
      </c>
      <c r="I999" s="51" t="s">
        <v>820</v>
      </c>
      <c r="J999" s="51" t="s">
        <v>840</v>
      </c>
      <c r="K999" s="52" t="s">
        <v>8110</v>
      </c>
      <c r="L999" s="55" t="s">
        <v>8129</v>
      </c>
      <c r="M999" s="185" t="s">
        <v>1372</v>
      </c>
      <c r="N999" s="185">
        <v>8</v>
      </c>
      <c r="O999" s="214" t="s">
        <v>54</v>
      </c>
      <c r="P999" s="24" t="s">
        <v>8116</v>
      </c>
      <c r="Q999" s="24"/>
      <c r="R999" s="215" t="s">
        <v>90</v>
      </c>
    </row>
    <row r="1000" spans="1:18" ht="45" x14ac:dyDescent="0.25">
      <c r="A1000" s="244" t="s">
        <v>8127</v>
      </c>
      <c r="B1000" s="102"/>
      <c r="C1000" s="51" t="s">
        <v>820</v>
      </c>
      <c r="D1000" s="51" t="s">
        <v>827</v>
      </c>
      <c r="E1000" s="51" t="s">
        <v>820</v>
      </c>
      <c r="F1000" s="51" t="s">
        <v>832</v>
      </c>
      <c r="G1000" s="51" t="s">
        <v>836</v>
      </c>
      <c r="H1000" s="51" t="s">
        <v>823</v>
      </c>
      <c r="I1000" s="51" t="s">
        <v>820</v>
      </c>
      <c r="J1000" s="51" t="s">
        <v>841</v>
      </c>
      <c r="K1000" s="52" t="s">
        <v>8111</v>
      </c>
      <c r="L1000" s="55" t="s">
        <v>8130</v>
      </c>
      <c r="M1000" s="185" t="s">
        <v>1372</v>
      </c>
      <c r="N1000" s="185">
        <v>8</v>
      </c>
      <c r="O1000" s="214" t="s">
        <v>54</v>
      </c>
      <c r="P1000" s="24" t="s">
        <v>8117</v>
      </c>
      <c r="Q1000" s="24"/>
      <c r="R1000" s="215" t="s">
        <v>90</v>
      </c>
    </row>
    <row r="1001" spans="1:18" ht="45" x14ac:dyDescent="0.25">
      <c r="A1001" s="244" t="s">
        <v>8127</v>
      </c>
      <c r="B1001" s="102"/>
      <c r="C1001" s="214" t="s">
        <v>820</v>
      </c>
      <c r="D1001" s="214" t="s">
        <v>827</v>
      </c>
      <c r="E1001" s="214" t="s">
        <v>820</v>
      </c>
      <c r="F1001" s="214" t="s">
        <v>832</v>
      </c>
      <c r="G1001" s="214" t="s">
        <v>836</v>
      </c>
      <c r="H1001" s="214" t="s">
        <v>823</v>
      </c>
      <c r="I1001" s="214" t="s">
        <v>820</v>
      </c>
      <c r="J1001" s="214" t="s">
        <v>842</v>
      </c>
      <c r="K1001" s="95" t="s">
        <v>8112</v>
      </c>
      <c r="L1001" s="130" t="s">
        <v>8131</v>
      </c>
      <c r="M1001" s="185" t="s">
        <v>1372</v>
      </c>
      <c r="N1001" s="185">
        <v>8</v>
      </c>
      <c r="O1001" s="214" t="s">
        <v>54</v>
      </c>
      <c r="P1001" s="24" t="s">
        <v>8118</v>
      </c>
      <c r="Q1001" s="24"/>
      <c r="R1001" s="215" t="s">
        <v>90</v>
      </c>
    </row>
    <row r="1002" spans="1:18" x14ac:dyDescent="0.25">
      <c r="A1002" s="79"/>
      <c r="B1002" s="102"/>
      <c r="C1002" s="214" t="s">
        <v>820</v>
      </c>
      <c r="D1002" s="214" t="s">
        <v>827</v>
      </c>
      <c r="E1002" s="214" t="s">
        <v>820</v>
      </c>
      <c r="F1002" s="214" t="s">
        <v>832</v>
      </c>
      <c r="G1002" s="214" t="s">
        <v>836</v>
      </c>
      <c r="H1002" s="214" t="s">
        <v>823</v>
      </c>
      <c r="I1002" s="214" t="s">
        <v>820</v>
      </c>
      <c r="J1002" s="214" t="s">
        <v>836</v>
      </c>
      <c r="K1002" s="185" t="s">
        <v>1694</v>
      </c>
      <c r="L1002" s="168" t="s">
        <v>2727</v>
      </c>
      <c r="M1002" s="185" t="s">
        <v>1372</v>
      </c>
      <c r="N1002" s="185">
        <v>8</v>
      </c>
      <c r="O1002" s="214" t="s">
        <v>1559</v>
      </c>
      <c r="P1002" s="24" t="s">
        <v>847</v>
      </c>
      <c r="Q1002" s="24"/>
      <c r="R1002" s="215"/>
    </row>
    <row r="1003" spans="1:18" ht="45" x14ac:dyDescent="0.25">
      <c r="A1003" s="79"/>
      <c r="B1003" s="102"/>
      <c r="C1003" s="214" t="s">
        <v>820</v>
      </c>
      <c r="D1003" s="214" t="s">
        <v>827</v>
      </c>
      <c r="E1003" s="214" t="s">
        <v>829</v>
      </c>
      <c r="F1003" s="214" t="s">
        <v>823</v>
      </c>
      <c r="G1003" s="214" t="s">
        <v>826</v>
      </c>
      <c r="H1003" s="214" t="s">
        <v>823</v>
      </c>
      <c r="I1003" s="214" t="s">
        <v>823</v>
      </c>
      <c r="J1003" s="214" t="s">
        <v>826</v>
      </c>
      <c r="K1003" s="185" t="s">
        <v>1695</v>
      </c>
      <c r="L1003" s="168" t="s">
        <v>2731</v>
      </c>
      <c r="M1003" s="185" t="s">
        <v>1367</v>
      </c>
      <c r="N1003" s="185">
        <v>3</v>
      </c>
      <c r="O1003" s="214" t="s">
        <v>44</v>
      </c>
      <c r="P1003" s="24" t="s">
        <v>438</v>
      </c>
      <c r="Q1003" s="24"/>
      <c r="R1003" s="215"/>
    </row>
    <row r="1004" spans="1:18" x14ac:dyDescent="0.25">
      <c r="A1004" s="79"/>
      <c r="B1004" s="102"/>
      <c r="C1004" s="214" t="s">
        <v>820</v>
      </c>
      <c r="D1004" s="214" t="s">
        <v>827</v>
      </c>
      <c r="E1004" s="214" t="s">
        <v>829</v>
      </c>
      <c r="F1004" s="214" t="s">
        <v>820</v>
      </c>
      <c r="G1004" s="214" t="s">
        <v>826</v>
      </c>
      <c r="H1004" s="214" t="s">
        <v>823</v>
      </c>
      <c r="I1004" s="214" t="s">
        <v>823</v>
      </c>
      <c r="J1004" s="214" t="s">
        <v>826</v>
      </c>
      <c r="K1004" s="185" t="s">
        <v>1696</v>
      </c>
      <c r="L1004" s="168" t="s">
        <v>439</v>
      </c>
      <c r="M1004" s="185" t="s">
        <v>1367</v>
      </c>
      <c r="N1004" s="185">
        <v>4</v>
      </c>
      <c r="O1004" s="214" t="s">
        <v>44</v>
      </c>
      <c r="P1004" s="24" t="s">
        <v>1300</v>
      </c>
      <c r="Q1004" s="24"/>
      <c r="R1004" s="215" t="s">
        <v>14</v>
      </c>
    </row>
    <row r="1005" spans="1:18" ht="30" x14ac:dyDescent="0.25">
      <c r="A1005" s="79"/>
      <c r="B1005" s="102"/>
      <c r="C1005" s="214" t="s">
        <v>820</v>
      </c>
      <c r="D1005" s="214" t="s">
        <v>827</v>
      </c>
      <c r="E1005" s="214" t="s">
        <v>829</v>
      </c>
      <c r="F1005" s="214" t="s">
        <v>820</v>
      </c>
      <c r="G1005" s="214" t="s">
        <v>848</v>
      </c>
      <c r="H1005" s="214" t="s">
        <v>823</v>
      </c>
      <c r="I1005" s="214" t="s">
        <v>823</v>
      </c>
      <c r="J1005" s="214" t="s">
        <v>826</v>
      </c>
      <c r="K1005" s="185" t="s">
        <v>1697</v>
      </c>
      <c r="L1005" s="168" t="s">
        <v>440</v>
      </c>
      <c r="M1005" s="185" t="s">
        <v>1367</v>
      </c>
      <c r="N1005" s="185">
        <v>5</v>
      </c>
      <c r="O1005" s="214" t="s">
        <v>54</v>
      </c>
      <c r="P1005" s="24" t="s">
        <v>441</v>
      </c>
      <c r="Q1005" s="24"/>
      <c r="R1005" s="215" t="s">
        <v>10</v>
      </c>
    </row>
    <row r="1006" spans="1:18" ht="30" x14ac:dyDescent="0.25">
      <c r="A1006" s="79"/>
      <c r="B1006" s="102"/>
      <c r="C1006" s="214" t="s">
        <v>820</v>
      </c>
      <c r="D1006" s="214" t="s">
        <v>827</v>
      </c>
      <c r="E1006" s="214" t="s">
        <v>829</v>
      </c>
      <c r="F1006" s="214" t="s">
        <v>820</v>
      </c>
      <c r="G1006" s="214" t="s">
        <v>848</v>
      </c>
      <c r="H1006" s="214" t="s">
        <v>823</v>
      </c>
      <c r="I1006" s="214" t="s">
        <v>820</v>
      </c>
      <c r="J1006" s="214" t="s">
        <v>826</v>
      </c>
      <c r="K1006" s="185" t="s">
        <v>4531</v>
      </c>
      <c r="L1006" s="168" t="s">
        <v>4532</v>
      </c>
      <c r="M1006" s="185" t="s">
        <v>1372</v>
      </c>
      <c r="N1006" s="185">
        <v>7</v>
      </c>
      <c r="O1006" s="214" t="s">
        <v>54</v>
      </c>
      <c r="P1006" s="24" t="s">
        <v>441</v>
      </c>
      <c r="Q1006" s="24"/>
      <c r="R1006" s="215"/>
    </row>
    <row r="1007" spans="1:18" ht="30" x14ac:dyDescent="0.25">
      <c r="A1007" s="79"/>
      <c r="B1007" s="102"/>
      <c r="C1007" s="214" t="s">
        <v>820</v>
      </c>
      <c r="D1007" s="214" t="s">
        <v>827</v>
      </c>
      <c r="E1007" s="214" t="s">
        <v>829</v>
      </c>
      <c r="F1007" s="214" t="s">
        <v>820</v>
      </c>
      <c r="G1007" s="214" t="s">
        <v>850</v>
      </c>
      <c r="H1007" s="214" t="s">
        <v>823</v>
      </c>
      <c r="I1007" s="214" t="s">
        <v>823</v>
      </c>
      <c r="J1007" s="214" t="s">
        <v>826</v>
      </c>
      <c r="K1007" s="185" t="s">
        <v>1698</v>
      </c>
      <c r="L1007" s="168" t="s">
        <v>442</v>
      </c>
      <c r="M1007" s="185" t="s">
        <v>1367</v>
      </c>
      <c r="N1007" s="185">
        <v>5</v>
      </c>
      <c r="O1007" s="214" t="s">
        <v>54</v>
      </c>
      <c r="P1007" s="24" t="s">
        <v>443</v>
      </c>
      <c r="Q1007" s="24"/>
      <c r="R1007" s="215" t="s">
        <v>10</v>
      </c>
    </row>
    <row r="1008" spans="1:18" ht="30" x14ac:dyDescent="0.25">
      <c r="A1008" s="79"/>
      <c r="B1008" s="102"/>
      <c r="C1008" s="214" t="s">
        <v>820</v>
      </c>
      <c r="D1008" s="214" t="s">
        <v>827</v>
      </c>
      <c r="E1008" s="214" t="s">
        <v>829</v>
      </c>
      <c r="F1008" s="214" t="s">
        <v>820</v>
      </c>
      <c r="G1008" s="214" t="s">
        <v>850</v>
      </c>
      <c r="H1008" s="214" t="s">
        <v>823</v>
      </c>
      <c r="I1008" s="214" t="s">
        <v>820</v>
      </c>
      <c r="J1008" s="214" t="s">
        <v>826</v>
      </c>
      <c r="K1008" s="185" t="s">
        <v>4533</v>
      </c>
      <c r="L1008" s="168" t="s">
        <v>4534</v>
      </c>
      <c r="M1008" s="185" t="s">
        <v>1372</v>
      </c>
      <c r="N1008" s="185">
        <v>7</v>
      </c>
      <c r="O1008" s="214" t="s">
        <v>54</v>
      </c>
      <c r="P1008" s="24" t="s">
        <v>443</v>
      </c>
      <c r="Q1008" s="24"/>
      <c r="R1008" s="215"/>
    </row>
    <row r="1009" spans="1:18" ht="30" x14ac:dyDescent="0.25">
      <c r="A1009" s="334"/>
      <c r="B1009" s="102"/>
      <c r="C1009" s="214" t="s">
        <v>820</v>
      </c>
      <c r="D1009" s="214" t="s">
        <v>827</v>
      </c>
      <c r="E1009" s="214" t="s">
        <v>829</v>
      </c>
      <c r="F1009" s="214" t="s">
        <v>820</v>
      </c>
      <c r="G1009" s="214" t="s">
        <v>852</v>
      </c>
      <c r="H1009" s="214" t="s">
        <v>823</v>
      </c>
      <c r="I1009" s="214" t="s">
        <v>823</v>
      </c>
      <c r="J1009" s="214" t="s">
        <v>826</v>
      </c>
      <c r="K1009" s="185" t="s">
        <v>1699</v>
      </c>
      <c r="L1009" s="168" t="s">
        <v>444</v>
      </c>
      <c r="M1009" s="185" t="s">
        <v>1367</v>
      </c>
      <c r="N1009" s="185">
        <v>5</v>
      </c>
      <c r="O1009" s="214" t="s">
        <v>54</v>
      </c>
      <c r="P1009" s="24" t="s">
        <v>445</v>
      </c>
      <c r="Q1009" s="24"/>
      <c r="R1009" s="215" t="s">
        <v>10</v>
      </c>
    </row>
    <row r="1010" spans="1:18" ht="30" x14ac:dyDescent="0.25">
      <c r="A1010" s="334"/>
      <c r="B1010" s="102"/>
      <c r="C1010" s="214" t="s">
        <v>820</v>
      </c>
      <c r="D1010" s="214" t="s">
        <v>827</v>
      </c>
      <c r="E1010" s="214" t="s">
        <v>829</v>
      </c>
      <c r="F1010" s="214" t="s">
        <v>820</v>
      </c>
      <c r="G1010" s="214" t="s">
        <v>852</v>
      </c>
      <c r="H1010" s="214" t="s">
        <v>823</v>
      </c>
      <c r="I1010" s="214" t="s">
        <v>820</v>
      </c>
      <c r="J1010" s="214" t="s">
        <v>826</v>
      </c>
      <c r="K1010" s="185" t="s">
        <v>4535</v>
      </c>
      <c r="L1010" s="168" t="s">
        <v>4536</v>
      </c>
      <c r="M1010" s="185" t="s">
        <v>1372</v>
      </c>
      <c r="N1010" s="185">
        <v>7</v>
      </c>
      <c r="O1010" s="214" t="s">
        <v>54</v>
      </c>
      <c r="P1010" s="24" t="s">
        <v>445</v>
      </c>
      <c r="Q1010" s="24"/>
      <c r="R1010" s="215"/>
    </row>
    <row r="1011" spans="1:18" ht="30" x14ac:dyDescent="0.25">
      <c r="A1011" s="79"/>
      <c r="B1011" s="102"/>
      <c r="C1011" s="214" t="s">
        <v>820</v>
      </c>
      <c r="D1011" s="214" t="s">
        <v>827</v>
      </c>
      <c r="E1011" s="214" t="s">
        <v>829</v>
      </c>
      <c r="F1011" s="214" t="s">
        <v>820</v>
      </c>
      <c r="G1011" s="214" t="s">
        <v>849</v>
      </c>
      <c r="H1011" s="214" t="s">
        <v>823</v>
      </c>
      <c r="I1011" s="214" t="s">
        <v>823</v>
      </c>
      <c r="J1011" s="214" t="s">
        <v>826</v>
      </c>
      <c r="K1011" s="185" t="s">
        <v>1700</v>
      </c>
      <c r="L1011" s="168" t="s">
        <v>336</v>
      </c>
      <c r="M1011" s="185" t="s">
        <v>1367</v>
      </c>
      <c r="N1011" s="185">
        <v>5</v>
      </c>
      <c r="O1011" s="214" t="s">
        <v>54</v>
      </c>
      <c r="P1011" s="24" t="s">
        <v>446</v>
      </c>
      <c r="Q1011" s="24"/>
      <c r="R1011" s="215" t="s">
        <v>10</v>
      </c>
    </row>
    <row r="1012" spans="1:18" ht="30" x14ac:dyDescent="0.25">
      <c r="A1012" s="334"/>
      <c r="B1012" s="102"/>
      <c r="C1012" s="214" t="s">
        <v>820</v>
      </c>
      <c r="D1012" s="214" t="s">
        <v>827</v>
      </c>
      <c r="E1012" s="214" t="s">
        <v>829</v>
      </c>
      <c r="F1012" s="214" t="s">
        <v>820</v>
      </c>
      <c r="G1012" s="214" t="s">
        <v>849</v>
      </c>
      <c r="H1012" s="214" t="s">
        <v>823</v>
      </c>
      <c r="I1012" s="214" t="s">
        <v>820</v>
      </c>
      <c r="J1012" s="214" t="s">
        <v>826</v>
      </c>
      <c r="K1012" s="185" t="s">
        <v>4537</v>
      </c>
      <c r="L1012" s="168" t="s">
        <v>4461</v>
      </c>
      <c r="M1012" s="185" t="s">
        <v>1372</v>
      </c>
      <c r="N1012" s="185">
        <v>7</v>
      </c>
      <c r="O1012" s="214" t="s">
        <v>54</v>
      </c>
      <c r="P1012" s="24" t="s">
        <v>446</v>
      </c>
      <c r="Q1012" s="24"/>
      <c r="R1012" s="215"/>
    </row>
    <row r="1013" spans="1:18" ht="30" x14ac:dyDescent="0.25">
      <c r="A1013" s="334"/>
      <c r="B1013" s="102"/>
      <c r="C1013" s="214" t="s">
        <v>820</v>
      </c>
      <c r="D1013" s="214" t="s">
        <v>827</v>
      </c>
      <c r="E1013" s="214" t="s">
        <v>829</v>
      </c>
      <c r="F1013" s="214" t="s">
        <v>820</v>
      </c>
      <c r="G1013" s="214" t="s">
        <v>851</v>
      </c>
      <c r="H1013" s="214" t="s">
        <v>823</v>
      </c>
      <c r="I1013" s="214" t="s">
        <v>823</v>
      </c>
      <c r="J1013" s="214" t="s">
        <v>826</v>
      </c>
      <c r="K1013" s="185" t="s">
        <v>1701</v>
      </c>
      <c r="L1013" s="168" t="s">
        <v>1301</v>
      </c>
      <c r="M1013" s="185" t="s">
        <v>1367</v>
      </c>
      <c r="N1013" s="185">
        <v>5</v>
      </c>
      <c r="O1013" s="214" t="s">
        <v>54</v>
      </c>
      <c r="P1013" s="24" t="s">
        <v>1302</v>
      </c>
      <c r="Q1013" s="24"/>
      <c r="R1013" s="215" t="s">
        <v>14</v>
      </c>
    </row>
    <row r="1014" spans="1:18" ht="30" x14ac:dyDescent="0.25">
      <c r="A1014" s="334"/>
      <c r="B1014" s="102"/>
      <c r="C1014" s="214" t="s">
        <v>820</v>
      </c>
      <c r="D1014" s="214" t="s">
        <v>827</v>
      </c>
      <c r="E1014" s="214" t="s">
        <v>829</v>
      </c>
      <c r="F1014" s="214" t="s">
        <v>820</v>
      </c>
      <c r="G1014" s="214" t="s">
        <v>851</v>
      </c>
      <c r="H1014" s="214" t="s">
        <v>823</v>
      </c>
      <c r="I1014" s="214" t="s">
        <v>820</v>
      </c>
      <c r="J1014" s="214" t="s">
        <v>826</v>
      </c>
      <c r="K1014" s="185" t="s">
        <v>4538</v>
      </c>
      <c r="L1014" s="168" t="s">
        <v>1301</v>
      </c>
      <c r="M1014" s="185" t="s">
        <v>1372</v>
      </c>
      <c r="N1014" s="185">
        <v>7</v>
      </c>
      <c r="O1014" s="214" t="s">
        <v>54</v>
      </c>
      <c r="P1014" s="24" t="s">
        <v>1302</v>
      </c>
      <c r="Q1014" s="24"/>
      <c r="R1014" s="215"/>
    </row>
    <row r="1015" spans="1:18" ht="30" x14ac:dyDescent="0.25">
      <c r="A1015" s="334"/>
      <c r="B1015" s="104"/>
      <c r="C1015" s="51" t="s">
        <v>820</v>
      </c>
      <c r="D1015" s="51" t="s">
        <v>827</v>
      </c>
      <c r="E1015" s="51" t="s">
        <v>829</v>
      </c>
      <c r="F1015" s="51" t="s">
        <v>829</v>
      </c>
      <c r="G1015" s="51" t="s">
        <v>826</v>
      </c>
      <c r="H1015" s="51" t="s">
        <v>823</v>
      </c>
      <c r="I1015" s="51" t="s">
        <v>823</v>
      </c>
      <c r="J1015" s="51" t="s">
        <v>826</v>
      </c>
      <c r="K1015" s="185" t="s">
        <v>1702</v>
      </c>
      <c r="L1015" s="55" t="s">
        <v>2660</v>
      </c>
      <c r="M1015" s="185" t="s">
        <v>1367</v>
      </c>
      <c r="N1015" s="185">
        <v>4</v>
      </c>
      <c r="O1015" s="51" t="s">
        <v>44</v>
      </c>
      <c r="P1015" s="25" t="s">
        <v>2923</v>
      </c>
      <c r="Q1015" s="24"/>
      <c r="R1015" s="215" t="s">
        <v>14</v>
      </c>
    </row>
    <row r="1016" spans="1:18" x14ac:dyDescent="0.25">
      <c r="A1016" s="334"/>
      <c r="B1016" s="104"/>
      <c r="C1016" s="214" t="s">
        <v>820</v>
      </c>
      <c r="D1016" s="214" t="s">
        <v>827</v>
      </c>
      <c r="E1016" s="214" t="s">
        <v>829</v>
      </c>
      <c r="F1016" s="214" t="s">
        <v>829</v>
      </c>
      <c r="G1016" s="214" t="s">
        <v>848</v>
      </c>
      <c r="H1016" s="214" t="s">
        <v>823</v>
      </c>
      <c r="I1016" s="214" t="s">
        <v>823</v>
      </c>
      <c r="J1016" s="214" t="s">
        <v>826</v>
      </c>
      <c r="K1016" s="185" t="s">
        <v>1703</v>
      </c>
      <c r="L1016" s="168" t="s">
        <v>352</v>
      </c>
      <c r="M1016" s="185" t="s">
        <v>1367</v>
      </c>
      <c r="N1016" s="185">
        <v>5</v>
      </c>
      <c r="O1016" s="214" t="s">
        <v>54</v>
      </c>
      <c r="P1016" s="24" t="s">
        <v>448</v>
      </c>
      <c r="Q1016" s="24"/>
      <c r="R1016" s="215" t="s">
        <v>10</v>
      </c>
    </row>
    <row r="1017" spans="1:18" x14ac:dyDescent="0.25">
      <c r="A1017" s="334"/>
      <c r="B1017" s="104"/>
      <c r="C1017" s="214" t="s">
        <v>820</v>
      </c>
      <c r="D1017" s="214" t="s">
        <v>827</v>
      </c>
      <c r="E1017" s="214" t="s">
        <v>829</v>
      </c>
      <c r="F1017" s="214" t="s">
        <v>829</v>
      </c>
      <c r="G1017" s="214" t="s">
        <v>848</v>
      </c>
      <c r="H1017" s="214" t="s">
        <v>823</v>
      </c>
      <c r="I1017" s="214" t="s">
        <v>820</v>
      </c>
      <c r="J1017" s="214" t="s">
        <v>826</v>
      </c>
      <c r="K1017" s="185" t="s">
        <v>4539</v>
      </c>
      <c r="L1017" s="168" t="s">
        <v>4540</v>
      </c>
      <c r="M1017" s="185" t="s">
        <v>1372</v>
      </c>
      <c r="N1017" s="185">
        <v>7</v>
      </c>
      <c r="O1017" s="214" t="s">
        <v>54</v>
      </c>
      <c r="P1017" s="24" t="s">
        <v>448</v>
      </c>
      <c r="Q1017" s="24"/>
      <c r="R1017" s="215"/>
    </row>
    <row r="1018" spans="1:18" x14ac:dyDescent="0.25">
      <c r="A1018" s="334"/>
      <c r="B1018" s="106"/>
      <c r="C1018" s="49" t="s">
        <v>820</v>
      </c>
      <c r="D1018" s="49" t="s">
        <v>827</v>
      </c>
      <c r="E1018" s="49" t="s">
        <v>829</v>
      </c>
      <c r="F1018" s="49" t="s">
        <v>829</v>
      </c>
      <c r="G1018" s="49" t="s">
        <v>850</v>
      </c>
      <c r="H1018" s="49" t="s">
        <v>823</v>
      </c>
      <c r="I1018" s="49" t="s">
        <v>823</v>
      </c>
      <c r="J1018" s="49" t="s">
        <v>826</v>
      </c>
      <c r="K1018" s="185" t="s">
        <v>1704</v>
      </c>
      <c r="L1018" s="54" t="s">
        <v>2732</v>
      </c>
      <c r="M1018" s="185" t="s">
        <v>1367</v>
      </c>
      <c r="N1018" s="185">
        <v>5</v>
      </c>
      <c r="O1018" s="49" t="s">
        <v>54</v>
      </c>
      <c r="P1018" s="18" t="s">
        <v>449</v>
      </c>
      <c r="Q1018" s="24"/>
      <c r="R1018" s="215" t="s">
        <v>10</v>
      </c>
    </row>
    <row r="1019" spans="1:18" ht="30" x14ac:dyDescent="0.25">
      <c r="A1019" s="334"/>
      <c r="B1019" s="106"/>
      <c r="C1019" s="214" t="s">
        <v>820</v>
      </c>
      <c r="D1019" s="214" t="s">
        <v>827</v>
      </c>
      <c r="E1019" s="214" t="s">
        <v>829</v>
      </c>
      <c r="F1019" s="214" t="s">
        <v>829</v>
      </c>
      <c r="G1019" s="214" t="s">
        <v>850</v>
      </c>
      <c r="H1019" s="214" t="s">
        <v>823</v>
      </c>
      <c r="I1019" s="214" t="s">
        <v>820</v>
      </c>
      <c r="J1019" s="214" t="s">
        <v>826</v>
      </c>
      <c r="K1019" s="185" t="s">
        <v>4541</v>
      </c>
      <c r="L1019" s="168" t="s">
        <v>4542</v>
      </c>
      <c r="M1019" s="185" t="s">
        <v>1372</v>
      </c>
      <c r="N1019" s="185">
        <v>7</v>
      </c>
      <c r="O1019" s="214" t="s">
        <v>54</v>
      </c>
      <c r="P1019" s="24" t="s">
        <v>449</v>
      </c>
      <c r="Q1019" s="24"/>
      <c r="R1019" s="215"/>
    </row>
    <row r="1020" spans="1:18" x14ac:dyDescent="0.25">
      <c r="A1020" s="79"/>
      <c r="B1020" s="107"/>
      <c r="C1020" s="49" t="s">
        <v>820</v>
      </c>
      <c r="D1020" s="49" t="s">
        <v>827</v>
      </c>
      <c r="E1020" s="49" t="s">
        <v>829</v>
      </c>
      <c r="F1020" s="49" t="s">
        <v>829</v>
      </c>
      <c r="G1020" s="49" t="s">
        <v>852</v>
      </c>
      <c r="H1020" s="49" t="s">
        <v>823</v>
      </c>
      <c r="I1020" s="49" t="s">
        <v>823</v>
      </c>
      <c r="J1020" s="49" t="s">
        <v>826</v>
      </c>
      <c r="K1020" s="50" t="s">
        <v>1705</v>
      </c>
      <c r="L1020" s="54" t="s">
        <v>2917</v>
      </c>
      <c r="M1020" s="185" t="s">
        <v>1367</v>
      </c>
      <c r="N1020" s="185">
        <v>5</v>
      </c>
      <c r="O1020" s="49" t="s">
        <v>54</v>
      </c>
      <c r="P1020" s="18" t="s">
        <v>450</v>
      </c>
      <c r="Q1020" s="24"/>
      <c r="R1020" s="215" t="s">
        <v>10</v>
      </c>
    </row>
    <row r="1021" spans="1:18" ht="30" x14ac:dyDescent="0.25">
      <c r="A1021" s="79"/>
      <c r="B1021" s="107"/>
      <c r="C1021" s="214" t="s">
        <v>820</v>
      </c>
      <c r="D1021" s="214" t="s">
        <v>827</v>
      </c>
      <c r="E1021" s="214" t="s">
        <v>829</v>
      </c>
      <c r="F1021" s="214" t="s">
        <v>829</v>
      </c>
      <c r="G1021" s="214" t="s">
        <v>852</v>
      </c>
      <c r="H1021" s="214" t="s">
        <v>823</v>
      </c>
      <c r="I1021" s="214" t="s">
        <v>820</v>
      </c>
      <c r="J1021" s="214" t="s">
        <v>826</v>
      </c>
      <c r="K1021" s="185" t="s">
        <v>4543</v>
      </c>
      <c r="L1021" s="168" t="s">
        <v>4544</v>
      </c>
      <c r="M1021" s="185" t="s">
        <v>1372</v>
      </c>
      <c r="N1021" s="185">
        <v>7</v>
      </c>
      <c r="O1021" s="214" t="s">
        <v>54</v>
      </c>
      <c r="P1021" s="24" t="s">
        <v>450</v>
      </c>
      <c r="Q1021" s="24"/>
      <c r="R1021" s="215"/>
    </row>
    <row r="1022" spans="1:18" x14ac:dyDescent="0.25">
      <c r="A1022" s="79"/>
      <c r="B1022" s="102"/>
      <c r="C1022" s="49" t="s">
        <v>820</v>
      </c>
      <c r="D1022" s="49" t="s">
        <v>827</v>
      </c>
      <c r="E1022" s="49" t="s">
        <v>829</v>
      </c>
      <c r="F1022" s="49" t="s">
        <v>829</v>
      </c>
      <c r="G1022" s="49" t="s">
        <v>849</v>
      </c>
      <c r="H1022" s="49" t="s">
        <v>823</v>
      </c>
      <c r="I1022" s="49" t="s">
        <v>823</v>
      </c>
      <c r="J1022" s="49" t="s">
        <v>826</v>
      </c>
      <c r="K1022" s="185" t="s">
        <v>1706</v>
      </c>
      <c r="L1022" s="54" t="s">
        <v>451</v>
      </c>
      <c r="M1022" s="185" t="s">
        <v>1367</v>
      </c>
      <c r="N1022" s="185">
        <v>5</v>
      </c>
      <c r="O1022" s="49" t="s">
        <v>54</v>
      </c>
      <c r="P1022" s="18" t="s">
        <v>452</v>
      </c>
      <c r="Q1022" s="24"/>
      <c r="R1022" s="215" t="s">
        <v>10</v>
      </c>
    </row>
    <row r="1023" spans="1:18" x14ac:dyDescent="0.25">
      <c r="A1023" s="79"/>
      <c r="B1023" s="102"/>
      <c r="C1023" s="214" t="s">
        <v>820</v>
      </c>
      <c r="D1023" s="214" t="s">
        <v>827</v>
      </c>
      <c r="E1023" s="214" t="s">
        <v>829</v>
      </c>
      <c r="F1023" s="214" t="s">
        <v>829</v>
      </c>
      <c r="G1023" s="214" t="s">
        <v>849</v>
      </c>
      <c r="H1023" s="214" t="s">
        <v>823</v>
      </c>
      <c r="I1023" s="214" t="s">
        <v>820</v>
      </c>
      <c r="J1023" s="214" t="s">
        <v>826</v>
      </c>
      <c r="K1023" s="185" t="s">
        <v>1707</v>
      </c>
      <c r="L1023" s="168" t="s">
        <v>816</v>
      </c>
      <c r="M1023" s="185" t="s">
        <v>1372</v>
      </c>
      <c r="N1023" s="185">
        <v>7</v>
      </c>
      <c r="O1023" s="214" t="s">
        <v>54</v>
      </c>
      <c r="P1023" s="24" t="s">
        <v>452</v>
      </c>
      <c r="Q1023" s="24"/>
      <c r="R1023" s="215"/>
    </row>
    <row r="1024" spans="1:18" x14ac:dyDescent="0.25">
      <c r="A1024" s="79"/>
      <c r="B1024" s="102"/>
      <c r="C1024" s="49" t="s">
        <v>820</v>
      </c>
      <c r="D1024" s="49" t="s">
        <v>827</v>
      </c>
      <c r="E1024" s="49" t="s">
        <v>829</v>
      </c>
      <c r="F1024" s="49" t="s">
        <v>821</v>
      </c>
      <c r="G1024" s="49" t="s">
        <v>826</v>
      </c>
      <c r="H1024" s="49" t="s">
        <v>823</v>
      </c>
      <c r="I1024" s="49" t="s">
        <v>823</v>
      </c>
      <c r="J1024" s="49" t="s">
        <v>826</v>
      </c>
      <c r="K1024" s="185" t="s">
        <v>1708</v>
      </c>
      <c r="L1024" s="54" t="s">
        <v>453</v>
      </c>
      <c r="M1024" s="185" t="s">
        <v>1367</v>
      </c>
      <c r="N1024" s="185">
        <v>4</v>
      </c>
      <c r="O1024" s="49" t="s">
        <v>44</v>
      </c>
      <c r="P1024" s="18" t="s">
        <v>1303</v>
      </c>
      <c r="Q1024" s="24"/>
      <c r="R1024" s="215" t="s">
        <v>14</v>
      </c>
    </row>
    <row r="1025" spans="1:18" x14ac:dyDescent="0.25">
      <c r="A1025" s="79"/>
      <c r="B1025" s="102"/>
      <c r="C1025" s="214" t="s">
        <v>820</v>
      </c>
      <c r="D1025" s="214" t="s">
        <v>827</v>
      </c>
      <c r="E1025" s="214" t="s">
        <v>829</v>
      </c>
      <c r="F1025" s="214" t="s">
        <v>821</v>
      </c>
      <c r="G1025" s="214" t="s">
        <v>848</v>
      </c>
      <c r="H1025" s="214" t="s">
        <v>823</v>
      </c>
      <c r="I1025" s="214" t="s">
        <v>823</v>
      </c>
      <c r="J1025" s="214" t="s">
        <v>826</v>
      </c>
      <c r="K1025" s="185" t="s">
        <v>1709</v>
      </c>
      <c r="L1025" s="168" t="s">
        <v>453</v>
      </c>
      <c r="M1025" s="185" t="s">
        <v>1367</v>
      </c>
      <c r="N1025" s="185">
        <v>5</v>
      </c>
      <c r="O1025" s="214" t="s">
        <v>54</v>
      </c>
      <c r="P1025" s="24" t="s">
        <v>1304</v>
      </c>
      <c r="Q1025" s="24"/>
      <c r="R1025" s="215" t="s">
        <v>14</v>
      </c>
    </row>
    <row r="1026" spans="1:18" x14ac:dyDescent="0.25">
      <c r="A1026" s="79"/>
      <c r="B1026" s="102"/>
      <c r="C1026" s="214" t="s">
        <v>820</v>
      </c>
      <c r="D1026" s="214" t="s">
        <v>827</v>
      </c>
      <c r="E1026" s="214" t="s">
        <v>829</v>
      </c>
      <c r="F1026" s="214" t="s">
        <v>821</v>
      </c>
      <c r="G1026" s="214" t="s">
        <v>848</v>
      </c>
      <c r="H1026" s="214" t="s">
        <v>823</v>
      </c>
      <c r="I1026" s="214" t="s">
        <v>820</v>
      </c>
      <c r="J1026" s="214" t="s">
        <v>826</v>
      </c>
      <c r="K1026" s="185" t="s">
        <v>1710</v>
      </c>
      <c r="L1026" s="168" t="s">
        <v>2733</v>
      </c>
      <c r="M1026" s="185" t="s">
        <v>1367</v>
      </c>
      <c r="N1026" s="185">
        <v>7</v>
      </c>
      <c r="O1026" s="214" t="s">
        <v>54</v>
      </c>
      <c r="P1026" s="24" t="s">
        <v>1304</v>
      </c>
      <c r="Q1026" s="24"/>
      <c r="R1026" s="215"/>
    </row>
    <row r="1027" spans="1:18" x14ac:dyDescent="0.25">
      <c r="A1027" s="97"/>
      <c r="B1027" s="102"/>
      <c r="C1027" s="214" t="s">
        <v>820</v>
      </c>
      <c r="D1027" s="214" t="s">
        <v>827</v>
      </c>
      <c r="E1027" s="214" t="s">
        <v>829</v>
      </c>
      <c r="F1027" s="214" t="s">
        <v>821</v>
      </c>
      <c r="G1027" s="214" t="s">
        <v>848</v>
      </c>
      <c r="H1027" s="214" t="s">
        <v>823</v>
      </c>
      <c r="I1027" s="214" t="s">
        <v>820</v>
      </c>
      <c r="J1027" s="214" t="s">
        <v>822</v>
      </c>
      <c r="K1027" s="185" t="s">
        <v>1711</v>
      </c>
      <c r="L1027" s="168" t="s">
        <v>2733</v>
      </c>
      <c r="M1027" s="185" t="s">
        <v>1372</v>
      </c>
      <c r="N1027" s="185">
        <v>8</v>
      </c>
      <c r="O1027" s="214" t="s">
        <v>1559</v>
      </c>
      <c r="P1027" s="24" t="s">
        <v>1304</v>
      </c>
      <c r="Q1027" s="24"/>
      <c r="R1027" s="215" t="s">
        <v>805</v>
      </c>
    </row>
    <row r="1028" spans="1:18" ht="45" x14ac:dyDescent="0.25">
      <c r="A1028" s="79"/>
      <c r="B1028" s="102"/>
      <c r="C1028" s="214" t="s">
        <v>820</v>
      </c>
      <c r="D1028" s="214" t="s">
        <v>827</v>
      </c>
      <c r="E1028" s="214" t="s">
        <v>829</v>
      </c>
      <c r="F1028" s="214" t="s">
        <v>821</v>
      </c>
      <c r="G1028" s="214" t="s">
        <v>848</v>
      </c>
      <c r="H1028" s="214" t="s">
        <v>823</v>
      </c>
      <c r="I1028" s="214" t="s">
        <v>820</v>
      </c>
      <c r="J1028" s="214" t="s">
        <v>824</v>
      </c>
      <c r="K1028" s="185" t="s">
        <v>1712</v>
      </c>
      <c r="L1028" s="168" t="s">
        <v>8132</v>
      </c>
      <c r="M1028" s="185" t="s">
        <v>1372</v>
      </c>
      <c r="N1028" s="185">
        <v>8</v>
      </c>
      <c r="O1028" s="214" t="s">
        <v>1559</v>
      </c>
      <c r="P1028" s="24" t="s">
        <v>4481</v>
      </c>
      <c r="Q1028" s="24"/>
      <c r="R1028" s="215" t="s">
        <v>805</v>
      </c>
    </row>
    <row r="1029" spans="1:18" ht="45" x14ac:dyDescent="0.25">
      <c r="A1029" s="79"/>
      <c r="B1029" s="102"/>
      <c r="C1029" s="214" t="s">
        <v>820</v>
      </c>
      <c r="D1029" s="214" t="s">
        <v>827</v>
      </c>
      <c r="E1029" s="214" t="s">
        <v>829</v>
      </c>
      <c r="F1029" s="214" t="s">
        <v>821</v>
      </c>
      <c r="G1029" s="214" t="s">
        <v>848</v>
      </c>
      <c r="H1029" s="214" t="s">
        <v>823</v>
      </c>
      <c r="I1029" s="214" t="s">
        <v>820</v>
      </c>
      <c r="J1029" s="214" t="s">
        <v>833</v>
      </c>
      <c r="K1029" s="185" t="s">
        <v>1713</v>
      </c>
      <c r="L1029" s="168" t="s">
        <v>2734</v>
      </c>
      <c r="M1029" s="185" t="s">
        <v>1372</v>
      </c>
      <c r="N1029" s="185">
        <v>8</v>
      </c>
      <c r="O1029" s="214" t="s">
        <v>1559</v>
      </c>
      <c r="P1029" s="24" t="s">
        <v>4482</v>
      </c>
      <c r="Q1029" s="24"/>
      <c r="R1029" s="215" t="s">
        <v>805</v>
      </c>
    </row>
    <row r="1030" spans="1:18" ht="45" x14ac:dyDescent="0.25">
      <c r="A1030" s="79"/>
      <c r="B1030" s="102"/>
      <c r="C1030" s="214" t="s">
        <v>820</v>
      </c>
      <c r="D1030" s="214" t="s">
        <v>827</v>
      </c>
      <c r="E1030" s="214" t="s">
        <v>829</v>
      </c>
      <c r="F1030" s="214" t="s">
        <v>830</v>
      </c>
      <c r="G1030" s="214" t="s">
        <v>826</v>
      </c>
      <c r="H1030" s="214" t="s">
        <v>823</v>
      </c>
      <c r="I1030" s="214" t="s">
        <v>823</v>
      </c>
      <c r="J1030" s="214" t="s">
        <v>826</v>
      </c>
      <c r="K1030" s="185" t="s">
        <v>1714</v>
      </c>
      <c r="L1030" s="168" t="s">
        <v>454</v>
      </c>
      <c r="M1030" s="185" t="s">
        <v>1367</v>
      </c>
      <c r="N1030" s="185">
        <v>4</v>
      </c>
      <c r="O1030" s="214" t="s">
        <v>44</v>
      </c>
      <c r="P1030" s="24" t="s">
        <v>455</v>
      </c>
      <c r="Q1030" s="24"/>
      <c r="R1030" s="215" t="s">
        <v>14</v>
      </c>
    </row>
    <row r="1031" spans="1:18" ht="45" x14ac:dyDescent="0.25">
      <c r="A1031" s="79"/>
      <c r="B1031" s="102"/>
      <c r="C1031" s="214" t="s">
        <v>820</v>
      </c>
      <c r="D1031" s="214" t="s">
        <v>827</v>
      </c>
      <c r="E1031" s="214" t="s">
        <v>829</v>
      </c>
      <c r="F1031" s="214" t="s">
        <v>830</v>
      </c>
      <c r="G1031" s="214" t="s">
        <v>822</v>
      </c>
      <c r="H1031" s="214" t="s">
        <v>823</v>
      </c>
      <c r="I1031" s="214" t="s">
        <v>823</v>
      </c>
      <c r="J1031" s="214" t="s">
        <v>826</v>
      </c>
      <c r="K1031" s="185" t="s">
        <v>1715</v>
      </c>
      <c r="L1031" s="168" t="s">
        <v>4545</v>
      </c>
      <c r="M1031" s="185" t="s">
        <v>1367</v>
      </c>
      <c r="N1031" s="185">
        <v>5</v>
      </c>
      <c r="O1031" s="214" t="s">
        <v>50</v>
      </c>
      <c r="P1031" s="24" t="s">
        <v>456</v>
      </c>
      <c r="Q1031" s="24"/>
      <c r="R1031" s="215" t="s">
        <v>10</v>
      </c>
    </row>
    <row r="1032" spans="1:18" ht="45" x14ac:dyDescent="0.25">
      <c r="A1032" s="79"/>
      <c r="B1032" s="102"/>
      <c r="C1032" s="49" t="s">
        <v>820</v>
      </c>
      <c r="D1032" s="49" t="s">
        <v>827</v>
      </c>
      <c r="E1032" s="49" t="s">
        <v>829</v>
      </c>
      <c r="F1032" s="49" t="s">
        <v>830</v>
      </c>
      <c r="G1032" s="49" t="s">
        <v>822</v>
      </c>
      <c r="H1032" s="49" t="s">
        <v>823</v>
      </c>
      <c r="I1032" s="49" t="s">
        <v>820</v>
      </c>
      <c r="J1032" s="49" t="s">
        <v>826</v>
      </c>
      <c r="K1032" s="185" t="s">
        <v>4546</v>
      </c>
      <c r="L1032" s="54" t="s">
        <v>4547</v>
      </c>
      <c r="M1032" s="185" t="s">
        <v>1372</v>
      </c>
      <c r="N1032" s="185">
        <v>7</v>
      </c>
      <c r="O1032" s="214" t="s">
        <v>50</v>
      </c>
      <c r="P1032" s="24" t="s">
        <v>456</v>
      </c>
      <c r="Q1032" s="24"/>
      <c r="R1032" s="215" t="s">
        <v>10</v>
      </c>
    </row>
    <row r="1033" spans="1:18" ht="45" x14ac:dyDescent="0.25">
      <c r="A1033" s="79"/>
      <c r="B1033" s="107"/>
      <c r="C1033" s="49" t="s">
        <v>820</v>
      </c>
      <c r="D1033" s="49" t="s">
        <v>827</v>
      </c>
      <c r="E1033" s="49" t="s">
        <v>829</v>
      </c>
      <c r="F1033" s="49" t="s">
        <v>830</v>
      </c>
      <c r="G1033" s="49" t="s">
        <v>848</v>
      </c>
      <c r="H1033" s="49" t="s">
        <v>823</v>
      </c>
      <c r="I1033" s="49" t="s">
        <v>823</v>
      </c>
      <c r="J1033" s="49" t="s">
        <v>826</v>
      </c>
      <c r="K1033" s="185" t="s">
        <v>1716</v>
      </c>
      <c r="L1033" s="18" t="s">
        <v>457</v>
      </c>
      <c r="M1033" s="185" t="s">
        <v>1367</v>
      </c>
      <c r="N1033" s="185">
        <v>5</v>
      </c>
      <c r="O1033" s="49" t="s">
        <v>54</v>
      </c>
      <c r="P1033" s="18" t="s">
        <v>458</v>
      </c>
      <c r="Q1033" s="24"/>
      <c r="R1033" s="215" t="s">
        <v>10</v>
      </c>
    </row>
    <row r="1034" spans="1:18" ht="45" x14ac:dyDescent="0.25">
      <c r="A1034" s="79"/>
      <c r="B1034" s="102"/>
      <c r="C1034" s="214" t="s">
        <v>820</v>
      </c>
      <c r="D1034" s="214" t="s">
        <v>827</v>
      </c>
      <c r="E1034" s="214" t="s">
        <v>829</v>
      </c>
      <c r="F1034" s="214" t="s">
        <v>830</v>
      </c>
      <c r="G1034" s="214" t="s">
        <v>848</v>
      </c>
      <c r="H1034" s="214" t="s">
        <v>823</v>
      </c>
      <c r="I1034" s="214" t="s">
        <v>820</v>
      </c>
      <c r="J1034" s="214" t="s">
        <v>826</v>
      </c>
      <c r="K1034" s="185" t="s">
        <v>4548</v>
      </c>
      <c r="L1034" s="24" t="s">
        <v>2735</v>
      </c>
      <c r="M1034" s="185" t="s">
        <v>1367</v>
      </c>
      <c r="N1034" s="185">
        <v>7</v>
      </c>
      <c r="O1034" s="214" t="s">
        <v>54</v>
      </c>
      <c r="P1034" s="24" t="s">
        <v>458</v>
      </c>
      <c r="Q1034" s="24"/>
      <c r="R1034" s="215"/>
    </row>
    <row r="1035" spans="1:18" ht="45" x14ac:dyDescent="0.25">
      <c r="A1035" s="79"/>
      <c r="B1035" s="102"/>
      <c r="C1035" s="214" t="s">
        <v>820</v>
      </c>
      <c r="D1035" s="214" t="s">
        <v>827</v>
      </c>
      <c r="E1035" s="214" t="s">
        <v>829</v>
      </c>
      <c r="F1035" s="214" t="s">
        <v>830</v>
      </c>
      <c r="G1035" s="214" t="s">
        <v>848</v>
      </c>
      <c r="H1035" s="214" t="s">
        <v>823</v>
      </c>
      <c r="I1035" s="214" t="s">
        <v>820</v>
      </c>
      <c r="J1035" s="214" t="s">
        <v>822</v>
      </c>
      <c r="K1035" s="185" t="s">
        <v>1717</v>
      </c>
      <c r="L1035" s="168" t="s">
        <v>2735</v>
      </c>
      <c r="M1035" s="185" t="s">
        <v>1372</v>
      </c>
      <c r="N1035" s="185">
        <v>8</v>
      </c>
      <c r="O1035" s="214" t="s">
        <v>1559</v>
      </c>
      <c r="P1035" s="24" t="s">
        <v>458</v>
      </c>
      <c r="Q1035" s="24"/>
      <c r="R1035" s="215" t="s">
        <v>805</v>
      </c>
    </row>
    <row r="1036" spans="1:18" ht="45" x14ac:dyDescent="0.25">
      <c r="A1036" s="79"/>
      <c r="B1036" s="102"/>
      <c r="C1036" s="214" t="s">
        <v>820</v>
      </c>
      <c r="D1036" s="214" t="s">
        <v>827</v>
      </c>
      <c r="E1036" s="214" t="s">
        <v>829</v>
      </c>
      <c r="F1036" s="214" t="s">
        <v>830</v>
      </c>
      <c r="G1036" s="214" t="s">
        <v>848</v>
      </c>
      <c r="H1036" s="214" t="s">
        <v>823</v>
      </c>
      <c r="I1036" s="214" t="s">
        <v>820</v>
      </c>
      <c r="J1036" s="214" t="s">
        <v>824</v>
      </c>
      <c r="K1036" s="185" t="s">
        <v>1718</v>
      </c>
      <c r="L1036" s="168" t="s">
        <v>8133</v>
      </c>
      <c r="M1036" s="185" t="s">
        <v>1372</v>
      </c>
      <c r="N1036" s="185">
        <v>8</v>
      </c>
      <c r="O1036" s="214" t="s">
        <v>1559</v>
      </c>
      <c r="P1036" s="24" t="s">
        <v>4481</v>
      </c>
      <c r="Q1036" s="24"/>
      <c r="R1036" s="215" t="s">
        <v>805</v>
      </c>
    </row>
    <row r="1037" spans="1:18" ht="45" x14ac:dyDescent="0.25">
      <c r="A1037" s="79"/>
      <c r="B1037" s="102"/>
      <c r="C1037" s="214" t="s">
        <v>820</v>
      </c>
      <c r="D1037" s="214" t="s">
        <v>827</v>
      </c>
      <c r="E1037" s="214" t="s">
        <v>829</v>
      </c>
      <c r="F1037" s="214" t="s">
        <v>830</v>
      </c>
      <c r="G1037" s="214" t="s">
        <v>848</v>
      </c>
      <c r="H1037" s="214" t="s">
        <v>823</v>
      </c>
      <c r="I1037" s="214" t="s">
        <v>820</v>
      </c>
      <c r="J1037" s="214" t="s">
        <v>833</v>
      </c>
      <c r="K1037" s="185" t="s">
        <v>1719</v>
      </c>
      <c r="L1037" s="168" t="s">
        <v>2736</v>
      </c>
      <c r="M1037" s="185" t="s">
        <v>1372</v>
      </c>
      <c r="N1037" s="185">
        <v>8</v>
      </c>
      <c r="O1037" s="214" t="s">
        <v>1559</v>
      </c>
      <c r="P1037" s="24" t="s">
        <v>4482</v>
      </c>
      <c r="Q1037" s="24"/>
      <c r="R1037" s="215" t="s">
        <v>805</v>
      </c>
    </row>
    <row r="1038" spans="1:18" ht="45" x14ac:dyDescent="0.25">
      <c r="A1038" s="79"/>
      <c r="B1038" s="102"/>
      <c r="C1038" s="214" t="s">
        <v>820</v>
      </c>
      <c r="D1038" s="214" t="s">
        <v>827</v>
      </c>
      <c r="E1038" s="214" t="s">
        <v>829</v>
      </c>
      <c r="F1038" s="214" t="s">
        <v>830</v>
      </c>
      <c r="G1038" s="214" t="s">
        <v>850</v>
      </c>
      <c r="H1038" s="214" t="s">
        <v>823</v>
      </c>
      <c r="I1038" s="214" t="s">
        <v>823</v>
      </c>
      <c r="J1038" s="214" t="s">
        <v>826</v>
      </c>
      <c r="K1038" s="185" t="s">
        <v>1720</v>
      </c>
      <c r="L1038" s="168" t="s">
        <v>459</v>
      </c>
      <c r="M1038" s="185" t="s">
        <v>1367</v>
      </c>
      <c r="N1038" s="185">
        <v>5</v>
      </c>
      <c r="O1038" s="214" t="s">
        <v>54</v>
      </c>
      <c r="P1038" s="24" t="s">
        <v>460</v>
      </c>
      <c r="Q1038" s="24"/>
      <c r="R1038" s="215" t="s">
        <v>10</v>
      </c>
    </row>
    <row r="1039" spans="1:18" ht="45" x14ac:dyDescent="0.25">
      <c r="A1039" s="334"/>
      <c r="B1039" s="102"/>
      <c r="C1039" s="214" t="s">
        <v>820</v>
      </c>
      <c r="D1039" s="214" t="s">
        <v>827</v>
      </c>
      <c r="E1039" s="214" t="s">
        <v>829</v>
      </c>
      <c r="F1039" s="214" t="s">
        <v>830</v>
      </c>
      <c r="G1039" s="214" t="s">
        <v>850</v>
      </c>
      <c r="H1039" s="214" t="s">
        <v>823</v>
      </c>
      <c r="I1039" s="214" t="s">
        <v>820</v>
      </c>
      <c r="J1039" s="214" t="s">
        <v>826</v>
      </c>
      <c r="K1039" s="185" t="s">
        <v>1721</v>
      </c>
      <c r="L1039" s="168" t="s">
        <v>817</v>
      </c>
      <c r="M1039" s="185" t="s">
        <v>1367</v>
      </c>
      <c r="N1039" s="185">
        <v>7</v>
      </c>
      <c r="O1039" s="214" t="s">
        <v>54</v>
      </c>
      <c r="P1039" s="24" t="s">
        <v>460</v>
      </c>
      <c r="Q1039" s="24"/>
      <c r="R1039" s="215"/>
    </row>
    <row r="1040" spans="1:18" ht="45" x14ac:dyDescent="0.25">
      <c r="A1040" s="334"/>
      <c r="B1040" s="102"/>
      <c r="C1040" s="214" t="s">
        <v>820</v>
      </c>
      <c r="D1040" s="214" t="s">
        <v>827</v>
      </c>
      <c r="E1040" s="214" t="s">
        <v>829</v>
      </c>
      <c r="F1040" s="214" t="s">
        <v>830</v>
      </c>
      <c r="G1040" s="214" t="s">
        <v>850</v>
      </c>
      <c r="H1040" s="214" t="s">
        <v>823</v>
      </c>
      <c r="I1040" s="214" t="s">
        <v>820</v>
      </c>
      <c r="J1040" s="214" t="s">
        <v>822</v>
      </c>
      <c r="K1040" s="185" t="s">
        <v>1722</v>
      </c>
      <c r="L1040" s="168" t="s">
        <v>817</v>
      </c>
      <c r="M1040" s="185" t="s">
        <v>1372</v>
      </c>
      <c r="N1040" s="185">
        <v>8</v>
      </c>
      <c r="O1040" s="214" t="s">
        <v>1559</v>
      </c>
      <c r="P1040" s="24" t="s">
        <v>460</v>
      </c>
      <c r="Q1040" s="24"/>
      <c r="R1040" s="215" t="s">
        <v>805</v>
      </c>
    </row>
    <row r="1041" spans="1:18" ht="45" x14ac:dyDescent="0.25">
      <c r="A1041" s="80"/>
      <c r="B1041" s="102"/>
      <c r="C1041" s="214" t="s">
        <v>820</v>
      </c>
      <c r="D1041" s="214" t="s">
        <v>827</v>
      </c>
      <c r="E1041" s="214" t="s">
        <v>829</v>
      </c>
      <c r="F1041" s="214" t="s">
        <v>830</v>
      </c>
      <c r="G1041" s="214" t="s">
        <v>850</v>
      </c>
      <c r="H1041" s="214" t="s">
        <v>823</v>
      </c>
      <c r="I1041" s="214" t="s">
        <v>820</v>
      </c>
      <c r="J1041" s="214" t="s">
        <v>824</v>
      </c>
      <c r="K1041" s="185" t="s">
        <v>1723</v>
      </c>
      <c r="L1041" s="168" t="s">
        <v>8134</v>
      </c>
      <c r="M1041" s="185" t="s">
        <v>1372</v>
      </c>
      <c r="N1041" s="185">
        <v>8</v>
      </c>
      <c r="O1041" s="214" t="s">
        <v>1559</v>
      </c>
      <c r="P1041" s="24" t="s">
        <v>4481</v>
      </c>
      <c r="Q1041" s="24"/>
      <c r="R1041" s="215" t="s">
        <v>805</v>
      </c>
    </row>
    <row r="1042" spans="1:18" ht="45" x14ac:dyDescent="0.25">
      <c r="A1042" s="80"/>
      <c r="B1042" s="102"/>
      <c r="C1042" s="214" t="s">
        <v>820</v>
      </c>
      <c r="D1042" s="214" t="s">
        <v>827</v>
      </c>
      <c r="E1042" s="214" t="s">
        <v>829</v>
      </c>
      <c r="F1042" s="214" t="s">
        <v>830</v>
      </c>
      <c r="G1042" s="214" t="s">
        <v>850</v>
      </c>
      <c r="H1042" s="214" t="s">
        <v>823</v>
      </c>
      <c r="I1042" s="214" t="s">
        <v>820</v>
      </c>
      <c r="J1042" s="214" t="s">
        <v>833</v>
      </c>
      <c r="K1042" s="185" t="s">
        <v>1724</v>
      </c>
      <c r="L1042" s="168" t="s">
        <v>2737</v>
      </c>
      <c r="M1042" s="185" t="s">
        <v>1372</v>
      </c>
      <c r="N1042" s="185">
        <v>8</v>
      </c>
      <c r="O1042" s="214" t="s">
        <v>1559</v>
      </c>
      <c r="P1042" s="24" t="s">
        <v>4482</v>
      </c>
      <c r="Q1042" s="24"/>
      <c r="R1042" s="215" t="s">
        <v>805</v>
      </c>
    </row>
    <row r="1043" spans="1:18" ht="45" x14ac:dyDescent="0.25">
      <c r="A1043" s="80"/>
      <c r="B1043" s="102"/>
      <c r="C1043" s="214" t="s">
        <v>820</v>
      </c>
      <c r="D1043" s="214" t="s">
        <v>827</v>
      </c>
      <c r="E1043" s="214" t="s">
        <v>829</v>
      </c>
      <c r="F1043" s="214" t="s">
        <v>830</v>
      </c>
      <c r="G1043" s="214" t="s">
        <v>836</v>
      </c>
      <c r="H1043" s="214" t="s">
        <v>823</v>
      </c>
      <c r="I1043" s="214" t="s">
        <v>823</v>
      </c>
      <c r="J1043" s="214" t="s">
        <v>826</v>
      </c>
      <c r="K1043" s="185" t="s">
        <v>1725</v>
      </c>
      <c r="L1043" s="168" t="s">
        <v>1305</v>
      </c>
      <c r="M1043" s="185" t="s">
        <v>1367</v>
      </c>
      <c r="N1043" s="185">
        <v>5</v>
      </c>
      <c r="O1043" s="214" t="s">
        <v>50</v>
      </c>
      <c r="P1043" s="24" t="s">
        <v>1306</v>
      </c>
      <c r="Q1043" s="24"/>
      <c r="R1043" s="215"/>
    </row>
    <row r="1044" spans="1:18" ht="45" x14ac:dyDescent="0.25">
      <c r="A1044" s="79"/>
      <c r="B1044" s="102"/>
      <c r="C1044" s="214" t="s">
        <v>820</v>
      </c>
      <c r="D1044" s="214" t="s">
        <v>827</v>
      </c>
      <c r="E1044" s="214" t="s">
        <v>829</v>
      </c>
      <c r="F1044" s="214" t="s">
        <v>830</v>
      </c>
      <c r="G1044" s="214" t="s">
        <v>836</v>
      </c>
      <c r="H1044" s="214" t="s">
        <v>823</v>
      </c>
      <c r="I1044" s="214" t="s">
        <v>820</v>
      </c>
      <c r="J1044" s="214" t="s">
        <v>826</v>
      </c>
      <c r="K1044" s="185" t="s">
        <v>1726</v>
      </c>
      <c r="L1044" s="168" t="s">
        <v>1305</v>
      </c>
      <c r="M1044" s="185" t="s">
        <v>1367</v>
      </c>
      <c r="N1044" s="185">
        <v>7</v>
      </c>
      <c r="O1044" s="214" t="s">
        <v>50</v>
      </c>
      <c r="P1044" s="24" t="s">
        <v>1306</v>
      </c>
      <c r="Q1044" s="24"/>
      <c r="R1044" s="215"/>
    </row>
    <row r="1045" spans="1:18" ht="45" x14ac:dyDescent="0.25">
      <c r="A1045" s="79"/>
      <c r="B1045" s="102"/>
      <c r="C1045" s="51" t="s">
        <v>820</v>
      </c>
      <c r="D1045" s="51" t="s">
        <v>827</v>
      </c>
      <c r="E1045" s="51" t="s">
        <v>829</v>
      </c>
      <c r="F1045" s="51" t="s">
        <v>830</v>
      </c>
      <c r="G1045" s="51" t="s">
        <v>836</v>
      </c>
      <c r="H1045" s="51" t="s">
        <v>823</v>
      </c>
      <c r="I1045" s="51" t="s">
        <v>820</v>
      </c>
      <c r="J1045" s="51" t="s">
        <v>822</v>
      </c>
      <c r="K1045" s="185" t="s">
        <v>1727</v>
      </c>
      <c r="L1045" s="25" t="s">
        <v>1728</v>
      </c>
      <c r="M1045" s="185" t="s">
        <v>1372</v>
      </c>
      <c r="N1045" s="185">
        <v>8</v>
      </c>
      <c r="O1045" s="51" t="s">
        <v>1559</v>
      </c>
      <c r="P1045" s="25" t="s">
        <v>1306</v>
      </c>
      <c r="Q1045" s="24"/>
      <c r="R1045" s="215" t="s">
        <v>805</v>
      </c>
    </row>
    <row r="1046" spans="1:18" ht="45" x14ac:dyDescent="0.25">
      <c r="A1046" s="79"/>
      <c r="B1046" s="102"/>
      <c r="C1046" s="214" t="s">
        <v>820</v>
      </c>
      <c r="D1046" s="214" t="s">
        <v>827</v>
      </c>
      <c r="E1046" s="214" t="s">
        <v>829</v>
      </c>
      <c r="F1046" s="214" t="s">
        <v>830</v>
      </c>
      <c r="G1046" s="214" t="s">
        <v>836</v>
      </c>
      <c r="H1046" s="214" t="s">
        <v>823</v>
      </c>
      <c r="I1046" s="214" t="s">
        <v>820</v>
      </c>
      <c r="J1046" s="214" t="s">
        <v>824</v>
      </c>
      <c r="K1046" s="185" t="s">
        <v>1729</v>
      </c>
      <c r="L1046" s="24" t="s">
        <v>8135</v>
      </c>
      <c r="M1046" s="185" t="s">
        <v>1372</v>
      </c>
      <c r="N1046" s="185">
        <v>8</v>
      </c>
      <c r="O1046" s="214" t="s">
        <v>1559</v>
      </c>
      <c r="P1046" s="24" t="s">
        <v>4481</v>
      </c>
      <c r="Q1046" s="24"/>
      <c r="R1046" s="215" t="s">
        <v>805</v>
      </c>
    </row>
    <row r="1047" spans="1:18" ht="45" x14ac:dyDescent="0.25">
      <c r="A1047" s="79"/>
      <c r="B1047" s="102"/>
      <c r="C1047" s="214" t="s">
        <v>820</v>
      </c>
      <c r="D1047" s="214" t="s">
        <v>827</v>
      </c>
      <c r="E1047" s="214" t="s">
        <v>829</v>
      </c>
      <c r="F1047" s="214" t="s">
        <v>830</v>
      </c>
      <c r="G1047" s="214" t="s">
        <v>836</v>
      </c>
      <c r="H1047" s="214" t="s">
        <v>823</v>
      </c>
      <c r="I1047" s="214" t="s">
        <v>820</v>
      </c>
      <c r="J1047" s="214" t="s">
        <v>833</v>
      </c>
      <c r="K1047" s="185" t="s">
        <v>1730</v>
      </c>
      <c r="L1047" s="24" t="s">
        <v>2738</v>
      </c>
      <c r="M1047" s="185" t="s">
        <v>1372</v>
      </c>
      <c r="N1047" s="185">
        <v>8</v>
      </c>
      <c r="O1047" s="214" t="s">
        <v>1559</v>
      </c>
      <c r="P1047" s="24" t="s">
        <v>4482</v>
      </c>
      <c r="Q1047" s="24"/>
      <c r="R1047" s="215" t="s">
        <v>805</v>
      </c>
    </row>
    <row r="1048" spans="1:18" x14ac:dyDescent="0.25">
      <c r="A1048" s="79"/>
      <c r="B1048" s="102"/>
      <c r="C1048" s="214" t="s">
        <v>820</v>
      </c>
      <c r="D1048" s="214" t="s">
        <v>827</v>
      </c>
      <c r="E1048" s="214" t="s">
        <v>829</v>
      </c>
      <c r="F1048" s="214" t="s">
        <v>832</v>
      </c>
      <c r="G1048" s="214" t="s">
        <v>826</v>
      </c>
      <c r="H1048" s="214" t="s">
        <v>823</v>
      </c>
      <c r="I1048" s="214" t="s">
        <v>823</v>
      </c>
      <c r="J1048" s="214" t="s">
        <v>826</v>
      </c>
      <c r="K1048" s="185" t="s">
        <v>1731</v>
      </c>
      <c r="L1048" s="24" t="s">
        <v>461</v>
      </c>
      <c r="M1048" s="185" t="s">
        <v>1367</v>
      </c>
      <c r="N1048" s="185">
        <v>4</v>
      </c>
      <c r="O1048" s="214" t="s">
        <v>44</v>
      </c>
      <c r="P1048" s="24" t="s">
        <v>1307</v>
      </c>
      <c r="Q1048" s="24"/>
      <c r="R1048" s="215" t="s">
        <v>14</v>
      </c>
    </row>
    <row r="1049" spans="1:18" x14ac:dyDescent="0.25">
      <c r="A1049" s="79"/>
      <c r="B1049" s="102"/>
      <c r="C1049" s="214" t="s">
        <v>820</v>
      </c>
      <c r="D1049" s="214" t="s">
        <v>827</v>
      </c>
      <c r="E1049" s="214" t="s">
        <v>829</v>
      </c>
      <c r="F1049" s="214" t="s">
        <v>832</v>
      </c>
      <c r="G1049" s="214" t="s">
        <v>848</v>
      </c>
      <c r="H1049" s="214" t="s">
        <v>823</v>
      </c>
      <c r="I1049" s="214" t="s">
        <v>823</v>
      </c>
      <c r="J1049" s="214" t="s">
        <v>826</v>
      </c>
      <c r="K1049" s="185" t="s">
        <v>1732</v>
      </c>
      <c r="L1049" s="24" t="s">
        <v>462</v>
      </c>
      <c r="M1049" s="185" t="s">
        <v>1367</v>
      </c>
      <c r="N1049" s="185">
        <v>5</v>
      </c>
      <c r="O1049" s="214" t="s">
        <v>54</v>
      </c>
      <c r="P1049" s="24" t="s">
        <v>463</v>
      </c>
      <c r="Q1049" s="24"/>
      <c r="R1049" s="215" t="s">
        <v>10</v>
      </c>
    </row>
    <row r="1050" spans="1:18" x14ac:dyDescent="0.25">
      <c r="A1050" s="79"/>
      <c r="B1050" s="102"/>
      <c r="C1050" s="214" t="s">
        <v>820</v>
      </c>
      <c r="D1050" s="214" t="s">
        <v>827</v>
      </c>
      <c r="E1050" s="214" t="s">
        <v>829</v>
      </c>
      <c r="F1050" s="214" t="s">
        <v>832</v>
      </c>
      <c r="G1050" s="214" t="s">
        <v>848</v>
      </c>
      <c r="H1050" s="214" t="s">
        <v>823</v>
      </c>
      <c r="I1050" s="214" t="s">
        <v>820</v>
      </c>
      <c r="J1050" s="214" t="s">
        <v>826</v>
      </c>
      <c r="K1050" s="185" t="s">
        <v>4549</v>
      </c>
      <c r="L1050" s="168" t="s">
        <v>4550</v>
      </c>
      <c r="M1050" s="185" t="s">
        <v>1372</v>
      </c>
      <c r="N1050" s="185">
        <v>7</v>
      </c>
      <c r="O1050" s="214" t="s">
        <v>54</v>
      </c>
      <c r="P1050" s="24" t="s">
        <v>463</v>
      </c>
      <c r="Q1050" s="24"/>
      <c r="R1050" s="215"/>
    </row>
    <row r="1051" spans="1:18" x14ac:dyDescent="0.25">
      <c r="A1051" s="79"/>
      <c r="B1051" s="102"/>
      <c r="C1051" s="214" t="s">
        <v>820</v>
      </c>
      <c r="D1051" s="214" t="s">
        <v>827</v>
      </c>
      <c r="E1051" s="214" t="s">
        <v>829</v>
      </c>
      <c r="F1051" s="214" t="s">
        <v>832</v>
      </c>
      <c r="G1051" s="214" t="s">
        <v>850</v>
      </c>
      <c r="H1051" s="214" t="s">
        <v>823</v>
      </c>
      <c r="I1051" s="214" t="s">
        <v>823</v>
      </c>
      <c r="J1051" s="214" t="s">
        <v>826</v>
      </c>
      <c r="K1051" s="185" t="s">
        <v>1733</v>
      </c>
      <c r="L1051" s="168" t="s">
        <v>2739</v>
      </c>
      <c r="M1051" s="185" t="s">
        <v>1367</v>
      </c>
      <c r="N1051" s="185">
        <v>5</v>
      </c>
      <c r="O1051" s="214" t="s">
        <v>54</v>
      </c>
      <c r="P1051" s="24" t="s">
        <v>464</v>
      </c>
      <c r="Q1051" s="24"/>
      <c r="R1051" s="215" t="s">
        <v>10</v>
      </c>
    </row>
    <row r="1052" spans="1:18" x14ac:dyDescent="0.25">
      <c r="A1052" s="334"/>
      <c r="B1052" s="102"/>
      <c r="C1052" s="214" t="s">
        <v>820</v>
      </c>
      <c r="D1052" s="214" t="s">
        <v>827</v>
      </c>
      <c r="E1052" s="214" t="s">
        <v>829</v>
      </c>
      <c r="F1052" s="214" t="s">
        <v>832</v>
      </c>
      <c r="G1052" s="214" t="s">
        <v>850</v>
      </c>
      <c r="H1052" s="214" t="s">
        <v>823</v>
      </c>
      <c r="I1052" s="214" t="s">
        <v>820</v>
      </c>
      <c r="J1052" s="214" t="s">
        <v>826</v>
      </c>
      <c r="K1052" s="185" t="s">
        <v>1734</v>
      </c>
      <c r="L1052" s="168" t="s">
        <v>2740</v>
      </c>
      <c r="M1052" s="185" t="s">
        <v>1367</v>
      </c>
      <c r="N1052" s="185">
        <v>7</v>
      </c>
      <c r="O1052" s="214" t="s">
        <v>54</v>
      </c>
      <c r="P1052" s="24" t="s">
        <v>464</v>
      </c>
      <c r="Q1052" s="24"/>
      <c r="R1052" s="215"/>
    </row>
    <row r="1053" spans="1:18" x14ac:dyDescent="0.25">
      <c r="A1053" s="334"/>
      <c r="B1053" s="102"/>
      <c r="C1053" s="214" t="s">
        <v>820</v>
      </c>
      <c r="D1053" s="214" t="s">
        <v>827</v>
      </c>
      <c r="E1053" s="214" t="s">
        <v>829</v>
      </c>
      <c r="F1053" s="214" t="s">
        <v>832</v>
      </c>
      <c r="G1053" s="214" t="s">
        <v>850</v>
      </c>
      <c r="H1053" s="214" t="s">
        <v>823</v>
      </c>
      <c r="I1053" s="214" t="s">
        <v>820</v>
      </c>
      <c r="J1053" s="214" t="s">
        <v>822</v>
      </c>
      <c r="K1053" s="185" t="s">
        <v>1735</v>
      </c>
      <c r="L1053" s="168" t="s">
        <v>2740</v>
      </c>
      <c r="M1053" s="185" t="s">
        <v>1372</v>
      </c>
      <c r="N1053" s="185">
        <v>8</v>
      </c>
      <c r="O1053" s="214" t="s">
        <v>1559</v>
      </c>
      <c r="P1053" s="24" t="s">
        <v>464</v>
      </c>
      <c r="Q1053" s="24"/>
      <c r="R1053" s="215" t="s">
        <v>805</v>
      </c>
    </row>
    <row r="1054" spans="1:18" ht="45" x14ac:dyDescent="0.25">
      <c r="A1054" s="79"/>
      <c r="B1054" s="102"/>
      <c r="C1054" s="214" t="s">
        <v>820</v>
      </c>
      <c r="D1054" s="214" t="s">
        <v>827</v>
      </c>
      <c r="E1054" s="214" t="s">
        <v>829</v>
      </c>
      <c r="F1054" s="214" t="s">
        <v>832</v>
      </c>
      <c r="G1054" s="214" t="s">
        <v>850</v>
      </c>
      <c r="H1054" s="214" t="s">
        <v>823</v>
      </c>
      <c r="I1054" s="214" t="s">
        <v>820</v>
      </c>
      <c r="J1054" s="214" t="s">
        <v>824</v>
      </c>
      <c r="K1054" s="185" t="s">
        <v>1736</v>
      </c>
      <c r="L1054" s="168" t="s">
        <v>8136</v>
      </c>
      <c r="M1054" s="185" t="s">
        <v>1372</v>
      </c>
      <c r="N1054" s="185">
        <v>8</v>
      </c>
      <c r="O1054" s="214" t="s">
        <v>1559</v>
      </c>
      <c r="P1054" s="24" t="s">
        <v>4481</v>
      </c>
      <c r="Q1054" s="24"/>
      <c r="R1054" s="215" t="s">
        <v>805</v>
      </c>
    </row>
    <row r="1055" spans="1:18" ht="45" x14ac:dyDescent="0.25">
      <c r="A1055" s="79"/>
      <c r="B1055" s="102"/>
      <c r="C1055" s="65" t="s">
        <v>820</v>
      </c>
      <c r="D1055" s="65" t="s">
        <v>827</v>
      </c>
      <c r="E1055" s="65" t="s">
        <v>829</v>
      </c>
      <c r="F1055" s="65" t="s">
        <v>832</v>
      </c>
      <c r="G1055" s="65" t="s">
        <v>850</v>
      </c>
      <c r="H1055" s="65" t="s">
        <v>823</v>
      </c>
      <c r="I1055" s="65" t="s">
        <v>820</v>
      </c>
      <c r="J1055" s="65" t="s">
        <v>833</v>
      </c>
      <c r="K1055" s="185" t="s">
        <v>1737</v>
      </c>
      <c r="L1055" s="66" t="s">
        <v>2741</v>
      </c>
      <c r="M1055" s="185" t="s">
        <v>1372</v>
      </c>
      <c r="N1055" s="185">
        <v>8</v>
      </c>
      <c r="O1055" s="65" t="s">
        <v>1559</v>
      </c>
      <c r="P1055" s="24" t="s">
        <v>4482</v>
      </c>
      <c r="Q1055" s="24"/>
      <c r="R1055" s="215" t="s">
        <v>805</v>
      </c>
    </row>
    <row r="1056" spans="1:18" ht="45" x14ac:dyDescent="0.25">
      <c r="A1056" s="81"/>
      <c r="B1056" s="102"/>
      <c r="C1056" s="214" t="s">
        <v>820</v>
      </c>
      <c r="D1056" s="214" t="s">
        <v>827</v>
      </c>
      <c r="E1056" s="214" t="s">
        <v>829</v>
      </c>
      <c r="F1056" s="214" t="s">
        <v>832</v>
      </c>
      <c r="G1056" s="214" t="s">
        <v>852</v>
      </c>
      <c r="H1056" s="214" t="s">
        <v>823</v>
      </c>
      <c r="I1056" s="214" t="s">
        <v>823</v>
      </c>
      <c r="J1056" s="214" t="s">
        <v>826</v>
      </c>
      <c r="K1056" s="185" t="s">
        <v>1738</v>
      </c>
      <c r="L1056" s="168" t="s">
        <v>736</v>
      </c>
      <c r="M1056" s="185" t="s">
        <v>1367</v>
      </c>
      <c r="N1056" s="185">
        <v>5</v>
      </c>
      <c r="O1056" s="214" t="s">
        <v>54</v>
      </c>
      <c r="P1056" s="24" t="s">
        <v>1308</v>
      </c>
      <c r="Q1056" s="24"/>
      <c r="R1056" s="215" t="s">
        <v>90</v>
      </c>
    </row>
    <row r="1057" spans="1:18" x14ac:dyDescent="0.25">
      <c r="A1057" s="81"/>
      <c r="B1057" s="102"/>
      <c r="C1057" s="214" t="s">
        <v>820</v>
      </c>
      <c r="D1057" s="214" t="s">
        <v>827</v>
      </c>
      <c r="E1057" s="214" t="s">
        <v>829</v>
      </c>
      <c r="F1057" s="214" t="s">
        <v>832</v>
      </c>
      <c r="G1057" s="214" t="s">
        <v>852</v>
      </c>
      <c r="H1057" s="214" t="s">
        <v>823</v>
      </c>
      <c r="I1057" s="214" t="s">
        <v>820</v>
      </c>
      <c r="J1057" s="214" t="s">
        <v>826</v>
      </c>
      <c r="K1057" s="185" t="s">
        <v>4551</v>
      </c>
      <c r="L1057" s="168" t="s">
        <v>4552</v>
      </c>
      <c r="M1057" s="185" t="s">
        <v>1372</v>
      </c>
      <c r="N1057" s="185">
        <v>7</v>
      </c>
      <c r="O1057" s="214" t="s">
        <v>54</v>
      </c>
      <c r="P1057" s="24" t="s">
        <v>158</v>
      </c>
      <c r="Q1057" s="24"/>
      <c r="R1057" s="215"/>
    </row>
    <row r="1058" spans="1:18" x14ac:dyDescent="0.25">
      <c r="A1058" s="79"/>
      <c r="B1058" s="102"/>
      <c r="C1058" s="51" t="s">
        <v>820</v>
      </c>
      <c r="D1058" s="51" t="s">
        <v>827</v>
      </c>
      <c r="E1058" s="51" t="s">
        <v>829</v>
      </c>
      <c r="F1058" s="51" t="s">
        <v>832</v>
      </c>
      <c r="G1058" s="51" t="s">
        <v>836</v>
      </c>
      <c r="H1058" s="51" t="s">
        <v>823</v>
      </c>
      <c r="I1058" s="51" t="s">
        <v>823</v>
      </c>
      <c r="J1058" s="51" t="s">
        <v>826</v>
      </c>
      <c r="K1058" s="185" t="s">
        <v>1739</v>
      </c>
      <c r="L1058" s="55" t="s">
        <v>465</v>
      </c>
      <c r="M1058" s="185" t="s">
        <v>1367</v>
      </c>
      <c r="N1058" s="185">
        <v>5</v>
      </c>
      <c r="O1058" s="51" t="s">
        <v>50</v>
      </c>
      <c r="P1058" s="25" t="s">
        <v>466</v>
      </c>
      <c r="Q1058" s="24"/>
      <c r="R1058" s="215" t="s">
        <v>10</v>
      </c>
    </row>
    <row r="1059" spans="1:18" x14ac:dyDescent="0.25">
      <c r="A1059" s="79"/>
      <c r="B1059" s="102"/>
      <c r="C1059" s="214" t="s">
        <v>820</v>
      </c>
      <c r="D1059" s="214" t="s">
        <v>827</v>
      </c>
      <c r="E1059" s="214" t="s">
        <v>829</v>
      </c>
      <c r="F1059" s="214" t="s">
        <v>832</v>
      </c>
      <c r="G1059" s="214" t="s">
        <v>836</v>
      </c>
      <c r="H1059" s="214" t="s">
        <v>823</v>
      </c>
      <c r="I1059" s="214" t="s">
        <v>820</v>
      </c>
      <c r="J1059" s="214" t="s">
        <v>826</v>
      </c>
      <c r="K1059" s="185" t="s">
        <v>1740</v>
      </c>
      <c r="L1059" s="168" t="s">
        <v>818</v>
      </c>
      <c r="M1059" s="185" t="s">
        <v>1367</v>
      </c>
      <c r="N1059" s="185">
        <v>7</v>
      </c>
      <c r="O1059" s="214" t="s">
        <v>50</v>
      </c>
      <c r="P1059" s="24" t="s">
        <v>466</v>
      </c>
      <c r="Q1059" s="24"/>
      <c r="R1059" s="215"/>
    </row>
    <row r="1060" spans="1:18" ht="30" x14ac:dyDescent="0.25">
      <c r="A1060" s="79"/>
      <c r="B1060" s="102"/>
      <c r="C1060" s="214" t="s">
        <v>820</v>
      </c>
      <c r="D1060" s="214" t="s">
        <v>827</v>
      </c>
      <c r="E1060" s="214" t="s">
        <v>829</v>
      </c>
      <c r="F1060" s="214" t="s">
        <v>832</v>
      </c>
      <c r="G1060" s="214" t="s">
        <v>836</v>
      </c>
      <c r="H1060" s="214" t="s">
        <v>823</v>
      </c>
      <c r="I1060" s="214" t="s">
        <v>820</v>
      </c>
      <c r="J1060" s="214" t="s">
        <v>822</v>
      </c>
      <c r="K1060" s="185" t="s">
        <v>1741</v>
      </c>
      <c r="L1060" s="168" t="s">
        <v>2742</v>
      </c>
      <c r="M1060" s="185" t="s">
        <v>1372</v>
      </c>
      <c r="N1060" s="185">
        <v>8</v>
      </c>
      <c r="O1060" s="214" t="s">
        <v>1559</v>
      </c>
      <c r="P1060" s="24" t="s">
        <v>8137</v>
      </c>
      <c r="Q1060" s="24"/>
      <c r="R1060" s="215" t="s">
        <v>805</v>
      </c>
    </row>
    <row r="1061" spans="1:18" ht="45" x14ac:dyDescent="0.25">
      <c r="A1061" s="79"/>
      <c r="B1061" s="102"/>
      <c r="C1061" s="214" t="s">
        <v>820</v>
      </c>
      <c r="D1061" s="214" t="s">
        <v>827</v>
      </c>
      <c r="E1061" s="214" t="s">
        <v>829</v>
      </c>
      <c r="F1061" s="214" t="s">
        <v>832</v>
      </c>
      <c r="G1061" s="214" t="s">
        <v>836</v>
      </c>
      <c r="H1061" s="214" t="s">
        <v>823</v>
      </c>
      <c r="I1061" s="214" t="s">
        <v>820</v>
      </c>
      <c r="J1061" s="214" t="s">
        <v>824</v>
      </c>
      <c r="K1061" s="185" t="s">
        <v>1742</v>
      </c>
      <c r="L1061" s="168" t="s">
        <v>8138</v>
      </c>
      <c r="M1061" s="185" t="s">
        <v>1372</v>
      </c>
      <c r="N1061" s="185">
        <v>8</v>
      </c>
      <c r="O1061" s="214" t="s">
        <v>1559</v>
      </c>
      <c r="P1061" s="24" t="s">
        <v>4481</v>
      </c>
      <c r="Q1061" s="24"/>
      <c r="R1061" s="215" t="s">
        <v>805</v>
      </c>
    </row>
    <row r="1062" spans="1:18" x14ac:dyDescent="0.25">
      <c r="A1062" s="79"/>
      <c r="B1062" s="102"/>
      <c r="C1062" s="214" t="s">
        <v>820</v>
      </c>
      <c r="D1062" s="214" t="s">
        <v>827</v>
      </c>
      <c r="E1062" s="214" t="s">
        <v>829</v>
      </c>
      <c r="F1062" s="214" t="s">
        <v>832</v>
      </c>
      <c r="G1062" s="214" t="s">
        <v>836</v>
      </c>
      <c r="H1062" s="214" t="s">
        <v>823</v>
      </c>
      <c r="I1062" s="214" t="s">
        <v>820</v>
      </c>
      <c r="J1062" s="214" t="s">
        <v>836</v>
      </c>
      <c r="K1062" s="185" t="s">
        <v>1743</v>
      </c>
      <c r="L1062" s="168" t="s">
        <v>465</v>
      </c>
      <c r="M1062" s="185" t="s">
        <v>1372</v>
      </c>
      <c r="N1062" s="185">
        <v>8</v>
      </c>
      <c r="O1062" s="214" t="s">
        <v>1559</v>
      </c>
      <c r="P1062" s="24" t="s">
        <v>466</v>
      </c>
      <c r="Q1062" s="24"/>
      <c r="R1062" s="215"/>
    </row>
    <row r="1063" spans="1:18" ht="45" x14ac:dyDescent="0.25">
      <c r="A1063" s="334"/>
      <c r="B1063" s="102"/>
      <c r="C1063" s="214" t="s">
        <v>820</v>
      </c>
      <c r="D1063" s="214" t="s">
        <v>827</v>
      </c>
      <c r="E1063" s="214" t="s">
        <v>821</v>
      </c>
      <c r="F1063" s="214" t="s">
        <v>823</v>
      </c>
      <c r="G1063" s="214" t="s">
        <v>826</v>
      </c>
      <c r="H1063" s="214" t="s">
        <v>823</v>
      </c>
      <c r="I1063" s="214" t="s">
        <v>823</v>
      </c>
      <c r="J1063" s="214" t="s">
        <v>826</v>
      </c>
      <c r="K1063" s="185" t="s">
        <v>1744</v>
      </c>
      <c r="L1063" s="24" t="s">
        <v>2743</v>
      </c>
      <c r="M1063" s="185" t="s">
        <v>1367</v>
      </c>
      <c r="N1063" s="185">
        <v>3</v>
      </c>
      <c r="O1063" s="214" t="s">
        <v>44</v>
      </c>
      <c r="P1063" s="24" t="s">
        <v>467</v>
      </c>
      <c r="Q1063" s="24"/>
      <c r="R1063" s="215"/>
    </row>
    <row r="1064" spans="1:18" x14ac:dyDescent="0.25">
      <c r="A1064" s="334"/>
      <c r="B1064" s="102"/>
      <c r="C1064" s="214" t="s">
        <v>820</v>
      </c>
      <c r="D1064" s="214" t="s">
        <v>827</v>
      </c>
      <c r="E1064" s="214" t="s">
        <v>821</v>
      </c>
      <c r="F1064" s="214" t="s">
        <v>820</v>
      </c>
      <c r="G1064" s="214" t="s">
        <v>826</v>
      </c>
      <c r="H1064" s="214" t="s">
        <v>823</v>
      </c>
      <c r="I1064" s="214" t="s">
        <v>823</v>
      </c>
      <c r="J1064" s="214" t="s">
        <v>826</v>
      </c>
      <c r="K1064" s="185" t="s">
        <v>1745</v>
      </c>
      <c r="L1064" s="168" t="s">
        <v>453</v>
      </c>
      <c r="M1064" s="185" t="s">
        <v>1367</v>
      </c>
      <c r="N1064" s="185">
        <v>4</v>
      </c>
      <c r="O1064" s="214" t="s">
        <v>44</v>
      </c>
      <c r="P1064" s="24" t="s">
        <v>1309</v>
      </c>
      <c r="Q1064" s="24"/>
      <c r="R1064" s="215" t="s">
        <v>14</v>
      </c>
    </row>
    <row r="1065" spans="1:18" ht="30" x14ac:dyDescent="0.25">
      <c r="A1065" s="334"/>
      <c r="B1065" s="102"/>
      <c r="C1065" s="214" t="s">
        <v>820</v>
      </c>
      <c r="D1065" s="214" t="s">
        <v>827</v>
      </c>
      <c r="E1065" s="214" t="s">
        <v>821</v>
      </c>
      <c r="F1065" s="214" t="s">
        <v>820</v>
      </c>
      <c r="G1065" s="214" t="s">
        <v>848</v>
      </c>
      <c r="H1065" s="214" t="s">
        <v>823</v>
      </c>
      <c r="I1065" s="214" t="s">
        <v>823</v>
      </c>
      <c r="J1065" s="214" t="s">
        <v>826</v>
      </c>
      <c r="K1065" s="185" t="s">
        <v>1746</v>
      </c>
      <c r="L1065" s="168" t="s">
        <v>453</v>
      </c>
      <c r="M1065" s="185" t="s">
        <v>1367</v>
      </c>
      <c r="N1065" s="185">
        <v>5</v>
      </c>
      <c r="O1065" s="214" t="s">
        <v>54</v>
      </c>
      <c r="P1065" s="24" t="s">
        <v>468</v>
      </c>
      <c r="Q1065" s="24"/>
      <c r="R1065" s="215" t="s">
        <v>10</v>
      </c>
    </row>
    <row r="1066" spans="1:18" ht="30" x14ac:dyDescent="0.25">
      <c r="A1066" s="79"/>
      <c r="B1066" s="102"/>
      <c r="C1066" s="214" t="s">
        <v>820</v>
      </c>
      <c r="D1066" s="214" t="s">
        <v>827</v>
      </c>
      <c r="E1066" s="214" t="s">
        <v>821</v>
      </c>
      <c r="F1066" s="214" t="s">
        <v>820</v>
      </c>
      <c r="G1066" s="214" t="s">
        <v>848</v>
      </c>
      <c r="H1066" s="214" t="s">
        <v>823</v>
      </c>
      <c r="I1066" s="214" t="s">
        <v>820</v>
      </c>
      <c r="J1066" s="214" t="s">
        <v>826</v>
      </c>
      <c r="K1066" s="185" t="s">
        <v>4553</v>
      </c>
      <c r="L1066" s="168" t="s">
        <v>2733</v>
      </c>
      <c r="M1066" s="185" t="s">
        <v>1372</v>
      </c>
      <c r="N1066" s="185">
        <v>7</v>
      </c>
      <c r="O1066" s="214" t="s">
        <v>54</v>
      </c>
      <c r="P1066" s="24" t="s">
        <v>468</v>
      </c>
      <c r="Q1066" s="24"/>
      <c r="R1066" s="215"/>
    </row>
    <row r="1067" spans="1:18" x14ac:dyDescent="0.25">
      <c r="A1067" s="79"/>
      <c r="B1067" s="102"/>
      <c r="C1067" s="214" t="s">
        <v>820</v>
      </c>
      <c r="D1067" s="214" t="s">
        <v>827</v>
      </c>
      <c r="E1067" s="214" t="s">
        <v>821</v>
      </c>
      <c r="F1067" s="214" t="s">
        <v>829</v>
      </c>
      <c r="G1067" s="214" t="s">
        <v>826</v>
      </c>
      <c r="H1067" s="214" t="s">
        <v>823</v>
      </c>
      <c r="I1067" s="214" t="s">
        <v>823</v>
      </c>
      <c r="J1067" s="214" t="s">
        <v>826</v>
      </c>
      <c r="K1067" s="185" t="s">
        <v>1747</v>
      </c>
      <c r="L1067" s="168" t="s">
        <v>471</v>
      </c>
      <c r="M1067" s="185" t="s">
        <v>1367</v>
      </c>
      <c r="N1067" s="185">
        <v>4</v>
      </c>
      <c r="O1067" s="214" t="s">
        <v>44</v>
      </c>
      <c r="P1067" s="24" t="s">
        <v>1310</v>
      </c>
      <c r="Q1067" s="24"/>
      <c r="R1067" s="215" t="s">
        <v>14</v>
      </c>
    </row>
    <row r="1068" spans="1:18" ht="30" x14ac:dyDescent="0.25">
      <c r="A1068" s="79"/>
      <c r="B1068" s="102"/>
      <c r="C1068" s="214" t="s">
        <v>820</v>
      </c>
      <c r="D1068" s="214" t="s">
        <v>827</v>
      </c>
      <c r="E1068" s="214" t="s">
        <v>821</v>
      </c>
      <c r="F1068" s="214" t="s">
        <v>829</v>
      </c>
      <c r="G1068" s="214" t="s">
        <v>822</v>
      </c>
      <c r="H1068" s="214" t="s">
        <v>823</v>
      </c>
      <c r="I1068" s="214" t="s">
        <v>823</v>
      </c>
      <c r="J1068" s="214" t="s">
        <v>826</v>
      </c>
      <c r="K1068" s="185" t="s">
        <v>1748</v>
      </c>
      <c r="L1068" s="168" t="s">
        <v>4554</v>
      </c>
      <c r="M1068" s="185" t="s">
        <v>1367</v>
      </c>
      <c r="N1068" s="185">
        <v>5</v>
      </c>
      <c r="O1068" s="214" t="s">
        <v>50</v>
      </c>
      <c r="P1068" s="24" t="s">
        <v>1311</v>
      </c>
      <c r="Q1068" s="24"/>
      <c r="R1068" s="215" t="s">
        <v>14</v>
      </c>
    </row>
    <row r="1069" spans="1:18" ht="30" x14ac:dyDescent="0.25">
      <c r="A1069" s="79"/>
      <c r="B1069" s="102"/>
      <c r="C1069" s="214" t="s">
        <v>820</v>
      </c>
      <c r="D1069" s="214" t="s">
        <v>827</v>
      </c>
      <c r="E1069" s="214" t="s">
        <v>821</v>
      </c>
      <c r="F1069" s="214" t="s">
        <v>829</v>
      </c>
      <c r="G1069" s="214" t="s">
        <v>822</v>
      </c>
      <c r="H1069" s="214" t="s">
        <v>823</v>
      </c>
      <c r="I1069" s="214" t="s">
        <v>820</v>
      </c>
      <c r="J1069" s="214" t="s">
        <v>826</v>
      </c>
      <c r="K1069" s="185" t="s">
        <v>1749</v>
      </c>
      <c r="L1069" s="168" t="s">
        <v>4554</v>
      </c>
      <c r="M1069" s="185" t="s">
        <v>1372</v>
      </c>
      <c r="N1069" s="185">
        <v>7</v>
      </c>
      <c r="O1069" s="214" t="s">
        <v>50</v>
      </c>
      <c r="P1069" s="24" t="s">
        <v>1311</v>
      </c>
      <c r="Q1069" s="24"/>
      <c r="R1069" s="215"/>
    </row>
    <row r="1070" spans="1:18" ht="45" x14ac:dyDescent="0.25">
      <c r="A1070" s="334"/>
      <c r="B1070" s="102"/>
      <c r="C1070" s="214" t="s">
        <v>820</v>
      </c>
      <c r="D1070" s="214" t="s">
        <v>827</v>
      </c>
      <c r="E1070" s="214" t="s">
        <v>821</v>
      </c>
      <c r="F1070" s="214" t="s">
        <v>829</v>
      </c>
      <c r="G1070" s="214" t="s">
        <v>848</v>
      </c>
      <c r="H1070" s="214" t="s">
        <v>823</v>
      </c>
      <c r="I1070" s="214" t="s">
        <v>823</v>
      </c>
      <c r="J1070" s="214" t="s">
        <v>826</v>
      </c>
      <c r="K1070" s="185" t="s">
        <v>1750</v>
      </c>
      <c r="L1070" s="24" t="s">
        <v>472</v>
      </c>
      <c r="M1070" s="185" t="s">
        <v>1367</v>
      </c>
      <c r="N1070" s="185">
        <v>5</v>
      </c>
      <c r="O1070" s="214" t="s">
        <v>54</v>
      </c>
      <c r="P1070" s="24" t="s">
        <v>473</v>
      </c>
      <c r="Q1070" s="24"/>
      <c r="R1070" s="215" t="s">
        <v>10</v>
      </c>
    </row>
    <row r="1071" spans="1:18" ht="45" x14ac:dyDescent="0.25">
      <c r="A1071" s="334"/>
      <c r="B1071" s="102"/>
      <c r="C1071" s="214" t="s">
        <v>820</v>
      </c>
      <c r="D1071" s="214" t="s">
        <v>827</v>
      </c>
      <c r="E1071" s="214" t="s">
        <v>821</v>
      </c>
      <c r="F1071" s="214" t="s">
        <v>829</v>
      </c>
      <c r="G1071" s="214" t="s">
        <v>848</v>
      </c>
      <c r="H1071" s="214" t="s">
        <v>823</v>
      </c>
      <c r="I1071" s="214" t="s">
        <v>820</v>
      </c>
      <c r="J1071" s="214" t="s">
        <v>826</v>
      </c>
      <c r="K1071" s="185" t="s">
        <v>4555</v>
      </c>
      <c r="L1071" s="24" t="s">
        <v>4556</v>
      </c>
      <c r="M1071" s="185" t="s">
        <v>1372</v>
      </c>
      <c r="N1071" s="185">
        <v>7</v>
      </c>
      <c r="O1071" s="214" t="s">
        <v>54</v>
      </c>
      <c r="P1071" s="24" t="s">
        <v>473</v>
      </c>
      <c r="Q1071" s="24"/>
      <c r="R1071" s="215"/>
    </row>
    <row r="1072" spans="1:18" ht="45" x14ac:dyDescent="0.25">
      <c r="A1072" s="79"/>
      <c r="B1072" s="102"/>
      <c r="C1072" s="214" t="s">
        <v>820</v>
      </c>
      <c r="D1072" s="214" t="s">
        <v>827</v>
      </c>
      <c r="E1072" s="214" t="s">
        <v>821</v>
      </c>
      <c r="F1072" s="214" t="s">
        <v>829</v>
      </c>
      <c r="G1072" s="214" t="s">
        <v>850</v>
      </c>
      <c r="H1072" s="214" t="s">
        <v>823</v>
      </c>
      <c r="I1072" s="214" t="s">
        <v>823</v>
      </c>
      <c r="J1072" s="214" t="s">
        <v>826</v>
      </c>
      <c r="K1072" s="185" t="s">
        <v>1751</v>
      </c>
      <c r="L1072" s="168" t="s">
        <v>2744</v>
      </c>
      <c r="M1072" s="185" t="s">
        <v>1367</v>
      </c>
      <c r="N1072" s="185">
        <v>5</v>
      </c>
      <c r="O1072" s="214" t="s">
        <v>54</v>
      </c>
      <c r="P1072" s="24" t="s">
        <v>474</v>
      </c>
      <c r="Q1072" s="24"/>
      <c r="R1072" s="215" t="s">
        <v>10</v>
      </c>
    </row>
    <row r="1073" spans="1:18" ht="45" x14ac:dyDescent="0.25">
      <c r="A1073" s="79"/>
      <c r="B1073" s="102"/>
      <c r="C1073" s="214" t="s">
        <v>820</v>
      </c>
      <c r="D1073" s="214" t="s">
        <v>827</v>
      </c>
      <c r="E1073" s="214" t="s">
        <v>821</v>
      </c>
      <c r="F1073" s="214" t="s">
        <v>829</v>
      </c>
      <c r="G1073" s="214" t="s">
        <v>850</v>
      </c>
      <c r="H1073" s="214" t="s">
        <v>823</v>
      </c>
      <c r="I1073" s="214" t="s">
        <v>820</v>
      </c>
      <c r="J1073" s="214" t="s">
        <v>826</v>
      </c>
      <c r="K1073" s="185" t="s">
        <v>4557</v>
      </c>
      <c r="L1073" s="168" t="s">
        <v>4558</v>
      </c>
      <c r="M1073" s="185" t="s">
        <v>1372</v>
      </c>
      <c r="N1073" s="185">
        <v>7</v>
      </c>
      <c r="O1073" s="214" t="s">
        <v>54</v>
      </c>
      <c r="P1073" s="24" t="s">
        <v>474</v>
      </c>
      <c r="Q1073" s="24"/>
      <c r="R1073" s="215"/>
    </row>
    <row r="1074" spans="1:18" ht="45" x14ac:dyDescent="0.25">
      <c r="A1074" s="79"/>
      <c r="B1074" s="102"/>
      <c r="C1074" s="214" t="s">
        <v>820</v>
      </c>
      <c r="D1074" s="214" t="s">
        <v>827</v>
      </c>
      <c r="E1074" s="214" t="s">
        <v>821</v>
      </c>
      <c r="F1074" s="214" t="s">
        <v>829</v>
      </c>
      <c r="G1074" s="214" t="s">
        <v>836</v>
      </c>
      <c r="H1074" s="214" t="s">
        <v>823</v>
      </c>
      <c r="I1074" s="214" t="s">
        <v>823</v>
      </c>
      <c r="J1074" s="214" t="s">
        <v>826</v>
      </c>
      <c r="K1074" s="185" t="s">
        <v>1752</v>
      </c>
      <c r="L1074" s="168" t="s">
        <v>1312</v>
      </c>
      <c r="M1074" s="185" t="s">
        <v>1367</v>
      </c>
      <c r="N1074" s="185">
        <v>5</v>
      </c>
      <c r="O1074" s="214" t="s">
        <v>50</v>
      </c>
      <c r="P1074" s="24" t="s">
        <v>1313</v>
      </c>
      <c r="Q1074" s="24"/>
      <c r="R1074" s="215" t="s">
        <v>14</v>
      </c>
    </row>
    <row r="1075" spans="1:18" ht="45" x14ac:dyDescent="0.25">
      <c r="A1075" s="79"/>
      <c r="B1075" s="102"/>
      <c r="C1075" s="214" t="s">
        <v>820</v>
      </c>
      <c r="D1075" s="214" t="s">
        <v>827</v>
      </c>
      <c r="E1075" s="214" t="s">
        <v>821</v>
      </c>
      <c r="F1075" s="214" t="s">
        <v>829</v>
      </c>
      <c r="G1075" s="214" t="s">
        <v>836</v>
      </c>
      <c r="H1075" s="214" t="s">
        <v>823</v>
      </c>
      <c r="I1075" s="214" t="s">
        <v>820</v>
      </c>
      <c r="J1075" s="214" t="s">
        <v>826</v>
      </c>
      <c r="K1075" s="185" t="s">
        <v>4559</v>
      </c>
      <c r="L1075" s="168" t="s">
        <v>1312</v>
      </c>
      <c r="M1075" s="185" t="s">
        <v>1372</v>
      </c>
      <c r="N1075" s="185">
        <v>7</v>
      </c>
      <c r="O1075" s="214" t="s">
        <v>50</v>
      </c>
      <c r="P1075" s="24" t="s">
        <v>1313</v>
      </c>
      <c r="Q1075" s="24"/>
      <c r="R1075" s="215"/>
    </row>
    <row r="1076" spans="1:18" x14ac:dyDescent="0.25">
      <c r="A1076" s="79"/>
      <c r="B1076" s="102"/>
      <c r="C1076" s="51" t="s">
        <v>820</v>
      </c>
      <c r="D1076" s="51" t="s">
        <v>827</v>
      </c>
      <c r="E1076" s="51" t="s">
        <v>821</v>
      </c>
      <c r="F1076" s="51" t="s">
        <v>832</v>
      </c>
      <c r="G1076" s="51" t="s">
        <v>826</v>
      </c>
      <c r="H1076" s="51" t="s">
        <v>823</v>
      </c>
      <c r="I1076" s="51" t="s">
        <v>823</v>
      </c>
      <c r="J1076" s="51" t="s">
        <v>826</v>
      </c>
      <c r="K1076" s="185" t="s">
        <v>1753</v>
      </c>
      <c r="L1076" s="25" t="s">
        <v>475</v>
      </c>
      <c r="M1076" s="185" t="s">
        <v>1367</v>
      </c>
      <c r="N1076" s="185">
        <v>4</v>
      </c>
      <c r="O1076" s="51" t="s">
        <v>44</v>
      </c>
      <c r="P1076" s="25" t="s">
        <v>1314</v>
      </c>
      <c r="Q1076" s="24"/>
      <c r="R1076" s="215" t="s">
        <v>14</v>
      </c>
    </row>
    <row r="1077" spans="1:18" x14ac:dyDescent="0.25">
      <c r="A1077" s="79"/>
      <c r="B1077" s="102"/>
      <c r="C1077" s="214" t="s">
        <v>820</v>
      </c>
      <c r="D1077" s="214" t="s">
        <v>827</v>
      </c>
      <c r="E1077" s="214" t="s">
        <v>821</v>
      </c>
      <c r="F1077" s="214" t="s">
        <v>832</v>
      </c>
      <c r="G1077" s="214" t="s">
        <v>848</v>
      </c>
      <c r="H1077" s="214" t="s">
        <v>823</v>
      </c>
      <c r="I1077" s="214" t="s">
        <v>823</v>
      </c>
      <c r="J1077" s="214" t="s">
        <v>826</v>
      </c>
      <c r="K1077" s="185" t="s">
        <v>1754</v>
      </c>
      <c r="L1077" s="24" t="s">
        <v>469</v>
      </c>
      <c r="M1077" s="185" t="s">
        <v>1367</v>
      </c>
      <c r="N1077" s="185">
        <v>5</v>
      </c>
      <c r="O1077" s="214" t="s">
        <v>54</v>
      </c>
      <c r="P1077" s="24" t="s">
        <v>470</v>
      </c>
      <c r="Q1077" s="24"/>
      <c r="R1077" s="215" t="s">
        <v>10</v>
      </c>
    </row>
    <row r="1078" spans="1:18" x14ac:dyDescent="0.25">
      <c r="A1078" s="79"/>
      <c r="B1078" s="102"/>
      <c r="C1078" s="214" t="s">
        <v>820</v>
      </c>
      <c r="D1078" s="214" t="s">
        <v>827</v>
      </c>
      <c r="E1078" s="214" t="s">
        <v>821</v>
      </c>
      <c r="F1078" s="214" t="s">
        <v>832</v>
      </c>
      <c r="G1078" s="214" t="s">
        <v>848</v>
      </c>
      <c r="H1078" s="214" t="s">
        <v>823</v>
      </c>
      <c r="I1078" s="214" t="s">
        <v>820</v>
      </c>
      <c r="J1078" s="214" t="s">
        <v>826</v>
      </c>
      <c r="K1078" s="185" t="s">
        <v>4560</v>
      </c>
      <c r="L1078" s="168" t="s">
        <v>4561</v>
      </c>
      <c r="M1078" s="185" t="s">
        <v>1372</v>
      </c>
      <c r="N1078" s="185">
        <v>7</v>
      </c>
      <c r="O1078" s="214" t="s">
        <v>54</v>
      </c>
      <c r="P1078" s="24" t="s">
        <v>470</v>
      </c>
      <c r="Q1078" s="24"/>
      <c r="R1078" s="215"/>
    </row>
    <row r="1079" spans="1:18" x14ac:dyDescent="0.25">
      <c r="A1079" s="79"/>
      <c r="B1079" s="102"/>
      <c r="C1079" s="214" t="s">
        <v>820</v>
      </c>
      <c r="D1079" s="214" t="s">
        <v>827</v>
      </c>
      <c r="E1079" s="214" t="s">
        <v>821</v>
      </c>
      <c r="F1079" s="214" t="s">
        <v>832</v>
      </c>
      <c r="G1079" s="214" t="s">
        <v>848</v>
      </c>
      <c r="H1079" s="214" t="s">
        <v>823</v>
      </c>
      <c r="I1079" s="214" t="s">
        <v>829</v>
      </c>
      <c r="J1079" s="214" t="s">
        <v>826</v>
      </c>
      <c r="K1079" s="185" t="s">
        <v>4562</v>
      </c>
      <c r="L1079" s="168" t="s">
        <v>4563</v>
      </c>
      <c r="M1079" s="185" t="s">
        <v>1372</v>
      </c>
      <c r="N1079" s="185">
        <v>7</v>
      </c>
      <c r="O1079" s="214" t="s">
        <v>54</v>
      </c>
      <c r="P1079" s="24" t="s">
        <v>470</v>
      </c>
      <c r="Q1079" s="24"/>
      <c r="R1079" s="215"/>
    </row>
    <row r="1080" spans="1:18" ht="45" x14ac:dyDescent="0.25">
      <c r="A1080" s="79"/>
      <c r="B1080" s="102"/>
      <c r="C1080" s="214" t="s">
        <v>820</v>
      </c>
      <c r="D1080" s="214" t="s">
        <v>827</v>
      </c>
      <c r="E1080" s="214" t="s">
        <v>821</v>
      </c>
      <c r="F1080" s="214" t="s">
        <v>832</v>
      </c>
      <c r="G1080" s="214" t="s">
        <v>836</v>
      </c>
      <c r="H1080" s="214" t="s">
        <v>823</v>
      </c>
      <c r="I1080" s="214" t="s">
        <v>823</v>
      </c>
      <c r="J1080" s="214" t="s">
        <v>826</v>
      </c>
      <c r="K1080" s="185" t="s">
        <v>1755</v>
      </c>
      <c r="L1080" s="168" t="s">
        <v>475</v>
      </c>
      <c r="M1080" s="185" t="s">
        <v>1367</v>
      </c>
      <c r="N1080" s="185">
        <v>5</v>
      </c>
      <c r="O1080" s="214" t="s">
        <v>50</v>
      </c>
      <c r="P1080" s="24" t="s">
        <v>2924</v>
      </c>
      <c r="Q1080" s="24"/>
      <c r="R1080" s="215" t="s">
        <v>14</v>
      </c>
    </row>
    <row r="1081" spans="1:18" ht="45" x14ac:dyDescent="0.25">
      <c r="A1081" s="79"/>
      <c r="B1081" s="102"/>
      <c r="C1081" s="214" t="s">
        <v>820</v>
      </c>
      <c r="D1081" s="214" t="s">
        <v>827</v>
      </c>
      <c r="E1081" s="214" t="s">
        <v>821</v>
      </c>
      <c r="F1081" s="214" t="s">
        <v>832</v>
      </c>
      <c r="G1081" s="214" t="s">
        <v>836</v>
      </c>
      <c r="H1081" s="214" t="s">
        <v>823</v>
      </c>
      <c r="I1081" s="214" t="s">
        <v>820</v>
      </c>
      <c r="J1081" s="214" t="s">
        <v>826</v>
      </c>
      <c r="K1081" s="185" t="s">
        <v>4564</v>
      </c>
      <c r="L1081" s="168" t="s">
        <v>4565</v>
      </c>
      <c r="M1081" s="185" t="s">
        <v>1372</v>
      </c>
      <c r="N1081" s="185">
        <v>7</v>
      </c>
      <c r="O1081" s="214" t="s">
        <v>50</v>
      </c>
      <c r="P1081" s="24" t="s">
        <v>2924</v>
      </c>
      <c r="Q1081" s="24"/>
      <c r="R1081" s="215"/>
    </row>
    <row r="1082" spans="1:18" ht="45" x14ac:dyDescent="0.25">
      <c r="A1082" s="79"/>
      <c r="B1082" s="102"/>
      <c r="C1082" s="214" t="s">
        <v>820</v>
      </c>
      <c r="D1082" s="214" t="s">
        <v>827</v>
      </c>
      <c r="E1082" s="214" t="s">
        <v>830</v>
      </c>
      <c r="F1082" s="214" t="s">
        <v>823</v>
      </c>
      <c r="G1082" s="214" t="s">
        <v>826</v>
      </c>
      <c r="H1082" s="214" t="s">
        <v>823</v>
      </c>
      <c r="I1082" s="214" t="s">
        <v>823</v>
      </c>
      <c r="J1082" s="214" t="s">
        <v>826</v>
      </c>
      <c r="K1082" s="185" t="s">
        <v>1756</v>
      </c>
      <c r="L1082" s="168" t="s">
        <v>476</v>
      </c>
      <c r="M1082" s="185" t="s">
        <v>1367</v>
      </c>
      <c r="N1082" s="185">
        <v>3</v>
      </c>
      <c r="O1082" s="214" t="s">
        <v>44</v>
      </c>
      <c r="P1082" s="24" t="s">
        <v>477</v>
      </c>
      <c r="Q1082" s="24"/>
      <c r="R1082" s="215"/>
    </row>
    <row r="1083" spans="1:18" ht="45" x14ac:dyDescent="0.25">
      <c r="A1083" s="79"/>
      <c r="B1083" s="102"/>
      <c r="C1083" s="214" t="s">
        <v>820</v>
      </c>
      <c r="D1083" s="214" t="s">
        <v>827</v>
      </c>
      <c r="E1083" s="214" t="s">
        <v>830</v>
      </c>
      <c r="F1083" s="214" t="s">
        <v>820</v>
      </c>
      <c r="G1083" s="214" t="s">
        <v>826</v>
      </c>
      <c r="H1083" s="214" t="s">
        <v>823</v>
      </c>
      <c r="I1083" s="214" t="s">
        <v>823</v>
      </c>
      <c r="J1083" s="214" t="s">
        <v>826</v>
      </c>
      <c r="K1083" s="185" t="s">
        <v>1757</v>
      </c>
      <c r="L1083" s="168" t="s">
        <v>476</v>
      </c>
      <c r="M1083" s="185" t="s">
        <v>1367</v>
      </c>
      <c r="N1083" s="185">
        <v>4</v>
      </c>
      <c r="O1083" s="214" t="s">
        <v>44</v>
      </c>
      <c r="P1083" s="24" t="s">
        <v>477</v>
      </c>
      <c r="Q1083" s="24"/>
      <c r="R1083" s="215" t="s">
        <v>14</v>
      </c>
    </row>
    <row r="1084" spans="1:18" ht="45" x14ac:dyDescent="0.25">
      <c r="A1084" s="79"/>
      <c r="B1084" s="102"/>
      <c r="C1084" s="214" t="s">
        <v>820</v>
      </c>
      <c r="D1084" s="214" t="s">
        <v>827</v>
      </c>
      <c r="E1084" s="214" t="s">
        <v>830</v>
      </c>
      <c r="F1084" s="214" t="s">
        <v>820</v>
      </c>
      <c r="G1084" s="214" t="s">
        <v>822</v>
      </c>
      <c r="H1084" s="214" t="s">
        <v>823</v>
      </c>
      <c r="I1084" s="214" t="s">
        <v>823</v>
      </c>
      <c r="J1084" s="214" t="s">
        <v>826</v>
      </c>
      <c r="K1084" s="185" t="s">
        <v>1758</v>
      </c>
      <c r="L1084" s="168" t="s">
        <v>4566</v>
      </c>
      <c r="M1084" s="185" t="s">
        <v>1367</v>
      </c>
      <c r="N1084" s="185">
        <v>5</v>
      </c>
      <c r="O1084" s="214" t="s">
        <v>50</v>
      </c>
      <c r="P1084" s="24" t="s">
        <v>1315</v>
      </c>
      <c r="Q1084" s="24"/>
      <c r="R1084" s="215" t="s">
        <v>10</v>
      </c>
    </row>
    <row r="1085" spans="1:18" ht="45" x14ac:dyDescent="0.25">
      <c r="A1085" s="79"/>
      <c r="B1085" s="102"/>
      <c r="C1085" s="214" t="s">
        <v>820</v>
      </c>
      <c r="D1085" s="214" t="s">
        <v>827</v>
      </c>
      <c r="E1085" s="214" t="s">
        <v>830</v>
      </c>
      <c r="F1085" s="214" t="s">
        <v>820</v>
      </c>
      <c r="G1085" s="214" t="s">
        <v>822</v>
      </c>
      <c r="H1085" s="214" t="s">
        <v>823</v>
      </c>
      <c r="I1085" s="214" t="s">
        <v>820</v>
      </c>
      <c r="J1085" s="214" t="s">
        <v>826</v>
      </c>
      <c r="K1085" s="185" t="s">
        <v>4567</v>
      </c>
      <c r="L1085" s="168" t="s">
        <v>4566</v>
      </c>
      <c r="M1085" s="185" t="s">
        <v>1372</v>
      </c>
      <c r="N1085" s="185">
        <v>7</v>
      </c>
      <c r="O1085" s="214" t="s">
        <v>50</v>
      </c>
      <c r="P1085" s="24" t="s">
        <v>1315</v>
      </c>
      <c r="Q1085" s="24"/>
      <c r="R1085" s="215"/>
    </row>
    <row r="1086" spans="1:18" ht="45" x14ac:dyDescent="0.25">
      <c r="A1086" s="334"/>
      <c r="B1086" s="102"/>
      <c r="C1086" s="214" t="s">
        <v>820</v>
      </c>
      <c r="D1086" s="214" t="s">
        <v>827</v>
      </c>
      <c r="E1086" s="214" t="s">
        <v>830</v>
      </c>
      <c r="F1086" s="214" t="s">
        <v>820</v>
      </c>
      <c r="G1086" s="214" t="s">
        <v>848</v>
      </c>
      <c r="H1086" s="214" t="s">
        <v>823</v>
      </c>
      <c r="I1086" s="214" t="s">
        <v>823</v>
      </c>
      <c r="J1086" s="214" t="s">
        <v>826</v>
      </c>
      <c r="K1086" s="185" t="s">
        <v>1759</v>
      </c>
      <c r="L1086" s="24" t="s">
        <v>478</v>
      </c>
      <c r="M1086" s="185" t="s">
        <v>1367</v>
      </c>
      <c r="N1086" s="185">
        <v>5</v>
      </c>
      <c r="O1086" s="214" t="s">
        <v>54</v>
      </c>
      <c r="P1086" s="245" t="s">
        <v>479</v>
      </c>
      <c r="Q1086" s="24"/>
      <c r="R1086" s="215" t="s">
        <v>10</v>
      </c>
    </row>
    <row r="1087" spans="1:18" ht="45" x14ac:dyDescent="0.25">
      <c r="A1087" s="334"/>
      <c r="B1087" s="102"/>
      <c r="C1087" s="214" t="s">
        <v>820</v>
      </c>
      <c r="D1087" s="214" t="s">
        <v>827</v>
      </c>
      <c r="E1087" s="214" t="s">
        <v>830</v>
      </c>
      <c r="F1087" s="214" t="s">
        <v>820</v>
      </c>
      <c r="G1087" s="214" t="s">
        <v>848</v>
      </c>
      <c r="H1087" s="214" t="s">
        <v>823</v>
      </c>
      <c r="I1087" s="214" t="s">
        <v>820</v>
      </c>
      <c r="J1087" s="214" t="s">
        <v>826</v>
      </c>
      <c r="K1087" s="185" t="s">
        <v>4568</v>
      </c>
      <c r="L1087" s="24" t="s">
        <v>4569</v>
      </c>
      <c r="M1087" s="185" t="s">
        <v>1372</v>
      </c>
      <c r="N1087" s="185">
        <v>7</v>
      </c>
      <c r="O1087" s="214" t="s">
        <v>54</v>
      </c>
      <c r="P1087" s="24" t="s">
        <v>479</v>
      </c>
      <c r="Q1087" s="24"/>
      <c r="R1087" s="215"/>
    </row>
    <row r="1088" spans="1:18" ht="60" x14ac:dyDescent="0.25">
      <c r="A1088" s="79"/>
      <c r="B1088" s="102"/>
      <c r="C1088" s="214" t="s">
        <v>820</v>
      </c>
      <c r="D1088" s="214" t="s">
        <v>827</v>
      </c>
      <c r="E1088" s="214" t="s">
        <v>830</v>
      </c>
      <c r="F1088" s="214" t="s">
        <v>820</v>
      </c>
      <c r="G1088" s="214" t="s">
        <v>850</v>
      </c>
      <c r="H1088" s="214" t="s">
        <v>823</v>
      </c>
      <c r="I1088" s="214" t="s">
        <v>823</v>
      </c>
      <c r="J1088" s="214" t="s">
        <v>826</v>
      </c>
      <c r="K1088" s="185" t="s">
        <v>1760</v>
      </c>
      <c r="L1088" s="168" t="s">
        <v>480</v>
      </c>
      <c r="M1088" s="185" t="s">
        <v>1367</v>
      </c>
      <c r="N1088" s="185">
        <v>5</v>
      </c>
      <c r="O1088" s="214" t="s">
        <v>54</v>
      </c>
      <c r="P1088" s="24" t="s">
        <v>481</v>
      </c>
      <c r="Q1088" s="24"/>
      <c r="R1088" s="215" t="s">
        <v>10</v>
      </c>
    </row>
    <row r="1089" spans="1:21 16384:16384" ht="60" x14ac:dyDescent="0.25">
      <c r="A1089" s="79"/>
      <c r="B1089" s="102"/>
      <c r="C1089" s="214" t="s">
        <v>820</v>
      </c>
      <c r="D1089" s="214" t="s">
        <v>827</v>
      </c>
      <c r="E1089" s="214" t="s">
        <v>830</v>
      </c>
      <c r="F1089" s="214" t="s">
        <v>820</v>
      </c>
      <c r="G1089" s="214" t="s">
        <v>850</v>
      </c>
      <c r="H1089" s="214" t="s">
        <v>823</v>
      </c>
      <c r="I1089" s="214" t="s">
        <v>820</v>
      </c>
      <c r="J1089" s="214" t="s">
        <v>826</v>
      </c>
      <c r="K1089" s="185" t="s">
        <v>4570</v>
      </c>
      <c r="L1089" s="168" t="s">
        <v>4571</v>
      </c>
      <c r="M1089" s="185" t="s">
        <v>1372</v>
      </c>
      <c r="N1089" s="185">
        <v>7</v>
      </c>
      <c r="O1089" s="214" t="s">
        <v>54</v>
      </c>
      <c r="P1089" s="24" t="s">
        <v>481</v>
      </c>
      <c r="Q1089" s="24"/>
      <c r="R1089" s="215"/>
    </row>
    <row r="1090" spans="1:21 16384:16384" ht="45" x14ac:dyDescent="0.25">
      <c r="A1090" s="79"/>
      <c r="B1090" s="102"/>
      <c r="C1090" s="214" t="s">
        <v>820</v>
      </c>
      <c r="D1090" s="214" t="s">
        <v>827</v>
      </c>
      <c r="E1090" s="214" t="s">
        <v>830</v>
      </c>
      <c r="F1090" s="214" t="s">
        <v>820</v>
      </c>
      <c r="G1090" s="214" t="s">
        <v>836</v>
      </c>
      <c r="H1090" s="214" t="s">
        <v>823</v>
      </c>
      <c r="I1090" s="214" t="s">
        <v>823</v>
      </c>
      <c r="J1090" s="214" t="s">
        <v>826</v>
      </c>
      <c r="K1090" s="185" t="s">
        <v>1761</v>
      </c>
      <c r="L1090" s="168" t="s">
        <v>482</v>
      </c>
      <c r="M1090" s="185" t="s">
        <v>1367</v>
      </c>
      <c r="N1090" s="185">
        <v>5</v>
      </c>
      <c r="O1090" s="214" t="s">
        <v>50</v>
      </c>
      <c r="P1090" s="24" t="s">
        <v>2925</v>
      </c>
      <c r="Q1090" s="24" t="s">
        <v>101</v>
      </c>
      <c r="R1090" s="215" t="s">
        <v>14</v>
      </c>
    </row>
    <row r="1091" spans="1:21 16384:16384" ht="45" x14ac:dyDescent="0.25">
      <c r="A1091" s="79"/>
      <c r="B1091" s="102"/>
      <c r="C1091" s="214" t="s">
        <v>820</v>
      </c>
      <c r="D1091" s="214" t="s">
        <v>827</v>
      </c>
      <c r="E1091" s="214" t="s">
        <v>830</v>
      </c>
      <c r="F1091" s="214" t="s">
        <v>820</v>
      </c>
      <c r="G1091" s="214" t="s">
        <v>836</v>
      </c>
      <c r="H1091" s="214" t="s">
        <v>823</v>
      </c>
      <c r="I1091" s="214" t="s">
        <v>820</v>
      </c>
      <c r="J1091" s="214" t="s">
        <v>826</v>
      </c>
      <c r="K1091" s="185" t="s">
        <v>4572</v>
      </c>
      <c r="L1091" s="168" t="s">
        <v>482</v>
      </c>
      <c r="M1091" s="185" t="s">
        <v>1372</v>
      </c>
      <c r="N1091" s="185">
        <v>7</v>
      </c>
      <c r="O1091" s="214" t="s">
        <v>50</v>
      </c>
      <c r="P1091" s="24" t="s">
        <v>2925</v>
      </c>
      <c r="Q1091" s="24" t="s">
        <v>101</v>
      </c>
      <c r="R1091" s="215"/>
    </row>
    <row r="1092" spans="1:21 16384:16384" s="67" customFormat="1" ht="45" x14ac:dyDescent="0.25">
      <c r="A1092" s="79"/>
      <c r="B1092" s="104"/>
      <c r="C1092" s="214" t="s">
        <v>820</v>
      </c>
      <c r="D1092" s="214" t="s">
        <v>827</v>
      </c>
      <c r="E1092" s="214" t="s">
        <v>831</v>
      </c>
      <c r="F1092" s="214" t="s">
        <v>823</v>
      </c>
      <c r="G1092" s="214" t="s">
        <v>826</v>
      </c>
      <c r="H1092" s="214" t="s">
        <v>823</v>
      </c>
      <c r="I1092" s="214" t="s">
        <v>823</v>
      </c>
      <c r="J1092" s="214" t="s">
        <v>826</v>
      </c>
      <c r="K1092" s="185" t="s">
        <v>1762</v>
      </c>
      <c r="L1092" s="24" t="s">
        <v>483</v>
      </c>
      <c r="M1092" s="185" t="s">
        <v>1367</v>
      </c>
      <c r="N1092" s="185">
        <v>3</v>
      </c>
      <c r="O1092" s="214" t="s">
        <v>44</v>
      </c>
      <c r="P1092" s="24" t="s">
        <v>484</v>
      </c>
      <c r="Q1092" s="24"/>
      <c r="R1092" s="215"/>
      <c r="T1092" s="7"/>
      <c r="U1092" s="7"/>
      <c r="XFD1092" s="7"/>
    </row>
    <row r="1093" spans="1:21 16384:16384" s="67" customFormat="1" ht="30" x14ac:dyDescent="0.25">
      <c r="A1093" s="79"/>
      <c r="B1093" s="104"/>
      <c r="C1093" s="214" t="s">
        <v>820</v>
      </c>
      <c r="D1093" s="214" t="s">
        <v>827</v>
      </c>
      <c r="E1093" s="214" t="s">
        <v>831</v>
      </c>
      <c r="F1093" s="214" t="s">
        <v>820</v>
      </c>
      <c r="G1093" s="214" t="s">
        <v>826</v>
      </c>
      <c r="H1093" s="214" t="s">
        <v>823</v>
      </c>
      <c r="I1093" s="214" t="s">
        <v>823</v>
      </c>
      <c r="J1093" s="214" t="s">
        <v>826</v>
      </c>
      <c r="K1093" s="185" t="s">
        <v>1763</v>
      </c>
      <c r="L1093" s="24" t="s">
        <v>485</v>
      </c>
      <c r="M1093" s="185" t="s">
        <v>1367</v>
      </c>
      <c r="N1093" s="185">
        <v>4</v>
      </c>
      <c r="O1093" s="214" t="s">
        <v>44</v>
      </c>
      <c r="P1093" s="24" t="s">
        <v>1316</v>
      </c>
      <c r="Q1093" s="24"/>
      <c r="R1093" s="215" t="s">
        <v>14</v>
      </c>
      <c r="T1093" s="7"/>
      <c r="U1093" s="7"/>
      <c r="XFD1093" s="7"/>
    </row>
    <row r="1094" spans="1:21 16384:16384" s="67" customFormat="1" ht="45" x14ac:dyDescent="0.25">
      <c r="A1094" s="79"/>
      <c r="B1094" s="102"/>
      <c r="C1094" s="214" t="s">
        <v>820</v>
      </c>
      <c r="D1094" s="214" t="s">
        <v>827</v>
      </c>
      <c r="E1094" s="214" t="s">
        <v>831</v>
      </c>
      <c r="F1094" s="214" t="s">
        <v>820</v>
      </c>
      <c r="G1094" s="214" t="s">
        <v>848</v>
      </c>
      <c r="H1094" s="214" t="s">
        <v>823</v>
      </c>
      <c r="I1094" s="214" t="s">
        <v>823</v>
      </c>
      <c r="J1094" s="214" t="s">
        <v>826</v>
      </c>
      <c r="K1094" s="185" t="s">
        <v>1764</v>
      </c>
      <c r="L1094" s="168" t="s">
        <v>486</v>
      </c>
      <c r="M1094" s="185" t="s">
        <v>1367</v>
      </c>
      <c r="N1094" s="185">
        <v>5</v>
      </c>
      <c r="O1094" s="214" t="s">
        <v>54</v>
      </c>
      <c r="P1094" s="24" t="s">
        <v>487</v>
      </c>
      <c r="Q1094" s="24"/>
      <c r="R1094" s="215" t="s">
        <v>10</v>
      </c>
      <c r="T1094" s="7"/>
      <c r="U1094" s="7"/>
      <c r="XFD1094" s="7"/>
    </row>
    <row r="1095" spans="1:21 16384:16384" ht="45" x14ac:dyDescent="0.25">
      <c r="A1095" s="79"/>
      <c r="B1095" s="102"/>
      <c r="C1095" s="214" t="s">
        <v>820</v>
      </c>
      <c r="D1095" s="214" t="s">
        <v>827</v>
      </c>
      <c r="E1095" s="214" t="s">
        <v>831</v>
      </c>
      <c r="F1095" s="214" t="s">
        <v>820</v>
      </c>
      <c r="G1095" s="214" t="s">
        <v>848</v>
      </c>
      <c r="H1095" s="214" t="s">
        <v>823</v>
      </c>
      <c r="I1095" s="214" t="s">
        <v>820</v>
      </c>
      <c r="J1095" s="214" t="s">
        <v>826</v>
      </c>
      <c r="K1095" s="185" t="s">
        <v>4573</v>
      </c>
      <c r="L1095" s="168" t="s">
        <v>4574</v>
      </c>
      <c r="M1095" s="185" t="s">
        <v>1372</v>
      </c>
      <c r="N1095" s="185">
        <v>7</v>
      </c>
      <c r="O1095" s="214" t="s">
        <v>54</v>
      </c>
      <c r="P1095" s="24" t="s">
        <v>487</v>
      </c>
      <c r="Q1095" s="24"/>
      <c r="R1095" s="215"/>
    </row>
    <row r="1096" spans="1:21 16384:16384" x14ac:dyDescent="0.25">
      <c r="A1096" s="79"/>
      <c r="B1096" s="102"/>
      <c r="C1096" s="214" t="s">
        <v>820</v>
      </c>
      <c r="D1096" s="214" t="s">
        <v>827</v>
      </c>
      <c r="E1096" s="214" t="s">
        <v>831</v>
      </c>
      <c r="F1096" s="214" t="s">
        <v>832</v>
      </c>
      <c r="G1096" s="214" t="s">
        <v>826</v>
      </c>
      <c r="H1096" s="214" t="s">
        <v>823</v>
      </c>
      <c r="I1096" s="214" t="s">
        <v>823</v>
      </c>
      <c r="J1096" s="214" t="s">
        <v>826</v>
      </c>
      <c r="K1096" s="185" t="s">
        <v>1765</v>
      </c>
      <c r="L1096" s="168" t="s">
        <v>488</v>
      </c>
      <c r="M1096" s="185" t="s">
        <v>1367</v>
      </c>
      <c r="N1096" s="185">
        <v>4</v>
      </c>
      <c r="O1096" s="214" t="s">
        <v>44</v>
      </c>
      <c r="P1096" s="24" t="s">
        <v>1317</v>
      </c>
      <c r="Q1096" s="24"/>
      <c r="R1096" s="215" t="s">
        <v>14</v>
      </c>
    </row>
    <row r="1097" spans="1:21 16384:16384" x14ac:dyDescent="0.25">
      <c r="A1097" s="79"/>
      <c r="B1097" s="102"/>
      <c r="C1097" s="214" t="s">
        <v>820</v>
      </c>
      <c r="D1097" s="214" t="s">
        <v>827</v>
      </c>
      <c r="E1097" s="214" t="s">
        <v>831</v>
      </c>
      <c r="F1097" s="214" t="s">
        <v>832</v>
      </c>
      <c r="G1097" s="214" t="s">
        <v>836</v>
      </c>
      <c r="H1097" s="214" t="s">
        <v>823</v>
      </c>
      <c r="I1097" s="214" t="s">
        <v>823</v>
      </c>
      <c r="J1097" s="214" t="s">
        <v>826</v>
      </c>
      <c r="K1097" s="185" t="s">
        <v>1766</v>
      </c>
      <c r="L1097" s="168" t="s">
        <v>488</v>
      </c>
      <c r="M1097" s="185" t="s">
        <v>1367</v>
      </c>
      <c r="N1097" s="185">
        <v>5</v>
      </c>
      <c r="O1097" s="214" t="s">
        <v>50</v>
      </c>
      <c r="P1097" s="24" t="s">
        <v>489</v>
      </c>
      <c r="Q1097" s="24"/>
      <c r="R1097" s="215" t="s">
        <v>10</v>
      </c>
    </row>
    <row r="1098" spans="1:21 16384:16384" x14ac:dyDescent="0.25">
      <c r="A1098" s="79"/>
      <c r="B1098" s="102"/>
      <c r="C1098" s="214" t="s">
        <v>820</v>
      </c>
      <c r="D1098" s="214" t="s">
        <v>827</v>
      </c>
      <c r="E1098" s="214" t="s">
        <v>831</v>
      </c>
      <c r="F1098" s="214" t="s">
        <v>832</v>
      </c>
      <c r="G1098" s="214" t="s">
        <v>836</v>
      </c>
      <c r="H1098" s="214" t="s">
        <v>823</v>
      </c>
      <c r="I1098" s="214" t="s">
        <v>820</v>
      </c>
      <c r="J1098" s="214" t="s">
        <v>826</v>
      </c>
      <c r="K1098" s="185" t="s">
        <v>4575</v>
      </c>
      <c r="L1098" s="168" t="s">
        <v>4576</v>
      </c>
      <c r="M1098" s="185" t="s">
        <v>1372</v>
      </c>
      <c r="N1098" s="185">
        <v>7</v>
      </c>
      <c r="O1098" s="214" t="s">
        <v>50</v>
      </c>
      <c r="P1098" s="24" t="s">
        <v>489</v>
      </c>
      <c r="Q1098" s="24"/>
      <c r="R1098" s="215"/>
    </row>
    <row r="1099" spans="1:21 16384:16384" ht="30" x14ac:dyDescent="0.25">
      <c r="A1099" s="79"/>
      <c r="B1099" s="102"/>
      <c r="C1099" s="214" t="s">
        <v>820</v>
      </c>
      <c r="D1099" s="214" t="s">
        <v>827</v>
      </c>
      <c r="E1099" s="214" t="s">
        <v>825</v>
      </c>
      <c r="F1099" s="214" t="s">
        <v>823</v>
      </c>
      <c r="G1099" s="214" t="s">
        <v>826</v>
      </c>
      <c r="H1099" s="214" t="s">
        <v>823</v>
      </c>
      <c r="I1099" s="214" t="s">
        <v>823</v>
      </c>
      <c r="J1099" s="214" t="s">
        <v>826</v>
      </c>
      <c r="K1099" s="185" t="s">
        <v>1767</v>
      </c>
      <c r="L1099" s="168" t="s">
        <v>490</v>
      </c>
      <c r="M1099" s="185" t="s">
        <v>1367</v>
      </c>
      <c r="N1099" s="185">
        <v>3</v>
      </c>
      <c r="O1099" s="214" t="s">
        <v>44</v>
      </c>
      <c r="P1099" s="24" t="s">
        <v>491</v>
      </c>
      <c r="Q1099" s="24"/>
      <c r="R1099" s="215"/>
    </row>
    <row r="1100" spans="1:21 16384:16384" ht="30" x14ac:dyDescent="0.25">
      <c r="A1100" s="79"/>
      <c r="B1100" s="102"/>
      <c r="C1100" s="214" t="s">
        <v>820</v>
      </c>
      <c r="D1100" s="214" t="s">
        <v>827</v>
      </c>
      <c r="E1100" s="214" t="s">
        <v>825</v>
      </c>
      <c r="F1100" s="214" t="s">
        <v>820</v>
      </c>
      <c r="G1100" s="214" t="s">
        <v>826</v>
      </c>
      <c r="H1100" s="214" t="s">
        <v>823</v>
      </c>
      <c r="I1100" s="214" t="s">
        <v>823</v>
      </c>
      <c r="J1100" s="214" t="s">
        <v>826</v>
      </c>
      <c r="K1100" s="185" t="s">
        <v>1768</v>
      </c>
      <c r="L1100" s="168" t="s">
        <v>490</v>
      </c>
      <c r="M1100" s="185" t="s">
        <v>1367</v>
      </c>
      <c r="N1100" s="185">
        <v>4</v>
      </c>
      <c r="O1100" s="214" t="s">
        <v>44</v>
      </c>
      <c r="P1100" s="24" t="s">
        <v>491</v>
      </c>
      <c r="Q1100" s="24"/>
      <c r="R1100" s="215" t="s">
        <v>14</v>
      </c>
    </row>
    <row r="1101" spans="1:21 16384:16384" ht="30" x14ac:dyDescent="0.25">
      <c r="A1101" s="79"/>
      <c r="B1101" s="102"/>
      <c r="C1101" s="214" t="s">
        <v>820</v>
      </c>
      <c r="D1101" s="214" t="s">
        <v>827</v>
      </c>
      <c r="E1101" s="214" t="s">
        <v>825</v>
      </c>
      <c r="F1101" s="214" t="s">
        <v>820</v>
      </c>
      <c r="G1101" s="214" t="s">
        <v>822</v>
      </c>
      <c r="H1101" s="214" t="s">
        <v>823</v>
      </c>
      <c r="I1101" s="214" t="s">
        <v>823</v>
      </c>
      <c r="J1101" s="214" t="s">
        <v>826</v>
      </c>
      <c r="K1101" s="185" t="s">
        <v>1769</v>
      </c>
      <c r="L1101" s="168" t="s">
        <v>4577</v>
      </c>
      <c r="M1101" s="185" t="s">
        <v>1367</v>
      </c>
      <c r="N1101" s="185">
        <v>5</v>
      </c>
      <c r="O1101" s="214" t="s">
        <v>50</v>
      </c>
      <c r="P1101" s="24" t="s">
        <v>492</v>
      </c>
      <c r="Q1101" s="24"/>
      <c r="R1101" s="215" t="s">
        <v>10</v>
      </c>
    </row>
    <row r="1102" spans="1:21 16384:16384" ht="30" x14ac:dyDescent="0.25">
      <c r="A1102" s="79"/>
      <c r="B1102" s="102"/>
      <c r="C1102" s="214" t="s">
        <v>820</v>
      </c>
      <c r="D1102" s="214" t="s">
        <v>827</v>
      </c>
      <c r="E1102" s="214" t="s">
        <v>825</v>
      </c>
      <c r="F1102" s="214" t="s">
        <v>820</v>
      </c>
      <c r="G1102" s="214" t="s">
        <v>822</v>
      </c>
      <c r="H1102" s="214" t="s">
        <v>823</v>
      </c>
      <c r="I1102" s="214" t="s">
        <v>820</v>
      </c>
      <c r="J1102" s="214" t="s">
        <v>826</v>
      </c>
      <c r="K1102" s="185" t="s">
        <v>4578</v>
      </c>
      <c r="L1102" s="168" t="s">
        <v>4577</v>
      </c>
      <c r="M1102" s="185" t="s">
        <v>1372</v>
      </c>
      <c r="N1102" s="185">
        <v>7</v>
      </c>
      <c r="O1102" s="214" t="s">
        <v>50</v>
      </c>
      <c r="P1102" s="24" t="s">
        <v>492</v>
      </c>
      <c r="Q1102" s="24"/>
      <c r="R1102" s="215"/>
    </row>
    <row r="1103" spans="1:21 16384:16384" ht="30" x14ac:dyDescent="0.25">
      <c r="A1103" s="334"/>
      <c r="B1103" s="102"/>
      <c r="C1103" s="214" t="s">
        <v>820</v>
      </c>
      <c r="D1103" s="214" t="s">
        <v>827</v>
      </c>
      <c r="E1103" s="214" t="s">
        <v>825</v>
      </c>
      <c r="F1103" s="214" t="s">
        <v>820</v>
      </c>
      <c r="G1103" s="214" t="s">
        <v>848</v>
      </c>
      <c r="H1103" s="214" t="s">
        <v>823</v>
      </c>
      <c r="I1103" s="214" t="s">
        <v>823</v>
      </c>
      <c r="J1103" s="214" t="s">
        <v>826</v>
      </c>
      <c r="K1103" s="185" t="s">
        <v>1770</v>
      </c>
      <c r="L1103" s="24" t="s">
        <v>493</v>
      </c>
      <c r="M1103" s="185" t="s">
        <v>1367</v>
      </c>
      <c r="N1103" s="185">
        <v>5</v>
      </c>
      <c r="O1103" s="214" t="s">
        <v>54</v>
      </c>
      <c r="P1103" s="24" t="s">
        <v>494</v>
      </c>
      <c r="Q1103" s="24"/>
      <c r="R1103" s="215" t="s">
        <v>10</v>
      </c>
    </row>
    <row r="1104" spans="1:21 16384:16384" ht="30" x14ac:dyDescent="0.25">
      <c r="A1104" s="334"/>
      <c r="B1104" s="102"/>
      <c r="C1104" s="214" t="s">
        <v>820</v>
      </c>
      <c r="D1104" s="214" t="s">
        <v>827</v>
      </c>
      <c r="E1104" s="214" t="s">
        <v>825</v>
      </c>
      <c r="F1104" s="214" t="s">
        <v>820</v>
      </c>
      <c r="G1104" s="214" t="s">
        <v>848</v>
      </c>
      <c r="H1104" s="214" t="s">
        <v>823</v>
      </c>
      <c r="I1104" s="214" t="s">
        <v>820</v>
      </c>
      <c r="J1104" s="214" t="s">
        <v>826</v>
      </c>
      <c r="K1104" s="185" t="s">
        <v>4579</v>
      </c>
      <c r="L1104" s="24" t="s">
        <v>4580</v>
      </c>
      <c r="M1104" s="185" t="s">
        <v>1372</v>
      </c>
      <c r="N1104" s="185">
        <v>7</v>
      </c>
      <c r="O1104" s="214" t="s">
        <v>54</v>
      </c>
      <c r="P1104" s="24" t="s">
        <v>494</v>
      </c>
      <c r="Q1104" s="24"/>
      <c r="R1104" s="215"/>
    </row>
    <row r="1105" spans="1:18" ht="45" x14ac:dyDescent="0.25">
      <c r="A1105" s="79"/>
      <c r="B1105" s="102"/>
      <c r="C1105" s="214" t="s">
        <v>820</v>
      </c>
      <c r="D1105" s="214" t="s">
        <v>827</v>
      </c>
      <c r="E1105" s="214" t="s">
        <v>825</v>
      </c>
      <c r="F1105" s="214" t="s">
        <v>820</v>
      </c>
      <c r="G1105" s="214" t="s">
        <v>850</v>
      </c>
      <c r="H1105" s="214" t="s">
        <v>823</v>
      </c>
      <c r="I1105" s="214" t="s">
        <v>823</v>
      </c>
      <c r="J1105" s="214" t="s">
        <v>826</v>
      </c>
      <c r="K1105" s="185" t="s">
        <v>1771</v>
      </c>
      <c r="L1105" s="168" t="s">
        <v>495</v>
      </c>
      <c r="M1105" s="185" t="s">
        <v>1367</v>
      </c>
      <c r="N1105" s="185">
        <v>5</v>
      </c>
      <c r="O1105" s="214" t="s">
        <v>54</v>
      </c>
      <c r="P1105" s="24" t="s">
        <v>496</v>
      </c>
      <c r="Q1105" s="24"/>
      <c r="R1105" s="215" t="s">
        <v>10</v>
      </c>
    </row>
    <row r="1106" spans="1:18" ht="45" x14ac:dyDescent="0.25">
      <c r="A1106" s="79"/>
      <c r="B1106" s="102"/>
      <c r="C1106" s="214" t="s">
        <v>820</v>
      </c>
      <c r="D1106" s="214" t="s">
        <v>827</v>
      </c>
      <c r="E1106" s="214" t="s">
        <v>825</v>
      </c>
      <c r="F1106" s="214" t="s">
        <v>820</v>
      </c>
      <c r="G1106" s="214" t="s">
        <v>850</v>
      </c>
      <c r="H1106" s="214" t="s">
        <v>823</v>
      </c>
      <c r="I1106" s="214" t="s">
        <v>820</v>
      </c>
      <c r="J1106" s="214" t="s">
        <v>826</v>
      </c>
      <c r="K1106" s="185" t="s">
        <v>4581</v>
      </c>
      <c r="L1106" s="168" t="s">
        <v>4582</v>
      </c>
      <c r="M1106" s="185" t="s">
        <v>1372</v>
      </c>
      <c r="N1106" s="185">
        <v>7</v>
      </c>
      <c r="O1106" s="214" t="s">
        <v>54</v>
      </c>
      <c r="P1106" s="24" t="s">
        <v>496</v>
      </c>
      <c r="Q1106" s="24"/>
      <c r="R1106" s="215"/>
    </row>
    <row r="1107" spans="1:18" ht="30" x14ac:dyDescent="0.25">
      <c r="A1107" s="79"/>
      <c r="B1107" s="102"/>
      <c r="C1107" s="214" t="s">
        <v>820</v>
      </c>
      <c r="D1107" s="214" t="s">
        <v>827</v>
      </c>
      <c r="E1107" s="214" t="s">
        <v>825</v>
      </c>
      <c r="F1107" s="214" t="s">
        <v>820</v>
      </c>
      <c r="G1107" s="214" t="s">
        <v>836</v>
      </c>
      <c r="H1107" s="214" t="s">
        <v>823</v>
      </c>
      <c r="I1107" s="214" t="s">
        <v>823</v>
      </c>
      <c r="J1107" s="214" t="s">
        <v>826</v>
      </c>
      <c r="K1107" s="185" t="s">
        <v>1772</v>
      </c>
      <c r="L1107" s="168" t="s">
        <v>1318</v>
      </c>
      <c r="M1107" s="185" t="s">
        <v>1367</v>
      </c>
      <c r="N1107" s="185">
        <v>5</v>
      </c>
      <c r="O1107" s="214" t="s">
        <v>50</v>
      </c>
      <c r="P1107" s="24" t="s">
        <v>1319</v>
      </c>
      <c r="Q1107" s="24" t="s">
        <v>101</v>
      </c>
      <c r="R1107" s="215" t="s">
        <v>14</v>
      </c>
    </row>
    <row r="1108" spans="1:18" ht="30" x14ac:dyDescent="0.25">
      <c r="A1108" s="79"/>
      <c r="B1108" s="102"/>
      <c r="C1108" s="214" t="s">
        <v>820</v>
      </c>
      <c r="D1108" s="214" t="s">
        <v>827</v>
      </c>
      <c r="E1108" s="214" t="s">
        <v>825</v>
      </c>
      <c r="F1108" s="214" t="s">
        <v>820</v>
      </c>
      <c r="G1108" s="214" t="s">
        <v>836</v>
      </c>
      <c r="H1108" s="214" t="s">
        <v>823</v>
      </c>
      <c r="I1108" s="214" t="s">
        <v>820</v>
      </c>
      <c r="J1108" s="214" t="s">
        <v>826</v>
      </c>
      <c r="K1108" s="185" t="s">
        <v>4583</v>
      </c>
      <c r="L1108" s="168" t="s">
        <v>1318</v>
      </c>
      <c r="M1108" s="185" t="s">
        <v>1372</v>
      </c>
      <c r="N1108" s="185">
        <v>7</v>
      </c>
      <c r="O1108" s="214" t="s">
        <v>50</v>
      </c>
      <c r="P1108" s="24" t="s">
        <v>1319</v>
      </c>
      <c r="Q1108" s="24" t="s">
        <v>101</v>
      </c>
      <c r="R1108" s="215"/>
    </row>
    <row r="1109" spans="1:18" x14ac:dyDescent="0.25">
      <c r="A1109" s="79"/>
      <c r="B1109" s="104"/>
      <c r="C1109" s="51" t="s">
        <v>820</v>
      </c>
      <c r="D1109" s="51" t="s">
        <v>827</v>
      </c>
      <c r="E1109" s="51" t="s">
        <v>832</v>
      </c>
      <c r="F1109" s="51" t="s">
        <v>823</v>
      </c>
      <c r="G1109" s="51" t="s">
        <v>826</v>
      </c>
      <c r="H1109" s="51" t="s">
        <v>823</v>
      </c>
      <c r="I1109" s="51" t="s">
        <v>823</v>
      </c>
      <c r="J1109" s="51" t="s">
        <v>826</v>
      </c>
      <c r="K1109" s="185" t="s">
        <v>1773</v>
      </c>
      <c r="L1109" s="25" t="s">
        <v>497</v>
      </c>
      <c r="M1109" s="185" t="s">
        <v>1367</v>
      </c>
      <c r="N1109" s="185">
        <v>3</v>
      </c>
      <c r="O1109" s="51" t="s">
        <v>44</v>
      </c>
      <c r="P1109" s="24" t="s">
        <v>1320</v>
      </c>
      <c r="Q1109" s="24"/>
      <c r="R1109" s="215" t="s">
        <v>14</v>
      </c>
    </row>
    <row r="1110" spans="1:18" ht="45" x14ac:dyDescent="0.25">
      <c r="A1110" s="79"/>
      <c r="B1110" s="104"/>
      <c r="C1110" s="214" t="s">
        <v>820</v>
      </c>
      <c r="D1110" s="214" t="s">
        <v>827</v>
      </c>
      <c r="E1110" s="214" t="s">
        <v>832</v>
      </c>
      <c r="F1110" s="214" t="s">
        <v>820</v>
      </c>
      <c r="G1110" s="214" t="s">
        <v>826</v>
      </c>
      <c r="H1110" s="214" t="s">
        <v>823</v>
      </c>
      <c r="I1110" s="214" t="s">
        <v>823</v>
      </c>
      <c r="J1110" s="214" t="s">
        <v>826</v>
      </c>
      <c r="K1110" s="185" t="s">
        <v>1774</v>
      </c>
      <c r="L1110" s="24" t="s">
        <v>498</v>
      </c>
      <c r="M1110" s="185" t="s">
        <v>1367</v>
      </c>
      <c r="N1110" s="185">
        <v>4</v>
      </c>
      <c r="O1110" s="214" t="s">
        <v>44</v>
      </c>
      <c r="P1110" s="24" t="s">
        <v>503</v>
      </c>
      <c r="Q1110" s="24"/>
      <c r="R1110" s="215" t="s">
        <v>14</v>
      </c>
    </row>
    <row r="1111" spans="1:18" ht="45" x14ac:dyDescent="0.25">
      <c r="A1111" s="79"/>
      <c r="B1111" s="102"/>
      <c r="C1111" s="214" t="s">
        <v>820</v>
      </c>
      <c r="D1111" s="214" t="s">
        <v>827</v>
      </c>
      <c r="E1111" s="214" t="s">
        <v>832</v>
      </c>
      <c r="F1111" s="214" t="s">
        <v>820</v>
      </c>
      <c r="G1111" s="214" t="s">
        <v>822</v>
      </c>
      <c r="H1111" s="214" t="s">
        <v>823</v>
      </c>
      <c r="I1111" s="214" t="s">
        <v>823</v>
      </c>
      <c r="J1111" s="214" t="s">
        <v>826</v>
      </c>
      <c r="K1111" s="185" t="s">
        <v>1775</v>
      </c>
      <c r="L1111" s="168" t="s">
        <v>4584</v>
      </c>
      <c r="M1111" s="185" t="s">
        <v>1367</v>
      </c>
      <c r="N1111" s="185">
        <v>5</v>
      </c>
      <c r="O1111" s="214" t="s">
        <v>50</v>
      </c>
      <c r="P1111" s="24" t="s">
        <v>499</v>
      </c>
      <c r="Q1111" s="24"/>
      <c r="R1111" s="215" t="s">
        <v>10</v>
      </c>
    </row>
    <row r="1112" spans="1:18" ht="45" x14ac:dyDescent="0.25">
      <c r="A1112" s="79"/>
      <c r="B1112" s="102"/>
      <c r="C1112" s="214" t="s">
        <v>820</v>
      </c>
      <c r="D1112" s="214" t="s">
        <v>827</v>
      </c>
      <c r="E1112" s="214" t="s">
        <v>832</v>
      </c>
      <c r="F1112" s="214" t="s">
        <v>820</v>
      </c>
      <c r="G1112" s="214" t="s">
        <v>822</v>
      </c>
      <c r="H1112" s="214" t="s">
        <v>823</v>
      </c>
      <c r="I1112" s="214" t="s">
        <v>820</v>
      </c>
      <c r="J1112" s="214" t="s">
        <v>826</v>
      </c>
      <c r="K1112" s="185" t="s">
        <v>4585</v>
      </c>
      <c r="L1112" s="168" t="s">
        <v>4584</v>
      </c>
      <c r="M1112" s="185" t="s">
        <v>1372</v>
      </c>
      <c r="N1112" s="185">
        <v>7</v>
      </c>
      <c r="O1112" s="214" t="s">
        <v>50</v>
      </c>
      <c r="P1112" s="24" t="s">
        <v>499</v>
      </c>
      <c r="Q1112" s="24"/>
      <c r="R1112" s="215"/>
    </row>
    <row r="1113" spans="1:18" ht="45" x14ac:dyDescent="0.25">
      <c r="A1113" s="334"/>
      <c r="B1113" s="102"/>
      <c r="C1113" s="214" t="s">
        <v>820</v>
      </c>
      <c r="D1113" s="214" t="s">
        <v>827</v>
      </c>
      <c r="E1113" s="214" t="s">
        <v>832</v>
      </c>
      <c r="F1113" s="214" t="s">
        <v>820</v>
      </c>
      <c r="G1113" s="214" t="s">
        <v>848</v>
      </c>
      <c r="H1113" s="214" t="s">
        <v>823</v>
      </c>
      <c r="I1113" s="214" t="s">
        <v>823</v>
      </c>
      <c r="J1113" s="214" t="s">
        <v>826</v>
      </c>
      <c r="K1113" s="185" t="s">
        <v>1776</v>
      </c>
      <c r="L1113" s="24" t="s">
        <v>2745</v>
      </c>
      <c r="M1113" s="185" t="s">
        <v>1367</v>
      </c>
      <c r="N1113" s="185">
        <v>5</v>
      </c>
      <c r="O1113" s="214" t="s">
        <v>54</v>
      </c>
      <c r="P1113" s="24" t="s">
        <v>500</v>
      </c>
      <c r="Q1113" s="24"/>
      <c r="R1113" s="215" t="s">
        <v>10</v>
      </c>
    </row>
    <row r="1114" spans="1:18" ht="45" x14ac:dyDescent="0.25">
      <c r="A1114" s="334"/>
      <c r="B1114" s="102"/>
      <c r="C1114" s="214" t="s">
        <v>820</v>
      </c>
      <c r="D1114" s="214" t="s">
        <v>827</v>
      </c>
      <c r="E1114" s="214" t="s">
        <v>832</v>
      </c>
      <c r="F1114" s="214" t="s">
        <v>820</v>
      </c>
      <c r="G1114" s="214" t="s">
        <v>848</v>
      </c>
      <c r="H1114" s="214" t="s">
        <v>823</v>
      </c>
      <c r="I1114" s="214" t="s">
        <v>820</v>
      </c>
      <c r="J1114" s="214" t="s">
        <v>826</v>
      </c>
      <c r="K1114" s="185" t="s">
        <v>4586</v>
      </c>
      <c r="L1114" s="24" t="s">
        <v>4587</v>
      </c>
      <c r="M1114" s="185" t="s">
        <v>1372</v>
      </c>
      <c r="N1114" s="185">
        <v>7</v>
      </c>
      <c r="O1114" s="214" t="s">
        <v>54</v>
      </c>
      <c r="P1114" s="24" t="s">
        <v>500</v>
      </c>
      <c r="Q1114" s="24"/>
      <c r="R1114" s="215"/>
    </row>
    <row r="1115" spans="1:18" ht="45" x14ac:dyDescent="0.25">
      <c r="A1115" s="79"/>
      <c r="B1115" s="102"/>
      <c r="C1115" s="214" t="s">
        <v>820</v>
      </c>
      <c r="D1115" s="214" t="s">
        <v>827</v>
      </c>
      <c r="E1115" s="214" t="s">
        <v>832</v>
      </c>
      <c r="F1115" s="214" t="s">
        <v>820</v>
      </c>
      <c r="G1115" s="214" t="s">
        <v>850</v>
      </c>
      <c r="H1115" s="214" t="s">
        <v>823</v>
      </c>
      <c r="I1115" s="214" t="s">
        <v>823</v>
      </c>
      <c r="J1115" s="214" t="s">
        <v>826</v>
      </c>
      <c r="K1115" s="185" t="s">
        <v>1777</v>
      </c>
      <c r="L1115" s="168" t="s">
        <v>501</v>
      </c>
      <c r="M1115" s="185" t="s">
        <v>1367</v>
      </c>
      <c r="N1115" s="185">
        <v>5</v>
      </c>
      <c r="O1115" s="214" t="s">
        <v>54</v>
      </c>
      <c r="P1115" s="24" t="s">
        <v>502</v>
      </c>
      <c r="Q1115" s="24"/>
      <c r="R1115" s="215" t="s">
        <v>10</v>
      </c>
    </row>
    <row r="1116" spans="1:18" ht="45" x14ac:dyDescent="0.25">
      <c r="A1116" s="79"/>
      <c r="B1116" s="102"/>
      <c r="C1116" s="214" t="s">
        <v>820</v>
      </c>
      <c r="D1116" s="214" t="s">
        <v>827</v>
      </c>
      <c r="E1116" s="214" t="s">
        <v>832</v>
      </c>
      <c r="F1116" s="214" t="s">
        <v>820</v>
      </c>
      <c r="G1116" s="214" t="s">
        <v>850</v>
      </c>
      <c r="H1116" s="214" t="s">
        <v>823</v>
      </c>
      <c r="I1116" s="214" t="s">
        <v>820</v>
      </c>
      <c r="J1116" s="214" t="s">
        <v>826</v>
      </c>
      <c r="K1116" s="185" t="s">
        <v>4588</v>
      </c>
      <c r="L1116" s="168" t="s">
        <v>4589</v>
      </c>
      <c r="M1116" s="185" t="s">
        <v>1372</v>
      </c>
      <c r="N1116" s="185">
        <v>7</v>
      </c>
      <c r="O1116" s="214" t="s">
        <v>54</v>
      </c>
      <c r="P1116" s="24" t="s">
        <v>502</v>
      </c>
      <c r="Q1116" s="24"/>
      <c r="R1116" s="215"/>
    </row>
    <row r="1117" spans="1:18" ht="30" x14ac:dyDescent="0.25">
      <c r="A1117" s="79"/>
      <c r="B1117" s="102"/>
      <c r="C1117" s="214" t="s">
        <v>820</v>
      </c>
      <c r="D1117" s="214" t="s">
        <v>827</v>
      </c>
      <c r="E1117" s="214" t="s">
        <v>832</v>
      </c>
      <c r="F1117" s="214" t="s">
        <v>820</v>
      </c>
      <c r="G1117" s="214" t="s">
        <v>836</v>
      </c>
      <c r="H1117" s="214" t="s">
        <v>823</v>
      </c>
      <c r="I1117" s="214" t="s">
        <v>823</v>
      </c>
      <c r="J1117" s="214" t="s">
        <v>826</v>
      </c>
      <c r="K1117" s="185" t="s">
        <v>1778</v>
      </c>
      <c r="L1117" s="168" t="s">
        <v>1321</v>
      </c>
      <c r="M1117" s="185" t="s">
        <v>1367</v>
      </c>
      <c r="N1117" s="185">
        <v>5</v>
      </c>
      <c r="O1117" s="214" t="s">
        <v>54</v>
      </c>
      <c r="P1117" s="24" t="s">
        <v>1322</v>
      </c>
      <c r="Q1117" s="24"/>
      <c r="R1117" s="215" t="s">
        <v>14</v>
      </c>
    </row>
    <row r="1118" spans="1:18" ht="30" x14ac:dyDescent="0.25">
      <c r="A1118" s="79"/>
      <c r="B1118" s="102"/>
      <c r="C1118" s="214" t="s">
        <v>820</v>
      </c>
      <c r="D1118" s="214" t="s">
        <v>827</v>
      </c>
      <c r="E1118" s="214" t="s">
        <v>832</v>
      </c>
      <c r="F1118" s="214" t="s">
        <v>820</v>
      </c>
      <c r="G1118" s="214" t="s">
        <v>836</v>
      </c>
      <c r="H1118" s="214" t="s">
        <v>823</v>
      </c>
      <c r="I1118" s="214" t="s">
        <v>820</v>
      </c>
      <c r="J1118" s="214" t="s">
        <v>826</v>
      </c>
      <c r="K1118" s="185" t="s">
        <v>4590</v>
      </c>
      <c r="L1118" s="168" t="s">
        <v>1321</v>
      </c>
      <c r="M1118" s="185" t="s">
        <v>1372</v>
      </c>
      <c r="N1118" s="185">
        <v>7</v>
      </c>
      <c r="O1118" s="214" t="s">
        <v>54</v>
      </c>
      <c r="P1118" s="24" t="s">
        <v>1322</v>
      </c>
      <c r="Q1118" s="24"/>
      <c r="R1118" s="215"/>
    </row>
    <row r="1119" spans="1:18" ht="30" x14ac:dyDescent="0.25">
      <c r="A1119" s="79"/>
      <c r="B1119" s="102"/>
      <c r="C1119" s="51" t="s">
        <v>820</v>
      </c>
      <c r="D1119" s="51" t="s">
        <v>827</v>
      </c>
      <c r="E1119" s="51" t="s">
        <v>832</v>
      </c>
      <c r="F1119" s="51" t="s">
        <v>829</v>
      </c>
      <c r="G1119" s="51" t="s">
        <v>826</v>
      </c>
      <c r="H1119" s="51" t="s">
        <v>823</v>
      </c>
      <c r="I1119" s="51" t="s">
        <v>823</v>
      </c>
      <c r="J1119" s="51" t="s">
        <v>826</v>
      </c>
      <c r="K1119" s="185" t="s">
        <v>1779</v>
      </c>
      <c r="L1119" s="25" t="s">
        <v>504</v>
      </c>
      <c r="M1119" s="185" t="s">
        <v>1367</v>
      </c>
      <c r="N1119" s="185">
        <v>4</v>
      </c>
      <c r="O1119" s="51" t="s">
        <v>44</v>
      </c>
      <c r="P1119" s="24" t="s">
        <v>505</v>
      </c>
      <c r="Q1119" s="24"/>
      <c r="R1119" s="215" t="s">
        <v>14</v>
      </c>
    </row>
    <row r="1120" spans="1:18" ht="30" x14ac:dyDescent="0.25">
      <c r="A1120" s="79"/>
      <c r="B1120" s="102"/>
      <c r="C1120" s="214" t="s">
        <v>820</v>
      </c>
      <c r="D1120" s="214" t="s">
        <v>827</v>
      </c>
      <c r="E1120" s="214" t="s">
        <v>832</v>
      </c>
      <c r="F1120" s="214" t="s">
        <v>829</v>
      </c>
      <c r="G1120" s="214" t="s">
        <v>822</v>
      </c>
      <c r="H1120" s="214" t="s">
        <v>823</v>
      </c>
      <c r="I1120" s="214" t="s">
        <v>823</v>
      </c>
      <c r="J1120" s="214" t="s">
        <v>826</v>
      </c>
      <c r="K1120" s="185" t="s">
        <v>1780</v>
      </c>
      <c r="L1120" s="24" t="s">
        <v>504</v>
      </c>
      <c r="M1120" s="185" t="s">
        <v>1367</v>
      </c>
      <c r="N1120" s="185">
        <v>5</v>
      </c>
      <c r="O1120" s="214" t="s">
        <v>50</v>
      </c>
      <c r="P1120" s="24" t="s">
        <v>1323</v>
      </c>
      <c r="Q1120" s="24"/>
      <c r="R1120" s="215" t="s">
        <v>10</v>
      </c>
    </row>
    <row r="1121" spans="1:18" ht="30" x14ac:dyDescent="0.25">
      <c r="A1121" s="79"/>
      <c r="B1121" s="102"/>
      <c r="C1121" s="214" t="s">
        <v>820</v>
      </c>
      <c r="D1121" s="214" t="s">
        <v>827</v>
      </c>
      <c r="E1121" s="214" t="s">
        <v>832</v>
      </c>
      <c r="F1121" s="214" t="s">
        <v>829</v>
      </c>
      <c r="G1121" s="214" t="s">
        <v>822</v>
      </c>
      <c r="H1121" s="214" t="s">
        <v>823</v>
      </c>
      <c r="I1121" s="214" t="s">
        <v>820</v>
      </c>
      <c r="J1121" s="214" t="s">
        <v>826</v>
      </c>
      <c r="K1121" s="185" t="s">
        <v>4591</v>
      </c>
      <c r="L1121" s="168" t="s">
        <v>4592</v>
      </c>
      <c r="M1121" s="185" t="s">
        <v>1372</v>
      </c>
      <c r="N1121" s="185">
        <v>7</v>
      </c>
      <c r="O1121" s="214" t="s">
        <v>50</v>
      </c>
      <c r="P1121" s="246" t="s">
        <v>1323</v>
      </c>
      <c r="Q1121" s="24"/>
      <c r="R1121" s="215"/>
    </row>
    <row r="1122" spans="1:18" x14ac:dyDescent="0.25">
      <c r="A1122" s="79"/>
      <c r="B1122" s="102"/>
      <c r="C1122" s="214" t="s">
        <v>820</v>
      </c>
      <c r="D1122" s="214" t="s">
        <v>827</v>
      </c>
      <c r="E1122" s="214" t="s">
        <v>832</v>
      </c>
      <c r="F1122" s="214" t="s">
        <v>832</v>
      </c>
      <c r="G1122" s="214" t="s">
        <v>826</v>
      </c>
      <c r="H1122" s="214" t="s">
        <v>823</v>
      </c>
      <c r="I1122" s="214" t="s">
        <v>823</v>
      </c>
      <c r="J1122" s="214" t="s">
        <v>826</v>
      </c>
      <c r="K1122" s="185" t="s">
        <v>1781</v>
      </c>
      <c r="L1122" s="168" t="s">
        <v>506</v>
      </c>
      <c r="M1122" s="185" t="s">
        <v>1367</v>
      </c>
      <c r="N1122" s="185">
        <v>4</v>
      </c>
      <c r="O1122" s="214" t="s">
        <v>44</v>
      </c>
      <c r="P1122" s="246" t="s">
        <v>1324</v>
      </c>
      <c r="Q1122" s="24"/>
      <c r="R1122" s="215" t="s">
        <v>14</v>
      </c>
    </row>
    <row r="1123" spans="1:18" x14ac:dyDescent="0.25">
      <c r="A1123" s="79"/>
      <c r="B1123" s="102"/>
      <c r="C1123" s="214" t="s">
        <v>820</v>
      </c>
      <c r="D1123" s="214" t="s">
        <v>827</v>
      </c>
      <c r="E1123" s="214" t="s">
        <v>832</v>
      </c>
      <c r="F1123" s="214" t="s">
        <v>832</v>
      </c>
      <c r="G1123" s="214" t="s">
        <v>836</v>
      </c>
      <c r="H1123" s="214" t="s">
        <v>823</v>
      </c>
      <c r="I1123" s="214" t="s">
        <v>823</v>
      </c>
      <c r="J1123" s="214" t="s">
        <v>826</v>
      </c>
      <c r="K1123" s="185" t="s">
        <v>1782</v>
      </c>
      <c r="L1123" s="168" t="s">
        <v>506</v>
      </c>
      <c r="M1123" s="185" t="s">
        <v>1367</v>
      </c>
      <c r="N1123" s="185">
        <v>5</v>
      </c>
      <c r="O1123" s="214" t="s">
        <v>50</v>
      </c>
      <c r="P1123" s="24" t="s">
        <v>1325</v>
      </c>
      <c r="Q1123" s="24"/>
      <c r="R1123" s="215" t="s">
        <v>14</v>
      </c>
    </row>
    <row r="1124" spans="1:18" x14ac:dyDescent="0.25">
      <c r="A1124" s="79"/>
      <c r="B1124" s="102"/>
      <c r="C1124" s="214" t="s">
        <v>820</v>
      </c>
      <c r="D1124" s="214" t="s">
        <v>827</v>
      </c>
      <c r="E1124" s="214" t="s">
        <v>832</v>
      </c>
      <c r="F1124" s="214" t="s">
        <v>832</v>
      </c>
      <c r="G1124" s="214" t="s">
        <v>836</v>
      </c>
      <c r="H1124" s="214" t="s">
        <v>823</v>
      </c>
      <c r="I1124" s="214" t="s">
        <v>820</v>
      </c>
      <c r="J1124" s="214" t="s">
        <v>826</v>
      </c>
      <c r="K1124" s="185" t="s">
        <v>4593</v>
      </c>
      <c r="L1124" s="168" t="s">
        <v>4594</v>
      </c>
      <c r="M1124" s="185" t="s">
        <v>1372</v>
      </c>
      <c r="N1124" s="185">
        <v>7</v>
      </c>
      <c r="O1124" s="214" t="s">
        <v>50</v>
      </c>
      <c r="P1124" s="24" t="s">
        <v>1324</v>
      </c>
      <c r="Q1124" s="24"/>
      <c r="R1124" s="215"/>
    </row>
    <row r="1125" spans="1:18" x14ac:dyDescent="0.25">
      <c r="A1125" s="79"/>
      <c r="B1125" s="102"/>
      <c r="C1125" s="214" t="s">
        <v>820</v>
      </c>
      <c r="D1125" s="214" t="s">
        <v>832</v>
      </c>
      <c r="E1125" s="214" t="s">
        <v>823</v>
      </c>
      <c r="F1125" s="214" t="s">
        <v>823</v>
      </c>
      <c r="G1125" s="214" t="s">
        <v>826</v>
      </c>
      <c r="H1125" s="214" t="s">
        <v>823</v>
      </c>
      <c r="I1125" s="214" t="s">
        <v>823</v>
      </c>
      <c r="J1125" s="214" t="s">
        <v>826</v>
      </c>
      <c r="K1125" s="185" t="s">
        <v>1783</v>
      </c>
      <c r="L1125" s="168" t="s">
        <v>507</v>
      </c>
      <c r="M1125" s="185" t="s">
        <v>1367</v>
      </c>
      <c r="N1125" s="185">
        <v>2</v>
      </c>
      <c r="O1125" s="214" t="s">
        <v>44</v>
      </c>
      <c r="P1125" s="24" t="s">
        <v>508</v>
      </c>
      <c r="Q1125" s="24"/>
      <c r="R1125" s="215"/>
    </row>
    <row r="1126" spans="1:18" x14ac:dyDescent="0.25">
      <c r="A1126" s="79"/>
      <c r="B1126" s="102"/>
      <c r="C1126" s="214" t="s">
        <v>820</v>
      </c>
      <c r="D1126" s="214" t="s">
        <v>832</v>
      </c>
      <c r="E1126" s="214" t="s">
        <v>820</v>
      </c>
      <c r="F1126" s="214" t="s">
        <v>823</v>
      </c>
      <c r="G1126" s="214" t="s">
        <v>826</v>
      </c>
      <c r="H1126" s="214" t="s">
        <v>823</v>
      </c>
      <c r="I1126" s="214" t="s">
        <v>823</v>
      </c>
      <c r="J1126" s="214" t="s">
        <v>826</v>
      </c>
      <c r="K1126" s="185" t="s">
        <v>1784</v>
      </c>
      <c r="L1126" s="168" t="s">
        <v>509</v>
      </c>
      <c r="M1126" s="185" t="s">
        <v>1367</v>
      </c>
      <c r="N1126" s="185">
        <v>3</v>
      </c>
      <c r="O1126" s="214" t="s">
        <v>44</v>
      </c>
      <c r="P1126" s="24" t="s">
        <v>510</v>
      </c>
      <c r="Q1126" s="24"/>
      <c r="R1126" s="215"/>
    </row>
    <row r="1127" spans="1:18" x14ac:dyDescent="0.25">
      <c r="A1127" s="79"/>
      <c r="B1127" s="102"/>
      <c r="C1127" s="214" t="s">
        <v>820</v>
      </c>
      <c r="D1127" s="214" t="s">
        <v>832</v>
      </c>
      <c r="E1127" s="214" t="s">
        <v>820</v>
      </c>
      <c r="F1127" s="214" t="s">
        <v>820</v>
      </c>
      <c r="G1127" s="214" t="s">
        <v>826</v>
      </c>
      <c r="H1127" s="214" t="s">
        <v>823</v>
      </c>
      <c r="I1127" s="214" t="s">
        <v>823</v>
      </c>
      <c r="J1127" s="214" t="s">
        <v>826</v>
      </c>
      <c r="K1127" s="185" t="s">
        <v>1785</v>
      </c>
      <c r="L1127" s="168" t="s">
        <v>509</v>
      </c>
      <c r="M1127" s="185" t="s">
        <v>1367</v>
      </c>
      <c r="N1127" s="185">
        <v>4</v>
      </c>
      <c r="O1127" s="214" t="s">
        <v>44</v>
      </c>
      <c r="P1127" s="24" t="s">
        <v>1326</v>
      </c>
      <c r="Q1127" s="24"/>
      <c r="R1127" s="215" t="s">
        <v>14</v>
      </c>
    </row>
    <row r="1128" spans="1:18" ht="60" x14ac:dyDescent="0.25">
      <c r="A1128" s="79"/>
      <c r="B1128" s="102"/>
      <c r="C1128" s="214" t="s">
        <v>820</v>
      </c>
      <c r="D1128" s="214" t="s">
        <v>832</v>
      </c>
      <c r="E1128" s="214" t="s">
        <v>820</v>
      </c>
      <c r="F1128" s="214" t="s">
        <v>820</v>
      </c>
      <c r="G1128" s="214" t="s">
        <v>822</v>
      </c>
      <c r="H1128" s="214" t="s">
        <v>823</v>
      </c>
      <c r="I1128" s="214" t="s">
        <v>823</v>
      </c>
      <c r="J1128" s="214" t="s">
        <v>826</v>
      </c>
      <c r="K1128" s="185" t="s">
        <v>1786</v>
      </c>
      <c r="L1128" s="168" t="s">
        <v>511</v>
      </c>
      <c r="M1128" s="185" t="s">
        <v>1367</v>
      </c>
      <c r="N1128" s="185">
        <v>5</v>
      </c>
      <c r="O1128" s="214" t="s">
        <v>50</v>
      </c>
      <c r="P1128" s="24" t="s">
        <v>512</v>
      </c>
      <c r="Q1128" s="24"/>
      <c r="R1128" s="215" t="s">
        <v>10</v>
      </c>
    </row>
    <row r="1129" spans="1:18" ht="60" x14ac:dyDescent="0.25">
      <c r="A1129" s="79"/>
      <c r="B1129" s="102"/>
      <c r="C1129" s="214" t="s">
        <v>820</v>
      </c>
      <c r="D1129" s="214" t="s">
        <v>832</v>
      </c>
      <c r="E1129" s="214" t="s">
        <v>820</v>
      </c>
      <c r="F1129" s="214" t="s">
        <v>820</v>
      </c>
      <c r="G1129" s="214" t="s">
        <v>822</v>
      </c>
      <c r="H1129" s="214" t="s">
        <v>823</v>
      </c>
      <c r="I1129" s="214" t="s">
        <v>820</v>
      </c>
      <c r="J1129" s="214" t="s">
        <v>826</v>
      </c>
      <c r="K1129" s="185" t="s">
        <v>4595</v>
      </c>
      <c r="L1129" s="168" t="s">
        <v>4596</v>
      </c>
      <c r="M1129" s="185" t="s">
        <v>1372</v>
      </c>
      <c r="N1129" s="185">
        <v>7</v>
      </c>
      <c r="O1129" s="214" t="s">
        <v>50</v>
      </c>
      <c r="P1129" s="24" t="s">
        <v>512</v>
      </c>
      <c r="Q1129" s="24"/>
      <c r="R1129" s="215"/>
    </row>
    <row r="1130" spans="1:18" ht="60" x14ac:dyDescent="0.25">
      <c r="A1130" s="79"/>
      <c r="B1130" s="102"/>
      <c r="C1130" s="214" t="s">
        <v>820</v>
      </c>
      <c r="D1130" s="214" t="s">
        <v>832</v>
      </c>
      <c r="E1130" s="214" t="s">
        <v>820</v>
      </c>
      <c r="F1130" s="214" t="s">
        <v>820</v>
      </c>
      <c r="G1130" s="214" t="s">
        <v>822</v>
      </c>
      <c r="H1130" s="214" t="s">
        <v>823</v>
      </c>
      <c r="I1130" s="214" t="s">
        <v>829</v>
      </c>
      <c r="J1130" s="214" t="s">
        <v>826</v>
      </c>
      <c r="K1130" s="185" t="s">
        <v>4597</v>
      </c>
      <c r="L1130" s="168" t="s">
        <v>4598</v>
      </c>
      <c r="M1130" s="185" t="s">
        <v>1372</v>
      </c>
      <c r="N1130" s="185">
        <v>7</v>
      </c>
      <c r="O1130" s="214" t="s">
        <v>50</v>
      </c>
      <c r="P1130" s="24" t="s">
        <v>512</v>
      </c>
      <c r="Q1130" s="24"/>
      <c r="R1130" s="215"/>
    </row>
    <row r="1131" spans="1:18" ht="60" x14ac:dyDescent="0.25">
      <c r="A1131" s="79"/>
      <c r="B1131" s="102"/>
      <c r="C1131" s="214" t="s">
        <v>820</v>
      </c>
      <c r="D1131" s="214" t="s">
        <v>832</v>
      </c>
      <c r="E1131" s="214" t="s">
        <v>820</v>
      </c>
      <c r="F1131" s="214" t="s">
        <v>820</v>
      </c>
      <c r="G1131" s="214" t="s">
        <v>822</v>
      </c>
      <c r="H1131" s="214" t="s">
        <v>823</v>
      </c>
      <c r="I1131" s="214" t="s">
        <v>821</v>
      </c>
      <c r="J1131" s="214" t="s">
        <v>826</v>
      </c>
      <c r="K1131" s="185" t="s">
        <v>4599</v>
      </c>
      <c r="L1131" s="168" t="s">
        <v>4600</v>
      </c>
      <c r="M1131" s="185" t="s">
        <v>1372</v>
      </c>
      <c r="N1131" s="185">
        <v>7</v>
      </c>
      <c r="O1131" s="214" t="s">
        <v>50</v>
      </c>
      <c r="P1131" s="24" t="s">
        <v>512</v>
      </c>
      <c r="Q1131" s="24"/>
      <c r="R1131" s="215"/>
    </row>
    <row r="1132" spans="1:18" ht="60" x14ac:dyDescent="0.25">
      <c r="A1132" s="79"/>
      <c r="B1132" s="102"/>
      <c r="C1132" s="214" t="s">
        <v>820</v>
      </c>
      <c r="D1132" s="214" t="s">
        <v>832</v>
      </c>
      <c r="E1132" s="214" t="s">
        <v>820</v>
      </c>
      <c r="F1132" s="214" t="s">
        <v>820</v>
      </c>
      <c r="G1132" s="214" t="s">
        <v>822</v>
      </c>
      <c r="H1132" s="214" t="s">
        <v>823</v>
      </c>
      <c r="I1132" s="214" t="s">
        <v>830</v>
      </c>
      <c r="J1132" s="214" t="s">
        <v>826</v>
      </c>
      <c r="K1132" s="185" t="s">
        <v>4601</v>
      </c>
      <c r="L1132" s="168" t="s">
        <v>4602</v>
      </c>
      <c r="M1132" s="185" t="s">
        <v>1372</v>
      </c>
      <c r="N1132" s="185">
        <v>7</v>
      </c>
      <c r="O1132" s="214" t="s">
        <v>50</v>
      </c>
      <c r="P1132" s="24" t="s">
        <v>512</v>
      </c>
      <c r="Q1132" s="24"/>
      <c r="R1132" s="215"/>
    </row>
    <row r="1133" spans="1:18" ht="60" x14ac:dyDescent="0.25">
      <c r="A1133" s="79"/>
      <c r="B1133" s="102"/>
      <c r="C1133" s="214" t="s">
        <v>820</v>
      </c>
      <c r="D1133" s="214" t="s">
        <v>832</v>
      </c>
      <c r="E1133" s="214" t="s">
        <v>820</v>
      </c>
      <c r="F1133" s="214" t="s">
        <v>820</v>
      </c>
      <c r="G1133" s="214" t="s">
        <v>822</v>
      </c>
      <c r="H1133" s="214" t="s">
        <v>823</v>
      </c>
      <c r="I1133" s="214" t="s">
        <v>831</v>
      </c>
      <c r="J1133" s="214" t="s">
        <v>826</v>
      </c>
      <c r="K1133" s="185" t="s">
        <v>4603</v>
      </c>
      <c r="L1133" s="168" t="s">
        <v>4604</v>
      </c>
      <c r="M1133" s="185" t="s">
        <v>1372</v>
      </c>
      <c r="N1133" s="185">
        <v>7</v>
      </c>
      <c r="O1133" s="214" t="s">
        <v>50</v>
      </c>
      <c r="P1133" s="24" t="s">
        <v>512</v>
      </c>
      <c r="Q1133" s="24"/>
      <c r="R1133" s="215"/>
    </row>
    <row r="1134" spans="1:18" ht="60" x14ac:dyDescent="0.25">
      <c r="A1134" s="79"/>
      <c r="B1134" s="102"/>
      <c r="C1134" s="214" t="s">
        <v>820</v>
      </c>
      <c r="D1134" s="214" t="s">
        <v>832</v>
      </c>
      <c r="E1134" s="214" t="s">
        <v>820</v>
      </c>
      <c r="F1134" s="214" t="s">
        <v>820</v>
      </c>
      <c r="G1134" s="214" t="s">
        <v>822</v>
      </c>
      <c r="H1134" s="214" t="s">
        <v>823</v>
      </c>
      <c r="I1134" s="214" t="s">
        <v>825</v>
      </c>
      <c r="J1134" s="214" t="s">
        <v>826</v>
      </c>
      <c r="K1134" s="185" t="s">
        <v>4605</v>
      </c>
      <c r="L1134" s="168" t="s">
        <v>4606</v>
      </c>
      <c r="M1134" s="185" t="s">
        <v>1372</v>
      </c>
      <c r="N1134" s="185">
        <v>7</v>
      </c>
      <c r="O1134" s="214" t="s">
        <v>50</v>
      </c>
      <c r="P1134" s="24" t="s">
        <v>512</v>
      </c>
      <c r="Q1134" s="24"/>
      <c r="R1134" s="215"/>
    </row>
    <row r="1135" spans="1:18" ht="60" x14ac:dyDescent="0.25">
      <c r="A1135" s="79"/>
      <c r="B1135" s="102"/>
      <c r="C1135" s="214" t="s">
        <v>820</v>
      </c>
      <c r="D1135" s="214" t="s">
        <v>832</v>
      </c>
      <c r="E1135" s="214" t="s">
        <v>820</v>
      </c>
      <c r="F1135" s="214" t="s">
        <v>820</v>
      </c>
      <c r="G1135" s="214" t="s">
        <v>822</v>
      </c>
      <c r="H1135" s="214" t="s">
        <v>823</v>
      </c>
      <c r="I1135" s="214" t="s">
        <v>827</v>
      </c>
      <c r="J1135" s="214" t="s">
        <v>826</v>
      </c>
      <c r="K1135" s="185" t="s">
        <v>4607</v>
      </c>
      <c r="L1135" s="168" t="s">
        <v>4608</v>
      </c>
      <c r="M1135" s="185" t="s">
        <v>1372</v>
      </c>
      <c r="N1135" s="185">
        <v>7</v>
      </c>
      <c r="O1135" s="214" t="s">
        <v>50</v>
      </c>
      <c r="P1135" s="24" t="s">
        <v>512</v>
      </c>
      <c r="Q1135" s="24"/>
      <c r="R1135" s="215"/>
    </row>
    <row r="1136" spans="1:18" ht="60" x14ac:dyDescent="0.25">
      <c r="A1136" s="79"/>
      <c r="B1136" s="102"/>
      <c r="C1136" s="214" t="s">
        <v>820</v>
      </c>
      <c r="D1136" s="214" t="s">
        <v>832</v>
      </c>
      <c r="E1136" s="214" t="s">
        <v>820</v>
      </c>
      <c r="F1136" s="214" t="s">
        <v>820</v>
      </c>
      <c r="G1136" s="214" t="s">
        <v>822</v>
      </c>
      <c r="H1136" s="214" t="s">
        <v>823</v>
      </c>
      <c r="I1136" s="214" t="s">
        <v>828</v>
      </c>
      <c r="J1136" s="214" t="s">
        <v>826</v>
      </c>
      <c r="K1136" s="185" t="s">
        <v>4609</v>
      </c>
      <c r="L1136" s="168" t="s">
        <v>4610</v>
      </c>
      <c r="M1136" s="185" t="s">
        <v>1372</v>
      </c>
      <c r="N1136" s="185">
        <v>7</v>
      </c>
      <c r="O1136" s="214" t="s">
        <v>50</v>
      </c>
      <c r="P1136" s="24" t="s">
        <v>512</v>
      </c>
      <c r="Q1136" s="24"/>
      <c r="R1136" s="215"/>
    </row>
    <row r="1137" spans="1:18" x14ac:dyDescent="0.25">
      <c r="A1137" s="79"/>
      <c r="B1137" s="102"/>
      <c r="C1137" s="214" t="s">
        <v>820</v>
      </c>
      <c r="D1137" s="214" t="s">
        <v>832</v>
      </c>
      <c r="E1137" s="214" t="s">
        <v>820</v>
      </c>
      <c r="F1137" s="214" t="s">
        <v>820</v>
      </c>
      <c r="G1137" s="214" t="s">
        <v>837</v>
      </c>
      <c r="H1137" s="214" t="s">
        <v>823</v>
      </c>
      <c r="I1137" s="214" t="s">
        <v>823</v>
      </c>
      <c r="J1137" s="214" t="s">
        <v>826</v>
      </c>
      <c r="K1137" s="185" t="s">
        <v>1787</v>
      </c>
      <c r="L1137" s="168" t="s">
        <v>2746</v>
      </c>
      <c r="M1137" s="185" t="s">
        <v>1367</v>
      </c>
      <c r="N1137" s="185">
        <v>5</v>
      </c>
      <c r="O1137" s="214" t="s">
        <v>50</v>
      </c>
      <c r="P1137" s="24" t="s">
        <v>513</v>
      </c>
      <c r="Q1137" s="24"/>
      <c r="R1137" s="215" t="s">
        <v>10</v>
      </c>
    </row>
    <row r="1138" spans="1:18" ht="30" x14ac:dyDescent="0.25">
      <c r="A1138" s="79"/>
      <c r="B1138" s="102"/>
      <c r="C1138" s="214" t="s">
        <v>820</v>
      </c>
      <c r="D1138" s="214" t="s">
        <v>832</v>
      </c>
      <c r="E1138" s="214" t="s">
        <v>820</v>
      </c>
      <c r="F1138" s="214" t="s">
        <v>820</v>
      </c>
      <c r="G1138" s="214" t="s">
        <v>837</v>
      </c>
      <c r="H1138" s="214" t="s">
        <v>820</v>
      </c>
      <c r="I1138" s="214" t="s">
        <v>823</v>
      </c>
      <c r="J1138" s="214" t="s">
        <v>826</v>
      </c>
      <c r="K1138" s="185" t="s">
        <v>1788</v>
      </c>
      <c r="L1138" s="168" t="s">
        <v>2747</v>
      </c>
      <c r="M1138" s="185" t="s">
        <v>1367</v>
      </c>
      <c r="N1138" s="185">
        <v>6</v>
      </c>
      <c r="O1138" s="214" t="s">
        <v>50</v>
      </c>
      <c r="P1138" s="24" t="s">
        <v>514</v>
      </c>
      <c r="Q1138" s="24"/>
      <c r="R1138" s="215" t="s">
        <v>10</v>
      </c>
    </row>
    <row r="1139" spans="1:18" ht="30" x14ac:dyDescent="0.25">
      <c r="A1139" s="79"/>
      <c r="B1139" s="102"/>
      <c r="C1139" s="214" t="s">
        <v>820</v>
      </c>
      <c r="D1139" s="214" t="s">
        <v>832</v>
      </c>
      <c r="E1139" s="214" t="s">
        <v>820</v>
      </c>
      <c r="F1139" s="214" t="s">
        <v>820</v>
      </c>
      <c r="G1139" s="214" t="s">
        <v>837</v>
      </c>
      <c r="H1139" s="214" t="s">
        <v>820</v>
      </c>
      <c r="I1139" s="214" t="s">
        <v>820</v>
      </c>
      <c r="J1139" s="214" t="s">
        <v>826</v>
      </c>
      <c r="K1139" s="185" t="s">
        <v>4611</v>
      </c>
      <c r="L1139" s="168" t="s">
        <v>4612</v>
      </c>
      <c r="M1139" s="185" t="s">
        <v>1372</v>
      </c>
      <c r="N1139" s="185">
        <v>7</v>
      </c>
      <c r="O1139" s="214" t="s">
        <v>50</v>
      </c>
      <c r="P1139" s="24" t="s">
        <v>514</v>
      </c>
      <c r="Q1139" s="24"/>
      <c r="R1139" s="215"/>
    </row>
    <row r="1140" spans="1:18" ht="30" x14ac:dyDescent="0.25">
      <c r="A1140" s="79"/>
      <c r="B1140" s="102"/>
      <c r="C1140" s="214" t="s">
        <v>820</v>
      </c>
      <c r="D1140" s="214" t="s">
        <v>832</v>
      </c>
      <c r="E1140" s="214" t="s">
        <v>820</v>
      </c>
      <c r="F1140" s="214" t="s">
        <v>820</v>
      </c>
      <c r="G1140" s="214" t="s">
        <v>837</v>
      </c>
      <c r="H1140" s="214" t="s">
        <v>820</v>
      </c>
      <c r="I1140" s="214" t="s">
        <v>829</v>
      </c>
      <c r="J1140" s="214" t="s">
        <v>826</v>
      </c>
      <c r="K1140" s="185" t="s">
        <v>4613</v>
      </c>
      <c r="L1140" s="168" t="s">
        <v>4614</v>
      </c>
      <c r="M1140" s="185" t="s">
        <v>1372</v>
      </c>
      <c r="N1140" s="185">
        <v>7</v>
      </c>
      <c r="O1140" s="214" t="s">
        <v>50</v>
      </c>
      <c r="P1140" s="24" t="s">
        <v>514</v>
      </c>
      <c r="Q1140" s="24"/>
      <c r="R1140" s="215"/>
    </row>
    <row r="1141" spans="1:18" ht="30" x14ac:dyDescent="0.25">
      <c r="A1141" s="79"/>
      <c r="B1141" s="102"/>
      <c r="C1141" s="214" t="s">
        <v>820</v>
      </c>
      <c r="D1141" s="214" t="s">
        <v>832</v>
      </c>
      <c r="E1141" s="214" t="s">
        <v>820</v>
      </c>
      <c r="F1141" s="214" t="s">
        <v>820</v>
      </c>
      <c r="G1141" s="214" t="s">
        <v>837</v>
      </c>
      <c r="H1141" s="214" t="s">
        <v>820</v>
      </c>
      <c r="I1141" s="214" t="s">
        <v>821</v>
      </c>
      <c r="J1141" s="214" t="s">
        <v>826</v>
      </c>
      <c r="K1141" s="185" t="s">
        <v>4615</v>
      </c>
      <c r="L1141" s="168" t="s">
        <v>4616</v>
      </c>
      <c r="M1141" s="185" t="s">
        <v>1372</v>
      </c>
      <c r="N1141" s="185">
        <v>7</v>
      </c>
      <c r="O1141" s="214" t="s">
        <v>50</v>
      </c>
      <c r="P1141" s="24" t="s">
        <v>514</v>
      </c>
      <c r="Q1141" s="24"/>
      <c r="R1141" s="215"/>
    </row>
    <row r="1142" spans="1:18" ht="30" x14ac:dyDescent="0.25">
      <c r="A1142" s="79"/>
      <c r="B1142" s="102"/>
      <c r="C1142" s="214" t="s">
        <v>820</v>
      </c>
      <c r="D1142" s="214" t="s">
        <v>832</v>
      </c>
      <c r="E1142" s="214" t="s">
        <v>820</v>
      </c>
      <c r="F1142" s="214" t="s">
        <v>820</v>
      </c>
      <c r="G1142" s="214" t="s">
        <v>837</v>
      </c>
      <c r="H1142" s="214" t="s">
        <v>820</v>
      </c>
      <c r="I1142" s="214" t="s">
        <v>830</v>
      </c>
      <c r="J1142" s="214" t="s">
        <v>826</v>
      </c>
      <c r="K1142" s="185" t="s">
        <v>4617</v>
      </c>
      <c r="L1142" s="168" t="s">
        <v>4618</v>
      </c>
      <c r="M1142" s="185" t="s">
        <v>1372</v>
      </c>
      <c r="N1142" s="185">
        <v>7</v>
      </c>
      <c r="O1142" s="214" t="s">
        <v>50</v>
      </c>
      <c r="P1142" s="24" t="s">
        <v>514</v>
      </c>
      <c r="Q1142" s="24"/>
      <c r="R1142" s="215"/>
    </row>
    <row r="1143" spans="1:18" ht="30" x14ac:dyDescent="0.25">
      <c r="A1143" s="79"/>
      <c r="B1143" s="102"/>
      <c r="C1143" s="214" t="s">
        <v>820</v>
      </c>
      <c r="D1143" s="214" t="s">
        <v>832</v>
      </c>
      <c r="E1143" s="214" t="s">
        <v>820</v>
      </c>
      <c r="F1143" s="214" t="s">
        <v>820</v>
      </c>
      <c r="G1143" s="214" t="s">
        <v>837</v>
      </c>
      <c r="H1143" s="214" t="s">
        <v>820</v>
      </c>
      <c r="I1143" s="214" t="s">
        <v>831</v>
      </c>
      <c r="J1143" s="214" t="s">
        <v>826</v>
      </c>
      <c r="K1143" s="185" t="s">
        <v>4619</v>
      </c>
      <c r="L1143" s="168" t="s">
        <v>4620</v>
      </c>
      <c r="M1143" s="185" t="s">
        <v>1372</v>
      </c>
      <c r="N1143" s="185">
        <v>7</v>
      </c>
      <c r="O1143" s="214" t="s">
        <v>50</v>
      </c>
      <c r="P1143" s="24" t="s">
        <v>514</v>
      </c>
      <c r="Q1143" s="24"/>
      <c r="R1143" s="215"/>
    </row>
    <row r="1144" spans="1:18" ht="30" x14ac:dyDescent="0.25">
      <c r="A1144" s="79"/>
      <c r="B1144" s="102"/>
      <c r="C1144" s="214" t="s">
        <v>820</v>
      </c>
      <c r="D1144" s="214" t="s">
        <v>832</v>
      </c>
      <c r="E1144" s="214" t="s">
        <v>820</v>
      </c>
      <c r="F1144" s="214" t="s">
        <v>820</v>
      </c>
      <c r="G1144" s="214" t="s">
        <v>837</v>
      </c>
      <c r="H1144" s="214" t="s">
        <v>820</v>
      </c>
      <c r="I1144" s="214" t="s">
        <v>825</v>
      </c>
      <c r="J1144" s="214" t="s">
        <v>826</v>
      </c>
      <c r="K1144" s="185" t="s">
        <v>4621</v>
      </c>
      <c r="L1144" s="168" t="s">
        <v>4622</v>
      </c>
      <c r="M1144" s="185" t="s">
        <v>1372</v>
      </c>
      <c r="N1144" s="185">
        <v>7</v>
      </c>
      <c r="O1144" s="214" t="s">
        <v>50</v>
      </c>
      <c r="P1144" s="24" t="s">
        <v>514</v>
      </c>
      <c r="Q1144" s="24"/>
      <c r="R1144" s="215"/>
    </row>
    <row r="1145" spans="1:18" ht="30" x14ac:dyDescent="0.25">
      <c r="A1145" s="79"/>
      <c r="B1145" s="102"/>
      <c r="C1145" s="214" t="s">
        <v>820</v>
      </c>
      <c r="D1145" s="214" t="s">
        <v>832</v>
      </c>
      <c r="E1145" s="214" t="s">
        <v>820</v>
      </c>
      <c r="F1145" s="214" t="s">
        <v>820</v>
      </c>
      <c r="G1145" s="214" t="s">
        <v>837</v>
      </c>
      <c r="H1145" s="214" t="s">
        <v>820</v>
      </c>
      <c r="I1145" s="214" t="s">
        <v>827</v>
      </c>
      <c r="J1145" s="214" t="s">
        <v>826</v>
      </c>
      <c r="K1145" s="185" t="s">
        <v>4623</v>
      </c>
      <c r="L1145" s="168" t="s">
        <v>4624</v>
      </c>
      <c r="M1145" s="185" t="s">
        <v>1372</v>
      </c>
      <c r="N1145" s="185">
        <v>7</v>
      </c>
      <c r="O1145" s="214" t="s">
        <v>50</v>
      </c>
      <c r="P1145" s="24" t="s">
        <v>514</v>
      </c>
      <c r="Q1145" s="24"/>
      <c r="R1145" s="215"/>
    </row>
    <row r="1146" spans="1:18" ht="30" x14ac:dyDescent="0.25">
      <c r="A1146" s="79"/>
      <c r="B1146" s="102"/>
      <c r="C1146" s="214" t="s">
        <v>820</v>
      </c>
      <c r="D1146" s="214" t="s">
        <v>832</v>
      </c>
      <c r="E1146" s="214" t="s">
        <v>820</v>
      </c>
      <c r="F1146" s="214" t="s">
        <v>820</v>
      </c>
      <c r="G1146" s="214" t="s">
        <v>837</v>
      </c>
      <c r="H1146" s="214" t="s">
        <v>820</v>
      </c>
      <c r="I1146" s="214" t="s">
        <v>828</v>
      </c>
      <c r="J1146" s="214" t="s">
        <v>826</v>
      </c>
      <c r="K1146" s="185" t="s">
        <v>4625</v>
      </c>
      <c r="L1146" s="168" t="s">
        <v>4626</v>
      </c>
      <c r="M1146" s="185" t="s">
        <v>1372</v>
      </c>
      <c r="N1146" s="185">
        <v>7</v>
      </c>
      <c r="O1146" s="214" t="s">
        <v>50</v>
      </c>
      <c r="P1146" s="24" t="s">
        <v>514</v>
      </c>
      <c r="Q1146" s="24"/>
      <c r="R1146" s="215"/>
    </row>
    <row r="1147" spans="1:18" ht="30" x14ac:dyDescent="0.25">
      <c r="A1147" s="79"/>
      <c r="B1147" s="102"/>
      <c r="C1147" s="214" t="s">
        <v>820</v>
      </c>
      <c r="D1147" s="214" t="s">
        <v>832</v>
      </c>
      <c r="E1147" s="214" t="s">
        <v>820</v>
      </c>
      <c r="F1147" s="214" t="s">
        <v>820</v>
      </c>
      <c r="G1147" s="214" t="s">
        <v>837</v>
      </c>
      <c r="H1147" s="214" t="s">
        <v>829</v>
      </c>
      <c r="I1147" s="214" t="s">
        <v>823</v>
      </c>
      <c r="J1147" s="214" t="s">
        <v>826</v>
      </c>
      <c r="K1147" s="185" t="s">
        <v>1789</v>
      </c>
      <c r="L1147" s="168" t="s">
        <v>2748</v>
      </c>
      <c r="M1147" s="185" t="s">
        <v>1367</v>
      </c>
      <c r="N1147" s="185">
        <v>6</v>
      </c>
      <c r="O1147" s="214" t="s">
        <v>50</v>
      </c>
      <c r="P1147" s="24" t="s">
        <v>515</v>
      </c>
      <c r="Q1147" s="24"/>
      <c r="R1147" s="215" t="s">
        <v>10</v>
      </c>
    </row>
    <row r="1148" spans="1:18" ht="30" x14ac:dyDescent="0.25">
      <c r="A1148" s="79"/>
      <c r="B1148" s="102"/>
      <c r="C1148" s="214" t="s">
        <v>820</v>
      </c>
      <c r="D1148" s="214" t="s">
        <v>832</v>
      </c>
      <c r="E1148" s="214" t="s">
        <v>820</v>
      </c>
      <c r="F1148" s="214" t="s">
        <v>820</v>
      </c>
      <c r="G1148" s="214" t="s">
        <v>837</v>
      </c>
      <c r="H1148" s="214" t="s">
        <v>829</v>
      </c>
      <c r="I1148" s="214" t="s">
        <v>820</v>
      </c>
      <c r="J1148" s="214" t="s">
        <v>826</v>
      </c>
      <c r="K1148" s="185" t="s">
        <v>4627</v>
      </c>
      <c r="L1148" s="168" t="s">
        <v>4628</v>
      </c>
      <c r="M1148" s="185" t="s">
        <v>1372</v>
      </c>
      <c r="N1148" s="185">
        <v>7</v>
      </c>
      <c r="O1148" s="214" t="s">
        <v>50</v>
      </c>
      <c r="P1148" s="24" t="s">
        <v>515</v>
      </c>
      <c r="Q1148" s="24"/>
      <c r="R1148" s="215"/>
    </row>
    <row r="1149" spans="1:18" ht="30" x14ac:dyDescent="0.25">
      <c r="A1149" s="79"/>
      <c r="B1149" s="102"/>
      <c r="C1149" s="214" t="s">
        <v>820</v>
      </c>
      <c r="D1149" s="214" t="s">
        <v>832</v>
      </c>
      <c r="E1149" s="214" t="s">
        <v>820</v>
      </c>
      <c r="F1149" s="214" t="s">
        <v>820</v>
      </c>
      <c r="G1149" s="214" t="s">
        <v>837</v>
      </c>
      <c r="H1149" s="214" t="s">
        <v>829</v>
      </c>
      <c r="I1149" s="214" t="s">
        <v>829</v>
      </c>
      <c r="J1149" s="214" t="s">
        <v>826</v>
      </c>
      <c r="K1149" s="185" t="s">
        <v>4629</v>
      </c>
      <c r="L1149" s="168" t="s">
        <v>4630</v>
      </c>
      <c r="M1149" s="185" t="s">
        <v>1372</v>
      </c>
      <c r="N1149" s="185">
        <v>7</v>
      </c>
      <c r="O1149" s="214" t="s">
        <v>50</v>
      </c>
      <c r="P1149" s="24" t="s">
        <v>515</v>
      </c>
      <c r="Q1149" s="24"/>
      <c r="R1149" s="215"/>
    </row>
    <row r="1150" spans="1:18" ht="30" x14ac:dyDescent="0.25">
      <c r="A1150" s="79"/>
      <c r="B1150" s="102"/>
      <c r="C1150" s="214" t="s">
        <v>820</v>
      </c>
      <c r="D1150" s="214" t="s">
        <v>832</v>
      </c>
      <c r="E1150" s="214" t="s">
        <v>820</v>
      </c>
      <c r="F1150" s="214" t="s">
        <v>820</v>
      </c>
      <c r="G1150" s="214" t="s">
        <v>837</v>
      </c>
      <c r="H1150" s="214" t="s">
        <v>829</v>
      </c>
      <c r="I1150" s="214" t="s">
        <v>821</v>
      </c>
      <c r="J1150" s="214" t="s">
        <v>826</v>
      </c>
      <c r="K1150" s="185" t="s">
        <v>4631</v>
      </c>
      <c r="L1150" s="168" t="s">
        <v>4632</v>
      </c>
      <c r="M1150" s="185" t="s">
        <v>1372</v>
      </c>
      <c r="N1150" s="185">
        <v>7</v>
      </c>
      <c r="O1150" s="214" t="s">
        <v>50</v>
      </c>
      <c r="P1150" s="24" t="s">
        <v>515</v>
      </c>
      <c r="Q1150" s="24"/>
      <c r="R1150" s="215"/>
    </row>
    <row r="1151" spans="1:18" ht="30" x14ac:dyDescent="0.25">
      <c r="A1151" s="79"/>
      <c r="B1151" s="102"/>
      <c r="C1151" s="214" t="s">
        <v>820</v>
      </c>
      <c r="D1151" s="214" t="s">
        <v>832</v>
      </c>
      <c r="E1151" s="214" t="s">
        <v>820</v>
      </c>
      <c r="F1151" s="214" t="s">
        <v>820</v>
      </c>
      <c r="G1151" s="214" t="s">
        <v>837</v>
      </c>
      <c r="H1151" s="214" t="s">
        <v>829</v>
      </c>
      <c r="I1151" s="214" t="s">
        <v>830</v>
      </c>
      <c r="J1151" s="214" t="s">
        <v>826</v>
      </c>
      <c r="K1151" s="185" t="s">
        <v>4633</v>
      </c>
      <c r="L1151" s="168" t="s">
        <v>4634</v>
      </c>
      <c r="M1151" s="185" t="s">
        <v>1372</v>
      </c>
      <c r="N1151" s="185">
        <v>7</v>
      </c>
      <c r="O1151" s="214" t="s">
        <v>50</v>
      </c>
      <c r="P1151" s="24" t="s">
        <v>515</v>
      </c>
      <c r="Q1151" s="24"/>
      <c r="R1151" s="215"/>
    </row>
    <row r="1152" spans="1:18" ht="30" x14ac:dyDescent="0.25">
      <c r="A1152" s="79"/>
      <c r="B1152" s="102"/>
      <c r="C1152" s="214" t="s">
        <v>820</v>
      </c>
      <c r="D1152" s="214" t="s">
        <v>832</v>
      </c>
      <c r="E1152" s="214" t="s">
        <v>820</v>
      </c>
      <c r="F1152" s="214" t="s">
        <v>820</v>
      </c>
      <c r="G1152" s="214" t="s">
        <v>837</v>
      </c>
      <c r="H1152" s="214" t="s">
        <v>829</v>
      </c>
      <c r="I1152" s="214" t="s">
        <v>831</v>
      </c>
      <c r="J1152" s="214" t="s">
        <v>826</v>
      </c>
      <c r="K1152" s="185" t="s">
        <v>4635</v>
      </c>
      <c r="L1152" s="168" t="s">
        <v>4636</v>
      </c>
      <c r="M1152" s="185" t="s">
        <v>1372</v>
      </c>
      <c r="N1152" s="185">
        <v>7</v>
      </c>
      <c r="O1152" s="214" t="s">
        <v>50</v>
      </c>
      <c r="P1152" s="24" t="s">
        <v>515</v>
      </c>
      <c r="Q1152" s="24"/>
      <c r="R1152" s="215"/>
    </row>
    <row r="1153" spans="1:18" ht="30" x14ac:dyDescent="0.25">
      <c r="A1153" s="79"/>
      <c r="B1153" s="102"/>
      <c r="C1153" s="214" t="s">
        <v>820</v>
      </c>
      <c r="D1153" s="214" t="s">
        <v>832</v>
      </c>
      <c r="E1153" s="214" t="s">
        <v>820</v>
      </c>
      <c r="F1153" s="214" t="s">
        <v>820</v>
      </c>
      <c r="G1153" s="214" t="s">
        <v>837</v>
      </c>
      <c r="H1153" s="214" t="s">
        <v>829</v>
      </c>
      <c r="I1153" s="214" t="s">
        <v>825</v>
      </c>
      <c r="J1153" s="214" t="s">
        <v>826</v>
      </c>
      <c r="K1153" s="185" t="s">
        <v>4637</v>
      </c>
      <c r="L1153" s="168" t="s">
        <v>4638</v>
      </c>
      <c r="M1153" s="185" t="s">
        <v>1372</v>
      </c>
      <c r="N1153" s="185">
        <v>7</v>
      </c>
      <c r="O1153" s="214" t="s">
        <v>50</v>
      </c>
      <c r="P1153" s="24" t="s">
        <v>515</v>
      </c>
      <c r="Q1153" s="24"/>
      <c r="R1153" s="215"/>
    </row>
    <row r="1154" spans="1:18" ht="30" x14ac:dyDescent="0.25">
      <c r="A1154" s="79"/>
      <c r="B1154" s="102"/>
      <c r="C1154" s="214" t="s">
        <v>820</v>
      </c>
      <c r="D1154" s="214" t="s">
        <v>832</v>
      </c>
      <c r="E1154" s="214" t="s">
        <v>820</v>
      </c>
      <c r="F1154" s="214" t="s">
        <v>820</v>
      </c>
      <c r="G1154" s="214" t="s">
        <v>837</v>
      </c>
      <c r="H1154" s="214" t="s">
        <v>829</v>
      </c>
      <c r="I1154" s="214" t="s">
        <v>827</v>
      </c>
      <c r="J1154" s="214" t="s">
        <v>826</v>
      </c>
      <c r="K1154" s="185" t="s">
        <v>4639</v>
      </c>
      <c r="L1154" s="168" t="s">
        <v>4640</v>
      </c>
      <c r="M1154" s="185" t="s">
        <v>1372</v>
      </c>
      <c r="N1154" s="185">
        <v>7</v>
      </c>
      <c r="O1154" s="214" t="s">
        <v>50</v>
      </c>
      <c r="P1154" s="24" t="s">
        <v>515</v>
      </c>
      <c r="Q1154" s="24"/>
      <c r="R1154" s="215"/>
    </row>
    <row r="1155" spans="1:18" ht="30" x14ac:dyDescent="0.25">
      <c r="A1155" s="79"/>
      <c r="B1155" s="102"/>
      <c r="C1155" s="214" t="s">
        <v>820</v>
      </c>
      <c r="D1155" s="214" t="s">
        <v>832</v>
      </c>
      <c r="E1155" s="214" t="s">
        <v>820</v>
      </c>
      <c r="F1155" s="214" t="s">
        <v>820</v>
      </c>
      <c r="G1155" s="214" t="s">
        <v>837</v>
      </c>
      <c r="H1155" s="214" t="s">
        <v>829</v>
      </c>
      <c r="I1155" s="214" t="s">
        <v>828</v>
      </c>
      <c r="J1155" s="214" t="s">
        <v>826</v>
      </c>
      <c r="K1155" s="185" t="s">
        <v>4641</v>
      </c>
      <c r="L1155" s="168" t="s">
        <v>4642</v>
      </c>
      <c r="M1155" s="185" t="s">
        <v>1372</v>
      </c>
      <c r="N1155" s="185">
        <v>7</v>
      </c>
      <c r="O1155" s="214" t="s">
        <v>50</v>
      </c>
      <c r="P1155" s="24" t="s">
        <v>515</v>
      </c>
      <c r="Q1155" s="24"/>
      <c r="R1155" s="215"/>
    </row>
    <row r="1156" spans="1:18" x14ac:dyDescent="0.25">
      <c r="A1156" s="79"/>
      <c r="B1156" s="102"/>
      <c r="C1156" s="214" t="s">
        <v>820</v>
      </c>
      <c r="D1156" s="214" t="s">
        <v>832</v>
      </c>
      <c r="E1156" s="214" t="s">
        <v>820</v>
      </c>
      <c r="F1156" s="214" t="s">
        <v>820</v>
      </c>
      <c r="G1156" s="214" t="s">
        <v>838</v>
      </c>
      <c r="H1156" s="214" t="s">
        <v>823</v>
      </c>
      <c r="I1156" s="214" t="s">
        <v>823</v>
      </c>
      <c r="J1156" s="214" t="s">
        <v>826</v>
      </c>
      <c r="K1156" s="185" t="s">
        <v>1790</v>
      </c>
      <c r="L1156" s="168" t="s">
        <v>2749</v>
      </c>
      <c r="M1156" s="185" t="s">
        <v>1367</v>
      </c>
      <c r="N1156" s="185">
        <v>5</v>
      </c>
      <c r="O1156" s="214" t="s">
        <v>50</v>
      </c>
      <c r="P1156" s="24" t="s">
        <v>516</v>
      </c>
      <c r="Q1156" s="24"/>
      <c r="R1156" s="215" t="s">
        <v>10</v>
      </c>
    </row>
    <row r="1157" spans="1:18" x14ac:dyDescent="0.25">
      <c r="A1157" s="79"/>
      <c r="B1157" s="102"/>
      <c r="C1157" s="214" t="s">
        <v>820</v>
      </c>
      <c r="D1157" s="214" t="s">
        <v>832</v>
      </c>
      <c r="E1157" s="214" t="s">
        <v>820</v>
      </c>
      <c r="F1157" s="214" t="s">
        <v>820</v>
      </c>
      <c r="G1157" s="214" t="s">
        <v>838</v>
      </c>
      <c r="H1157" s="214" t="s">
        <v>823</v>
      </c>
      <c r="I1157" s="214" t="s">
        <v>820</v>
      </c>
      <c r="J1157" s="214" t="s">
        <v>826</v>
      </c>
      <c r="K1157" s="185" t="s">
        <v>4643</v>
      </c>
      <c r="L1157" s="168" t="s">
        <v>4644</v>
      </c>
      <c r="M1157" s="185" t="s">
        <v>1372</v>
      </c>
      <c r="N1157" s="185">
        <v>7</v>
      </c>
      <c r="O1157" s="214" t="s">
        <v>50</v>
      </c>
      <c r="P1157" s="24" t="s">
        <v>516</v>
      </c>
      <c r="Q1157" s="24"/>
      <c r="R1157" s="215"/>
    </row>
    <row r="1158" spans="1:18" x14ac:dyDescent="0.25">
      <c r="A1158" s="79"/>
      <c r="B1158" s="102"/>
      <c r="C1158" s="214" t="s">
        <v>820</v>
      </c>
      <c r="D1158" s="214" t="s">
        <v>832</v>
      </c>
      <c r="E1158" s="214" t="s">
        <v>820</v>
      </c>
      <c r="F1158" s="214" t="s">
        <v>820</v>
      </c>
      <c r="G1158" s="214" t="s">
        <v>838</v>
      </c>
      <c r="H1158" s="214" t="s">
        <v>823</v>
      </c>
      <c r="I1158" s="214" t="s">
        <v>829</v>
      </c>
      <c r="J1158" s="214" t="s">
        <v>826</v>
      </c>
      <c r="K1158" s="185" t="s">
        <v>4645</v>
      </c>
      <c r="L1158" s="168" t="s">
        <v>4646</v>
      </c>
      <c r="M1158" s="185" t="s">
        <v>1372</v>
      </c>
      <c r="N1158" s="185">
        <v>7</v>
      </c>
      <c r="O1158" s="214" t="s">
        <v>50</v>
      </c>
      <c r="P1158" s="24" t="s">
        <v>516</v>
      </c>
      <c r="Q1158" s="24"/>
      <c r="R1158" s="215"/>
    </row>
    <row r="1159" spans="1:18" x14ac:dyDescent="0.25">
      <c r="A1159" s="79"/>
      <c r="B1159" s="102"/>
      <c r="C1159" s="214" t="s">
        <v>820</v>
      </c>
      <c r="D1159" s="214" t="s">
        <v>832</v>
      </c>
      <c r="E1159" s="214" t="s">
        <v>820</v>
      </c>
      <c r="F1159" s="214" t="s">
        <v>820</v>
      </c>
      <c r="G1159" s="214" t="s">
        <v>838</v>
      </c>
      <c r="H1159" s="214" t="s">
        <v>823</v>
      </c>
      <c r="I1159" s="214" t="s">
        <v>821</v>
      </c>
      <c r="J1159" s="214" t="s">
        <v>826</v>
      </c>
      <c r="K1159" s="185" t="s">
        <v>4647</v>
      </c>
      <c r="L1159" s="168" t="s">
        <v>4648</v>
      </c>
      <c r="M1159" s="185" t="s">
        <v>1372</v>
      </c>
      <c r="N1159" s="185">
        <v>7</v>
      </c>
      <c r="O1159" s="214" t="s">
        <v>50</v>
      </c>
      <c r="P1159" s="24" t="s">
        <v>516</v>
      </c>
      <c r="Q1159" s="24"/>
      <c r="R1159" s="215"/>
    </row>
    <row r="1160" spans="1:18" ht="30" x14ac:dyDescent="0.25">
      <c r="A1160" s="79"/>
      <c r="B1160" s="102"/>
      <c r="C1160" s="214" t="s">
        <v>820</v>
      </c>
      <c r="D1160" s="214" t="s">
        <v>832</v>
      </c>
      <c r="E1160" s="214" t="s">
        <v>820</v>
      </c>
      <c r="F1160" s="214" t="s">
        <v>820</v>
      </c>
      <c r="G1160" s="214" t="s">
        <v>838</v>
      </c>
      <c r="H1160" s="214" t="s">
        <v>823</v>
      </c>
      <c r="I1160" s="214" t="s">
        <v>830</v>
      </c>
      <c r="J1160" s="214" t="s">
        <v>826</v>
      </c>
      <c r="K1160" s="185" t="s">
        <v>4649</v>
      </c>
      <c r="L1160" s="168" t="s">
        <v>4650</v>
      </c>
      <c r="M1160" s="185" t="s">
        <v>1372</v>
      </c>
      <c r="N1160" s="185">
        <v>7</v>
      </c>
      <c r="O1160" s="214" t="s">
        <v>50</v>
      </c>
      <c r="P1160" s="24" t="s">
        <v>516</v>
      </c>
      <c r="Q1160" s="24"/>
      <c r="R1160" s="215"/>
    </row>
    <row r="1161" spans="1:18" x14ac:dyDescent="0.25">
      <c r="A1161" s="79"/>
      <c r="B1161" s="102"/>
      <c r="C1161" s="214" t="s">
        <v>820</v>
      </c>
      <c r="D1161" s="214" t="s">
        <v>832</v>
      </c>
      <c r="E1161" s="214" t="s">
        <v>820</v>
      </c>
      <c r="F1161" s="214" t="s">
        <v>820</v>
      </c>
      <c r="G1161" s="214" t="s">
        <v>838</v>
      </c>
      <c r="H1161" s="214" t="s">
        <v>823</v>
      </c>
      <c r="I1161" s="214" t="s">
        <v>831</v>
      </c>
      <c r="J1161" s="214" t="s">
        <v>826</v>
      </c>
      <c r="K1161" s="185" t="s">
        <v>4651</v>
      </c>
      <c r="L1161" s="168" t="s">
        <v>4652</v>
      </c>
      <c r="M1161" s="185" t="s">
        <v>1372</v>
      </c>
      <c r="N1161" s="185">
        <v>7</v>
      </c>
      <c r="O1161" s="214" t="s">
        <v>50</v>
      </c>
      <c r="P1161" s="24" t="s">
        <v>516</v>
      </c>
      <c r="Q1161" s="24"/>
      <c r="R1161" s="215"/>
    </row>
    <row r="1162" spans="1:18" x14ac:dyDescent="0.25">
      <c r="A1162" s="79"/>
      <c r="B1162" s="102"/>
      <c r="C1162" s="214" t="s">
        <v>820</v>
      </c>
      <c r="D1162" s="214" t="s">
        <v>832</v>
      </c>
      <c r="E1162" s="214" t="s">
        <v>820</v>
      </c>
      <c r="F1162" s="214" t="s">
        <v>820</v>
      </c>
      <c r="G1162" s="214" t="s">
        <v>838</v>
      </c>
      <c r="H1162" s="214" t="s">
        <v>823</v>
      </c>
      <c r="I1162" s="214" t="s">
        <v>825</v>
      </c>
      <c r="J1162" s="214" t="s">
        <v>826</v>
      </c>
      <c r="K1162" s="185" t="s">
        <v>4653</v>
      </c>
      <c r="L1162" s="168" t="s">
        <v>4654</v>
      </c>
      <c r="M1162" s="185" t="s">
        <v>1372</v>
      </c>
      <c r="N1162" s="185">
        <v>7</v>
      </c>
      <c r="O1162" s="214" t="s">
        <v>50</v>
      </c>
      <c r="P1162" s="24" t="s">
        <v>516</v>
      </c>
      <c r="Q1162" s="24"/>
      <c r="R1162" s="215"/>
    </row>
    <row r="1163" spans="1:18" ht="30" x14ac:dyDescent="0.25">
      <c r="A1163" s="79"/>
      <c r="B1163" s="102"/>
      <c r="C1163" s="214" t="s">
        <v>820</v>
      </c>
      <c r="D1163" s="214" t="s">
        <v>832</v>
      </c>
      <c r="E1163" s="214" t="s">
        <v>820</v>
      </c>
      <c r="F1163" s="214" t="s">
        <v>820</v>
      </c>
      <c r="G1163" s="214" t="s">
        <v>838</v>
      </c>
      <c r="H1163" s="214" t="s">
        <v>823</v>
      </c>
      <c r="I1163" s="214" t="s">
        <v>827</v>
      </c>
      <c r="J1163" s="214" t="s">
        <v>826</v>
      </c>
      <c r="K1163" s="185" t="s">
        <v>4655</v>
      </c>
      <c r="L1163" s="168" t="s">
        <v>4656</v>
      </c>
      <c r="M1163" s="185" t="s">
        <v>1372</v>
      </c>
      <c r="N1163" s="185">
        <v>7</v>
      </c>
      <c r="O1163" s="214" t="s">
        <v>50</v>
      </c>
      <c r="P1163" s="24" t="s">
        <v>516</v>
      </c>
      <c r="Q1163" s="24"/>
      <c r="R1163" s="215"/>
    </row>
    <row r="1164" spans="1:18" x14ac:dyDescent="0.25">
      <c r="A1164" s="79"/>
      <c r="B1164" s="102"/>
      <c r="C1164" s="214" t="s">
        <v>820</v>
      </c>
      <c r="D1164" s="214" t="s">
        <v>832</v>
      </c>
      <c r="E1164" s="214" t="s">
        <v>820</v>
      </c>
      <c r="F1164" s="214" t="s">
        <v>820</v>
      </c>
      <c r="G1164" s="214" t="s">
        <v>838</v>
      </c>
      <c r="H1164" s="214" t="s">
        <v>823</v>
      </c>
      <c r="I1164" s="214" t="s">
        <v>828</v>
      </c>
      <c r="J1164" s="214" t="s">
        <v>826</v>
      </c>
      <c r="K1164" s="185" t="s">
        <v>4657</v>
      </c>
      <c r="L1164" s="168" t="s">
        <v>4658</v>
      </c>
      <c r="M1164" s="185" t="s">
        <v>1372</v>
      </c>
      <c r="N1164" s="185">
        <v>7</v>
      </c>
      <c r="O1164" s="214" t="s">
        <v>50</v>
      </c>
      <c r="P1164" s="24" t="s">
        <v>516</v>
      </c>
      <c r="Q1164" s="24"/>
      <c r="R1164" s="215"/>
    </row>
    <row r="1165" spans="1:18" x14ac:dyDescent="0.25">
      <c r="A1165" s="79"/>
      <c r="B1165" s="102"/>
      <c r="C1165" s="214" t="s">
        <v>820</v>
      </c>
      <c r="D1165" s="214" t="s">
        <v>832</v>
      </c>
      <c r="E1165" s="214" t="s">
        <v>820</v>
      </c>
      <c r="F1165" s="214" t="s">
        <v>820</v>
      </c>
      <c r="G1165" s="214" t="s">
        <v>839</v>
      </c>
      <c r="H1165" s="214" t="s">
        <v>823</v>
      </c>
      <c r="I1165" s="214" t="s">
        <v>823</v>
      </c>
      <c r="J1165" s="214" t="s">
        <v>826</v>
      </c>
      <c r="K1165" s="185" t="s">
        <v>1791</v>
      </c>
      <c r="L1165" s="168" t="s">
        <v>517</v>
      </c>
      <c r="M1165" s="185" t="s">
        <v>1367</v>
      </c>
      <c r="N1165" s="185">
        <v>5</v>
      </c>
      <c r="O1165" s="214" t="s">
        <v>50</v>
      </c>
      <c r="P1165" s="24" t="s">
        <v>518</v>
      </c>
      <c r="Q1165" s="24"/>
      <c r="R1165" s="215" t="s">
        <v>10</v>
      </c>
    </row>
    <row r="1166" spans="1:18" x14ac:dyDescent="0.25">
      <c r="A1166" s="79"/>
      <c r="B1166" s="102"/>
      <c r="C1166" s="214" t="s">
        <v>820</v>
      </c>
      <c r="D1166" s="214" t="s">
        <v>832</v>
      </c>
      <c r="E1166" s="214" t="s">
        <v>820</v>
      </c>
      <c r="F1166" s="214" t="s">
        <v>820</v>
      </c>
      <c r="G1166" s="214" t="s">
        <v>839</v>
      </c>
      <c r="H1166" s="214" t="s">
        <v>823</v>
      </c>
      <c r="I1166" s="214" t="s">
        <v>820</v>
      </c>
      <c r="J1166" s="214" t="s">
        <v>826</v>
      </c>
      <c r="K1166" s="185" t="s">
        <v>4659</v>
      </c>
      <c r="L1166" s="168" t="s">
        <v>4660</v>
      </c>
      <c r="M1166" s="185" t="s">
        <v>1372</v>
      </c>
      <c r="N1166" s="185">
        <v>7</v>
      </c>
      <c r="O1166" s="214" t="s">
        <v>50</v>
      </c>
      <c r="P1166" s="24" t="s">
        <v>518</v>
      </c>
      <c r="Q1166" s="24"/>
      <c r="R1166" s="215"/>
    </row>
    <row r="1167" spans="1:18" x14ac:dyDescent="0.25">
      <c r="A1167" s="79"/>
      <c r="B1167" s="102"/>
      <c r="C1167" s="214" t="s">
        <v>820</v>
      </c>
      <c r="D1167" s="214" t="s">
        <v>832</v>
      </c>
      <c r="E1167" s="214" t="s">
        <v>820</v>
      </c>
      <c r="F1167" s="214" t="s">
        <v>820</v>
      </c>
      <c r="G1167" s="214" t="s">
        <v>839</v>
      </c>
      <c r="H1167" s="214" t="s">
        <v>823</v>
      </c>
      <c r="I1167" s="214" t="s">
        <v>829</v>
      </c>
      <c r="J1167" s="214" t="s">
        <v>826</v>
      </c>
      <c r="K1167" s="185" t="s">
        <v>4661</v>
      </c>
      <c r="L1167" s="168" t="s">
        <v>4662</v>
      </c>
      <c r="M1167" s="185" t="s">
        <v>1372</v>
      </c>
      <c r="N1167" s="185">
        <v>7</v>
      </c>
      <c r="O1167" s="214" t="s">
        <v>50</v>
      </c>
      <c r="P1167" s="24" t="s">
        <v>518</v>
      </c>
      <c r="Q1167" s="24"/>
      <c r="R1167" s="215"/>
    </row>
    <row r="1168" spans="1:18" x14ac:dyDescent="0.25">
      <c r="A1168" s="79"/>
      <c r="B1168" s="102"/>
      <c r="C1168" s="214" t="s">
        <v>820</v>
      </c>
      <c r="D1168" s="214" t="s">
        <v>832</v>
      </c>
      <c r="E1168" s="214" t="s">
        <v>820</v>
      </c>
      <c r="F1168" s="214" t="s">
        <v>820</v>
      </c>
      <c r="G1168" s="214" t="s">
        <v>839</v>
      </c>
      <c r="H1168" s="214" t="s">
        <v>823</v>
      </c>
      <c r="I1168" s="214" t="s">
        <v>821</v>
      </c>
      <c r="J1168" s="214" t="s">
        <v>826</v>
      </c>
      <c r="K1168" s="185" t="s">
        <v>4663</v>
      </c>
      <c r="L1168" s="168" t="s">
        <v>4664</v>
      </c>
      <c r="M1168" s="185" t="s">
        <v>1372</v>
      </c>
      <c r="N1168" s="185">
        <v>7</v>
      </c>
      <c r="O1168" s="214" t="s">
        <v>50</v>
      </c>
      <c r="P1168" s="24" t="s">
        <v>518</v>
      </c>
      <c r="Q1168" s="24"/>
      <c r="R1168" s="215"/>
    </row>
    <row r="1169" spans="1:18" ht="30" x14ac:dyDescent="0.25">
      <c r="A1169" s="79"/>
      <c r="B1169" s="102"/>
      <c r="C1169" s="214" t="s">
        <v>820</v>
      </c>
      <c r="D1169" s="214" t="s">
        <v>832</v>
      </c>
      <c r="E1169" s="214" t="s">
        <v>820</v>
      </c>
      <c r="F1169" s="214" t="s">
        <v>820</v>
      </c>
      <c r="G1169" s="214" t="s">
        <v>839</v>
      </c>
      <c r="H1169" s="214" t="s">
        <v>823</v>
      </c>
      <c r="I1169" s="214" t="s">
        <v>830</v>
      </c>
      <c r="J1169" s="214" t="s">
        <v>826</v>
      </c>
      <c r="K1169" s="185" t="s">
        <v>4665</v>
      </c>
      <c r="L1169" s="168" t="s">
        <v>4666</v>
      </c>
      <c r="M1169" s="185" t="s">
        <v>1372</v>
      </c>
      <c r="N1169" s="185">
        <v>7</v>
      </c>
      <c r="O1169" s="214" t="s">
        <v>50</v>
      </c>
      <c r="P1169" s="24" t="s">
        <v>518</v>
      </c>
      <c r="Q1169" s="24"/>
      <c r="R1169" s="215"/>
    </row>
    <row r="1170" spans="1:18" x14ac:dyDescent="0.25">
      <c r="A1170" s="79"/>
      <c r="B1170" s="102"/>
      <c r="C1170" s="214" t="s">
        <v>820</v>
      </c>
      <c r="D1170" s="214" t="s">
        <v>832</v>
      </c>
      <c r="E1170" s="214" t="s">
        <v>820</v>
      </c>
      <c r="F1170" s="214" t="s">
        <v>820</v>
      </c>
      <c r="G1170" s="214" t="s">
        <v>839</v>
      </c>
      <c r="H1170" s="214" t="s">
        <v>823</v>
      </c>
      <c r="I1170" s="214" t="s">
        <v>831</v>
      </c>
      <c r="J1170" s="214" t="s">
        <v>826</v>
      </c>
      <c r="K1170" s="185" t="s">
        <v>4667</v>
      </c>
      <c r="L1170" s="168" t="s">
        <v>4668</v>
      </c>
      <c r="M1170" s="185" t="s">
        <v>1372</v>
      </c>
      <c r="N1170" s="185">
        <v>7</v>
      </c>
      <c r="O1170" s="214" t="s">
        <v>50</v>
      </c>
      <c r="P1170" s="24" t="s">
        <v>518</v>
      </c>
      <c r="Q1170" s="24"/>
      <c r="R1170" s="215"/>
    </row>
    <row r="1171" spans="1:18" x14ac:dyDescent="0.25">
      <c r="A1171" s="79"/>
      <c r="B1171" s="102"/>
      <c r="C1171" s="214" t="s">
        <v>820</v>
      </c>
      <c r="D1171" s="214" t="s">
        <v>832</v>
      </c>
      <c r="E1171" s="214" t="s">
        <v>820</v>
      </c>
      <c r="F1171" s="214" t="s">
        <v>820</v>
      </c>
      <c r="G1171" s="214" t="s">
        <v>839</v>
      </c>
      <c r="H1171" s="214" t="s">
        <v>823</v>
      </c>
      <c r="I1171" s="214" t="s">
        <v>825</v>
      </c>
      <c r="J1171" s="214" t="s">
        <v>826</v>
      </c>
      <c r="K1171" s="185" t="s">
        <v>4669</v>
      </c>
      <c r="L1171" s="168" t="s">
        <v>4670</v>
      </c>
      <c r="M1171" s="185" t="s">
        <v>1372</v>
      </c>
      <c r="N1171" s="185">
        <v>7</v>
      </c>
      <c r="O1171" s="214" t="s">
        <v>50</v>
      </c>
      <c r="P1171" s="24" t="s">
        <v>518</v>
      </c>
      <c r="Q1171" s="24"/>
      <c r="R1171" s="215"/>
    </row>
    <row r="1172" spans="1:18" ht="30" x14ac:dyDescent="0.25">
      <c r="A1172" s="79"/>
      <c r="B1172" s="102"/>
      <c r="C1172" s="214" t="s">
        <v>820</v>
      </c>
      <c r="D1172" s="214" t="s">
        <v>832</v>
      </c>
      <c r="E1172" s="214" t="s">
        <v>820</v>
      </c>
      <c r="F1172" s="214" t="s">
        <v>820</v>
      </c>
      <c r="G1172" s="214" t="s">
        <v>839</v>
      </c>
      <c r="H1172" s="214" t="s">
        <v>823</v>
      </c>
      <c r="I1172" s="214" t="s">
        <v>827</v>
      </c>
      <c r="J1172" s="214" t="s">
        <v>826</v>
      </c>
      <c r="K1172" s="185" t="s">
        <v>4671</v>
      </c>
      <c r="L1172" s="168" t="s">
        <v>4672</v>
      </c>
      <c r="M1172" s="185" t="s">
        <v>1372</v>
      </c>
      <c r="N1172" s="185">
        <v>7</v>
      </c>
      <c r="O1172" s="214" t="s">
        <v>50</v>
      </c>
      <c r="P1172" s="24" t="s">
        <v>518</v>
      </c>
      <c r="Q1172" s="24"/>
      <c r="R1172" s="215"/>
    </row>
    <row r="1173" spans="1:18" x14ac:dyDescent="0.25">
      <c r="A1173" s="79"/>
      <c r="B1173" s="102"/>
      <c r="C1173" s="214" t="s">
        <v>820</v>
      </c>
      <c r="D1173" s="214" t="s">
        <v>832</v>
      </c>
      <c r="E1173" s="214" t="s">
        <v>820</v>
      </c>
      <c r="F1173" s="214" t="s">
        <v>820</v>
      </c>
      <c r="G1173" s="214" t="s">
        <v>839</v>
      </c>
      <c r="H1173" s="214" t="s">
        <v>823</v>
      </c>
      <c r="I1173" s="214" t="s">
        <v>828</v>
      </c>
      <c r="J1173" s="214" t="s">
        <v>826</v>
      </c>
      <c r="K1173" s="185" t="s">
        <v>4673</v>
      </c>
      <c r="L1173" s="168" t="s">
        <v>4674</v>
      </c>
      <c r="M1173" s="185" t="s">
        <v>1372</v>
      </c>
      <c r="N1173" s="185">
        <v>7</v>
      </c>
      <c r="O1173" s="214" t="s">
        <v>50</v>
      </c>
      <c r="P1173" s="24" t="s">
        <v>518</v>
      </c>
      <c r="Q1173" s="24"/>
      <c r="R1173" s="215"/>
    </row>
    <row r="1174" spans="1:18" ht="30" x14ac:dyDescent="0.25">
      <c r="A1174" s="79"/>
      <c r="B1174" s="102"/>
      <c r="C1174" s="214" t="s">
        <v>820</v>
      </c>
      <c r="D1174" s="214" t="s">
        <v>832</v>
      </c>
      <c r="E1174" s="214" t="s">
        <v>820</v>
      </c>
      <c r="F1174" s="214" t="s">
        <v>820</v>
      </c>
      <c r="G1174" s="214" t="s">
        <v>840</v>
      </c>
      <c r="H1174" s="214" t="s">
        <v>823</v>
      </c>
      <c r="I1174" s="214" t="s">
        <v>823</v>
      </c>
      <c r="J1174" s="214" t="s">
        <v>826</v>
      </c>
      <c r="K1174" s="185" t="s">
        <v>1792</v>
      </c>
      <c r="L1174" s="168" t="s">
        <v>519</v>
      </c>
      <c r="M1174" s="185" t="s">
        <v>1367</v>
      </c>
      <c r="N1174" s="185">
        <v>5</v>
      </c>
      <c r="O1174" s="214" t="s">
        <v>50</v>
      </c>
      <c r="P1174" s="24" t="s">
        <v>520</v>
      </c>
      <c r="Q1174" s="24"/>
      <c r="R1174" s="215" t="s">
        <v>10</v>
      </c>
    </row>
    <row r="1175" spans="1:18" ht="30" x14ac:dyDescent="0.25">
      <c r="A1175" s="79"/>
      <c r="B1175" s="102"/>
      <c r="C1175" s="214" t="s">
        <v>820</v>
      </c>
      <c r="D1175" s="214" t="s">
        <v>832</v>
      </c>
      <c r="E1175" s="214" t="s">
        <v>820</v>
      </c>
      <c r="F1175" s="214" t="s">
        <v>820</v>
      </c>
      <c r="G1175" s="214" t="s">
        <v>840</v>
      </c>
      <c r="H1175" s="214" t="s">
        <v>823</v>
      </c>
      <c r="I1175" s="214" t="s">
        <v>820</v>
      </c>
      <c r="J1175" s="214" t="s">
        <v>826</v>
      </c>
      <c r="K1175" s="185" t="s">
        <v>4675</v>
      </c>
      <c r="L1175" s="168" t="s">
        <v>4676</v>
      </c>
      <c r="M1175" s="185" t="s">
        <v>1372</v>
      </c>
      <c r="N1175" s="185">
        <v>7</v>
      </c>
      <c r="O1175" s="214" t="s">
        <v>50</v>
      </c>
      <c r="P1175" s="24" t="s">
        <v>520</v>
      </c>
      <c r="Q1175" s="24"/>
      <c r="R1175" s="215"/>
    </row>
    <row r="1176" spans="1:18" ht="30" x14ac:dyDescent="0.25">
      <c r="A1176" s="79"/>
      <c r="B1176" s="102"/>
      <c r="C1176" s="214" t="s">
        <v>820</v>
      </c>
      <c r="D1176" s="214" t="s">
        <v>832</v>
      </c>
      <c r="E1176" s="214" t="s">
        <v>820</v>
      </c>
      <c r="F1176" s="214" t="s">
        <v>820</v>
      </c>
      <c r="G1176" s="214" t="s">
        <v>840</v>
      </c>
      <c r="H1176" s="214" t="s">
        <v>823</v>
      </c>
      <c r="I1176" s="214" t="s">
        <v>829</v>
      </c>
      <c r="J1176" s="214" t="s">
        <v>826</v>
      </c>
      <c r="K1176" s="185" t="s">
        <v>4677</v>
      </c>
      <c r="L1176" s="168" t="s">
        <v>4678</v>
      </c>
      <c r="M1176" s="185" t="s">
        <v>1372</v>
      </c>
      <c r="N1176" s="185">
        <v>7</v>
      </c>
      <c r="O1176" s="214" t="s">
        <v>50</v>
      </c>
      <c r="P1176" s="24" t="s">
        <v>520</v>
      </c>
      <c r="Q1176" s="24"/>
      <c r="R1176" s="215"/>
    </row>
    <row r="1177" spans="1:18" ht="30" x14ac:dyDescent="0.25">
      <c r="A1177" s="79"/>
      <c r="B1177" s="102"/>
      <c r="C1177" s="214" t="s">
        <v>820</v>
      </c>
      <c r="D1177" s="214" t="s">
        <v>832</v>
      </c>
      <c r="E1177" s="214" t="s">
        <v>820</v>
      </c>
      <c r="F1177" s="214" t="s">
        <v>820</v>
      </c>
      <c r="G1177" s="214" t="s">
        <v>840</v>
      </c>
      <c r="H1177" s="214" t="s">
        <v>823</v>
      </c>
      <c r="I1177" s="214" t="s">
        <v>821</v>
      </c>
      <c r="J1177" s="214" t="s">
        <v>826</v>
      </c>
      <c r="K1177" s="185" t="s">
        <v>4679</v>
      </c>
      <c r="L1177" s="168" t="s">
        <v>4680</v>
      </c>
      <c r="M1177" s="185" t="s">
        <v>1372</v>
      </c>
      <c r="N1177" s="185">
        <v>7</v>
      </c>
      <c r="O1177" s="214" t="s">
        <v>50</v>
      </c>
      <c r="P1177" s="24" t="s">
        <v>520</v>
      </c>
      <c r="Q1177" s="24"/>
      <c r="R1177" s="215"/>
    </row>
    <row r="1178" spans="1:18" ht="30" x14ac:dyDescent="0.25">
      <c r="A1178" s="79"/>
      <c r="B1178" s="102"/>
      <c r="C1178" s="214" t="s">
        <v>820</v>
      </c>
      <c r="D1178" s="214" t="s">
        <v>832</v>
      </c>
      <c r="E1178" s="214" t="s">
        <v>820</v>
      </c>
      <c r="F1178" s="214" t="s">
        <v>820</v>
      </c>
      <c r="G1178" s="214" t="s">
        <v>840</v>
      </c>
      <c r="H1178" s="214" t="s">
        <v>823</v>
      </c>
      <c r="I1178" s="214" t="s">
        <v>830</v>
      </c>
      <c r="J1178" s="214" t="s">
        <v>826</v>
      </c>
      <c r="K1178" s="185" t="s">
        <v>4681</v>
      </c>
      <c r="L1178" s="168" t="s">
        <v>4682</v>
      </c>
      <c r="M1178" s="185" t="s">
        <v>1372</v>
      </c>
      <c r="N1178" s="185">
        <v>7</v>
      </c>
      <c r="O1178" s="214" t="s">
        <v>50</v>
      </c>
      <c r="P1178" s="24" t="s">
        <v>520</v>
      </c>
      <c r="Q1178" s="24"/>
      <c r="R1178" s="215"/>
    </row>
    <row r="1179" spans="1:18" ht="30" x14ac:dyDescent="0.25">
      <c r="A1179" s="79"/>
      <c r="B1179" s="102"/>
      <c r="C1179" s="214" t="s">
        <v>820</v>
      </c>
      <c r="D1179" s="214" t="s">
        <v>832</v>
      </c>
      <c r="E1179" s="214" t="s">
        <v>820</v>
      </c>
      <c r="F1179" s="214" t="s">
        <v>820</v>
      </c>
      <c r="G1179" s="214" t="s">
        <v>840</v>
      </c>
      <c r="H1179" s="214" t="s">
        <v>823</v>
      </c>
      <c r="I1179" s="214" t="s">
        <v>831</v>
      </c>
      <c r="J1179" s="214" t="s">
        <v>826</v>
      </c>
      <c r="K1179" s="185" t="s">
        <v>4683</v>
      </c>
      <c r="L1179" s="168" t="s">
        <v>4684</v>
      </c>
      <c r="M1179" s="185" t="s">
        <v>1372</v>
      </c>
      <c r="N1179" s="185">
        <v>7</v>
      </c>
      <c r="O1179" s="214" t="s">
        <v>50</v>
      </c>
      <c r="P1179" s="24" t="s">
        <v>520</v>
      </c>
      <c r="Q1179" s="24"/>
      <c r="R1179" s="215"/>
    </row>
    <row r="1180" spans="1:18" ht="30" x14ac:dyDescent="0.25">
      <c r="A1180" s="79"/>
      <c r="B1180" s="102"/>
      <c r="C1180" s="214" t="s">
        <v>820</v>
      </c>
      <c r="D1180" s="214" t="s">
        <v>832</v>
      </c>
      <c r="E1180" s="214" t="s">
        <v>820</v>
      </c>
      <c r="F1180" s="214" t="s">
        <v>820</v>
      </c>
      <c r="G1180" s="214" t="s">
        <v>840</v>
      </c>
      <c r="H1180" s="214" t="s">
        <v>823</v>
      </c>
      <c r="I1180" s="214" t="s">
        <v>825</v>
      </c>
      <c r="J1180" s="214" t="s">
        <v>826</v>
      </c>
      <c r="K1180" s="185" t="s">
        <v>4685</v>
      </c>
      <c r="L1180" s="168" t="s">
        <v>4686</v>
      </c>
      <c r="M1180" s="185" t="s">
        <v>1372</v>
      </c>
      <c r="N1180" s="185">
        <v>7</v>
      </c>
      <c r="O1180" s="214" t="s">
        <v>50</v>
      </c>
      <c r="P1180" s="24" t="s">
        <v>520</v>
      </c>
      <c r="Q1180" s="24"/>
      <c r="R1180" s="215"/>
    </row>
    <row r="1181" spans="1:18" ht="30" x14ac:dyDescent="0.25">
      <c r="A1181" s="79"/>
      <c r="B1181" s="102"/>
      <c r="C1181" s="214" t="s">
        <v>820</v>
      </c>
      <c r="D1181" s="214" t="s">
        <v>832</v>
      </c>
      <c r="E1181" s="214" t="s">
        <v>820</v>
      </c>
      <c r="F1181" s="214" t="s">
        <v>820</v>
      </c>
      <c r="G1181" s="214" t="s">
        <v>840</v>
      </c>
      <c r="H1181" s="214" t="s">
        <v>823</v>
      </c>
      <c r="I1181" s="214" t="s">
        <v>827</v>
      </c>
      <c r="J1181" s="214" t="s">
        <v>826</v>
      </c>
      <c r="K1181" s="185" t="s">
        <v>4687</v>
      </c>
      <c r="L1181" s="168" t="s">
        <v>4688</v>
      </c>
      <c r="M1181" s="185" t="s">
        <v>1372</v>
      </c>
      <c r="N1181" s="185">
        <v>7</v>
      </c>
      <c r="O1181" s="214" t="s">
        <v>50</v>
      </c>
      <c r="P1181" s="24" t="s">
        <v>520</v>
      </c>
      <c r="Q1181" s="24"/>
      <c r="R1181" s="215"/>
    </row>
    <row r="1182" spans="1:18" ht="30" x14ac:dyDescent="0.25">
      <c r="A1182" s="79"/>
      <c r="B1182" s="102"/>
      <c r="C1182" s="214" t="s">
        <v>820</v>
      </c>
      <c r="D1182" s="214" t="s">
        <v>832</v>
      </c>
      <c r="E1182" s="214" t="s">
        <v>820</v>
      </c>
      <c r="F1182" s="214" t="s">
        <v>820</v>
      </c>
      <c r="G1182" s="214" t="s">
        <v>840</v>
      </c>
      <c r="H1182" s="214" t="s">
        <v>823</v>
      </c>
      <c r="I1182" s="214" t="s">
        <v>828</v>
      </c>
      <c r="J1182" s="214" t="s">
        <v>826</v>
      </c>
      <c r="K1182" s="185" t="s">
        <v>4689</v>
      </c>
      <c r="L1182" s="168" t="s">
        <v>4690</v>
      </c>
      <c r="M1182" s="185" t="s">
        <v>1372</v>
      </c>
      <c r="N1182" s="185">
        <v>7</v>
      </c>
      <c r="O1182" s="214" t="s">
        <v>50</v>
      </c>
      <c r="P1182" s="24" t="s">
        <v>520</v>
      </c>
      <c r="Q1182" s="24"/>
      <c r="R1182" s="215"/>
    </row>
    <row r="1183" spans="1:18" ht="30" x14ac:dyDescent="0.25">
      <c r="A1183" s="79"/>
      <c r="B1183" s="102"/>
      <c r="C1183" s="214" t="s">
        <v>820</v>
      </c>
      <c r="D1183" s="214" t="s">
        <v>832</v>
      </c>
      <c r="E1183" s="214" t="s">
        <v>820</v>
      </c>
      <c r="F1183" s="214" t="s">
        <v>820</v>
      </c>
      <c r="G1183" s="214" t="s">
        <v>841</v>
      </c>
      <c r="H1183" s="214" t="s">
        <v>823</v>
      </c>
      <c r="I1183" s="214" t="s">
        <v>823</v>
      </c>
      <c r="J1183" s="214" t="s">
        <v>826</v>
      </c>
      <c r="K1183" s="185" t="s">
        <v>1793</v>
      </c>
      <c r="L1183" s="168" t="s">
        <v>521</v>
      </c>
      <c r="M1183" s="185" t="s">
        <v>1367</v>
      </c>
      <c r="N1183" s="185">
        <v>5</v>
      </c>
      <c r="O1183" s="214" t="s">
        <v>50</v>
      </c>
      <c r="P1183" s="24" t="s">
        <v>522</v>
      </c>
      <c r="Q1183" s="24"/>
      <c r="R1183" s="215" t="s">
        <v>10</v>
      </c>
    </row>
    <row r="1184" spans="1:18" ht="30" x14ac:dyDescent="0.25">
      <c r="A1184" s="79"/>
      <c r="B1184" s="102"/>
      <c r="C1184" s="214" t="s">
        <v>820</v>
      </c>
      <c r="D1184" s="214" t="s">
        <v>832</v>
      </c>
      <c r="E1184" s="214" t="s">
        <v>820</v>
      </c>
      <c r="F1184" s="214" t="s">
        <v>820</v>
      </c>
      <c r="G1184" s="214" t="s">
        <v>841</v>
      </c>
      <c r="H1184" s="214" t="s">
        <v>823</v>
      </c>
      <c r="I1184" s="214" t="s">
        <v>820</v>
      </c>
      <c r="J1184" s="214" t="s">
        <v>826</v>
      </c>
      <c r="K1184" s="185" t="s">
        <v>4691</v>
      </c>
      <c r="L1184" s="168" t="s">
        <v>4692</v>
      </c>
      <c r="M1184" s="185" t="s">
        <v>1372</v>
      </c>
      <c r="N1184" s="185">
        <v>7</v>
      </c>
      <c r="O1184" s="214" t="s">
        <v>50</v>
      </c>
      <c r="P1184" s="24" t="s">
        <v>522</v>
      </c>
      <c r="Q1184" s="24"/>
      <c r="R1184" s="215"/>
    </row>
    <row r="1185" spans="1:18" ht="30" x14ac:dyDescent="0.25">
      <c r="A1185" s="79"/>
      <c r="B1185" s="102"/>
      <c r="C1185" s="214" t="s">
        <v>820</v>
      </c>
      <c r="D1185" s="214" t="s">
        <v>832</v>
      </c>
      <c r="E1185" s="214" t="s">
        <v>820</v>
      </c>
      <c r="F1185" s="214" t="s">
        <v>820</v>
      </c>
      <c r="G1185" s="214" t="s">
        <v>841</v>
      </c>
      <c r="H1185" s="214" t="s">
        <v>823</v>
      </c>
      <c r="I1185" s="214" t="s">
        <v>829</v>
      </c>
      <c r="J1185" s="214" t="s">
        <v>826</v>
      </c>
      <c r="K1185" s="185" t="s">
        <v>4693</v>
      </c>
      <c r="L1185" s="168" t="s">
        <v>4694</v>
      </c>
      <c r="M1185" s="185" t="s">
        <v>1372</v>
      </c>
      <c r="N1185" s="185">
        <v>7</v>
      </c>
      <c r="O1185" s="214" t="s">
        <v>50</v>
      </c>
      <c r="P1185" s="24" t="s">
        <v>522</v>
      </c>
      <c r="Q1185" s="24"/>
      <c r="R1185" s="215"/>
    </row>
    <row r="1186" spans="1:18" ht="30" x14ac:dyDescent="0.25">
      <c r="A1186" s="79"/>
      <c r="B1186" s="102"/>
      <c r="C1186" s="214" t="s">
        <v>820</v>
      </c>
      <c r="D1186" s="214" t="s">
        <v>832</v>
      </c>
      <c r="E1186" s="214" t="s">
        <v>820</v>
      </c>
      <c r="F1186" s="214" t="s">
        <v>820</v>
      </c>
      <c r="G1186" s="214" t="s">
        <v>841</v>
      </c>
      <c r="H1186" s="214" t="s">
        <v>823</v>
      </c>
      <c r="I1186" s="214" t="s">
        <v>821</v>
      </c>
      <c r="J1186" s="214" t="s">
        <v>826</v>
      </c>
      <c r="K1186" s="185" t="s">
        <v>4695</v>
      </c>
      <c r="L1186" s="168" t="s">
        <v>4696</v>
      </c>
      <c r="M1186" s="185" t="s">
        <v>1372</v>
      </c>
      <c r="N1186" s="185">
        <v>7</v>
      </c>
      <c r="O1186" s="214" t="s">
        <v>50</v>
      </c>
      <c r="P1186" s="24" t="s">
        <v>522</v>
      </c>
      <c r="Q1186" s="24"/>
      <c r="R1186" s="215"/>
    </row>
    <row r="1187" spans="1:18" ht="30" x14ac:dyDescent="0.25">
      <c r="A1187" s="79"/>
      <c r="B1187" s="102"/>
      <c r="C1187" s="214" t="s">
        <v>820</v>
      </c>
      <c r="D1187" s="214" t="s">
        <v>832</v>
      </c>
      <c r="E1187" s="214" t="s">
        <v>820</v>
      </c>
      <c r="F1187" s="214" t="s">
        <v>820</v>
      </c>
      <c r="G1187" s="214" t="s">
        <v>841</v>
      </c>
      <c r="H1187" s="214" t="s">
        <v>823</v>
      </c>
      <c r="I1187" s="214" t="s">
        <v>830</v>
      </c>
      <c r="J1187" s="214" t="s">
        <v>826</v>
      </c>
      <c r="K1187" s="185" t="s">
        <v>4697</v>
      </c>
      <c r="L1187" s="168" t="s">
        <v>4698</v>
      </c>
      <c r="M1187" s="185" t="s">
        <v>1372</v>
      </c>
      <c r="N1187" s="185">
        <v>7</v>
      </c>
      <c r="O1187" s="214" t="s">
        <v>50</v>
      </c>
      <c r="P1187" s="24" t="s">
        <v>522</v>
      </c>
      <c r="Q1187" s="24"/>
      <c r="R1187" s="215"/>
    </row>
    <row r="1188" spans="1:18" ht="30" x14ac:dyDescent="0.25">
      <c r="A1188" s="79"/>
      <c r="B1188" s="102"/>
      <c r="C1188" s="214" t="s">
        <v>820</v>
      </c>
      <c r="D1188" s="214" t="s">
        <v>832</v>
      </c>
      <c r="E1188" s="214" t="s">
        <v>820</v>
      </c>
      <c r="F1188" s="214" t="s">
        <v>820</v>
      </c>
      <c r="G1188" s="214" t="s">
        <v>841</v>
      </c>
      <c r="H1188" s="214" t="s">
        <v>823</v>
      </c>
      <c r="I1188" s="214" t="s">
        <v>831</v>
      </c>
      <c r="J1188" s="214" t="s">
        <v>826</v>
      </c>
      <c r="K1188" s="185" t="s">
        <v>4699</v>
      </c>
      <c r="L1188" s="168" t="s">
        <v>4700</v>
      </c>
      <c r="M1188" s="185" t="s">
        <v>1372</v>
      </c>
      <c r="N1188" s="185">
        <v>7</v>
      </c>
      <c r="O1188" s="214" t="s">
        <v>50</v>
      </c>
      <c r="P1188" s="24" t="s">
        <v>522</v>
      </c>
      <c r="Q1188" s="24"/>
      <c r="R1188" s="215"/>
    </row>
    <row r="1189" spans="1:18" ht="30" x14ac:dyDescent="0.25">
      <c r="A1189" s="79"/>
      <c r="B1189" s="102"/>
      <c r="C1189" s="214" t="s">
        <v>820</v>
      </c>
      <c r="D1189" s="214" t="s">
        <v>832</v>
      </c>
      <c r="E1189" s="214" t="s">
        <v>820</v>
      </c>
      <c r="F1189" s="214" t="s">
        <v>820</v>
      </c>
      <c r="G1189" s="214" t="s">
        <v>841</v>
      </c>
      <c r="H1189" s="214" t="s">
        <v>823</v>
      </c>
      <c r="I1189" s="214" t="s">
        <v>825</v>
      </c>
      <c r="J1189" s="214" t="s">
        <v>826</v>
      </c>
      <c r="K1189" s="185" t="s">
        <v>4701</v>
      </c>
      <c r="L1189" s="168" t="s">
        <v>4702</v>
      </c>
      <c r="M1189" s="185" t="s">
        <v>1372</v>
      </c>
      <c r="N1189" s="185">
        <v>7</v>
      </c>
      <c r="O1189" s="214" t="s">
        <v>50</v>
      </c>
      <c r="P1189" s="24" t="s">
        <v>522</v>
      </c>
      <c r="Q1189" s="24"/>
      <c r="R1189" s="215"/>
    </row>
    <row r="1190" spans="1:18" ht="30" x14ac:dyDescent="0.25">
      <c r="A1190" s="79"/>
      <c r="B1190" s="102"/>
      <c r="C1190" s="214" t="s">
        <v>820</v>
      </c>
      <c r="D1190" s="214" t="s">
        <v>832</v>
      </c>
      <c r="E1190" s="214" t="s">
        <v>820</v>
      </c>
      <c r="F1190" s="214" t="s">
        <v>820</v>
      </c>
      <c r="G1190" s="214" t="s">
        <v>841</v>
      </c>
      <c r="H1190" s="214" t="s">
        <v>823</v>
      </c>
      <c r="I1190" s="214" t="s">
        <v>827</v>
      </c>
      <c r="J1190" s="214" t="s">
        <v>826</v>
      </c>
      <c r="K1190" s="185" t="s">
        <v>4703</v>
      </c>
      <c r="L1190" s="168" t="s">
        <v>4704</v>
      </c>
      <c r="M1190" s="185" t="s">
        <v>1372</v>
      </c>
      <c r="N1190" s="185">
        <v>7</v>
      </c>
      <c r="O1190" s="214" t="s">
        <v>50</v>
      </c>
      <c r="P1190" s="24" t="s">
        <v>522</v>
      </c>
      <c r="Q1190" s="24"/>
      <c r="R1190" s="215"/>
    </row>
    <row r="1191" spans="1:18" ht="30" x14ac:dyDescent="0.25">
      <c r="A1191" s="79"/>
      <c r="B1191" s="102"/>
      <c r="C1191" s="214" t="s">
        <v>820</v>
      </c>
      <c r="D1191" s="214" t="s">
        <v>832</v>
      </c>
      <c r="E1191" s="214" t="s">
        <v>820</v>
      </c>
      <c r="F1191" s="214" t="s">
        <v>820</v>
      </c>
      <c r="G1191" s="214" t="s">
        <v>841</v>
      </c>
      <c r="H1191" s="214" t="s">
        <v>823</v>
      </c>
      <c r="I1191" s="214" t="s">
        <v>828</v>
      </c>
      <c r="J1191" s="214" t="s">
        <v>826</v>
      </c>
      <c r="K1191" s="185" t="s">
        <v>4705</v>
      </c>
      <c r="L1191" s="168" t="s">
        <v>4706</v>
      </c>
      <c r="M1191" s="185" t="s">
        <v>1372</v>
      </c>
      <c r="N1191" s="185">
        <v>7</v>
      </c>
      <c r="O1191" s="214" t="s">
        <v>50</v>
      </c>
      <c r="P1191" s="24" t="s">
        <v>522</v>
      </c>
      <c r="Q1191" s="24"/>
      <c r="R1191" s="215"/>
    </row>
    <row r="1192" spans="1:18" ht="30" x14ac:dyDescent="0.25">
      <c r="A1192" s="79"/>
      <c r="B1192" s="102"/>
      <c r="C1192" s="214" t="s">
        <v>820</v>
      </c>
      <c r="D1192" s="214" t="s">
        <v>832</v>
      </c>
      <c r="E1192" s="214" t="s">
        <v>820</v>
      </c>
      <c r="F1192" s="214" t="s">
        <v>820</v>
      </c>
      <c r="G1192" s="214" t="s">
        <v>843</v>
      </c>
      <c r="H1192" s="214" t="s">
        <v>823</v>
      </c>
      <c r="I1192" s="214" t="s">
        <v>823</v>
      </c>
      <c r="J1192" s="214" t="s">
        <v>826</v>
      </c>
      <c r="K1192" s="185" t="s">
        <v>1794</v>
      </c>
      <c r="L1192" s="168" t="s">
        <v>523</v>
      </c>
      <c r="M1192" s="185" t="s">
        <v>1367</v>
      </c>
      <c r="N1192" s="185">
        <v>5</v>
      </c>
      <c r="O1192" s="214" t="s">
        <v>50</v>
      </c>
      <c r="P1192" s="24" t="s">
        <v>524</v>
      </c>
      <c r="Q1192" s="24"/>
      <c r="R1192" s="215" t="s">
        <v>10</v>
      </c>
    </row>
    <row r="1193" spans="1:18" ht="45" x14ac:dyDescent="0.25">
      <c r="A1193" s="79"/>
      <c r="B1193" s="102"/>
      <c r="C1193" s="214" t="s">
        <v>820</v>
      </c>
      <c r="D1193" s="214" t="s">
        <v>832</v>
      </c>
      <c r="E1193" s="214" t="s">
        <v>820</v>
      </c>
      <c r="F1193" s="214" t="s">
        <v>820</v>
      </c>
      <c r="G1193" s="214" t="s">
        <v>843</v>
      </c>
      <c r="H1193" s="214" t="s">
        <v>820</v>
      </c>
      <c r="I1193" s="214" t="s">
        <v>823</v>
      </c>
      <c r="J1193" s="214" t="s">
        <v>826</v>
      </c>
      <c r="K1193" s="185" t="s">
        <v>1795</v>
      </c>
      <c r="L1193" s="168" t="s">
        <v>525</v>
      </c>
      <c r="M1193" s="185" t="s">
        <v>1367</v>
      </c>
      <c r="N1193" s="185">
        <v>6</v>
      </c>
      <c r="O1193" s="214" t="s">
        <v>50</v>
      </c>
      <c r="P1193" s="24" t="s">
        <v>526</v>
      </c>
      <c r="Q1193" s="24"/>
      <c r="R1193" s="215" t="s">
        <v>10</v>
      </c>
    </row>
    <row r="1194" spans="1:18" ht="45" x14ac:dyDescent="0.25">
      <c r="A1194" s="79"/>
      <c r="B1194" s="102"/>
      <c r="C1194" s="214" t="s">
        <v>820</v>
      </c>
      <c r="D1194" s="214" t="s">
        <v>832</v>
      </c>
      <c r="E1194" s="214" t="s">
        <v>820</v>
      </c>
      <c r="F1194" s="214" t="s">
        <v>820</v>
      </c>
      <c r="G1194" s="214" t="s">
        <v>843</v>
      </c>
      <c r="H1194" s="214" t="s">
        <v>820</v>
      </c>
      <c r="I1194" s="214" t="s">
        <v>820</v>
      </c>
      <c r="J1194" s="214" t="s">
        <v>826</v>
      </c>
      <c r="K1194" s="185" t="s">
        <v>4707</v>
      </c>
      <c r="L1194" s="168" t="s">
        <v>4708</v>
      </c>
      <c r="M1194" s="185" t="s">
        <v>1372</v>
      </c>
      <c r="N1194" s="185">
        <v>7</v>
      </c>
      <c r="O1194" s="214" t="s">
        <v>50</v>
      </c>
      <c r="P1194" s="24" t="s">
        <v>526</v>
      </c>
      <c r="Q1194" s="24"/>
      <c r="R1194" s="215"/>
    </row>
    <row r="1195" spans="1:18" ht="45" x14ac:dyDescent="0.25">
      <c r="A1195" s="79"/>
      <c r="B1195" s="102"/>
      <c r="C1195" s="214" t="s">
        <v>820</v>
      </c>
      <c r="D1195" s="214" t="s">
        <v>832</v>
      </c>
      <c r="E1195" s="214" t="s">
        <v>820</v>
      </c>
      <c r="F1195" s="214" t="s">
        <v>820</v>
      </c>
      <c r="G1195" s="214" t="s">
        <v>843</v>
      </c>
      <c r="H1195" s="214" t="s">
        <v>820</v>
      </c>
      <c r="I1195" s="214" t="s">
        <v>829</v>
      </c>
      <c r="J1195" s="214" t="s">
        <v>826</v>
      </c>
      <c r="K1195" s="185" t="s">
        <v>4709</v>
      </c>
      <c r="L1195" s="168" t="s">
        <v>4710</v>
      </c>
      <c r="M1195" s="185" t="s">
        <v>1372</v>
      </c>
      <c r="N1195" s="185">
        <v>7</v>
      </c>
      <c r="O1195" s="214" t="s">
        <v>50</v>
      </c>
      <c r="P1195" s="24" t="s">
        <v>526</v>
      </c>
      <c r="Q1195" s="24"/>
      <c r="R1195" s="215"/>
    </row>
    <row r="1196" spans="1:18" ht="45" x14ac:dyDescent="0.25">
      <c r="A1196" s="79"/>
      <c r="B1196" s="102"/>
      <c r="C1196" s="214" t="s">
        <v>820</v>
      </c>
      <c r="D1196" s="214" t="s">
        <v>832</v>
      </c>
      <c r="E1196" s="214" t="s">
        <v>820</v>
      </c>
      <c r="F1196" s="214" t="s">
        <v>820</v>
      </c>
      <c r="G1196" s="214" t="s">
        <v>843</v>
      </c>
      <c r="H1196" s="214" t="s">
        <v>829</v>
      </c>
      <c r="I1196" s="214" t="s">
        <v>823</v>
      </c>
      <c r="J1196" s="214" t="s">
        <v>826</v>
      </c>
      <c r="K1196" s="185" t="s">
        <v>1796</v>
      </c>
      <c r="L1196" s="168" t="s">
        <v>527</v>
      </c>
      <c r="M1196" s="185" t="s">
        <v>1367</v>
      </c>
      <c r="N1196" s="185">
        <v>6</v>
      </c>
      <c r="O1196" s="214" t="s">
        <v>50</v>
      </c>
      <c r="P1196" s="24" t="s">
        <v>528</v>
      </c>
      <c r="Q1196" s="24"/>
      <c r="R1196" s="215" t="s">
        <v>10</v>
      </c>
    </row>
    <row r="1197" spans="1:18" ht="45" x14ac:dyDescent="0.25">
      <c r="A1197" s="79"/>
      <c r="B1197" s="102"/>
      <c r="C1197" s="214" t="s">
        <v>820</v>
      </c>
      <c r="D1197" s="214" t="s">
        <v>832</v>
      </c>
      <c r="E1197" s="214" t="s">
        <v>820</v>
      </c>
      <c r="F1197" s="214" t="s">
        <v>820</v>
      </c>
      <c r="G1197" s="214" t="s">
        <v>843</v>
      </c>
      <c r="H1197" s="214" t="s">
        <v>829</v>
      </c>
      <c r="I1197" s="214" t="s">
        <v>820</v>
      </c>
      <c r="J1197" s="214" t="s">
        <v>826</v>
      </c>
      <c r="K1197" s="185" t="s">
        <v>4711</v>
      </c>
      <c r="L1197" s="168" t="s">
        <v>4712</v>
      </c>
      <c r="M1197" s="185" t="s">
        <v>1372</v>
      </c>
      <c r="N1197" s="185">
        <v>7</v>
      </c>
      <c r="O1197" s="214" t="s">
        <v>50</v>
      </c>
      <c r="P1197" s="24" t="s">
        <v>528</v>
      </c>
      <c r="Q1197" s="24"/>
      <c r="R1197" s="215"/>
    </row>
    <row r="1198" spans="1:18" ht="45" x14ac:dyDescent="0.25">
      <c r="A1198" s="79"/>
      <c r="B1198" s="102"/>
      <c r="C1198" s="214" t="s">
        <v>820</v>
      </c>
      <c r="D1198" s="214" t="s">
        <v>832</v>
      </c>
      <c r="E1198" s="214" t="s">
        <v>820</v>
      </c>
      <c r="F1198" s="214" t="s">
        <v>820</v>
      </c>
      <c r="G1198" s="214" t="s">
        <v>843</v>
      </c>
      <c r="H1198" s="214" t="s">
        <v>829</v>
      </c>
      <c r="I1198" s="214" t="s">
        <v>829</v>
      </c>
      <c r="J1198" s="214" t="s">
        <v>826</v>
      </c>
      <c r="K1198" s="185" t="s">
        <v>4713</v>
      </c>
      <c r="L1198" s="168" t="s">
        <v>4714</v>
      </c>
      <c r="M1198" s="185" t="s">
        <v>1372</v>
      </c>
      <c r="N1198" s="185">
        <v>7</v>
      </c>
      <c r="O1198" s="214" t="s">
        <v>50</v>
      </c>
      <c r="P1198" s="24" t="s">
        <v>528</v>
      </c>
      <c r="Q1198" s="24"/>
      <c r="R1198" s="215"/>
    </row>
    <row r="1199" spans="1:18" x14ac:dyDescent="0.25">
      <c r="A1199" s="79"/>
      <c r="B1199" s="102"/>
      <c r="C1199" s="51" t="s">
        <v>820</v>
      </c>
      <c r="D1199" s="51" t="s">
        <v>832</v>
      </c>
      <c r="E1199" s="51" t="s">
        <v>820</v>
      </c>
      <c r="F1199" s="51" t="s">
        <v>820</v>
      </c>
      <c r="G1199" s="51" t="s">
        <v>7952</v>
      </c>
      <c r="H1199" s="51" t="s">
        <v>823</v>
      </c>
      <c r="I1199" s="51" t="s">
        <v>823</v>
      </c>
      <c r="J1199" s="51" t="s">
        <v>826</v>
      </c>
      <c r="K1199" s="52" t="s">
        <v>7962</v>
      </c>
      <c r="L1199" s="55" t="s">
        <v>7953</v>
      </c>
      <c r="M1199" s="52" t="s">
        <v>1367</v>
      </c>
      <c r="N1199" s="52">
        <v>5</v>
      </c>
      <c r="O1199" s="51" t="s">
        <v>7972</v>
      </c>
      <c r="P1199" s="25" t="s">
        <v>7974</v>
      </c>
      <c r="Q1199" s="25" t="s">
        <v>7973</v>
      </c>
      <c r="R1199" s="26" t="s">
        <v>14</v>
      </c>
    </row>
    <row r="1200" spans="1:18" x14ac:dyDescent="0.25">
      <c r="A1200" s="79"/>
      <c r="B1200" s="102"/>
      <c r="C1200" s="51" t="s">
        <v>820</v>
      </c>
      <c r="D1200" s="51" t="s">
        <v>832</v>
      </c>
      <c r="E1200" s="51" t="s">
        <v>820</v>
      </c>
      <c r="F1200" s="51" t="s">
        <v>820</v>
      </c>
      <c r="G1200" s="51" t="s">
        <v>7952</v>
      </c>
      <c r="H1200" s="51" t="s">
        <v>823</v>
      </c>
      <c r="I1200" s="51" t="s">
        <v>820</v>
      </c>
      <c r="J1200" s="51" t="s">
        <v>826</v>
      </c>
      <c r="K1200" s="52" t="s">
        <v>7963</v>
      </c>
      <c r="L1200" s="55" t="s">
        <v>7954</v>
      </c>
      <c r="M1200" s="52" t="s">
        <v>1372</v>
      </c>
      <c r="N1200" s="52">
        <v>7</v>
      </c>
      <c r="O1200" s="51" t="s">
        <v>7972</v>
      </c>
      <c r="P1200" s="25" t="s">
        <v>7977</v>
      </c>
      <c r="Q1200" s="25"/>
      <c r="R1200" s="26"/>
    </row>
    <row r="1201" spans="1:18" ht="30" x14ac:dyDescent="0.25">
      <c r="A1201" s="79"/>
      <c r="B1201" s="102"/>
      <c r="C1201" s="51" t="s">
        <v>820</v>
      </c>
      <c r="D1201" s="51" t="s">
        <v>832</v>
      </c>
      <c r="E1201" s="51" t="s">
        <v>820</v>
      </c>
      <c r="F1201" s="51" t="s">
        <v>820</v>
      </c>
      <c r="G1201" s="51" t="s">
        <v>7952</v>
      </c>
      <c r="H1201" s="51" t="s">
        <v>823</v>
      </c>
      <c r="I1201" s="51" t="s">
        <v>829</v>
      </c>
      <c r="J1201" s="51" t="s">
        <v>826</v>
      </c>
      <c r="K1201" s="52" t="s">
        <v>7964</v>
      </c>
      <c r="L1201" s="55" t="s">
        <v>7955</v>
      </c>
      <c r="M1201" s="52" t="s">
        <v>1372</v>
      </c>
      <c r="N1201" s="52">
        <v>7</v>
      </c>
      <c r="O1201" s="51" t="s">
        <v>7972</v>
      </c>
      <c r="P1201" s="25" t="s">
        <v>7977</v>
      </c>
      <c r="Q1201" s="25"/>
      <c r="R1201" s="26"/>
    </row>
    <row r="1202" spans="1:18" x14ac:dyDescent="0.25">
      <c r="A1202" s="79"/>
      <c r="B1202" s="102"/>
      <c r="C1202" s="51" t="s">
        <v>820</v>
      </c>
      <c r="D1202" s="51" t="s">
        <v>832</v>
      </c>
      <c r="E1202" s="51" t="s">
        <v>820</v>
      </c>
      <c r="F1202" s="51" t="s">
        <v>820</v>
      </c>
      <c r="G1202" s="51" t="s">
        <v>7952</v>
      </c>
      <c r="H1202" s="51" t="s">
        <v>823</v>
      </c>
      <c r="I1202" s="51" t="s">
        <v>821</v>
      </c>
      <c r="J1202" s="51" t="s">
        <v>826</v>
      </c>
      <c r="K1202" s="52" t="s">
        <v>7965</v>
      </c>
      <c r="L1202" s="55" t="s">
        <v>7956</v>
      </c>
      <c r="M1202" s="52" t="s">
        <v>1372</v>
      </c>
      <c r="N1202" s="52">
        <v>7</v>
      </c>
      <c r="O1202" s="51" t="s">
        <v>7972</v>
      </c>
      <c r="P1202" s="25" t="s">
        <v>7977</v>
      </c>
      <c r="Q1202" s="25"/>
      <c r="R1202" s="26"/>
    </row>
    <row r="1203" spans="1:18" ht="30" x14ac:dyDescent="0.25">
      <c r="A1203" s="79"/>
      <c r="B1203" s="102"/>
      <c r="C1203" s="51" t="s">
        <v>820</v>
      </c>
      <c r="D1203" s="51" t="s">
        <v>832</v>
      </c>
      <c r="E1203" s="51" t="s">
        <v>820</v>
      </c>
      <c r="F1203" s="51" t="s">
        <v>820</v>
      </c>
      <c r="G1203" s="51" t="s">
        <v>7952</v>
      </c>
      <c r="H1203" s="51" t="s">
        <v>823</v>
      </c>
      <c r="I1203" s="51" t="s">
        <v>830</v>
      </c>
      <c r="J1203" s="51" t="s">
        <v>826</v>
      </c>
      <c r="K1203" s="52" t="s">
        <v>7966</v>
      </c>
      <c r="L1203" s="55" t="s">
        <v>7957</v>
      </c>
      <c r="M1203" s="52" t="s">
        <v>1372</v>
      </c>
      <c r="N1203" s="52">
        <v>7</v>
      </c>
      <c r="O1203" s="51" t="s">
        <v>7972</v>
      </c>
      <c r="P1203" s="25" t="s">
        <v>7977</v>
      </c>
      <c r="Q1203" s="25"/>
      <c r="R1203" s="26"/>
    </row>
    <row r="1204" spans="1:18" x14ac:dyDescent="0.25">
      <c r="A1204" s="79"/>
      <c r="B1204" s="102"/>
      <c r="C1204" s="51" t="s">
        <v>820</v>
      </c>
      <c r="D1204" s="51" t="s">
        <v>832</v>
      </c>
      <c r="E1204" s="51" t="s">
        <v>820</v>
      </c>
      <c r="F1204" s="51" t="s">
        <v>820</v>
      </c>
      <c r="G1204" s="51" t="s">
        <v>7952</v>
      </c>
      <c r="H1204" s="51" t="s">
        <v>823</v>
      </c>
      <c r="I1204" s="51" t="s">
        <v>831</v>
      </c>
      <c r="J1204" s="51" t="s">
        <v>826</v>
      </c>
      <c r="K1204" s="52" t="s">
        <v>7967</v>
      </c>
      <c r="L1204" s="55" t="s">
        <v>7958</v>
      </c>
      <c r="M1204" s="52" t="s">
        <v>1372</v>
      </c>
      <c r="N1204" s="52">
        <v>7</v>
      </c>
      <c r="O1204" s="51" t="s">
        <v>7972</v>
      </c>
      <c r="P1204" s="25" t="s">
        <v>7977</v>
      </c>
      <c r="Q1204" s="25"/>
      <c r="R1204" s="26"/>
    </row>
    <row r="1205" spans="1:18" x14ac:dyDescent="0.25">
      <c r="A1205" s="79"/>
      <c r="B1205" s="102"/>
      <c r="C1205" s="51" t="s">
        <v>820</v>
      </c>
      <c r="D1205" s="51" t="s">
        <v>832</v>
      </c>
      <c r="E1205" s="51" t="s">
        <v>820</v>
      </c>
      <c r="F1205" s="51" t="s">
        <v>820</v>
      </c>
      <c r="G1205" s="51" t="s">
        <v>7952</v>
      </c>
      <c r="H1205" s="51" t="s">
        <v>823</v>
      </c>
      <c r="I1205" s="51" t="s">
        <v>825</v>
      </c>
      <c r="J1205" s="51" t="s">
        <v>826</v>
      </c>
      <c r="K1205" s="52" t="s">
        <v>7968</v>
      </c>
      <c r="L1205" s="55" t="s">
        <v>7959</v>
      </c>
      <c r="M1205" s="52" t="s">
        <v>1372</v>
      </c>
      <c r="N1205" s="52">
        <v>7</v>
      </c>
      <c r="O1205" s="51" t="s">
        <v>7972</v>
      </c>
      <c r="P1205" s="25" t="s">
        <v>7977</v>
      </c>
      <c r="Q1205" s="25"/>
      <c r="R1205" s="26"/>
    </row>
    <row r="1206" spans="1:18" ht="30" x14ac:dyDescent="0.25">
      <c r="A1206" s="79"/>
      <c r="B1206" s="102"/>
      <c r="C1206" s="51" t="s">
        <v>820</v>
      </c>
      <c r="D1206" s="51" t="s">
        <v>832</v>
      </c>
      <c r="E1206" s="51" t="s">
        <v>820</v>
      </c>
      <c r="F1206" s="51" t="s">
        <v>820</v>
      </c>
      <c r="G1206" s="51" t="s">
        <v>7952</v>
      </c>
      <c r="H1206" s="51" t="s">
        <v>823</v>
      </c>
      <c r="I1206" s="51" t="s">
        <v>827</v>
      </c>
      <c r="J1206" s="51" t="s">
        <v>826</v>
      </c>
      <c r="K1206" s="52" t="s">
        <v>7969</v>
      </c>
      <c r="L1206" s="55" t="s">
        <v>7960</v>
      </c>
      <c r="M1206" s="52" t="s">
        <v>1372</v>
      </c>
      <c r="N1206" s="52">
        <v>7</v>
      </c>
      <c r="O1206" s="51" t="s">
        <v>7972</v>
      </c>
      <c r="P1206" s="25" t="s">
        <v>7977</v>
      </c>
      <c r="Q1206" s="25"/>
      <c r="R1206" s="26"/>
    </row>
    <row r="1207" spans="1:18" ht="30" x14ac:dyDescent="0.25">
      <c r="A1207" s="79"/>
      <c r="B1207" s="102"/>
      <c r="C1207" s="51" t="s">
        <v>820</v>
      </c>
      <c r="D1207" s="51" t="s">
        <v>832</v>
      </c>
      <c r="E1207" s="51" t="s">
        <v>820</v>
      </c>
      <c r="F1207" s="51" t="s">
        <v>820</v>
      </c>
      <c r="G1207" s="51" t="s">
        <v>7952</v>
      </c>
      <c r="H1207" s="51" t="s">
        <v>823</v>
      </c>
      <c r="I1207" s="51" t="s">
        <v>828</v>
      </c>
      <c r="J1207" s="51" t="s">
        <v>826</v>
      </c>
      <c r="K1207" s="52" t="s">
        <v>7970</v>
      </c>
      <c r="L1207" s="55" t="s">
        <v>7961</v>
      </c>
      <c r="M1207" s="52" t="s">
        <v>1372</v>
      </c>
      <c r="N1207" s="52">
        <v>7</v>
      </c>
      <c r="O1207" s="51" t="s">
        <v>7972</v>
      </c>
      <c r="P1207" s="25" t="s">
        <v>7977</v>
      </c>
      <c r="Q1207" s="25"/>
      <c r="R1207" s="26"/>
    </row>
    <row r="1208" spans="1:18" x14ac:dyDescent="0.25">
      <c r="A1208" s="79"/>
      <c r="B1208" s="102"/>
      <c r="C1208" s="214" t="s">
        <v>820</v>
      </c>
      <c r="D1208" s="214" t="s">
        <v>832</v>
      </c>
      <c r="E1208" s="214" t="s">
        <v>829</v>
      </c>
      <c r="F1208" s="214" t="s">
        <v>823</v>
      </c>
      <c r="G1208" s="214" t="s">
        <v>826</v>
      </c>
      <c r="H1208" s="214" t="s">
        <v>823</v>
      </c>
      <c r="I1208" s="214" t="s">
        <v>823</v>
      </c>
      <c r="J1208" s="214" t="s">
        <v>826</v>
      </c>
      <c r="K1208" s="185" t="s">
        <v>1797</v>
      </c>
      <c r="L1208" s="168" t="s">
        <v>529</v>
      </c>
      <c r="M1208" s="185" t="s">
        <v>1367</v>
      </c>
      <c r="N1208" s="185">
        <v>3</v>
      </c>
      <c r="O1208" s="214" t="s">
        <v>44</v>
      </c>
      <c r="P1208" s="24" t="s">
        <v>530</v>
      </c>
      <c r="Q1208" s="24"/>
      <c r="R1208" s="215"/>
    </row>
    <row r="1209" spans="1:18" x14ac:dyDescent="0.25">
      <c r="A1209" s="79"/>
      <c r="B1209" s="102"/>
      <c r="C1209" s="214" t="s">
        <v>820</v>
      </c>
      <c r="D1209" s="214" t="s">
        <v>832</v>
      </c>
      <c r="E1209" s="214" t="s">
        <v>829</v>
      </c>
      <c r="F1209" s="214" t="s">
        <v>820</v>
      </c>
      <c r="G1209" s="214" t="s">
        <v>826</v>
      </c>
      <c r="H1209" s="214" t="s">
        <v>823</v>
      </c>
      <c r="I1209" s="214" t="s">
        <v>823</v>
      </c>
      <c r="J1209" s="214" t="s">
        <v>826</v>
      </c>
      <c r="K1209" s="185" t="s">
        <v>1798</v>
      </c>
      <c r="L1209" s="168" t="s">
        <v>531</v>
      </c>
      <c r="M1209" s="185" t="s">
        <v>1367</v>
      </c>
      <c r="N1209" s="185">
        <v>4</v>
      </c>
      <c r="O1209" s="214" t="s">
        <v>44</v>
      </c>
      <c r="P1209" s="24" t="s">
        <v>532</v>
      </c>
      <c r="Q1209" s="24"/>
      <c r="R1209" s="215"/>
    </row>
    <row r="1210" spans="1:18" ht="30" x14ac:dyDescent="0.25">
      <c r="A1210" s="79"/>
      <c r="B1210" s="102"/>
      <c r="C1210" s="214" t="s">
        <v>820</v>
      </c>
      <c r="D1210" s="214" t="s">
        <v>832</v>
      </c>
      <c r="E1210" s="214" t="s">
        <v>829</v>
      </c>
      <c r="F1210" s="214" t="s">
        <v>820</v>
      </c>
      <c r="G1210" s="214" t="s">
        <v>822</v>
      </c>
      <c r="H1210" s="214" t="s">
        <v>823</v>
      </c>
      <c r="I1210" s="214" t="s">
        <v>823</v>
      </c>
      <c r="J1210" s="214" t="s">
        <v>826</v>
      </c>
      <c r="K1210" s="185" t="s">
        <v>1799</v>
      </c>
      <c r="L1210" s="168" t="s">
        <v>2750</v>
      </c>
      <c r="M1210" s="185" t="s">
        <v>1367</v>
      </c>
      <c r="N1210" s="185">
        <v>5</v>
      </c>
      <c r="O1210" s="214" t="s">
        <v>50</v>
      </c>
      <c r="P1210" s="24" t="s">
        <v>533</v>
      </c>
      <c r="Q1210" s="24"/>
      <c r="R1210" s="215"/>
    </row>
    <row r="1211" spans="1:18" ht="30" x14ac:dyDescent="0.25">
      <c r="A1211" s="79"/>
      <c r="B1211" s="102"/>
      <c r="C1211" s="214" t="s">
        <v>820</v>
      </c>
      <c r="D1211" s="214" t="s">
        <v>832</v>
      </c>
      <c r="E1211" s="214" t="s">
        <v>829</v>
      </c>
      <c r="F1211" s="214" t="s">
        <v>820</v>
      </c>
      <c r="G1211" s="214" t="s">
        <v>822</v>
      </c>
      <c r="H1211" s="214" t="s">
        <v>823</v>
      </c>
      <c r="I1211" s="214" t="s">
        <v>820</v>
      </c>
      <c r="J1211" s="214" t="s">
        <v>826</v>
      </c>
      <c r="K1211" s="185" t="s">
        <v>4715</v>
      </c>
      <c r="L1211" s="168" t="s">
        <v>4716</v>
      </c>
      <c r="M1211" s="185" t="s">
        <v>1372</v>
      </c>
      <c r="N1211" s="185">
        <v>7</v>
      </c>
      <c r="O1211" s="214" t="s">
        <v>50</v>
      </c>
      <c r="P1211" s="24" t="s">
        <v>533</v>
      </c>
      <c r="Q1211" s="24"/>
      <c r="R1211" s="215"/>
    </row>
    <row r="1212" spans="1:18" ht="30" x14ac:dyDescent="0.25">
      <c r="A1212" s="79"/>
      <c r="B1212" s="102"/>
      <c r="C1212" s="214" t="s">
        <v>820</v>
      </c>
      <c r="D1212" s="214" t="s">
        <v>832</v>
      </c>
      <c r="E1212" s="214" t="s">
        <v>829</v>
      </c>
      <c r="F1212" s="214" t="s">
        <v>820</v>
      </c>
      <c r="G1212" s="214" t="s">
        <v>822</v>
      </c>
      <c r="H1212" s="214" t="s">
        <v>823</v>
      </c>
      <c r="I1212" s="214" t="s">
        <v>829</v>
      </c>
      <c r="J1212" s="214" t="s">
        <v>826</v>
      </c>
      <c r="K1212" s="185" t="s">
        <v>4717</v>
      </c>
      <c r="L1212" s="168" t="s">
        <v>4718</v>
      </c>
      <c r="M1212" s="185" t="s">
        <v>1372</v>
      </c>
      <c r="N1212" s="185">
        <v>7</v>
      </c>
      <c r="O1212" s="214" t="s">
        <v>50</v>
      </c>
      <c r="P1212" s="24" t="s">
        <v>533</v>
      </c>
      <c r="Q1212" s="24"/>
      <c r="R1212" s="215"/>
    </row>
    <row r="1213" spans="1:18" ht="30" x14ac:dyDescent="0.25">
      <c r="A1213" s="79"/>
      <c r="B1213" s="102"/>
      <c r="C1213" s="214" t="s">
        <v>820</v>
      </c>
      <c r="D1213" s="214" t="s">
        <v>832</v>
      </c>
      <c r="E1213" s="214" t="s">
        <v>829</v>
      </c>
      <c r="F1213" s="214" t="s">
        <v>820</v>
      </c>
      <c r="G1213" s="214" t="s">
        <v>822</v>
      </c>
      <c r="H1213" s="214" t="s">
        <v>823</v>
      </c>
      <c r="I1213" s="214" t="s">
        <v>821</v>
      </c>
      <c r="J1213" s="214" t="s">
        <v>826</v>
      </c>
      <c r="K1213" s="185" t="s">
        <v>4719</v>
      </c>
      <c r="L1213" s="168" t="s">
        <v>4720</v>
      </c>
      <c r="M1213" s="185" t="s">
        <v>1372</v>
      </c>
      <c r="N1213" s="185">
        <v>7</v>
      </c>
      <c r="O1213" s="214" t="s">
        <v>50</v>
      </c>
      <c r="P1213" s="24" t="s">
        <v>533</v>
      </c>
      <c r="Q1213" s="24"/>
      <c r="R1213" s="215"/>
    </row>
    <row r="1214" spans="1:18" ht="30" x14ac:dyDescent="0.25">
      <c r="A1214" s="79"/>
      <c r="B1214" s="102"/>
      <c r="C1214" s="214" t="s">
        <v>820</v>
      </c>
      <c r="D1214" s="214" t="s">
        <v>832</v>
      </c>
      <c r="E1214" s="214" t="s">
        <v>829</v>
      </c>
      <c r="F1214" s="214" t="s">
        <v>820</v>
      </c>
      <c r="G1214" s="214" t="s">
        <v>822</v>
      </c>
      <c r="H1214" s="214" t="s">
        <v>823</v>
      </c>
      <c r="I1214" s="214" t="s">
        <v>830</v>
      </c>
      <c r="J1214" s="214" t="s">
        <v>826</v>
      </c>
      <c r="K1214" s="185" t="s">
        <v>4721</v>
      </c>
      <c r="L1214" s="168" t="s">
        <v>4722</v>
      </c>
      <c r="M1214" s="185" t="s">
        <v>1372</v>
      </c>
      <c r="N1214" s="185">
        <v>7</v>
      </c>
      <c r="O1214" s="214" t="s">
        <v>50</v>
      </c>
      <c r="P1214" s="24" t="s">
        <v>533</v>
      </c>
      <c r="Q1214" s="24"/>
      <c r="R1214" s="215"/>
    </row>
    <row r="1215" spans="1:18" ht="30" x14ac:dyDescent="0.25">
      <c r="A1215" s="79"/>
      <c r="B1215" s="102"/>
      <c r="C1215" s="214" t="s">
        <v>820</v>
      </c>
      <c r="D1215" s="214" t="s">
        <v>832</v>
      </c>
      <c r="E1215" s="214" t="s">
        <v>829</v>
      </c>
      <c r="F1215" s="214" t="s">
        <v>820</v>
      </c>
      <c r="G1215" s="214" t="s">
        <v>822</v>
      </c>
      <c r="H1215" s="214" t="s">
        <v>823</v>
      </c>
      <c r="I1215" s="214" t="s">
        <v>831</v>
      </c>
      <c r="J1215" s="214" t="s">
        <v>826</v>
      </c>
      <c r="K1215" s="185" t="s">
        <v>4723</v>
      </c>
      <c r="L1215" s="168" t="s">
        <v>4724</v>
      </c>
      <c r="M1215" s="185" t="s">
        <v>1372</v>
      </c>
      <c r="N1215" s="185">
        <v>7</v>
      </c>
      <c r="O1215" s="214" t="s">
        <v>50</v>
      </c>
      <c r="P1215" s="24" t="s">
        <v>533</v>
      </c>
      <c r="Q1215" s="24"/>
      <c r="R1215" s="215"/>
    </row>
    <row r="1216" spans="1:18" ht="30" x14ac:dyDescent="0.25">
      <c r="A1216" s="79"/>
      <c r="B1216" s="102"/>
      <c r="C1216" s="214" t="s">
        <v>820</v>
      </c>
      <c r="D1216" s="214" t="s">
        <v>832</v>
      </c>
      <c r="E1216" s="214" t="s">
        <v>829</v>
      </c>
      <c r="F1216" s="214" t="s">
        <v>820</v>
      </c>
      <c r="G1216" s="214" t="s">
        <v>822</v>
      </c>
      <c r="H1216" s="214" t="s">
        <v>823</v>
      </c>
      <c r="I1216" s="214" t="s">
        <v>825</v>
      </c>
      <c r="J1216" s="214" t="s">
        <v>826</v>
      </c>
      <c r="K1216" s="185" t="s">
        <v>4725</v>
      </c>
      <c r="L1216" s="168" t="s">
        <v>4726</v>
      </c>
      <c r="M1216" s="185" t="s">
        <v>1372</v>
      </c>
      <c r="N1216" s="185">
        <v>7</v>
      </c>
      <c r="O1216" s="214" t="s">
        <v>50</v>
      </c>
      <c r="P1216" s="24" t="s">
        <v>533</v>
      </c>
      <c r="Q1216" s="24"/>
      <c r="R1216" s="215"/>
    </row>
    <row r="1217" spans="1:18" ht="30" x14ac:dyDescent="0.25">
      <c r="A1217" s="79"/>
      <c r="B1217" s="102"/>
      <c r="C1217" s="214" t="s">
        <v>820</v>
      </c>
      <c r="D1217" s="214" t="s">
        <v>832</v>
      </c>
      <c r="E1217" s="214" t="s">
        <v>829</v>
      </c>
      <c r="F1217" s="214" t="s">
        <v>820</v>
      </c>
      <c r="G1217" s="214" t="s">
        <v>822</v>
      </c>
      <c r="H1217" s="214" t="s">
        <v>823</v>
      </c>
      <c r="I1217" s="214" t="s">
        <v>827</v>
      </c>
      <c r="J1217" s="214" t="s">
        <v>826</v>
      </c>
      <c r="K1217" s="185" t="s">
        <v>4727</v>
      </c>
      <c r="L1217" s="168" t="s">
        <v>4728</v>
      </c>
      <c r="M1217" s="185" t="s">
        <v>1372</v>
      </c>
      <c r="N1217" s="185">
        <v>7</v>
      </c>
      <c r="O1217" s="214" t="s">
        <v>50</v>
      </c>
      <c r="P1217" s="24" t="s">
        <v>533</v>
      </c>
      <c r="Q1217" s="24"/>
      <c r="R1217" s="215"/>
    </row>
    <row r="1218" spans="1:18" ht="30" x14ac:dyDescent="0.25">
      <c r="A1218" s="79"/>
      <c r="B1218" s="102"/>
      <c r="C1218" s="214" t="s">
        <v>820</v>
      </c>
      <c r="D1218" s="214" t="s">
        <v>832</v>
      </c>
      <c r="E1218" s="214" t="s">
        <v>829</v>
      </c>
      <c r="F1218" s="214" t="s">
        <v>820</v>
      </c>
      <c r="G1218" s="214" t="s">
        <v>822</v>
      </c>
      <c r="H1218" s="214" t="s">
        <v>823</v>
      </c>
      <c r="I1218" s="214" t="s">
        <v>828</v>
      </c>
      <c r="J1218" s="214" t="s">
        <v>826</v>
      </c>
      <c r="K1218" s="185" t="s">
        <v>4729</v>
      </c>
      <c r="L1218" s="168" t="s">
        <v>4730</v>
      </c>
      <c r="M1218" s="185" t="s">
        <v>1372</v>
      </c>
      <c r="N1218" s="185">
        <v>7</v>
      </c>
      <c r="O1218" s="214" t="s">
        <v>50</v>
      </c>
      <c r="P1218" s="24" t="s">
        <v>533</v>
      </c>
      <c r="Q1218" s="24"/>
      <c r="R1218" s="215"/>
    </row>
    <row r="1219" spans="1:18" x14ac:dyDescent="0.25">
      <c r="A1219" s="79"/>
      <c r="B1219" s="102"/>
      <c r="C1219" s="214" t="s">
        <v>820</v>
      </c>
      <c r="D1219" s="214" t="s">
        <v>832</v>
      </c>
      <c r="E1219" s="214" t="s">
        <v>829</v>
      </c>
      <c r="F1219" s="214" t="s">
        <v>820</v>
      </c>
      <c r="G1219" s="214" t="s">
        <v>824</v>
      </c>
      <c r="H1219" s="214" t="s">
        <v>823</v>
      </c>
      <c r="I1219" s="214" t="s">
        <v>823</v>
      </c>
      <c r="J1219" s="214" t="s">
        <v>826</v>
      </c>
      <c r="K1219" s="185" t="s">
        <v>1800</v>
      </c>
      <c r="L1219" s="168" t="s">
        <v>2751</v>
      </c>
      <c r="M1219" s="185" t="s">
        <v>1367</v>
      </c>
      <c r="N1219" s="185">
        <v>5</v>
      </c>
      <c r="O1219" s="214" t="s">
        <v>50</v>
      </c>
      <c r="P1219" s="24" t="s">
        <v>534</v>
      </c>
      <c r="Q1219" s="24"/>
      <c r="R1219" s="215"/>
    </row>
    <row r="1220" spans="1:18" x14ac:dyDescent="0.25">
      <c r="A1220" s="79"/>
      <c r="B1220" s="102"/>
      <c r="C1220" s="214" t="s">
        <v>820</v>
      </c>
      <c r="D1220" s="214" t="s">
        <v>832</v>
      </c>
      <c r="E1220" s="214" t="s">
        <v>829</v>
      </c>
      <c r="F1220" s="214" t="s">
        <v>820</v>
      </c>
      <c r="G1220" s="214" t="s">
        <v>824</v>
      </c>
      <c r="H1220" s="214" t="s">
        <v>823</v>
      </c>
      <c r="I1220" s="214" t="s">
        <v>820</v>
      </c>
      <c r="J1220" s="214" t="s">
        <v>826</v>
      </c>
      <c r="K1220" s="185" t="s">
        <v>4731</v>
      </c>
      <c r="L1220" s="168" t="s">
        <v>4732</v>
      </c>
      <c r="M1220" s="185" t="s">
        <v>1372</v>
      </c>
      <c r="N1220" s="185">
        <v>7</v>
      </c>
      <c r="O1220" s="214" t="s">
        <v>50</v>
      </c>
      <c r="P1220" s="24" t="s">
        <v>534</v>
      </c>
      <c r="Q1220" s="24"/>
      <c r="R1220" s="215"/>
    </row>
    <row r="1221" spans="1:18" ht="30" x14ac:dyDescent="0.25">
      <c r="A1221" s="79"/>
      <c r="B1221" s="102"/>
      <c r="C1221" s="214" t="s">
        <v>820</v>
      </c>
      <c r="D1221" s="214" t="s">
        <v>832</v>
      </c>
      <c r="E1221" s="214" t="s">
        <v>829</v>
      </c>
      <c r="F1221" s="214" t="s">
        <v>820</v>
      </c>
      <c r="G1221" s="214" t="s">
        <v>824</v>
      </c>
      <c r="H1221" s="214" t="s">
        <v>823</v>
      </c>
      <c r="I1221" s="214" t="s">
        <v>829</v>
      </c>
      <c r="J1221" s="214" t="s">
        <v>826</v>
      </c>
      <c r="K1221" s="185" t="s">
        <v>4733</v>
      </c>
      <c r="L1221" s="168" t="s">
        <v>4734</v>
      </c>
      <c r="M1221" s="185" t="s">
        <v>1372</v>
      </c>
      <c r="N1221" s="185">
        <v>7</v>
      </c>
      <c r="O1221" s="214" t="s">
        <v>50</v>
      </c>
      <c r="P1221" s="24" t="s">
        <v>534</v>
      </c>
      <c r="Q1221" s="24"/>
      <c r="R1221" s="215"/>
    </row>
    <row r="1222" spans="1:18" x14ac:dyDescent="0.25">
      <c r="A1222" s="79"/>
      <c r="B1222" s="102"/>
      <c r="C1222" s="214" t="s">
        <v>820</v>
      </c>
      <c r="D1222" s="214" t="s">
        <v>832</v>
      </c>
      <c r="E1222" s="214" t="s">
        <v>829</v>
      </c>
      <c r="F1222" s="214" t="s">
        <v>820</v>
      </c>
      <c r="G1222" s="214" t="s">
        <v>824</v>
      </c>
      <c r="H1222" s="214" t="s">
        <v>823</v>
      </c>
      <c r="I1222" s="214" t="s">
        <v>821</v>
      </c>
      <c r="J1222" s="214" t="s">
        <v>826</v>
      </c>
      <c r="K1222" s="185" t="s">
        <v>4735</v>
      </c>
      <c r="L1222" s="168" t="s">
        <v>4736</v>
      </c>
      <c r="M1222" s="185" t="s">
        <v>1372</v>
      </c>
      <c r="N1222" s="185">
        <v>7</v>
      </c>
      <c r="O1222" s="214" t="s">
        <v>50</v>
      </c>
      <c r="P1222" s="24" t="s">
        <v>534</v>
      </c>
      <c r="Q1222" s="24"/>
      <c r="R1222" s="215"/>
    </row>
    <row r="1223" spans="1:18" ht="30" x14ac:dyDescent="0.25">
      <c r="A1223" s="79"/>
      <c r="B1223" s="102"/>
      <c r="C1223" s="214" t="s">
        <v>820</v>
      </c>
      <c r="D1223" s="214" t="s">
        <v>832</v>
      </c>
      <c r="E1223" s="214" t="s">
        <v>829</v>
      </c>
      <c r="F1223" s="214" t="s">
        <v>820</v>
      </c>
      <c r="G1223" s="214" t="s">
        <v>824</v>
      </c>
      <c r="H1223" s="214" t="s">
        <v>823</v>
      </c>
      <c r="I1223" s="214" t="s">
        <v>830</v>
      </c>
      <c r="J1223" s="214" t="s">
        <v>826</v>
      </c>
      <c r="K1223" s="185" t="s">
        <v>4737</v>
      </c>
      <c r="L1223" s="168" t="s">
        <v>4738</v>
      </c>
      <c r="M1223" s="185" t="s">
        <v>1372</v>
      </c>
      <c r="N1223" s="185">
        <v>7</v>
      </c>
      <c r="O1223" s="214" t="s">
        <v>50</v>
      </c>
      <c r="P1223" s="24" t="s">
        <v>534</v>
      </c>
      <c r="Q1223" s="24"/>
      <c r="R1223" s="215"/>
    </row>
    <row r="1224" spans="1:18" x14ac:dyDescent="0.25">
      <c r="A1224" s="79"/>
      <c r="B1224" s="102"/>
      <c r="C1224" s="214" t="s">
        <v>820</v>
      </c>
      <c r="D1224" s="214" t="s">
        <v>832</v>
      </c>
      <c r="E1224" s="214" t="s">
        <v>829</v>
      </c>
      <c r="F1224" s="214" t="s">
        <v>820</v>
      </c>
      <c r="G1224" s="214" t="s">
        <v>824</v>
      </c>
      <c r="H1224" s="214" t="s">
        <v>823</v>
      </c>
      <c r="I1224" s="214" t="s">
        <v>831</v>
      </c>
      <c r="J1224" s="214" t="s">
        <v>826</v>
      </c>
      <c r="K1224" s="185" t="s">
        <v>4739</v>
      </c>
      <c r="L1224" s="168" t="s">
        <v>4740</v>
      </c>
      <c r="M1224" s="185" t="s">
        <v>1372</v>
      </c>
      <c r="N1224" s="185">
        <v>7</v>
      </c>
      <c r="O1224" s="214" t="s">
        <v>50</v>
      </c>
      <c r="P1224" s="24" t="s">
        <v>534</v>
      </c>
      <c r="Q1224" s="24"/>
      <c r="R1224" s="215"/>
    </row>
    <row r="1225" spans="1:18" x14ac:dyDescent="0.25">
      <c r="A1225" s="79"/>
      <c r="B1225" s="102"/>
      <c r="C1225" s="214" t="s">
        <v>820</v>
      </c>
      <c r="D1225" s="214" t="s">
        <v>832</v>
      </c>
      <c r="E1225" s="214" t="s">
        <v>829</v>
      </c>
      <c r="F1225" s="214" t="s">
        <v>820</v>
      </c>
      <c r="G1225" s="214" t="s">
        <v>824</v>
      </c>
      <c r="H1225" s="214" t="s">
        <v>823</v>
      </c>
      <c r="I1225" s="214" t="s">
        <v>825</v>
      </c>
      <c r="J1225" s="214" t="s">
        <v>826</v>
      </c>
      <c r="K1225" s="185" t="s">
        <v>4741</v>
      </c>
      <c r="L1225" s="168" t="s">
        <v>4742</v>
      </c>
      <c r="M1225" s="185" t="s">
        <v>1372</v>
      </c>
      <c r="N1225" s="185">
        <v>7</v>
      </c>
      <c r="O1225" s="214" t="s">
        <v>50</v>
      </c>
      <c r="P1225" s="24" t="s">
        <v>534</v>
      </c>
      <c r="Q1225" s="24"/>
      <c r="R1225" s="215"/>
    </row>
    <row r="1226" spans="1:18" ht="30" x14ac:dyDescent="0.25">
      <c r="A1226" s="79"/>
      <c r="B1226" s="102"/>
      <c r="C1226" s="214" t="s">
        <v>820</v>
      </c>
      <c r="D1226" s="214" t="s">
        <v>832</v>
      </c>
      <c r="E1226" s="214" t="s">
        <v>829</v>
      </c>
      <c r="F1226" s="214" t="s">
        <v>820</v>
      </c>
      <c r="G1226" s="214" t="s">
        <v>824</v>
      </c>
      <c r="H1226" s="214" t="s">
        <v>823</v>
      </c>
      <c r="I1226" s="214" t="s">
        <v>827</v>
      </c>
      <c r="J1226" s="214" t="s">
        <v>826</v>
      </c>
      <c r="K1226" s="185" t="s">
        <v>4743</v>
      </c>
      <c r="L1226" s="168" t="s">
        <v>4744</v>
      </c>
      <c r="M1226" s="185" t="s">
        <v>1372</v>
      </c>
      <c r="N1226" s="185">
        <v>7</v>
      </c>
      <c r="O1226" s="214" t="s">
        <v>50</v>
      </c>
      <c r="P1226" s="24" t="s">
        <v>534</v>
      </c>
      <c r="Q1226" s="24"/>
      <c r="R1226" s="215"/>
    </row>
    <row r="1227" spans="1:18" ht="30" x14ac:dyDescent="0.25">
      <c r="A1227" s="79"/>
      <c r="B1227" s="102"/>
      <c r="C1227" s="214" t="s">
        <v>820</v>
      </c>
      <c r="D1227" s="214" t="s">
        <v>832</v>
      </c>
      <c r="E1227" s="214" t="s">
        <v>829</v>
      </c>
      <c r="F1227" s="214" t="s">
        <v>820</v>
      </c>
      <c r="G1227" s="214" t="s">
        <v>824</v>
      </c>
      <c r="H1227" s="214" t="s">
        <v>823</v>
      </c>
      <c r="I1227" s="214" t="s">
        <v>828</v>
      </c>
      <c r="J1227" s="214" t="s">
        <v>826</v>
      </c>
      <c r="K1227" s="185" t="s">
        <v>4745</v>
      </c>
      <c r="L1227" s="168" t="s">
        <v>4746</v>
      </c>
      <c r="M1227" s="185" t="s">
        <v>1372</v>
      </c>
      <c r="N1227" s="185">
        <v>7</v>
      </c>
      <c r="O1227" s="214" t="s">
        <v>50</v>
      </c>
      <c r="P1227" s="24" t="s">
        <v>534</v>
      </c>
      <c r="Q1227" s="24"/>
      <c r="R1227" s="215"/>
    </row>
    <row r="1228" spans="1:18" ht="60" x14ac:dyDescent="0.25">
      <c r="A1228" s="79"/>
      <c r="B1228" s="102"/>
      <c r="C1228" s="214" t="s">
        <v>820</v>
      </c>
      <c r="D1228" s="214" t="s">
        <v>832</v>
      </c>
      <c r="E1228" s="214" t="s">
        <v>829</v>
      </c>
      <c r="F1228" s="214" t="s">
        <v>820</v>
      </c>
      <c r="G1228" s="214" t="s">
        <v>833</v>
      </c>
      <c r="H1228" s="214" t="s">
        <v>823</v>
      </c>
      <c r="I1228" s="214" t="s">
        <v>823</v>
      </c>
      <c r="J1228" s="214" t="s">
        <v>826</v>
      </c>
      <c r="K1228" s="185" t="s">
        <v>1801</v>
      </c>
      <c r="L1228" s="168" t="s">
        <v>2752</v>
      </c>
      <c r="M1228" s="185" t="s">
        <v>1367</v>
      </c>
      <c r="N1228" s="185">
        <v>5</v>
      </c>
      <c r="O1228" s="214" t="s">
        <v>50</v>
      </c>
      <c r="P1228" s="24" t="s">
        <v>535</v>
      </c>
      <c r="Q1228" s="24"/>
      <c r="R1228" s="215"/>
    </row>
    <row r="1229" spans="1:18" ht="60" x14ac:dyDescent="0.25">
      <c r="A1229" s="79"/>
      <c r="B1229" s="102"/>
      <c r="C1229" s="214" t="s">
        <v>820</v>
      </c>
      <c r="D1229" s="214" t="s">
        <v>832</v>
      </c>
      <c r="E1229" s="214" t="s">
        <v>829</v>
      </c>
      <c r="F1229" s="214" t="s">
        <v>820</v>
      </c>
      <c r="G1229" s="214" t="s">
        <v>833</v>
      </c>
      <c r="H1229" s="214" t="s">
        <v>823</v>
      </c>
      <c r="I1229" s="214" t="s">
        <v>820</v>
      </c>
      <c r="J1229" s="214" t="s">
        <v>826</v>
      </c>
      <c r="K1229" s="185" t="s">
        <v>4747</v>
      </c>
      <c r="L1229" s="168" t="s">
        <v>4748</v>
      </c>
      <c r="M1229" s="185" t="s">
        <v>1372</v>
      </c>
      <c r="N1229" s="185">
        <v>7</v>
      </c>
      <c r="O1229" s="214" t="s">
        <v>50</v>
      </c>
      <c r="P1229" s="24" t="s">
        <v>535</v>
      </c>
      <c r="Q1229" s="24"/>
      <c r="R1229" s="215"/>
    </row>
    <row r="1230" spans="1:18" ht="60" x14ac:dyDescent="0.25">
      <c r="A1230" s="79"/>
      <c r="B1230" s="102"/>
      <c r="C1230" s="214" t="s">
        <v>820</v>
      </c>
      <c r="D1230" s="214" t="s">
        <v>832</v>
      </c>
      <c r="E1230" s="214" t="s">
        <v>829</v>
      </c>
      <c r="F1230" s="214" t="s">
        <v>820</v>
      </c>
      <c r="G1230" s="214" t="s">
        <v>833</v>
      </c>
      <c r="H1230" s="214" t="s">
        <v>823</v>
      </c>
      <c r="I1230" s="214" t="s">
        <v>829</v>
      </c>
      <c r="J1230" s="214" t="s">
        <v>826</v>
      </c>
      <c r="K1230" s="185" t="s">
        <v>4749</v>
      </c>
      <c r="L1230" s="168" t="s">
        <v>4750</v>
      </c>
      <c r="M1230" s="185" t="s">
        <v>1372</v>
      </c>
      <c r="N1230" s="185">
        <v>7</v>
      </c>
      <c r="O1230" s="214" t="s">
        <v>50</v>
      </c>
      <c r="P1230" s="24" t="s">
        <v>535</v>
      </c>
      <c r="Q1230" s="24"/>
      <c r="R1230" s="215"/>
    </row>
    <row r="1231" spans="1:18" ht="60" x14ac:dyDescent="0.25">
      <c r="A1231" s="79"/>
      <c r="B1231" s="102"/>
      <c r="C1231" s="214" t="s">
        <v>820</v>
      </c>
      <c r="D1231" s="214" t="s">
        <v>832</v>
      </c>
      <c r="E1231" s="214" t="s">
        <v>829</v>
      </c>
      <c r="F1231" s="214" t="s">
        <v>820</v>
      </c>
      <c r="G1231" s="214" t="s">
        <v>833</v>
      </c>
      <c r="H1231" s="214" t="s">
        <v>823</v>
      </c>
      <c r="I1231" s="214" t="s">
        <v>821</v>
      </c>
      <c r="J1231" s="214" t="s">
        <v>826</v>
      </c>
      <c r="K1231" s="185" t="s">
        <v>4751</v>
      </c>
      <c r="L1231" s="168" t="s">
        <v>4752</v>
      </c>
      <c r="M1231" s="185" t="s">
        <v>1372</v>
      </c>
      <c r="N1231" s="185">
        <v>7</v>
      </c>
      <c r="O1231" s="214" t="s">
        <v>50</v>
      </c>
      <c r="P1231" s="24" t="s">
        <v>535</v>
      </c>
      <c r="Q1231" s="24"/>
      <c r="R1231" s="215"/>
    </row>
    <row r="1232" spans="1:18" ht="60" x14ac:dyDescent="0.25">
      <c r="A1232" s="79"/>
      <c r="B1232" s="102"/>
      <c r="C1232" s="214" t="s">
        <v>820</v>
      </c>
      <c r="D1232" s="214" t="s">
        <v>832</v>
      </c>
      <c r="E1232" s="214" t="s">
        <v>829</v>
      </c>
      <c r="F1232" s="214" t="s">
        <v>820</v>
      </c>
      <c r="G1232" s="214" t="s">
        <v>833</v>
      </c>
      <c r="H1232" s="214" t="s">
        <v>823</v>
      </c>
      <c r="I1232" s="214" t="s">
        <v>830</v>
      </c>
      <c r="J1232" s="214" t="s">
        <v>826</v>
      </c>
      <c r="K1232" s="185" t="s">
        <v>4753</v>
      </c>
      <c r="L1232" s="168" t="s">
        <v>4754</v>
      </c>
      <c r="M1232" s="185" t="s">
        <v>1372</v>
      </c>
      <c r="N1232" s="185">
        <v>7</v>
      </c>
      <c r="O1232" s="214" t="s">
        <v>50</v>
      </c>
      <c r="P1232" s="24" t="s">
        <v>535</v>
      </c>
      <c r="Q1232" s="24"/>
      <c r="R1232" s="215"/>
    </row>
    <row r="1233" spans="1:18" ht="60" x14ac:dyDescent="0.25">
      <c r="A1233" s="79"/>
      <c r="B1233" s="102"/>
      <c r="C1233" s="214" t="s">
        <v>820</v>
      </c>
      <c r="D1233" s="214" t="s">
        <v>832</v>
      </c>
      <c r="E1233" s="214" t="s">
        <v>829</v>
      </c>
      <c r="F1233" s="214" t="s">
        <v>820</v>
      </c>
      <c r="G1233" s="214" t="s">
        <v>833</v>
      </c>
      <c r="H1233" s="214" t="s">
        <v>823</v>
      </c>
      <c r="I1233" s="214" t="s">
        <v>831</v>
      </c>
      <c r="J1233" s="214" t="s">
        <v>826</v>
      </c>
      <c r="K1233" s="185" t="s">
        <v>4755</v>
      </c>
      <c r="L1233" s="168" t="s">
        <v>4756</v>
      </c>
      <c r="M1233" s="185" t="s">
        <v>1372</v>
      </c>
      <c r="N1233" s="185">
        <v>7</v>
      </c>
      <c r="O1233" s="214" t="s">
        <v>50</v>
      </c>
      <c r="P1233" s="24" t="s">
        <v>535</v>
      </c>
      <c r="Q1233" s="24"/>
      <c r="R1233" s="215"/>
    </row>
    <row r="1234" spans="1:18" ht="60" x14ac:dyDescent="0.25">
      <c r="A1234" s="79"/>
      <c r="B1234" s="102"/>
      <c r="C1234" s="214" t="s">
        <v>820</v>
      </c>
      <c r="D1234" s="214" t="s">
        <v>832</v>
      </c>
      <c r="E1234" s="214" t="s">
        <v>829</v>
      </c>
      <c r="F1234" s="214" t="s">
        <v>820</v>
      </c>
      <c r="G1234" s="214" t="s">
        <v>833</v>
      </c>
      <c r="H1234" s="214" t="s">
        <v>823</v>
      </c>
      <c r="I1234" s="214" t="s">
        <v>825</v>
      </c>
      <c r="J1234" s="214" t="s">
        <v>826</v>
      </c>
      <c r="K1234" s="185" t="s">
        <v>4757</v>
      </c>
      <c r="L1234" s="168" t="s">
        <v>4758</v>
      </c>
      <c r="M1234" s="185" t="s">
        <v>1372</v>
      </c>
      <c r="N1234" s="185">
        <v>7</v>
      </c>
      <c r="O1234" s="214" t="s">
        <v>50</v>
      </c>
      <c r="P1234" s="24" t="s">
        <v>535</v>
      </c>
      <c r="Q1234" s="24"/>
      <c r="R1234" s="215"/>
    </row>
    <row r="1235" spans="1:18" ht="60" x14ac:dyDescent="0.25">
      <c r="A1235" s="79"/>
      <c r="B1235" s="102"/>
      <c r="C1235" s="214" t="s">
        <v>820</v>
      </c>
      <c r="D1235" s="214" t="s">
        <v>832</v>
      </c>
      <c r="E1235" s="214" t="s">
        <v>829</v>
      </c>
      <c r="F1235" s="214" t="s">
        <v>820</v>
      </c>
      <c r="G1235" s="214" t="s">
        <v>833</v>
      </c>
      <c r="H1235" s="214" t="s">
        <v>823</v>
      </c>
      <c r="I1235" s="214" t="s">
        <v>827</v>
      </c>
      <c r="J1235" s="214" t="s">
        <v>826</v>
      </c>
      <c r="K1235" s="185" t="s">
        <v>4759</v>
      </c>
      <c r="L1235" s="168" t="s">
        <v>4760</v>
      </c>
      <c r="M1235" s="185" t="s">
        <v>1372</v>
      </c>
      <c r="N1235" s="185">
        <v>7</v>
      </c>
      <c r="O1235" s="214" t="s">
        <v>50</v>
      </c>
      <c r="P1235" s="24" t="s">
        <v>535</v>
      </c>
      <c r="Q1235" s="24"/>
      <c r="R1235" s="215"/>
    </row>
    <row r="1236" spans="1:18" ht="60" x14ac:dyDescent="0.25">
      <c r="A1236" s="79"/>
      <c r="B1236" s="102"/>
      <c r="C1236" s="214" t="s">
        <v>820</v>
      </c>
      <c r="D1236" s="214" t="s">
        <v>832</v>
      </c>
      <c r="E1236" s="214" t="s">
        <v>829</v>
      </c>
      <c r="F1236" s="214" t="s">
        <v>820</v>
      </c>
      <c r="G1236" s="214" t="s">
        <v>833</v>
      </c>
      <c r="H1236" s="214" t="s">
        <v>823</v>
      </c>
      <c r="I1236" s="214" t="s">
        <v>828</v>
      </c>
      <c r="J1236" s="214" t="s">
        <v>826</v>
      </c>
      <c r="K1236" s="185" t="s">
        <v>4761</v>
      </c>
      <c r="L1236" s="168" t="s">
        <v>4762</v>
      </c>
      <c r="M1236" s="185" t="s">
        <v>1372</v>
      </c>
      <c r="N1236" s="185">
        <v>7</v>
      </c>
      <c r="O1236" s="214" t="s">
        <v>50</v>
      </c>
      <c r="P1236" s="24" t="s">
        <v>535</v>
      </c>
      <c r="Q1236" s="24"/>
      <c r="R1236" s="215"/>
    </row>
    <row r="1237" spans="1:18" ht="30" x14ac:dyDescent="0.25">
      <c r="A1237" s="79"/>
      <c r="B1237" s="102"/>
      <c r="C1237" s="214" t="s">
        <v>820</v>
      </c>
      <c r="D1237" s="214" t="s">
        <v>832</v>
      </c>
      <c r="E1237" s="214" t="s">
        <v>829</v>
      </c>
      <c r="F1237" s="214" t="s">
        <v>820</v>
      </c>
      <c r="G1237" s="214" t="s">
        <v>836</v>
      </c>
      <c r="H1237" s="214" t="s">
        <v>823</v>
      </c>
      <c r="I1237" s="214" t="s">
        <v>823</v>
      </c>
      <c r="J1237" s="214" t="s">
        <v>826</v>
      </c>
      <c r="K1237" s="185" t="s">
        <v>1802</v>
      </c>
      <c r="L1237" s="168" t="s">
        <v>536</v>
      </c>
      <c r="M1237" s="185" t="s">
        <v>1367</v>
      </c>
      <c r="N1237" s="185">
        <v>5</v>
      </c>
      <c r="O1237" s="214" t="s">
        <v>50</v>
      </c>
      <c r="P1237" s="24" t="s">
        <v>537</v>
      </c>
      <c r="Q1237" s="24"/>
      <c r="R1237" s="215"/>
    </row>
    <row r="1238" spans="1:18" ht="30" x14ac:dyDescent="0.25">
      <c r="A1238" s="79"/>
      <c r="B1238" s="102"/>
      <c r="C1238" s="214" t="s">
        <v>820</v>
      </c>
      <c r="D1238" s="214" t="s">
        <v>832</v>
      </c>
      <c r="E1238" s="214" t="s">
        <v>829</v>
      </c>
      <c r="F1238" s="214" t="s">
        <v>820</v>
      </c>
      <c r="G1238" s="214" t="s">
        <v>836</v>
      </c>
      <c r="H1238" s="214" t="s">
        <v>823</v>
      </c>
      <c r="I1238" s="214" t="s">
        <v>820</v>
      </c>
      <c r="J1238" s="214" t="s">
        <v>826</v>
      </c>
      <c r="K1238" s="185" t="s">
        <v>4763</v>
      </c>
      <c r="L1238" s="168" t="s">
        <v>4764</v>
      </c>
      <c r="M1238" s="185" t="s">
        <v>1372</v>
      </c>
      <c r="N1238" s="185">
        <v>7</v>
      </c>
      <c r="O1238" s="214" t="s">
        <v>50</v>
      </c>
      <c r="P1238" s="24" t="s">
        <v>537</v>
      </c>
      <c r="Q1238" s="24"/>
      <c r="R1238" s="215"/>
    </row>
    <row r="1239" spans="1:18" ht="30" x14ac:dyDescent="0.25">
      <c r="A1239" s="79"/>
      <c r="B1239" s="102"/>
      <c r="C1239" s="214" t="s">
        <v>820</v>
      </c>
      <c r="D1239" s="214" t="s">
        <v>832</v>
      </c>
      <c r="E1239" s="214" t="s">
        <v>829</v>
      </c>
      <c r="F1239" s="214" t="s">
        <v>820</v>
      </c>
      <c r="G1239" s="214" t="s">
        <v>836</v>
      </c>
      <c r="H1239" s="214" t="s">
        <v>823</v>
      </c>
      <c r="I1239" s="214" t="s">
        <v>829</v>
      </c>
      <c r="J1239" s="214" t="s">
        <v>826</v>
      </c>
      <c r="K1239" s="185" t="s">
        <v>4765</v>
      </c>
      <c r="L1239" s="168" t="s">
        <v>4766</v>
      </c>
      <c r="M1239" s="185" t="s">
        <v>1372</v>
      </c>
      <c r="N1239" s="185">
        <v>7</v>
      </c>
      <c r="O1239" s="214" t="s">
        <v>50</v>
      </c>
      <c r="P1239" s="24" t="s">
        <v>537</v>
      </c>
      <c r="Q1239" s="24"/>
      <c r="R1239" s="215"/>
    </row>
    <row r="1240" spans="1:18" ht="30" x14ac:dyDescent="0.25">
      <c r="A1240" s="79"/>
      <c r="B1240" s="102"/>
      <c r="C1240" s="214" t="s">
        <v>820</v>
      </c>
      <c r="D1240" s="214" t="s">
        <v>832</v>
      </c>
      <c r="E1240" s="214" t="s">
        <v>829</v>
      </c>
      <c r="F1240" s="214" t="s">
        <v>820</v>
      </c>
      <c r="G1240" s="214" t="s">
        <v>836</v>
      </c>
      <c r="H1240" s="214" t="s">
        <v>823</v>
      </c>
      <c r="I1240" s="214" t="s">
        <v>821</v>
      </c>
      <c r="J1240" s="214" t="s">
        <v>826</v>
      </c>
      <c r="K1240" s="185" t="s">
        <v>4767</v>
      </c>
      <c r="L1240" s="168" t="s">
        <v>4768</v>
      </c>
      <c r="M1240" s="185" t="s">
        <v>1372</v>
      </c>
      <c r="N1240" s="185">
        <v>7</v>
      </c>
      <c r="O1240" s="214" t="s">
        <v>50</v>
      </c>
      <c r="P1240" s="24" t="s">
        <v>537</v>
      </c>
      <c r="Q1240" s="24"/>
      <c r="R1240" s="215"/>
    </row>
    <row r="1241" spans="1:18" ht="30" x14ac:dyDescent="0.25">
      <c r="A1241" s="79"/>
      <c r="B1241" s="102"/>
      <c r="C1241" s="214" t="s">
        <v>820</v>
      </c>
      <c r="D1241" s="214" t="s">
        <v>832</v>
      </c>
      <c r="E1241" s="214" t="s">
        <v>829</v>
      </c>
      <c r="F1241" s="214" t="s">
        <v>820</v>
      </c>
      <c r="G1241" s="214" t="s">
        <v>836</v>
      </c>
      <c r="H1241" s="214" t="s">
        <v>823</v>
      </c>
      <c r="I1241" s="214" t="s">
        <v>830</v>
      </c>
      <c r="J1241" s="214" t="s">
        <v>826</v>
      </c>
      <c r="K1241" s="185" t="s">
        <v>4769</v>
      </c>
      <c r="L1241" s="168" t="s">
        <v>4770</v>
      </c>
      <c r="M1241" s="185" t="s">
        <v>1372</v>
      </c>
      <c r="N1241" s="185">
        <v>7</v>
      </c>
      <c r="O1241" s="214" t="s">
        <v>50</v>
      </c>
      <c r="P1241" s="24" t="s">
        <v>537</v>
      </c>
      <c r="Q1241" s="24"/>
      <c r="R1241" s="215"/>
    </row>
    <row r="1242" spans="1:18" ht="30" x14ac:dyDescent="0.25">
      <c r="A1242" s="79"/>
      <c r="B1242" s="102"/>
      <c r="C1242" s="214" t="s">
        <v>820</v>
      </c>
      <c r="D1242" s="214" t="s">
        <v>832</v>
      </c>
      <c r="E1242" s="214" t="s">
        <v>829</v>
      </c>
      <c r="F1242" s="214" t="s">
        <v>820</v>
      </c>
      <c r="G1242" s="214" t="s">
        <v>836</v>
      </c>
      <c r="H1242" s="214" t="s">
        <v>823</v>
      </c>
      <c r="I1242" s="214" t="s">
        <v>831</v>
      </c>
      <c r="J1242" s="214" t="s">
        <v>826</v>
      </c>
      <c r="K1242" s="185" t="s">
        <v>4771</v>
      </c>
      <c r="L1242" s="168" t="s">
        <v>4772</v>
      </c>
      <c r="M1242" s="185" t="s">
        <v>1372</v>
      </c>
      <c r="N1242" s="185">
        <v>7</v>
      </c>
      <c r="O1242" s="214" t="s">
        <v>50</v>
      </c>
      <c r="P1242" s="24" t="s">
        <v>537</v>
      </c>
      <c r="Q1242" s="24"/>
      <c r="R1242" s="215"/>
    </row>
    <row r="1243" spans="1:18" ht="30" x14ac:dyDescent="0.25">
      <c r="A1243" s="79"/>
      <c r="B1243" s="102"/>
      <c r="C1243" s="214" t="s">
        <v>820</v>
      </c>
      <c r="D1243" s="214" t="s">
        <v>832</v>
      </c>
      <c r="E1243" s="214" t="s">
        <v>829</v>
      </c>
      <c r="F1243" s="214" t="s">
        <v>820</v>
      </c>
      <c r="G1243" s="214" t="s">
        <v>836</v>
      </c>
      <c r="H1243" s="214" t="s">
        <v>823</v>
      </c>
      <c r="I1243" s="214" t="s">
        <v>825</v>
      </c>
      <c r="J1243" s="214" t="s">
        <v>826</v>
      </c>
      <c r="K1243" s="185" t="s">
        <v>4773</v>
      </c>
      <c r="L1243" s="168" t="s">
        <v>4774</v>
      </c>
      <c r="M1243" s="185" t="s">
        <v>1372</v>
      </c>
      <c r="N1243" s="185">
        <v>7</v>
      </c>
      <c r="O1243" s="214" t="s">
        <v>50</v>
      </c>
      <c r="P1243" s="24" t="s">
        <v>537</v>
      </c>
      <c r="Q1243" s="24"/>
      <c r="R1243" s="215"/>
    </row>
    <row r="1244" spans="1:18" ht="30" x14ac:dyDescent="0.25">
      <c r="A1244" s="79"/>
      <c r="B1244" s="102"/>
      <c r="C1244" s="214" t="s">
        <v>820</v>
      </c>
      <c r="D1244" s="214" t="s">
        <v>832</v>
      </c>
      <c r="E1244" s="214" t="s">
        <v>829</v>
      </c>
      <c r="F1244" s="214" t="s">
        <v>820</v>
      </c>
      <c r="G1244" s="214" t="s">
        <v>836</v>
      </c>
      <c r="H1244" s="214" t="s">
        <v>823</v>
      </c>
      <c r="I1244" s="214" t="s">
        <v>827</v>
      </c>
      <c r="J1244" s="214" t="s">
        <v>826</v>
      </c>
      <c r="K1244" s="185" t="s">
        <v>4775</v>
      </c>
      <c r="L1244" s="168" t="s">
        <v>4776</v>
      </c>
      <c r="M1244" s="185" t="s">
        <v>1372</v>
      </c>
      <c r="N1244" s="185">
        <v>7</v>
      </c>
      <c r="O1244" s="214" t="s">
        <v>50</v>
      </c>
      <c r="P1244" s="24" t="s">
        <v>537</v>
      </c>
      <c r="Q1244" s="24"/>
      <c r="R1244" s="215"/>
    </row>
    <row r="1245" spans="1:18" ht="30" x14ac:dyDescent="0.25">
      <c r="A1245" s="79"/>
      <c r="B1245" s="102"/>
      <c r="C1245" s="214" t="s">
        <v>820</v>
      </c>
      <c r="D1245" s="214" t="s">
        <v>832</v>
      </c>
      <c r="E1245" s="214" t="s">
        <v>829</v>
      </c>
      <c r="F1245" s="214" t="s">
        <v>820</v>
      </c>
      <c r="G1245" s="214" t="s">
        <v>836</v>
      </c>
      <c r="H1245" s="214" t="s">
        <v>823</v>
      </c>
      <c r="I1245" s="214" t="s">
        <v>828</v>
      </c>
      <c r="J1245" s="214" t="s">
        <v>826</v>
      </c>
      <c r="K1245" s="185" t="s">
        <v>4777</v>
      </c>
      <c r="L1245" s="168" t="s">
        <v>4778</v>
      </c>
      <c r="M1245" s="185" t="s">
        <v>1372</v>
      </c>
      <c r="N1245" s="185">
        <v>7</v>
      </c>
      <c r="O1245" s="214" t="s">
        <v>50</v>
      </c>
      <c r="P1245" s="24" t="s">
        <v>537</v>
      </c>
      <c r="Q1245" s="24"/>
      <c r="R1245" s="215"/>
    </row>
    <row r="1246" spans="1:18" ht="30" x14ac:dyDescent="0.25">
      <c r="A1246" s="79"/>
      <c r="B1246" s="102"/>
      <c r="C1246" s="214" t="s">
        <v>820</v>
      </c>
      <c r="D1246" s="214" t="s">
        <v>832</v>
      </c>
      <c r="E1246" s="214" t="s">
        <v>829</v>
      </c>
      <c r="F1246" s="214" t="s">
        <v>829</v>
      </c>
      <c r="G1246" s="214" t="s">
        <v>826</v>
      </c>
      <c r="H1246" s="214" t="s">
        <v>823</v>
      </c>
      <c r="I1246" s="214" t="s">
        <v>823</v>
      </c>
      <c r="J1246" s="214" t="s">
        <v>826</v>
      </c>
      <c r="K1246" s="185" t="s">
        <v>1803</v>
      </c>
      <c r="L1246" s="168" t="s">
        <v>538</v>
      </c>
      <c r="M1246" s="185" t="s">
        <v>1367</v>
      </c>
      <c r="N1246" s="185">
        <v>4</v>
      </c>
      <c r="O1246" s="214" t="s">
        <v>44</v>
      </c>
      <c r="P1246" s="24" t="s">
        <v>539</v>
      </c>
      <c r="Q1246" s="24"/>
      <c r="R1246" s="215"/>
    </row>
    <row r="1247" spans="1:18" ht="45" x14ac:dyDescent="0.25">
      <c r="A1247" s="79"/>
      <c r="B1247" s="102"/>
      <c r="C1247" s="214" t="s">
        <v>820</v>
      </c>
      <c r="D1247" s="214" t="s">
        <v>832</v>
      </c>
      <c r="E1247" s="214" t="s">
        <v>829</v>
      </c>
      <c r="F1247" s="214" t="s">
        <v>829</v>
      </c>
      <c r="G1247" s="214" t="s">
        <v>822</v>
      </c>
      <c r="H1247" s="214" t="s">
        <v>823</v>
      </c>
      <c r="I1247" s="214" t="s">
        <v>823</v>
      </c>
      <c r="J1247" s="214" t="s">
        <v>826</v>
      </c>
      <c r="K1247" s="185" t="s">
        <v>1804</v>
      </c>
      <c r="L1247" s="168" t="s">
        <v>540</v>
      </c>
      <c r="M1247" s="185" t="s">
        <v>1367</v>
      </c>
      <c r="N1247" s="185">
        <v>5</v>
      </c>
      <c r="O1247" s="214" t="s">
        <v>50</v>
      </c>
      <c r="P1247" s="24" t="s">
        <v>541</v>
      </c>
      <c r="Q1247" s="24"/>
      <c r="R1247" s="215"/>
    </row>
    <row r="1248" spans="1:18" ht="45" x14ac:dyDescent="0.25">
      <c r="A1248" s="79"/>
      <c r="B1248" s="102"/>
      <c r="C1248" s="214" t="s">
        <v>820</v>
      </c>
      <c r="D1248" s="214" t="s">
        <v>832</v>
      </c>
      <c r="E1248" s="214" t="s">
        <v>829</v>
      </c>
      <c r="F1248" s="214" t="s">
        <v>829</v>
      </c>
      <c r="G1248" s="214" t="s">
        <v>822</v>
      </c>
      <c r="H1248" s="214" t="s">
        <v>820</v>
      </c>
      <c r="I1248" s="214" t="s">
        <v>823</v>
      </c>
      <c r="J1248" s="214" t="s">
        <v>826</v>
      </c>
      <c r="K1248" s="185" t="s">
        <v>4779</v>
      </c>
      <c r="L1248" s="168" t="s">
        <v>542</v>
      </c>
      <c r="M1248" s="185" t="s">
        <v>1367</v>
      </c>
      <c r="N1248" s="185">
        <v>6</v>
      </c>
      <c r="O1248" s="214" t="s">
        <v>50</v>
      </c>
      <c r="P1248" s="24" t="s">
        <v>543</v>
      </c>
      <c r="Q1248" s="24"/>
      <c r="R1248" s="215"/>
    </row>
    <row r="1249" spans="1:18" ht="45" x14ac:dyDescent="0.25">
      <c r="A1249" s="79"/>
      <c r="B1249" s="102"/>
      <c r="C1249" s="214" t="s">
        <v>820</v>
      </c>
      <c r="D1249" s="214" t="s">
        <v>832</v>
      </c>
      <c r="E1249" s="214" t="s">
        <v>829</v>
      </c>
      <c r="F1249" s="214" t="s">
        <v>829</v>
      </c>
      <c r="G1249" s="214" t="s">
        <v>822</v>
      </c>
      <c r="H1249" s="214" t="s">
        <v>820</v>
      </c>
      <c r="I1249" s="214" t="s">
        <v>820</v>
      </c>
      <c r="J1249" s="214" t="s">
        <v>826</v>
      </c>
      <c r="K1249" s="185" t="s">
        <v>4780</v>
      </c>
      <c r="L1249" s="168" t="s">
        <v>4781</v>
      </c>
      <c r="M1249" s="185" t="s">
        <v>1372</v>
      </c>
      <c r="N1249" s="185">
        <v>7</v>
      </c>
      <c r="O1249" s="214" t="s">
        <v>50</v>
      </c>
      <c r="P1249" s="24" t="s">
        <v>543</v>
      </c>
      <c r="Q1249" s="24"/>
      <c r="R1249" s="215"/>
    </row>
    <row r="1250" spans="1:18" ht="45" x14ac:dyDescent="0.25">
      <c r="A1250" s="79"/>
      <c r="B1250" s="102"/>
      <c r="C1250" s="214" t="s">
        <v>820</v>
      </c>
      <c r="D1250" s="214" t="s">
        <v>832</v>
      </c>
      <c r="E1250" s="214" t="s">
        <v>829</v>
      </c>
      <c r="F1250" s="214" t="s">
        <v>829</v>
      </c>
      <c r="G1250" s="214" t="s">
        <v>822</v>
      </c>
      <c r="H1250" s="214" t="s">
        <v>820</v>
      </c>
      <c r="I1250" s="214" t="s">
        <v>829</v>
      </c>
      <c r="J1250" s="214" t="s">
        <v>826</v>
      </c>
      <c r="K1250" s="185" t="s">
        <v>4782</v>
      </c>
      <c r="L1250" s="168" t="s">
        <v>4783</v>
      </c>
      <c r="M1250" s="185" t="s">
        <v>1372</v>
      </c>
      <c r="N1250" s="185">
        <v>7</v>
      </c>
      <c r="O1250" s="214" t="s">
        <v>50</v>
      </c>
      <c r="P1250" s="24" t="s">
        <v>543</v>
      </c>
      <c r="Q1250" s="24"/>
      <c r="R1250" s="215"/>
    </row>
    <row r="1251" spans="1:18" ht="45" x14ac:dyDescent="0.25">
      <c r="A1251" s="79"/>
      <c r="B1251" s="102"/>
      <c r="C1251" s="214" t="s">
        <v>820</v>
      </c>
      <c r="D1251" s="214" t="s">
        <v>832</v>
      </c>
      <c r="E1251" s="214" t="s">
        <v>829</v>
      </c>
      <c r="F1251" s="214" t="s">
        <v>829</v>
      </c>
      <c r="G1251" s="214" t="s">
        <v>822</v>
      </c>
      <c r="H1251" s="214" t="s">
        <v>820</v>
      </c>
      <c r="I1251" s="214" t="s">
        <v>831</v>
      </c>
      <c r="J1251" s="214" t="s">
        <v>826</v>
      </c>
      <c r="K1251" s="185" t="s">
        <v>4784</v>
      </c>
      <c r="L1251" s="168" t="s">
        <v>4785</v>
      </c>
      <c r="M1251" s="185" t="s">
        <v>1372</v>
      </c>
      <c r="N1251" s="185">
        <v>7</v>
      </c>
      <c r="O1251" s="214" t="s">
        <v>50</v>
      </c>
      <c r="P1251" s="24" t="s">
        <v>543</v>
      </c>
      <c r="Q1251" s="24"/>
      <c r="R1251" s="215"/>
    </row>
    <row r="1252" spans="1:18" ht="45" x14ac:dyDescent="0.25">
      <c r="A1252" s="79"/>
      <c r="B1252" s="102"/>
      <c r="C1252" s="214" t="s">
        <v>820</v>
      </c>
      <c r="D1252" s="214" t="s">
        <v>832</v>
      </c>
      <c r="E1252" s="214" t="s">
        <v>829</v>
      </c>
      <c r="F1252" s="214" t="s">
        <v>829</v>
      </c>
      <c r="G1252" s="214" t="s">
        <v>822</v>
      </c>
      <c r="H1252" s="214" t="s">
        <v>820</v>
      </c>
      <c r="I1252" s="214" t="s">
        <v>825</v>
      </c>
      <c r="J1252" s="214" t="s">
        <v>826</v>
      </c>
      <c r="K1252" s="185" t="s">
        <v>4786</v>
      </c>
      <c r="L1252" s="168" t="s">
        <v>4787</v>
      </c>
      <c r="M1252" s="185" t="s">
        <v>1372</v>
      </c>
      <c r="N1252" s="185">
        <v>7</v>
      </c>
      <c r="O1252" s="214" t="s">
        <v>50</v>
      </c>
      <c r="P1252" s="24" t="s">
        <v>543</v>
      </c>
      <c r="Q1252" s="24"/>
      <c r="R1252" s="215"/>
    </row>
    <row r="1253" spans="1:18" ht="45" x14ac:dyDescent="0.25">
      <c r="A1253" s="79"/>
      <c r="B1253" s="102"/>
      <c r="C1253" s="214" t="s">
        <v>820</v>
      </c>
      <c r="D1253" s="214" t="s">
        <v>832</v>
      </c>
      <c r="E1253" s="214" t="s">
        <v>829</v>
      </c>
      <c r="F1253" s="214" t="s">
        <v>829</v>
      </c>
      <c r="G1253" s="214" t="s">
        <v>822</v>
      </c>
      <c r="H1253" s="214" t="s">
        <v>829</v>
      </c>
      <c r="I1253" s="214" t="s">
        <v>823</v>
      </c>
      <c r="J1253" s="214" t="s">
        <v>826</v>
      </c>
      <c r="K1253" s="185" t="s">
        <v>1805</v>
      </c>
      <c r="L1253" s="168" t="s">
        <v>544</v>
      </c>
      <c r="M1253" s="185" t="s">
        <v>1367</v>
      </c>
      <c r="N1253" s="185">
        <v>6</v>
      </c>
      <c r="O1253" s="214" t="s">
        <v>50</v>
      </c>
      <c r="P1253" s="24" t="s">
        <v>543</v>
      </c>
      <c r="Q1253" s="24"/>
      <c r="R1253" s="215"/>
    </row>
    <row r="1254" spans="1:18" ht="45" x14ac:dyDescent="0.25">
      <c r="A1254" s="79"/>
      <c r="B1254" s="102"/>
      <c r="C1254" s="214" t="s">
        <v>820</v>
      </c>
      <c r="D1254" s="214" t="s">
        <v>832</v>
      </c>
      <c r="E1254" s="214" t="s">
        <v>829</v>
      </c>
      <c r="F1254" s="214" t="s">
        <v>829</v>
      </c>
      <c r="G1254" s="214" t="s">
        <v>822</v>
      </c>
      <c r="H1254" s="214" t="s">
        <v>829</v>
      </c>
      <c r="I1254" s="214" t="s">
        <v>820</v>
      </c>
      <c r="J1254" s="214" t="s">
        <v>826</v>
      </c>
      <c r="K1254" s="185" t="s">
        <v>4788</v>
      </c>
      <c r="L1254" s="168" t="s">
        <v>4789</v>
      </c>
      <c r="M1254" s="185" t="s">
        <v>1372</v>
      </c>
      <c r="N1254" s="185">
        <v>7</v>
      </c>
      <c r="O1254" s="214" t="s">
        <v>50</v>
      </c>
      <c r="P1254" s="24" t="s">
        <v>543</v>
      </c>
      <c r="Q1254" s="24"/>
      <c r="R1254" s="215"/>
    </row>
    <row r="1255" spans="1:18" ht="45" x14ac:dyDescent="0.25">
      <c r="A1255" s="79"/>
      <c r="B1255" s="102"/>
      <c r="C1255" s="214" t="s">
        <v>820</v>
      </c>
      <c r="D1255" s="214" t="s">
        <v>832</v>
      </c>
      <c r="E1255" s="214" t="s">
        <v>829</v>
      </c>
      <c r="F1255" s="214" t="s">
        <v>829</v>
      </c>
      <c r="G1255" s="214" t="s">
        <v>822</v>
      </c>
      <c r="H1255" s="214" t="s">
        <v>829</v>
      </c>
      <c r="I1255" s="214" t="s">
        <v>829</v>
      </c>
      <c r="J1255" s="214" t="s">
        <v>826</v>
      </c>
      <c r="K1255" s="185" t="s">
        <v>4790</v>
      </c>
      <c r="L1255" s="168" t="s">
        <v>4791</v>
      </c>
      <c r="M1255" s="185" t="s">
        <v>1372</v>
      </c>
      <c r="N1255" s="185">
        <v>7</v>
      </c>
      <c r="O1255" s="214" t="s">
        <v>50</v>
      </c>
      <c r="P1255" s="24" t="s">
        <v>543</v>
      </c>
      <c r="Q1255" s="24"/>
      <c r="R1255" s="215"/>
    </row>
    <row r="1256" spans="1:18" ht="45" x14ac:dyDescent="0.25">
      <c r="A1256" s="79"/>
      <c r="B1256" s="102"/>
      <c r="C1256" s="214" t="s">
        <v>820</v>
      </c>
      <c r="D1256" s="214" t="s">
        <v>832</v>
      </c>
      <c r="E1256" s="214" t="s">
        <v>829</v>
      </c>
      <c r="F1256" s="214" t="s">
        <v>829</v>
      </c>
      <c r="G1256" s="214" t="s">
        <v>822</v>
      </c>
      <c r="H1256" s="214" t="s">
        <v>829</v>
      </c>
      <c r="I1256" s="214" t="s">
        <v>831</v>
      </c>
      <c r="J1256" s="214" t="s">
        <v>826</v>
      </c>
      <c r="K1256" s="185" t="s">
        <v>4792</v>
      </c>
      <c r="L1256" s="168" t="s">
        <v>4793</v>
      </c>
      <c r="M1256" s="185" t="s">
        <v>1372</v>
      </c>
      <c r="N1256" s="185">
        <v>7</v>
      </c>
      <c r="O1256" s="214" t="s">
        <v>50</v>
      </c>
      <c r="P1256" s="24" t="s">
        <v>543</v>
      </c>
      <c r="Q1256" s="24"/>
      <c r="R1256" s="215"/>
    </row>
    <row r="1257" spans="1:18" ht="45" x14ac:dyDescent="0.25">
      <c r="A1257" s="79"/>
      <c r="B1257" s="102"/>
      <c r="C1257" s="214" t="s">
        <v>820</v>
      </c>
      <c r="D1257" s="214" t="s">
        <v>832</v>
      </c>
      <c r="E1257" s="214" t="s">
        <v>829</v>
      </c>
      <c r="F1257" s="214" t="s">
        <v>829</v>
      </c>
      <c r="G1257" s="214" t="s">
        <v>822</v>
      </c>
      <c r="H1257" s="214" t="s">
        <v>829</v>
      </c>
      <c r="I1257" s="214" t="s">
        <v>825</v>
      </c>
      <c r="J1257" s="214" t="s">
        <v>826</v>
      </c>
      <c r="K1257" s="185" t="s">
        <v>4794</v>
      </c>
      <c r="L1257" s="168" t="s">
        <v>4795</v>
      </c>
      <c r="M1257" s="185" t="s">
        <v>1372</v>
      </c>
      <c r="N1257" s="185">
        <v>7</v>
      </c>
      <c r="O1257" s="214" t="s">
        <v>50</v>
      </c>
      <c r="P1257" s="24" t="s">
        <v>543</v>
      </c>
      <c r="Q1257" s="24"/>
      <c r="R1257" s="215"/>
    </row>
    <row r="1258" spans="1:18" ht="30" x14ac:dyDescent="0.25">
      <c r="A1258" s="79"/>
      <c r="B1258" s="102"/>
      <c r="C1258" s="214" t="s">
        <v>820</v>
      </c>
      <c r="D1258" s="214" t="s">
        <v>832</v>
      </c>
      <c r="E1258" s="214" t="s">
        <v>829</v>
      </c>
      <c r="F1258" s="214" t="s">
        <v>829</v>
      </c>
      <c r="G1258" s="214" t="s">
        <v>824</v>
      </c>
      <c r="H1258" s="214" t="s">
        <v>823</v>
      </c>
      <c r="I1258" s="214" t="s">
        <v>823</v>
      </c>
      <c r="J1258" s="214" t="s">
        <v>826</v>
      </c>
      <c r="K1258" s="185" t="s">
        <v>1806</v>
      </c>
      <c r="L1258" s="168" t="s">
        <v>545</v>
      </c>
      <c r="M1258" s="185" t="s">
        <v>1367</v>
      </c>
      <c r="N1258" s="185">
        <v>5</v>
      </c>
      <c r="O1258" s="214" t="s">
        <v>50</v>
      </c>
      <c r="P1258" s="24" t="s">
        <v>546</v>
      </c>
      <c r="Q1258" s="24"/>
      <c r="R1258" s="215"/>
    </row>
    <row r="1259" spans="1:18" ht="30" x14ac:dyDescent="0.25">
      <c r="A1259" s="79"/>
      <c r="B1259" s="102"/>
      <c r="C1259" s="214" t="s">
        <v>820</v>
      </c>
      <c r="D1259" s="214" t="s">
        <v>832</v>
      </c>
      <c r="E1259" s="214" t="s">
        <v>829</v>
      </c>
      <c r="F1259" s="214" t="s">
        <v>829</v>
      </c>
      <c r="G1259" s="214" t="s">
        <v>824</v>
      </c>
      <c r="H1259" s="214" t="s">
        <v>823</v>
      </c>
      <c r="I1259" s="214" t="s">
        <v>820</v>
      </c>
      <c r="J1259" s="214" t="s">
        <v>826</v>
      </c>
      <c r="K1259" s="185" t="s">
        <v>4796</v>
      </c>
      <c r="L1259" s="168" t="s">
        <v>4797</v>
      </c>
      <c r="M1259" s="185" t="s">
        <v>1372</v>
      </c>
      <c r="N1259" s="185">
        <v>7</v>
      </c>
      <c r="O1259" s="214" t="s">
        <v>50</v>
      </c>
      <c r="P1259" s="24" t="s">
        <v>546</v>
      </c>
      <c r="Q1259" s="24"/>
      <c r="R1259" s="215"/>
    </row>
    <row r="1260" spans="1:18" ht="30" x14ac:dyDescent="0.25">
      <c r="A1260" s="79"/>
      <c r="B1260" s="102"/>
      <c r="C1260" s="214" t="s">
        <v>820</v>
      </c>
      <c r="D1260" s="214" t="s">
        <v>832</v>
      </c>
      <c r="E1260" s="214" t="s">
        <v>829</v>
      </c>
      <c r="F1260" s="214" t="s">
        <v>829</v>
      </c>
      <c r="G1260" s="214" t="s">
        <v>824</v>
      </c>
      <c r="H1260" s="214" t="s">
        <v>823</v>
      </c>
      <c r="I1260" s="214" t="s">
        <v>829</v>
      </c>
      <c r="J1260" s="214" t="s">
        <v>826</v>
      </c>
      <c r="K1260" s="185" t="s">
        <v>4798</v>
      </c>
      <c r="L1260" s="168" t="s">
        <v>4799</v>
      </c>
      <c r="M1260" s="185" t="s">
        <v>1372</v>
      </c>
      <c r="N1260" s="185">
        <v>7</v>
      </c>
      <c r="O1260" s="214" t="s">
        <v>50</v>
      </c>
      <c r="P1260" s="24" t="s">
        <v>546</v>
      </c>
      <c r="Q1260" s="24"/>
      <c r="R1260" s="215"/>
    </row>
    <row r="1261" spans="1:18" x14ac:dyDescent="0.25">
      <c r="A1261" s="79"/>
      <c r="B1261" s="102"/>
      <c r="C1261" s="214" t="s">
        <v>820</v>
      </c>
      <c r="D1261" s="214" t="s">
        <v>832</v>
      </c>
      <c r="E1261" s="214" t="s">
        <v>829</v>
      </c>
      <c r="F1261" s="214" t="s">
        <v>829</v>
      </c>
      <c r="G1261" s="214" t="s">
        <v>833</v>
      </c>
      <c r="H1261" s="214" t="s">
        <v>823</v>
      </c>
      <c r="I1261" s="214" t="s">
        <v>823</v>
      </c>
      <c r="J1261" s="214" t="s">
        <v>826</v>
      </c>
      <c r="K1261" s="185" t="s">
        <v>1807</v>
      </c>
      <c r="L1261" s="168" t="s">
        <v>547</v>
      </c>
      <c r="M1261" s="185" t="s">
        <v>1367</v>
      </c>
      <c r="N1261" s="185">
        <v>5</v>
      </c>
      <c r="O1261" s="214" t="s">
        <v>50</v>
      </c>
      <c r="P1261" s="24" t="s">
        <v>548</v>
      </c>
      <c r="Q1261" s="24"/>
      <c r="R1261" s="215"/>
    </row>
    <row r="1262" spans="1:18" x14ac:dyDescent="0.25">
      <c r="A1262" s="79"/>
      <c r="B1262" s="102"/>
      <c r="C1262" s="214" t="s">
        <v>820</v>
      </c>
      <c r="D1262" s="214" t="s">
        <v>832</v>
      </c>
      <c r="E1262" s="214" t="s">
        <v>829</v>
      </c>
      <c r="F1262" s="214" t="s">
        <v>829</v>
      </c>
      <c r="G1262" s="214" t="s">
        <v>833</v>
      </c>
      <c r="H1262" s="214" t="s">
        <v>823</v>
      </c>
      <c r="I1262" s="214" t="s">
        <v>820</v>
      </c>
      <c r="J1262" s="214" t="s">
        <v>826</v>
      </c>
      <c r="K1262" s="185" t="s">
        <v>4800</v>
      </c>
      <c r="L1262" s="168" t="s">
        <v>4801</v>
      </c>
      <c r="M1262" s="185" t="s">
        <v>1372</v>
      </c>
      <c r="N1262" s="185">
        <v>7</v>
      </c>
      <c r="O1262" s="214" t="s">
        <v>50</v>
      </c>
      <c r="P1262" s="24" t="s">
        <v>548</v>
      </c>
      <c r="Q1262" s="24"/>
      <c r="R1262" s="215"/>
    </row>
    <row r="1263" spans="1:18" x14ac:dyDescent="0.25">
      <c r="A1263" s="79"/>
      <c r="B1263" s="102"/>
      <c r="C1263" s="214" t="s">
        <v>820</v>
      </c>
      <c r="D1263" s="214" t="s">
        <v>832</v>
      </c>
      <c r="E1263" s="214" t="s">
        <v>829</v>
      </c>
      <c r="F1263" s="214" t="s">
        <v>829</v>
      </c>
      <c r="G1263" s="214" t="s">
        <v>833</v>
      </c>
      <c r="H1263" s="214" t="s">
        <v>823</v>
      </c>
      <c r="I1263" s="214" t="s">
        <v>829</v>
      </c>
      <c r="J1263" s="214" t="s">
        <v>826</v>
      </c>
      <c r="K1263" s="185" t="s">
        <v>4802</v>
      </c>
      <c r="L1263" s="168" t="s">
        <v>4803</v>
      </c>
      <c r="M1263" s="185" t="s">
        <v>1372</v>
      </c>
      <c r="N1263" s="185">
        <v>7</v>
      </c>
      <c r="O1263" s="214" t="s">
        <v>50</v>
      </c>
      <c r="P1263" s="24" t="s">
        <v>548</v>
      </c>
      <c r="Q1263" s="24"/>
      <c r="R1263" s="215"/>
    </row>
    <row r="1264" spans="1:18" ht="45" x14ac:dyDescent="0.25">
      <c r="A1264" s="79"/>
      <c r="B1264" s="102"/>
      <c r="C1264" s="214" t="s">
        <v>820</v>
      </c>
      <c r="D1264" s="214" t="s">
        <v>832</v>
      </c>
      <c r="E1264" s="214" t="s">
        <v>829</v>
      </c>
      <c r="F1264" s="214" t="s">
        <v>829</v>
      </c>
      <c r="G1264" s="214" t="s">
        <v>834</v>
      </c>
      <c r="H1264" s="214" t="s">
        <v>823</v>
      </c>
      <c r="I1264" s="214" t="s">
        <v>823</v>
      </c>
      <c r="J1264" s="214" t="s">
        <v>826</v>
      </c>
      <c r="K1264" s="185" t="s">
        <v>1808</v>
      </c>
      <c r="L1264" s="168" t="s">
        <v>549</v>
      </c>
      <c r="M1264" s="185" t="s">
        <v>1367</v>
      </c>
      <c r="N1264" s="185">
        <v>5</v>
      </c>
      <c r="O1264" s="214" t="s">
        <v>50</v>
      </c>
      <c r="P1264" s="24" t="s">
        <v>550</v>
      </c>
      <c r="Q1264" s="24"/>
      <c r="R1264" s="215"/>
    </row>
    <row r="1265" spans="1:18" ht="45" x14ac:dyDescent="0.25">
      <c r="A1265" s="79"/>
      <c r="B1265" s="102"/>
      <c r="C1265" s="214" t="s">
        <v>820</v>
      </c>
      <c r="D1265" s="214" t="s">
        <v>832</v>
      </c>
      <c r="E1265" s="214" t="s">
        <v>829</v>
      </c>
      <c r="F1265" s="214" t="s">
        <v>829</v>
      </c>
      <c r="G1265" s="214" t="s">
        <v>834</v>
      </c>
      <c r="H1265" s="214" t="s">
        <v>823</v>
      </c>
      <c r="I1265" s="214" t="s">
        <v>820</v>
      </c>
      <c r="J1265" s="214" t="s">
        <v>826</v>
      </c>
      <c r="K1265" s="185" t="s">
        <v>4804</v>
      </c>
      <c r="L1265" s="168" t="s">
        <v>4805</v>
      </c>
      <c r="M1265" s="185" t="s">
        <v>1372</v>
      </c>
      <c r="N1265" s="185">
        <v>7</v>
      </c>
      <c r="O1265" s="214" t="s">
        <v>50</v>
      </c>
      <c r="P1265" s="24" t="s">
        <v>550</v>
      </c>
      <c r="Q1265" s="24"/>
      <c r="R1265" s="215"/>
    </row>
    <row r="1266" spans="1:18" ht="45" x14ac:dyDescent="0.25">
      <c r="A1266" s="79"/>
      <c r="B1266" s="102"/>
      <c r="C1266" s="214" t="s">
        <v>820</v>
      </c>
      <c r="D1266" s="214" t="s">
        <v>832</v>
      </c>
      <c r="E1266" s="214" t="s">
        <v>829</v>
      </c>
      <c r="F1266" s="214" t="s">
        <v>829</v>
      </c>
      <c r="G1266" s="214" t="s">
        <v>834</v>
      </c>
      <c r="H1266" s="214" t="s">
        <v>823</v>
      </c>
      <c r="I1266" s="214" t="s">
        <v>829</v>
      </c>
      <c r="J1266" s="214" t="s">
        <v>826</v>
      </c>
      <c r="K1266" s="185" t="s">
        <v>4806</v>
      </c>
      <c r="L1266" s="168" t="s">
        <v>4807</v>
      </c>
      <c r="M1266" s="185" t="s">
        <v>1372</v>
      </c>
      <c r="N1266" s="185">
        <v>7</v>
      </c>
      <c r="O1266" s="214" t="s">
        <v>50</v>
      </c>
      <c r="P1266" s="24" t="s">
        <v>550</v>
      </c>
      <c r="Q1266" s="24"/>
      <c r="R1266" s="215"/>
    </row>
    <row r="1267" spans="1:18" ht="45" x14ac:dyDescent="0.25">
      <c r="A1267" s="79"/>
      <c r="B1267" s="102"/>
      <c r="C1267" s="214" t="s">
        <v>820</v>
      </c>
      <c r="D1267" s="214" t="s">
        <v>832</v>
      </c>
      <c r="E1267" s="214" t="s">
        <v>829</v>
      </c>
      <c r="F1267" s="214" t="s">
        <v>829</v>
      </c>
      <c r="G1267" s="214" t="s">
        <v>835</v>
      </c>
      <c r="H1267" s="214" t="s">
        <v>823</v>
      </c>
      <c r="I1267" s="214" t="s">
        <v>823</v>
      </c>
      <c r="J1267" s="214" t="s">
        <v>826</v>
      </c>
      <c r="K1267" s="185" t="s">
        <v>1809</v>
      </c>
      <c r="L1267" s="168" t="s">
        <v>551</v>
      </c>
      <c r="M1267" s="185" t="s">
        <v>1367</v>
      </c>
      <c r="N1267" s="185">
        <v>5</v>
      </c>
      <c r="O1267" s="214" t="s">
        <v>50</v>
      </c>
      <c r="P1267" s="24" t="s">
        <v>552</v>
      </c>
      <c r="Q1267" s="24"/>
      <c r="R1267" s="215"/>
    </row>
    <row r="1268" spans="1:18" ht="45" x14ac:dyDescent="0.25">
      <c r="A1268" s="79"/>
      <c r="B1268" s="102"/>
      <c r="C1268" s="214" t="s">
        <v>820</v>
      </c>
      <c r="D1268" s="214" t="s">
        <v>832</v>
      </c>
      <c r="E1268" s="214" t="s">
        <v>829</v>
      </c>
      <c r="F1268" s="214" t="s">
        <v>829</v>
      </c>
      <c r="G1268" s="214" t="s">
        <v>835</v>
      </c>
      <c r="H1268" s="214" t="s">
        <v>823</v>
      </c>
      <c r="I1268" s="214" t="s">
        <v>820</v>
      </c>
      <c r="J1268" s="214" t="s">
        <v>826</v>
      </c>
      <c r="K1268" s="185" t="s">
        <v>4808</v>
      </c>
      <c r="L1268" s="168" t="s">
        <v>4809</v>
      </c>
      <c r="M1268" s="185" t="s">
        <v>1372</v>
      </c>
      <c r="N1268" s="185">
        <v>7</v>
      </c>
      <c r="O1268" s="214" t="s">
        <v>50</v>
      </c>
      <c r="P1268" s="24" t="s">
        <v>552</v>
      </c>
      <c r="Q1268" s="24"/>
      <c r="R1268" s="215"/>
    </row>
    <row r="1269" spans="1:18" ht="45" x14ac:dyDescent="0.25">
      <c r="A1269" s="79"/>
      <c r="B1269" s="102"/>
      <c r="C1269" s="214" t="s">
        <v>820</v>
      </c>
      <c r="D1269" s="214" t="s">
        <v>832</v>
      </c>
      <c r="E1269" s="214" t="s">
        <v>829</v>
      </c>
      <c r="F1269" s="214" t="s">
        <v>829</v>
      </c>
      <c r="G1269" s="214" t="s">
        <v>835</v>
      </c>
      <c r="H1269" s="214" t="s">
        <v>823</v>
      </c>
      <c r="I1269" s="214" t="s">
        <v>829</v>
      </c>
      <c r="J1269" s="214" t="s">
        <v>826</v>
      </c>
      <c r="K1269" s="185" t="s">
        <v>4810</v>
      </c>
      <c r="L1269" s="168" t="s">
        <v>4811</v>
      </c>
      <c r="M1269" s="185" t="s">
        <v>1372</v>
      </c>
      <c r="N1269" s="185">
        <v>7</v>
      </c>
      <c r="O1269" s="214" t="s">
        <v>50</v>
      </c>
      <c r="P1269" s="24" t="s">
        <v>552</v>
      </c>
      <c r="Q1269" s="24"/>
      <c r="R1269" s="215"/>
    </row>
    <row r="1270" spans="1:18" ht="45" x14ac:dyDescent="0.25">
      <c r="A1270" s="79"/>
      <c r="B1270" s="102"/>
      <c r="C1270" s="214" t="s">
        <v>820</v>
      </c>
      <c r="D1270" s="214" t="s">
        <v>832</v>
      </c>
      <c r="E1270" s="214" t="s">
        <v>829</v>
      </c>
      <c r="F1270" s="214" t="s">
        <v>829</v>
      </c>
      <c r="G1270" s="214" t="s">
        <v>837</v>
      </c>
      <c r="H1270" s="214" t="s">
        <v>823</v>
      </c>
      <c r="I1270" s="214" t="s">
        <v>823</v>
      </c>
      <c r="J1270" s="214" t="s">
        <v>826</v>
      </c>
      <c r="K1270" s="185" t="s">
        <v>1810</v>
      </c>
      <c r="L1270" s="168" t="s">
        <v>553</v>
      </c>
      <c r="M1270" s="185" t="s">
        <v>1367</v>
      </c>
      <c r="N1270" s="185">
        <v>5</v>
      </c>
      <c r="O1270" s="214" t="s">
        <v>50</v>
      </c>
      <c r="P1270" s="24" t="s">
        <v>554</v>
      </c>
      <c r="Q1270" s="24"/>
      <c r="R1270" s="215"/>
    </row>
    <row r="1271" spans="1:18" ht="30" x14ac:dyDescent="0.25">
      <c r="A1271" s="79"/>
      <c r="B1271" s="102"/>
      <c r="C1271" s="214" t="s">
        <v>820</v>
      </c>
      <c r="D1271" s="214" t="s">
        <v>832</v>
      </c>
      <c r="E1271" s="214" t="s">
        <v>829</v>
      </c>
      <c r="F1271" s="214" t="s">
        <v>829</v>
      </c>
      <c r="G1271" s="214" t="s">
        <v>837</v>
      </c>
      <c r="H1271" s="214" t="s">
        <v>821</v>
      </c>
      <c r="I1271" s="214" t="s">
        <v>823</v>
      </c>
      <c r="J1271" s="214" t="s">
        <v>826</v>
      </c>
      <c r="K1271" s="185" t="s">
        <v>3181</v>
      </c>
      <c r="L1271" s="168" t="s">
        <v>3184</v>
      </c>
      <c r="M1271" s="185" t="s">
        <v>1367</v>
      </c>
      <c r="N1271" s="185">
        <v>6</v>
      </c>
      <c r="O1271" s="214" t="s">
        <v>50</v>
      </c>
      <c r="P1271" s="24" t="s">
        <v>3183</v>
      </c>
      <c r="Q1271" s="24" t="s">
        <v>3185</v>
      </c>
      <c r="R1271" s="215" t="s">
        <v>14</v>
      </c>
    </row>
    <row r="1272" spans="1:18" ht="30" x14ac:dyDescent="0.25">
      <c r="A1272" s="79"/>
      <c r="B1272" s="102"/>
      <c r="C1272" s="214" t="s">
        <v>820</v>
      </c>
      <c r="D1272" s="214" t="s">
        <v>832</v>
      </c>
      <c r="E1272" s="214" t="s">
        <v>829</v>
      </c>
      <c r="F1272" s="214" t="s">
        <v>829</v>
      </c>
      <c r="G1272" s="214" t="s">
        <v>837</v>
      </c>
      <c r="H1272" s="214" t="s">
        <v>821</v>
      </c>
      <c r="I1272" s="214" t="s">
        <v>820</v>
      </c>
      <c r="J1272" s="214" t="s">
        <v>826</v>
      </c>
      <c r="K1272" s="185" t="s">
        <v>4812</v>
      </c>
      <c r="L1272" s="168" t="s">
        <v>4813</v>
      </c>
      <c r="M1272" s="185" t="s">
        <v>1372</v>
      </c>
      <c r="N1272" s="185">
        <v>7</v>
      </c>
      <c r="O1272" s="214" t="s">
        <v>50</v>
      </c>
      <c r="P1272" s="24" t="s">
        <v>3183</v>
      </c>
      <c r="Q1272" s="24"/>
      <c r="R1272" s="215"/>
    </row>
    <row r="1273" spans="1:18" ht="30" x14ac:dyDescent="0.25">
      <c r="A1273" s="79"/>
      <c r="B1273" s="102"/>
      <c r="C1273" s="214" t="s">
        <v>820</v>
      </c>
      <c r="D1273" s="214" t="s">
        <v>832</v>
      </c>
      <c r="E1273" s="214" t="s">
        <v>829</v>
      </c>
      <c r="F1273" s="214" t="s">
        <v>829</v>
      </c>
      <c r="G1273" s="214" t="s">
        <v>837</v>
      </c>
      <c r="H1273" s="214" t="s">
        <v>821</v>
      </c>
      <c r="I1273" s="214" t="s">
        <v>829</v>
      </c>
      <c r="J1273" s="214" t="s">
        <v>826</v>
      </c>
      <c r="K1273" s="185" t="s">
        <v>4814</v>
      </c>
      <c r="L1273" s="168" t="s">
        <v>4815</v>
      </c>
      <c r="M1273" s="185" t="s">
        <v>1372</v>
      </c>
      <c r="N1273" s="185">
        <v>7</v>
      </c>
      <c r="O1273" s="214" t="s">
        <v>50</v>
      </c>
      <c r="P1273" s="24" t="s">
        <v>3183</v>
      </c>
      <c r="Q1273" s="24"/>
      <c r="R1273" s="215"/>
    </row>
    <row r="1274" spans="1:18" ht="30" x14ac:dyDescent="0.25">
      <c r="A1274" s="79"/>
      <c r="B1274" s="102"/>
      <c r="C1274" s="214" t="s">
        <v>820</v>
      </c>
      <c r="D1274" s="214" t="s">
        <v>832</v>
      </c>
      <c r="E1274" s="214" t="s">
        <v>829</v>
      </c>
      <c r="F1274" s="214" t="s">
        <v>829</v>
      </c>
      <c r="G1274" s="214" t="s">
        <v>837</v>
      </c>
      <c r="H1274" s="214" t="s">
        <v>821</v>
      </c>
      <c r="I1274" s="214" t="s">
        <v>821</v>
      </c>
      <c r="J1274" s="214" t="s">
        <v>826</v>
      </c>
      <c r="K1274" s="185" t="s">
        <v>4816</v>
      </c>
      <c r="L1274" s="168" t="s">
        <v>4817</v>
      </c>
      <c r="M1274" s="185" t="s">
        <v>1372</v>
      </c>
      <c r="N1274" s="185">
        <v>7</v>
      </c>
      <c r="O1274" s="214" t="s">
        <v>50</v>
      </c>
      <c r="P1274" s="24" t="s">
        <v>3183</v>
      </c>
      <c r="Q1274" s="24"/>
      <c r="R1274" s="215"/>
    </row>
    <row r="1275" spans="1:18" ht="30" x14ac:dyDescent="0.25">
      <c r="A1275" s="79"/>
      <c r="B1275" s="102"/>
      <c r="C1275" s="214" t="s">
        <v>820</v>
      </c>
      <c r="D1275" s="214" t="s">
        <v>832</v>
      </c>
      <c r="E1275" s="214" t="s">
        <v>829</v>
      </c>
      <c r="F1275" s="214" t="s">
        <v>829</v>
      </c>
      <c r="G1275" s="214" t="s">
        <v>837</v>
      </c>
      <c r="H1275" s="214" t="s">
        <v>821</v>
      </c>
      <c r="I1275" s="214" t="s">
        <v>830</v>
      </c>
      <c r="J1275" s="214" t="s">
        <v>826</v>
      </c>
      <c r="K1275" s="185" t="s">
        <v>4818</v>
      </c>
      <c r="L1275" s="168" t="s">
        <v>4819</v>
      </c>
      <c r="M1275" s="185" t="s">
        <v>1372</v>
      </c>
      <c r="N1275" s="185">
        <v>7</v>
      </c>
      <c r="O1275" s="214" t="s">
        <v>50</v>
      </c>
      <c r="P1275" s="24" t="s">
        <v>3183</v>
      </c>
      <c r="Q1275" s="24"/>
      <c r="R1275" s="215"/>
    </row>
    <row r="1276" spans="1:18" ht="30" x14ac:dyDescent="0.25">
      <c r="A1276" s="79"/>
      <c r="B1276" s="102"/>
      <c r="C1276" s="214" t="s">
        <v>820</v>
      </c>
      <c r="D1276" s="214" t="s">
        <v>832</v>
      </c>
      <c r="E1276" s="214" t="s">
        <v>829</v>
      </c>
      <c r="F1276" s="214" t="s">
        <v>829</v>
      </c>
      <c r="G1276" s="214" t="s">
        <v>837</v>
      </c>
      <c r="H1276" s="214" t="s">
        <v>821</v>
      </c>
      <c r="I1276" s="214" t="s">
        <v>831</v>
      </c>
      <c r="J1276" s="214" t="s">
        <v>826</v>
      </c>
      <c r="K1276" s="185" t="s">
        <v>4820</v>
      </c>
      <c r="L1276" s="168" t="s">
        <v>4821</v>
      </c>
      <c r="M1276" s="185" t="s">
        <v>1372</v>
      </c>
      <c r="N1276" s="185">
        <v>7</v>
      </c>
      <c r="O1276" s="214" t="s">
        <v>50</v>
      </c>
      <c r="P1276" s="24" t="s">
        <v>3183</v>
      </c>
      <c r="Q1276" s="24"/>
      <c r="R1276" s="215"/>
    </row>
    <row r="1277" spans="1:18" ht="30" x14ac:dyDescent="0.25">
      <c r="A1277" s="79"/>
      <c r="B1277" s="102"/>
      <c r="C1277" s="214" t="s">
        <v>820</v>
      </c>
      <c r="D1277" s="214" t="s">
        <v>832</v>
      </c>
      <c r="E1277" s="214" t="s">
        <v>829</v>
      </c>
      <c r="F1277" s="214" t="s">
        <v>829</v>
      </c>
      <c r="G1277" s="214" t="s">
        <v>837</v>
      </c>
      <c r="H1277" s="214" t="s">
        <v>821</v>
      </c>
      <c r="I1277" s="214" t="s">
        <v>825</v>
      </c>
      <c r="J1277" s="214" t="s">
        <v>826</v>
      </c>
      <c r="K1277" s="185" t="s">
        <v>4822</v>
      </c>
      <c r="L1277" s="168" t="s">
        <v>4823</v>
      </c>
      <c r="M1277" s="185" t="s">
        <v>1372</v>
      </c>
      <c r="N1277" s="185">
        <v>7</v>
      </c>
      <c r="O1277" s="214" t="s">
        <v>50</v>
      </c>
      <c r="P1277" s="24" t="s">
        <v>3183</v>
      </c>
      <c r="Q1277" s="24"/>
      <c r="R1277" s="215"/>
    </row>
    <row r="1278" spans="1:18" ht="30" x14ac:dyDescent="0.25">
      <c r="A1278" s="79"/>
      <c r="B1278" s="102"/>
      <c r="C1278" s="214" t="s">
        <v>820</v>
      </c>
      <c r="D1278" s="214" t="s">
        <v>832</v>
      </c>
      <c r="E1278" s="214" t="s">
        <v>829</v>
      </c>
      <c r="F1278" s="214" t="s">
        <v>829</v>
      </c>
      <c r="G1278" s="214" t="s">
        <v>837</v>
      </c>
      <c r="H1278" s="214" t="s">
        <v>821</v>
      </c>
      <c r="I1278" s="214" t="s">
        <v>827</v>
      </c>
      <c r="J1278" s="214" t="s">
        <v>826</v>
      </c>
      <c r="K1278" s="185" t="s">
        <v>4824</v>
      </c>
      <c r="L1278" s="24" t="s">
        <v>4825</v>
      </c>
      <c r="M1278" s="185" t="s">
        <v>1372</v>
      </c>
      <c r="N1278" s="185">
        <v>7</v>
      </c>
      <c r="O1278" s="214" t="s">
        <v>50</v>
      </c>
      <c r="P1278" s="24" t="s">
        <v>3183</v>
      </c>
      <c r="Q1278" s="24"/>
      <c r="R1278" s="215"/>
    </row>
    <row r="1279" spans="1:18" ht="30" x14ac:dyDescent="0.25">
      <c r="A1279" s="79"/>
      <c r="B1279" s="102"/>
      <c r="C1279" s="214" t="s">
        <v>820</v>
      </c>
      <c r="D1279" s="214" t="s">
        <v>832</v>
      </c>
      <c r="E1279" s="214" t="s">
        <v>829</v>
      </c>
      <c r="F1279" s="214" t="s">
        <v>829</v>
      </c>
      <c r="G1279" s="214" t="s">
        <v>837</v>
      </c>
      <c r="H1279" s="214" t="s">
        <v>821</v>
      </c>
      <c r="I1279" s="214" t="s">
        <v>828</v>
      </c>
      <c r="J1279" s="214" t="s">
        <v>826</v>
      </c>
      <c r="K1279" s="185" t="s">
        <v>4826</v>
      </c>
      <c r="L1279" s="24" t="s">
        <v>4827</v>
      </c>
      <c r="M1279" s="185" t="s">
        <v>1372</v>
      </c>
      <c r="N1279" s="185">
        <v>7</v>
      </c>
      <c r="O1279" s="214" t="s">
        <v>50</v>
      </c>
      <c r="P1279" s="24" t="s">
        <v>3183</v>
      </c>
      <c r="Q1279" s="24"/>
      <c r="R1279" s="215"/>
    </row>
    <row r="1280" spans="1:18" ht="30" x14ac:dyDescent="0.25">
      <c r="A1280" s="79"/>
      <c r="B1280" s="98"/>
      <c r="C1280" s="214" t="s">
        <v>820</v>
      </c>
      <c r="D1280" s="214" t="s">
        <v>832</v>
      </c>
      <c r="E1280" s="214" t="s">
        <v>829</v>
      </c>
      <c r="F1280" s="214" t="s">
        <v>829</v>
      </c>
      <c r="G1280" s="214" t="s">
        <v>837</v>
      </c>
      <c r="H1280" s="214" t="s">
        <v>830</v>
      </c>
      <c r="I1280" s="214" t="s">
        <v>823</v>
      </c>
      <c r="J1280" s="214" t="s">
        <v>826</v>
      </c>
      <c r="K1280" s="185" t="s">
        <v>3182</v>
      </c>
      <c r="L1280" s="24" t="s">
        <v>3186</v>
      </c>
      <c r="M1280" s="185" t="s">
        <v>1367</v>
      </c>
      <c r="N1280" s="185">
        <v>6</v>
      </c>
      <c r="O1280" s="214" t="s">
        <v>50</v>
      </c>
      <c r="P1280" s="24" t="s">
        <v>3187</v>
      </c>
      <c r="Q1280" s="24" t="s">
        <v>3185</v>
      </c>
      <c r="R1280" s="215" t="s">
        <v>14</v>
      </c>
    </row>
    <row r="1281" spans="1:18" ht="30" x14ac:dyDescent="0.25">
      <c r="A1281" s="79"/>
      <c r="B1281" s="102"/>
      <c r="C1281" s="214" t="s">
        <v>820</v>
      </c>
      <c r="D1281" s="214" t="s">
        <v>832</v>
      </c>
      <c r="E1281" s="214" t="s">
        <v>829</v>
      </c>
      <c r="F1281" s="214" t="s">
        <v>829</v>
      </c>
      <c r="G1281" s="214" t="s">
        <v>837</v>
      </c>
      <c r="H1281" s="214" t="s">
        <v>830</v>
      </c>
      <c r="I1281" s="214" t="s">
        <v>820</v>
      </c>
      <c r="J1281" s="214" t="s">
        <v>826</v>
      </c>
      <c r="K1281" s="185" t="s">
        <v>4828</v>
      </c>
      <c r="L1281" s="24" t="s">
        <v>4829</v>
      </c>
      <c r="M1281" s="185" t="s">
        <v>1372</v>
      </c>
      <c r="N1281" s="185">
        <v>7</v>
      </c>
      <c r="O1281" s="214" t="s">
        <v>50</v>
      </c>
      <c r="P1281" s="24" t="s">
        <v>3187</v>
      </c>
      <c r="Q1281" s="24"/>
      <c r="R1281" s="215"/>
    </row>
    <row r="1282" spans="1:18" ht="30" x14ac:dyDescent="0.25">
      <c r="A1282" s="79"/>
      <c r="B1282" s="102"/>
      <c r="C1282" s="214" t="s">
        <v>820</v>
      </c>
      <c r="D1282" s="214" t="s">
        <v>832</v>
      </c>
      <c r="E1282" s="214" t="s">
        <v>829</v>
      </c>
      <c r="F1282" s="214" t="s">
        <v>829</v>
      </c>
      <c r="G1282" s="214" t="s">
        <v>837</v>
      </c>
      <c r="H1282" s="214" t="s">
        <v>830</v>
      </c>
      <c r="I1282" s="214" t="s">
        <v>829</v>
      </c>
      <c r="J1282" s="214" t="s">
        <v>826</v>
      </c>
      <c r="K1282" s="185" t="s">
        <v>4830</v>
      </c>
      <c r="L1282" s="24" t="s">
        <v>4831</v>
      </c>
      <c r="M1282" s="185" t="s">
        <v>1372</v>
      </c>
      <c r="N1282" s="185">
        <v>7</v>
      </c>
      <c r="O1282" s="214" t="s">
        <v>50</v>
      </c>
      <c r="P1282" s="24" t="s">
        <v>3187</v>
      </c>
      <c r="Q1282" s="24"/>
      <c r="R1282" s="215"/>
    </row>
    <row r="1283" spans="1:18" ht="30" x14ac:dyDescent="0.25">
      <c r="A1283" s="79"/>
      <c r="B1283" s="102"/>
      <c r="C1283" s="214" t="s">
        <v>820</v>
      </c>
      <c r="D1283" s="214" t="s">
        <v>832</v>
      </c>
      <c r="E1283" s="214" t="s">
        <v>829</v>
      </c>
      <c r="F1283" s="214" t="s">
        <v>829</v>
      </c>
      <c r="G1283" s="214" t="s">
        <v>837</v>
      </c>
      <c r="H1283" s="214" t="s">
        <v>830</v>
      </c>
      <c r="I1283" s="214" t="s">
        <v>821</v>
      </c>
      <c r="J1283" s="214" t="s">
        <v>826</v>
      </c>
      <c r="K1283" s="185" t="s">
        <v>4832</v>
      </c>
      <c r="L1283" s="168" t="s">
        <v>4833</v>
      </c>
      <c r="M1283" s="185" t="s">
        <v>1372</v>
      </c>
      <c r="N1283" s="185">
        <v>7</v>
      </c>
      <c r="O1283" s="214" t="s">
        <v>50</v>
      </c>
      <c r="P1283" s="24" t="s">
        <v>3187</v>
      </c>
      <c r="Q1283" s="24"/>
      <c r="R1283" s="215"/>
    </row>
    <row r="1284" spans="1:18" ht="30" x14ac:dyDescent="0.25">
      <c r="A1284" s="79"/>
      <c r="B1284" s="102"/>
      <c r="C1284" s="214" t="s">
        <v>820</v>
      </c>
      <c r="D1284" s="214" t="s">
        <v>832</v>
      </c>
      <c r="E1284" s="214" t="s">
        <v>829</v>
      </c>
      <c r="F1284" s="214" t="s">
        <v>829</v>
      </c>
      <c r="G1284" s="214" t="s">
        <v>837</v>
      </c>
      <c r="H1284" s="214" t="s">
        <v>830</v>
      </c>
      <c r="I1284" s="214" t="s">
        <v>830</v>
      </c>
      <c r="J1284" s="214" t="s">
        <v>826</v>
      </c>
      <c r="K1284" s="185" t="s">
        <v>4834</v>
      </c>
      <c r="L1284" s="168" t="s">
        <v>4835</v>
      </c>
      <c r="M1284" s="185" t="s">
        <v>1372</v>
      </c>
      <c r="N1284" s="185">
        <v>7</v>
      </c>
      <c r="O1284" s="214" t="s">
        <v>50</v>
      </c>
      <c r="P1284" s="24" t="s">
        <v>3187</v>
      </c>
      <c r="Q1284" s="24"/>
      <c r="R1284" s="215"/>
    </row>
    <row r="1285" spans="1:18" ht="30" x14ac:dyDescent="0.25">
      <c r="A1285" s="79"/>
      <c r="B1285" s="102"/>
      <c r="C1285" s="214" t="s">
        <v>820</v>
      </c>
      <c r="D1285" s="214" t="s">
        <v>832</v>
      </c>
      <c r="E1285" s="214" t="s">
        <v>829</v>
      </c>
      <c r="F1285" s="214" t="s">
        <v>829</v>
      </c>
      <c r="G1285" s="214" t="s">
        <v>837</v>
      </c>
      <c r="H1285" s="214" t="s">
        <v>830</v>
      </c>
      <c r="I1285" s="214" t="s">
        <v>831</v>
      </c>
      <c r="J1285" s="214" t="s">
        <v>826</v>
      </c>
      <c r="K1285" s="185" t="s">
        <v>4836</v>
      </c>
      <c r="L1285" s="168" t="s">
        <v>4837</v>
      </c>
      <c r="M1285" s="185" t="s">
        <v>1372</v>
      </c>
      <c r="N1285" s="185">
        <v>7</v>
      </c>
      <c r="O1285" s="214" t="s">
        <v>50</v>
      </c>
      <c r="P1285" s="24" t="s">
        <v>3187</v>
      </c>
      <c r="Q1285" s="24"/>
      <c r="R1285" s="215"/>
    </row>
    <row r="1286" spans="1:18" ht="30" x14ac:dyDescent="0.25">
      <c r="A1286" s="79"/>
      <c r="B1286" s="102"/>
      <c r="C1286" s="214" t="s">
        <v>820</v>
      </c>
      <c r="D1286" s="214" t="s">
        <v>832</v>
      </c>
      <c r="E1286" s="214" t="s">
        <v>829</v>
      </c>
      <c r="F1286" s="214" t="s">
        <v>829</v>
      </c>
      <c r="G1286" s="214" t="s">
        <v>837</v>
      </c>
      <c r="H1286" s="214" t="s">
        <v>830</v>
      </c>
      <c r="I1286" s="214" t="s">
        <v>825</v>
      </c>
      <c r="J1286" s="214" t="s">
        <v>826</v>
      </c>
      <c r="K1286" s="185" t="s">
        <v>4838</v>
      </c>
      <c r="L1286" s="24" t="s">
        <v>4839</v>
      </c>
      <c r="M1286" s="185" t="s">
        <v>1372</v>
      </c>
      <c r="N1286" s="185">
        <v>7</v>
      </c>
      <c r="O1286" s="214" t="s">
        <v>50</v>
      </c>
      <c r="P1286" s="24" t="s">
        <v>3187</v>
      </c>
      <c r="Q1286" s="24"/>
      <c r="R1286" s="215"/>
    </row>
    <row r="1287" spans="1:18" ht="30" x14ac:dyDescent="0.25">
      <c r="A1287" s="79"/>
      <c r="B1287" s="102"/>
      <c r="C1287" s="214" t="s">
        <v>820</v>
      </c>
      <c r="D1287" s="214" t="s">
        <v>832</v>
      </c>
      <c r="E1287" s="214" t="s">
        <v>829</v>
      </c>
      <c r="F1287" s="214" t="s">
        <v>829</v>
      </c>
      <c r="G1287" s="214" t="s">
        <v>837</v>
      </c>
      <c r="H1287" s="214" t="s">
        <v>830</v>
      </c>
      <c r="I1287" s="214" t="s">
        <v>827</v>
      </c>
      <c r="J1287" s="214" t="s">
        <v>826</v>
      </c>
      <c r="K1287" s="185" t="s">
        <v>4840</v>
      </c>
      <c r="L1287" s="24" t="s">
        <v>4841</v>
      </c>
      <c r="M1287" s="185" t="s">
        <v>1372</v>
      </c>
      <c r="N1287" s="185">
        <v>7</v>
      </c>
      <c r="O1287" s="214" t="s">
        <v>50</v>
      </c>
      <c r="P1287" s="24" t="s">
        <v>3187</v>
      </c>
      <c r="Q1287" s="24"/>
      <c r="R1287" s="215"/>
    </row>
    <row r="1288" spans="1:18" ht="30" x14ac:dyDescent="0.25">
      <c r="A1288" s="79"/>
      <c r="B1288" s="102"/>
      <c r="C1288" s="214" t="s">
        <v>820</v>
      </c>
      <c r="D1288" s="214" t="s">
        <v>832</v>
      </c>
      <c r="E1288" s="214" t="s">
        <v>829</v>
      </c>
      <c r="F1288" s="214" t="s">
        <v>829</v>
      </c>
      <c r="G1288" s="214" t="s">
        <v>837</v>
      </c>
      <c r="H1288" s="214" t="s">
        <v>830</v>
      </c>
      <c r="I1288" s="214" t="s">
        <v>828</v>
      </c>
      <c r="J1288" s="214" t="s">
        <v>826</v>
      </c>
      <c r="K1288" s="185" t="s">
        <v>4842</v>
      </c>
      <c r="L1288" s="24" t="s">
        <v>4843</v>
      </c>
      <c r="M1288" s="185" t="s">
        <v>1372</v>
      </c>
      <c r="N1288" s="185">
        <v>7</v>
      </c>
      <c r="O1288" s="214" t="s">
        <v>50</v>
      </c>
      <c r="P1288" s="24" t="s">
        <v>3187</v>
      </c>
      <c r="Q1288" s="24"/>
      <c r="R1288" s="215"/>
    </row>
    <row r="1289" spans="1:18" ht="45" x14ac:dyDescent="0.25">
      <c r="A1289" s="79"/>
      <c r="B1289" s="102"/>
      <c r="C1289" s="214" t="s">
        <v>820</v>
      </c>
      <c r="D1289" s="214" t="s">
        <v>832</v>
      </c>
      <c r="E1289" s="214" t="s">
        <v>829</v>
      </c>
      <c r="F1289" s="214" t="s">
        <v>829</v>
      </c>
      <c r="G1289" s="214" t="s">
        <v>840</v>
      </c>
      <c r="H1289" s="214" t="s">
        <v>823</v>
      </c>
      <c r="I1289" s="214" t="s">
        <v>823</v>
      </c>
      <c r="J1289" s="214" t="s">
        <v>826</v>
      </c>
      <c r="K1289" s="185" t="s">
        <v>1811</v>
      </c>
      <c r="L1289" s="24" t="s">
        <v>555</v>
      </c>
      <c r="M1289" s="185" t="s">
        <v>1367</v>
      </c>
      <c r="N1289" s="185">
        <v>5</v>
      </c>
      <c r="O1289" s="214" t="s">
        <v>50</v>
      </c>
      <c r="P1289" s="24" t="s">
        <v>556</v>
      </c>
      <c r="Q1289" s="24"/>
      <c r="R1289" s="215"/>
    </row>
    <row r="1290" spans="1:18" ht="45" x14ac:dyDescent="0.25">
      <c r="A1290" s="79"/>
      <c r="B1290" s="102"/>
      <c r="C1290" s="214" t="s">
        <v>820</v>
      </c>
      <c r="D1290" s="214" t="s">
        <v>832</v>
      </c>
      <c r="E1290" s="214" t="s">
        <v>829</v>
      </c>
      <c r="F1290" s="214" t="s">
        <v>829</v>
      </c>
      <c r="G1290" s="214" t="s">
        <v>840</v>
      </c>
      <c r="H1290" s="214" t="s">
        <v>823</v>
      </c>
      <c r="I1290" s="214" t="s">
        <v>820</v>
      </c>
      <c r="J1290" s="214" t="s">
        <v>826</v>
      </c>
      <c r="K1290" s="185" t="s">
        <v>4844</v>
      </c>
      <c r="L1290" s="24" t="s">
        <v>4845</v>
      </c>
      <c r="M1290" s="185" t="s">
        <v>1372</v>
      </c>
      <c r="N1290" s="185">
        <v>7</v>
      </c>
      <c r="O1290" s="214" t="s">
        <v>50</v>
      </c>
      <c r="P1290" s="24" t="s">
        <v>556</v>
      </c>
      <c r="Q1290" s="24"/>
      <c r="R1290" s="215"/>
    </row>
    <row r="1291" spans="1:18" ht="60" x14ac:dyDescent="0.25">
      <c r="A1291" s="79"/>
      <c r="B1291" s="102"/>
      <c r="C1291" s="214" t="s">
        <v>820</v>
      </c>
      <c r="D1291" s="214" t="s">
        <v>832</v>
      </c>
      <c r="E1291" s="214" t="s">
        <v>829</v>
      </c>
      <c r="F1291" s="214" t="s">
        <v>829</v>
      </c>
      <c r="G1291" s="214" t="s">
        <v>841</v>
      </c>
      <c r="H1291" s="214" t="s">
        <v>823</v>
      </c>
      <c r="I1291" s="214" t="s">
        <v>823</v>
      </c>
      <c r="J1291" s="214" t="s">
        <v>826</v>
      </c>
      <c r="K1291" s="185" t="s">
        <v>1812</v>
      </c>
      <c r="L1291" s="168" t="s">
        <v>557</v>
      </c>
      <c r="M1291" s="185" t="s">
        <v>1367</v>
      </c>
      <c r="N1291" s="185">
        <v>5</v>
      </c>
      <c r="O1291" s="214" t="s">
        <v>50</v>
      </c>
      <c r="P1291" s="24" t="s">
        <v>558</v>
      </c>
      <c r="Q1291" s="24"/>
      <c r="R1291" s="215"/>
    </row>
    <row r="1292" spans="1:18" ht="60" x14ac:dyDescent="0.25">
      <c r="A1292" s="79"/>
      <c r="B1292" s="102"/>
      <c r="C1292" s="214" t="s">
        <v>820</v>
      </c>
      <c r="D1292" s="214" t="s">
        <v>832</v>
      </c>
      <c r="E1292" s="214" t="s">
        <v>829</v>
      </c>
      <c r="F1292" s="214" t="s">
        <v>829</v>
      </c>
      <c r="G1292" s="214" t="s">
        <v>841</v>
      </c>
      <c r="H1292" s="214" t="s">
        <v>820</v>
      </c>
      <c r="I1292" s="214" t="s">
        <v>823</v>
      </c>
      <c r="J1292" s="214" t="s">
        <v>826</v>
      </c>
      <c r="K1292" s="185" t="s">
        <v>4846</v>
      </c>
      <c r="L1292" s="168" t="s">
        <v>559</v>
      </c>
      <c r="M1292" s="185" t="s">
        <v>1367</v>
      </c>
      <c r="N1292" s="185">
        <v>6</v>
      </c>
      <c r="O1292" s="214" t="s">
        <v>50</v>
      </c>
      <c r="P1292" s="24" t="s">
        <v>560</v>
      </c>
      <c r="Q1292" s="24"/>
      <c r="R1292" s="215"/>
    </row>
    <row r="1293" spans="1:18" ht="60" x14ac:dyDescent="0.25">
      <c r="A1293" s="79"/>
      <c r="B1293" s="102"/>
      <c r="C1293" s="214" t="s">
        <v>820</v>
      </c>
      <c r="D1293" s="214" t="s">
        <v>832</v>
      </c>
      <c r="E1293" s="214" t="s">
        <v>829</v>
      </c>
      <c r="F1293" s="214" t="s">
        <v>829</v>
      </c>
      <c r="G1293" s="214" t="s">
        <v>841</v>
      </c>
      <c r="H1293" s="214" t="s">
        <v>820</v>
      </c>
      <c r="I1293" s="214" t="s">
        <v>820</v>
      </c>
      <c r="J1293" s="214" t="s">
        <v>826</v>
      </c>
      <c r="K1293" s="185" t="s">
        <v>4847</v>
      </c>
      <c r="L1293" s="168" t="s">
        <v>4848</v>
      </c>
      <c r="M1293" s="185" t="s">
        <v>1372</v>
      </c>
      <c r="N1293" s="185">
        <v>7</v>
      </c>
      <c r="O1293" s="214" t="s">
        <v>50</v>
      </c>
      <c r="P1293" s="24" t="s">
        <v>558</v>
      </c>
      <c r="Q1293" s="24"/>
      <c r="R1293" s="215"/>
    </row>
    <row r="1294" spans="1:18" ht="60" x14ac:dyDescent="0.25">
      <c r="A1294" s="79"/>
      <c r="B1294" s="102"/>
      <c r="C1294" s="214" t="s">
        <v>820</v>
      </c>
      <c r="D1294" s="214" t="s">
        <v>832</v>
      </c>
      <c r="E1294" s="214" t="s">
        <v>829</v>
      </c>
      <c r="F1294" s="214" t="s">
        <v>829</v>
      </c>
      <c r="G1294" s="214" t="s">
        <v>841</v>
      </c>
      <c r="H1294" s="214" t="s">
        <v>820</v>
      </c>
      <c r="I1294" s="214" t="s">
        <v>829</v>
      </c>
      <c r="J1294" s="214" t="s">
        <v>826</v>
      </c>
      <c r="K1294" s="185" t="s">
        <v>4849</v>
      </c>
      <c r="L1294" s="168" t="s">
        <v>4850</v>
      </c>
      <c r="M1294" s="185" t="s">
        <v>1372</v>
      </c>
      <c r="N1294" s="185">
        <v>7</v>
      </c>
      <c r="O1294" s="214" t="s">
        <v>50</v>
      </c>
      <c r="P1294" s="24" t="s">
        <v>558</v>
      </c>
      <c r="Q1294" s="24"/>
      <c r="R1294" s="215"/>
    </row>
    <row r="1295" spans="1:18" ht="60" x14ac:dyDescent="0.25">
      <c r="A1295" s="79"/>
      <c r="B1295" s="102"/>
      <c r="C1295" s="214" t="s">
        <v>820</v>
      </c>
      <c r="D1295" s="214" t="s">
        <v>832</v>
      </c>
      <c r="E1295" s="214" t="s">
        <v>829</v>
      </c>
      <c r="F1295" s="214" t="s">
        <v>829</v>
      </c>
      <c r="G1295" s="214" t="s">
        <v>841</v>
      </c>
      <c r="H1295" s="214" t="s">
        <v>820</v>
      </c>
      <c r="I1295" s="214" t="s">
        <v>831</v>
      </c>
      <c r="J1295" s="214" t="s">
        <v>826</v>
      </c>
      <c r="K1295" s="185" t="s">
        <v>4851</v>
      </c>
      <c r="L1295" s="168" t="s">
        <v>4852</v>
      </c>
      <c r="M1295" s="185" t="s">
        <v>1372</v>
      </c>
      <c r="N1295" s="185">
        <v>7</v>
      </c>
      <c r="O1295" s="214" t="s">
        <v>50</v>
      </c>
      <c r="P1295" s="24" t="s">
        <v>558</v>
      </c>
      <c r="Q1295" s="24"/>
      <c r="R1295" s="215"/>
    </row>
    <row r="1296" spans="1:18" ht="60" x14ac:dyDescent="0.25">
      <c r="A1296" s="79"/>
      <c r="B1296" s="102"/>
      <c r="C1296" s="214" t="s">
        <v>820</v>
      </c>
      <c r="D1296" s="214" t="s">
        <v>832</v>
      </c>
      <c r="E1296" s="214" t="s">
        <v>829</v>
      </c>
      <c r="F1296" s="214" t="s">
        <v>829</v>
      </c>
      <c r="G1296" s="214" t="s">
        <v>841</v>
      </c>
      <c r="H1296" s="214" t="s">
        <v>820</v>
      </c>
      <c r="I1296" s="214" t="s">
        <v>825</v>
      </c>
      <c r="J1296" s="214" t="s">
        <v>826</v>
      </c>
      <c r="K1296" s="185" t="s">
        <v>4853</v>
      </c>
      <c r="L1296" s="168" t="s">
        <v>4854</v>
      </c>
      <c r="M1296" s="185" t="s">
        <v>1372</v>
      </c>
      <c r="N1296" s="185">
        <v>7</v>
      </c>
      <c r="O1296" s="214" t="s">
        <v>50</v>
      </c>
      <c r="P1296" s="24" t="s">
        <v>558</v>
      </c>
      <c r="Q1296" s="24"/>
      <c r="R1296" s="215"/>
    </row>
    <row r="1297" spans="1:18" x14ac:dyDescent="0.25">
      <c r="A1297" s="79"/>
      <c r="B1297" s="102"/>
      <c r="C1297" s="214" t="s">
        <v>820</v>
      </c>
      <c r="D1297" s="214" t="s">
        <v>832</v>
      </c>
      <c r="E1297" s="214" t="s">
        <v>829</v>
      </c>
      <c r="F1297" s="214" t="s">
        <v>829</v>
      </c>
      <c r="G1297" s="214" t="s">
        <v>848</v>
      </c>
      <c r="H1297" s="214" t="s">
        <v>823</v>
      </c>
      <c r="I1297" s="214" t="s">
        <v>823</v>
      </c>
      <c r="J1297" s="214" t="s">
        <v>826</v>
      </c>
      <c r="K1297" s="185" t="s">
        <v>1813</v>
      </c>
      <c r="L1297" s="168" t="s">
        <v>561</v>
      </c>
      <c r="M1297" s="185" t="s">
        <v>1367</v>
      </c>
      <c r="N1297" s="185">
        <v>5</v>
      </c>
      <c r="O1297" s="214" t="s">
        <v>54</v>
      </c>
      <c r="P1297" s="24" t="s">
        <v>562</v>
      </c>
      <c r="Q1297" s="24"/>
      <c r="R1297" s="215" t="s">
        <v>14</v>
      </c>
    </row>
    <row r="1298" spans="1:18" x14ac:dyDescent="0.25">
      <c r="A1298" s="79"/>
      <c r="B1298" s="102"/>
      <c r="C1298" s="214" t="s">
        <v>820</v>
      </c>
      <c r="D1298" s="214" t="s">
        <v>832</v>
      </c>
      <c r="E1298" s="214" t="s">
        <v>829</v>
      </c>
      <c r="F1298" s="214" t="s">
        <v>829</v>
      </c>
      <c r="G1298" s="214" t="s">
        <v>848</v>
      </c>
      <c r="H1298" s="214" t="s">
        <v>823</v>
      </c>
      <c r="I1298" s="214" t="s">
        <v>820</v>
      </c>
      <c r="J1298" s="214" t="s">
        <v>826</v>
      </c>
      <c r="K1298" s="185" t="s">
        <v>4855</v>
      </c>
      <c r="L1298" s="168" t="s">
        <v>4856</v>
      </c>
      <c r="M1298" s="185" t="s">
        <v>1372</v>
      </c>
      <c r="N1298" s="185">
        <v>7</v>
      </c>
      <c r="O1298" s="214" t="s">
        <v>54</v>
      </c>
      <c r="P1298" s="24" t="s">
        <v>562</v>
      </c>
      <c r="Q1298" s="24"/>
      <c r="R1298" s="215"/>
    </row>
    <row r="1299" spans="1:18" x14ac:dyDescent="0.25">
      <c r="A1299" s="79"/>
      <c r="B1299" s="102"/>
      <c r="C1299" s="214" t="s">
        <v>820</v>
      </c>
      <c r="D1299" s="214" t="s">
        <v>832</v>
      </c>
      <c r="E1299" s="214" t="s">
        <v>829</v>
      </c>
      <c r="F1299" s="214" t="s">
        <v>829</v>
      </c>
      <c r="G1299" s="214" t="s">
        <v>848</v>
      </c>
      <c r="H1299" s="214" t="s">
        <v>823</v>
      </c>
      <c r="I1299" s="214" t="s">
        <v>829</v>
      </c>
      <c r="J1299" s="214" t="s">
        <v>826</v>
      </c>
      <c r="K1299" s="185" t="s">
        <v>4857</v>
      </c>
      <c r="L1299" s="168" t="s">
        <v>4858</v>
      </c>
      <c r="M1299" s="185" t="s">
        <v>1372</v>
      </c>
      <c r="N1299" s="185">
        <v>7</v>
      </c>
      <c r="O1299" s="214" t="s">
        <v>54</v>
      </c>
      <c r="P1299" s="24" t="s">
        <v>562</v>
      </c>
      <c r="Q1299" s="24"/>
      <c r="R1299" s="215"/>
    </row>
    <row r="1300" spans="1:18" x14ac:dyDescent="0.25">
      <c r="A1300" s="79"/>
      <c r="B1300" s="102"/>
      <c r="C1300" s="214" t="s">
        <v>820</v>
      </c>
      <c r="D1300" s="214" t="s">
        <v>832</v>
      </c>
      <c r="E1300" s="214" t="s">
        <v>829</v>
      </c>
      <c r="F1300" s="214" t="s">
        <v>829</v>
      </c>
      <c r="G1300" s="214" t="s">
        <v>848</v>
      </c>
      <c r="H1300" s="214" t="s">
        <v>823</v>
      </c>
      <c r="I1300" s="214" t="s">
        <v>831</v>
      </c>
      <c r="J1300" s="214" t="s">
        <v>826</v>
      </c>
      <c r="K1300" s="185" t="s">
        <v>4859</v>
      </c>
      <c r="L1300" s="168" t="s">
        <v>4860</v>
      </c>
      <c r="M1300" s="185" t="s">
        <v>1372</v>
      </c>
      <c r="N1300" s="185">
        <v>7</v>
      </c>
      <c r="O1300" s="214" t="s">
        <v>54</v>
      </c>
      <c r="P1300" s="24" t="s">
        <v>562</v>
      </c>
      <c r="Q1300" s="24"/>
      <c r="R1300" s="215"/>
    </row>
    <row r="1301" spans="1:18" x14ac:dyDescent="0.25">
      <c r="A1301" s="79"/>
      <c r="B1301" s="102"/>
      <c r="C1301" s="214" t="s">
        <v>820</v>
      </c>
      <c r="D1301" s="214" t="s">
        <v>832</v>
      </c>
      <c r="E1301" s="214" t="s">
        <v>829</v>
      </c>
      <c r="F1301" s="214" t="s">
        <v>829</v>
      </c>
      <c r="G1301" s="214" t="s">
        <v>848</v>
      </c>
      <c r="H1301" s="214" t="s">
        <v>823</v>
      </c>
      <c r="I1301" s="214" t="s">
        <v>825</v>
      </c>
      <c r="J1301" s="214" t="s">
        <v>826</v>
      </c>
      <c r="K1301" s="185" t="s">
        <v>4861</v>
      </c>
      <c r="L1301" s="168" t="s">
        <v>4862</v>
      </c>
      <c r="M1301" s="185" t="s">
        <v>1372</v>
      </c>
      <c r="N1301" s="185">
        <v>7</v>
      </c>
      <c r="O1301" s="214" t="s">
        <v>54</v>
      </c>
      <c r="P1301" s="24" t="s">
        <v>562</v>
      </c>
      <c r="Q1301" s="24"/>
      <c r="R1301" s="215"/>
    </row>
    <row r="1302" spans="1:18" ht="30" x14ac:dyDescent="0.25">
      <c r="A1302" s="79"/>
      <c r="B1302" s="102"/>
      <c r="C1302" s="214" t="s">
        <v>820</v>
      </c>
      <c r="D1302" s="214" t="s">
        <v>832</v>
      </c>
      <c r="E1302" s="214" t="s">
        <v>829</v>
      </c>
      <c r="F1302" s="214" t="s">
        <v>829</v>
      </c>
      <c r="G1302" s="214" t="s">
        <v>850</v>
      </c>
      <c r="H1302" s="214" t="s">
        <v>823</v>
      </c>
      <c r="I1302" s="214" t="s">
        <v>823</v>
      </c>
      <c r="J1302" s="214" t="s">
        <v>826</v>
      </c>
      <c r="K1302" s="185" t="s">
        <v>1814</v>
      </c>
      <c r="L1302" s="168" t="s">
        <v>563</v>
      </c>
      <c r="M1302" s="185" t="s">
        <v>1367</v>
      </c>
      <c r="N1302" s="185">
        <v>5</v>
      </c>
      <c r="O1302" s="214" t="s">
        <v>54</v>
      </c>
      <c r="P1302" s="24" t="s">
        <v>564</v>
      </c>
      <c r="Q1302" s="24"/>
      <c r="R1302" s="215" t="s">
        <v>14</v>
      </c>
    </row>
    <row r="1303" spans="1:18" ht="30" x14ac:dyDescent="0.25">
      <c r="A1303" s="79"/>
      <c r="B1303" s="102"/>
      <c r="C1303" s="214" t="s">
        <v>820</v>
      </c>
      <c r="D1303" s="214" t="s">
        <v>832</v>
      </c>
      <c r="E1303" s="214" t="s">
        <v>829</v>
      </c>
      <c r="F1303" s="214" t="s">
        <v>829</v>
      </c>
      <c r="G1303" s="214" t="s">
        <v>850</v>
      </c>
      <c r="H1303" s="214" t="s">
        <v>823</v>
      </c>
      <c r="I1303" s="214" t="s">
        <v>820</v>
      </c>
      <c r="J1303" s="214" t="s">
        <v>826</v>
      </c>
      <c r="K1303" s="185" t="s">
        <v>4863</v>
      </c>
      <c r="L1303" s="168" t="s">
        <v>4864</v>
      </c>
      <c r="M1303" s="185" t="s">
        <v>1372</v>
      </c>
      <c r="N1303" s="185">
        <v>7</v>
      </c>
      <c r="O1303" s="214" t="s">
        <v>54</v>
      </c>
      <c r="P1303" s="24" t="s">
        <v>564</v>
      </c>
      <c r="Q1303" s="24"/>
      <c r="R1303" s="215"/>
    </row>
    <row r="1304" spans="1:18" ht="30" x14ac:dyDescent="0.25">
      <c r="A1304" s="79"/>
      <c r="B1304" s="102"/>
      <c r="C1304" s="214" t="s">
        <v>820</v>
      </c>
      <c r="D1304" s="214" t="s">
        <v>832</v>
      </c>
      <c r="E1304" s="214" t="s">
        <v>829</v>
      </c>
      <c r="F1304" s="214" t="s">
        <v>829</v>
      </c>
      <c r="G1304" s="214" t="s">
        <v>850</v>
      </c>
      <c r="H1304" s="214" t="s">
        <v>823</v>
      </c>
      <c r="I1304" s="214" t="s">
        <v>829</v>
      </c>
      <c r="J1304" s="214" t="s">
        <v>826</v>
      </c>
      <c r="K1304" s="185" t="s">
        <v>4865</v>
      </c>
      <c r="L1304" s="168" t="s">
        <v>4866</v>
      </c>
      <c r="M1304" s="185" t="s">
        <v>1372</v>
      </c>
      <c r="N1304" s="185">
        <v>7</v>
      </c>
      <c r="O1304" s="214" t="s">
        <v>54</v>
      </c>
      <c r="P1304" s="24" t="s">
        <v>564</v>
      </c>
      <c r="Q1304" s="24"/>
      <c r="R1304" s="215"/>
    </row>
    <row r="1305" spans="1:18" ht="30" x14ac:dyDescent="0.25">
      <c r="A1305" s="79"/>
      <c r="B1305" s="102"/>
      <c r="C1305" s="214" t="s">
        <v>820</v>
      </c>
      <c r="D1305" s="214" t="s">
        <v>832</v>
      </c>
      <c r="E1305" s="214" t="s">
        <v>829</v>
      </c>
      <c r="F1305" s="214" t="s">
        <v>829</v>
      </c>
      <c r="G1305" s="214" t="s">
        <v>850</v>
      </c>
      <c r="H1305" s="214" t="s">
        <v>823</v>
      </c>
      <c r="I1305" s="214" t="s">
        <v>831</v>
      </c>
      <c r="J1305" s="214" t="s">
        <v>826</v>
      </c>
      <c r="K1305" s="185" t="s">
        <v>4867</v>
      </c>
      <c r="L1305" s="168" t="s">
        <v>4868</v>
      </c>
      <c r="M1305" s="185" t="s">
        <v>1372</v>
      </c>
      <c r="N1305" s="185">
        <v>7</v>
      </c>
      <c r="O1305" s="214" t="s">
        <v>54</v>
      </c>
      <c r="P1305" s="24" t="s">
        <v>564</v>
      </c>
      <c r="Q1305" s="24"/>
      <c r="R1305" s="215"/>
    </row>
    <row r="1306" spans="1:18" ht="30" x14ac:dyDescent="0.25">
      <c r="A1306" s="79"/>
      <c r="B1306" s="102"/>
      <c r="C1306" s="214" t="s">
        <v>820</v>
      </c>
      <c r="D1306" s="214" t="s">
        <v>832</v>
      </c>
      <c r="E1306" s="214" t="s">
        <v>829</v>
      </c>
      <c r="F1306" s="214" t="s">
        <v>829</v>
      </c>
      <c r="G1306" s="214" t="s">
        <v>850</v>
      </c>
      <c r="H1306" s="214" t="s">
        <v>823</v>
      </c>
      <c r="I1306" s="214" t="s">
        <v>825</v>
      </c>
      <c r="J1306" s="214" t="s">
        <v>826</v>
      </c>
      <c r="K1306" s="185" t="s">
        <v>4869</v>
      </c>
      <c r="L1306" s="168" t="s">
        <v>4870</v>
      </c>
      <c r="M1306" s="185" t="s">
        <v>1372</v>
      </c>
      <c r="N1306" s="185">
        <v>7</v>
      </c>
      <c r="O1306" s="214" t="s">
        <v>54</v>
      </c>
      <c r="P1306" s="24" t="s">
        <v>564</v>
      </c>
      <c r="Q1306" s="24"/>
      <c r="R1306" s="215"/>
    </row>
    <row r="1307" spans="1:18" x14ac:dyDescent="0.25">
      <c r="A1307" s="79"/>
      <c r="B1307" s="102"/>
      <c r="C1307" s="214" t="s">
        <v>820</v>
      </c>
      <c r="D1307" s="214" t="s">
        <v>832</v>
      </c>
      <c r="E1307" s="214" t="s">
        <v>829</v>
      </c>
      <c r="F1307" s="214" t="s">
        <v>829</v>
      </c>
      <c r="G1307" s="214" t="s">
        <v>836</v>
      </c>
      <c r="H1307" s="214" t="s">
        <v>823</v>
      </c>
      <c r="I1307" s="214" t="s">
        <v>823</v>
      </c>
      <c r="J1307" s="214" t="s">
        <v>826</v>
      </c>
      <c r="K1307" s="185" t="s">
        <v>1815</v>
      </c>
      <c r="L1307" s="168" t="s">
        <v>565</v>
      </c>
      <c r="M1307" s="185" t="s">
        <v>1367</v>
      </c>
      <c r="N1307" s="185">
        <v>5</v>
      </c>
      <c r="O1307" s="214" t="s">
        <v>50</v>
      </c>
      <c r="P1307" s="24" t="s">
        <v>1327</v>
      </c>
      <c r="Q1307" s="24"/>
      <c r="R1307" s="215"/>
    </row>
    <row r="1308" spans="1:18" x14ac:dyDescent="0.25">
      <c r="A1308" s="79"/>
      <c r="B1308" s="102"/>
      <c r="C1308" s="214" t="s">
        <v>820</v>
      </c>
      <c r="D1308" s="214" t="s">
        <v>832</v>
      </c>
      <c r="E1308" s="214" t="s">
        <v>829</v>
      </c>
      <c r="F1308" s="214" t="s">
        <v>829</v>
      </c>
      <c r="G1308" s="214" t="s">
        <v>836</v>
      </c>
      <c r="H1308" s="214" t="s">
        <v>823</v>
      </c>
      <c r="I1308" s="214" t="s">
        <v>820</v>
      </c>
      <c r="J1308" s="214" t="s">
        <v>826</v>
      </c>
      <c r="K1308" s="185" t="s">
        <v>4871</v>
      </c>
      <c r="L1308" s="168" t="s">
        <v>4872</v>
      </c>
      <c r="M1308" s="185" t="s">
        <v>1372</v>
      </c>
      <c r="N1308" s="185">
        <v>7</v>
      </c>
      <c r="O1308" s="214" t="s">
        <v>50</v>
      </c>
      <c r="P1308" s="24" t="s">
        <v>1327</v>
      </c>
      <c r="Q1308" s="24"/>
      <c r="R1308" s="215"/>
    </row>
    <row r="1309" spans="1:18" x14ac:dyDescent="0.25">
      <c r="A1309" s="79"/>
      <c r="B1309" s="102"/>
      <c r="C1309" s="214" t="s">
        <v>820</v>
      </c>
      <c r="D1309" s="214" t="s">
        <v>832</v>
      </c>
      <c r="E1309" s="214" t="s">
        <v>829</v>
      </c>
      <c r="F1309" s="214" t="s">
        <v>829</v>
      </c>
      <c r="G1309" s="214" t="s">
        <v>836</v>
      </c>
      <c r="H1309" s="214" t="s">
        <v>823</v>
      </c>
      <c r="I1309" s="214" t="s">
        <v>829</v>
      </c>
      <c r="J1309" s="214" t="s">
        <v>826</v>
      </c>
      <c r="K1309" s="185" t="s">
        <v>4873</v>
      </c>
      <c r="L1309" s="168" t="s">
        <v>4874</v>
      </c>
      <c r="M1309" s="185" t="s">
        <v>1372</v>
      </c>
      <c r="N1309" s="185">
        <v>7</v>
      </c>
      <c r="O1309" s="214" t="s">
        <v>50</v>
      </c>
      <c r="P1309" s="24" t="s">
        <v>1327</v>
      </c>
      <c r="Q1309" s="24"/>
      <c r="R1309" s="215"/>
    </row>
    <row r="1310" spans="1:18" x14ac:dyDescent="0.25">
      <c r="A1310" s="79"/>
      <c r="B1310" s="102"/>
      <c r="C1310" s="214" t="s">
        <v>820</v>
      </c>
      <c r="D1310" s="214" t="s">
        <v>832</v>
      </c>
      <c r="E1310" s="214" t="s">
        <v>829</v>
      </c>
      <c r="F1310" s="214" t="s">
        <v>829</v>
      </c>
      <c r="G1310" s="214" t="s">
        <v>836</v>
      </c>
      <c r="H1310" s="214" t="s">
        <v>823</v>
      </c>
      <c r="I1310" s="214" t="s">
        <v>821</v>
      </c>
      <c r="J1310" s="214" t="s">
        <v>826</v>
      </c>
      <c r="K1310" s="185" t="s">
        <v>4875</v>
      </c>
      <c r="L1310" s="168" t="s">
        <v>4876</v>
      </c>
      <c r="M1310" s="185" t="s">
        <v>1372</v>
      </c>
      <c r="N1310" s="185">
        <v>7</v>
      </c>
      <c r="O1310" s="214" t="s">
        <v>50</v>
      </c>
      <c r="P1310" s="24" t="s">
        <v>1327</v>
      </c>
      <c r="Q1310" s="24"/>
      <c r="R1310" s="215"/>
    </row>
    <row r="1311" spans="1:18" x14ac:dyDescent="0.25">
      <c r="A1311" s="79"/>
      <c r="B1311" s="102"/>
      <c r="C1311" s="214" t="s">
        <v>820</v>
      </c>
      <c r="D1311" s="214" t="s">
        <v>832</v>
      </c>
      <c r="E1311" s="214" t="s">
        <v>829</v>
      </c>
      <c r="F1311" s="214" t="s">
        <v>829</v>
      </c>
      <c r="G1311" s="214" t="s">
        <v>836</v>
      </c>
      <c r="H1311" s="214" t="s">
        <v>823</v>
      </c>
      <c r="I1311" s="214" t="s">
        <v>830</v>
      </c>
      <c r="J1311" s="214" t="s">
        <v>826</v>
      </c>
      <c r="K1311" s="185" t="s">
        <v>4877</v>
      </c>
      <c r="L1311" s="168" t="s">
        <v>4878</v>
      </c>
      <c r="M1311" s="185" t="s">
        <v>1372</v>
      </c>
      <c r="N1311" s="185">
        <v>7</v>
      </c>
      <c r="O1311" s="214" t="s">
        <v>50</v>
      </c>
      <c r="P1311" s="24" t="s">
        <v>1327</v>
      </c>
      <c r="Q1311" s="24"/>
      <c r="R1311" s="215"/>
    </row>
    <row r="1312" spans="1:18" x14ac:dyDescent="0.25">
      <c r="A1312" s="79"/>
      <c r="B1312" s="102"/>
      <c r="C1312" s="214" t="s">
        <v>820</v>
      </c>
      <c r="D1312" s="214" t="s">
        <v>832</v>
      </c>
      <c r="E1312" s="214" t="s">
        <v>829</v>
      </c>
      <c r="F1312" s="214" t="s">
        <v>829</v>
      </c>
      <c r="G1312" s="214" t="s">
        <v>836</v>
      </c>
      <c r="H1312" s="214" t="s">
        <v>823</v>
      </c>
      <c r="I1312" s="214" t="s">
        <v>831</v>
      </c>
      <c r="J1312" s="214" t="s">
        <v>826</v>
      </c>
      <c r="K1312" s="185" t="s">
        <v>4879</v>
      </c>
      <c r="L1312" s="168" t="s">
        <v>4880</v>
      </c>
      <c r="M1312" s="185" t="s">
        <v>1372</v>
      </c>
      <c r="N1312" s="185">
        <v>7</v>
      </c>
      <c r="O1312" s="214" t="s">
        <v>50</v>
      </c>
      <c r="P1312" s="24" t="s">
        <v>1327</v>
      </c>
      <c r="Q1312" s="24"/>
      <c r="R1312" s="215"/>
    </row>
    <row r="1313" spans="1:21 16384:16384" x14ac:dyDescent="0.25">
      <c r="A1313" s="79"/>
      <c r="B1313" s="102"/>
      <c r="C1313" s="214" t="s">
        <v>820</v>
      </c>
      <c r="D1313" s="214" t="s">
        <v>832</v>
      </c>
      <c r="E1313" s="214" t="s">
        <v>829</v>
      </c>
      <c r="F1313" s="214" t="s">
        <v>829</v>
      </c>
      <c r="G1313" s="214" t="s">
        <v>836</v>
      </c>
      <c r="H1313" s="214" t="s">
        <v>823</v>
      </c>
      <c r="I1313" s="214" t="s">
        <v>825</v>
      </c>
      <c r="J1313" s="214" t="s">
        <v>826</v>
      </c>
      <c r="K1313" s="185" t="s">
        <v>4881</v>
      </c>
      <c r="L1313" s="168" t="s">
        <v>4882</v>
      </c>
      <c r="M1313" s="185" t="s">
        <v>1372</v>
      </c>
      <c r="N1313" s="185">
        <v>7</v>
      </c>
      <c r="O1313" s="214" t="s">
        <v>50</v>
      </c>
      <c r="P1313" s="24" t="s">
        <v>1327</v>
      </c>
      <c r="Q1313" s="24"/>
      <c r="R1313" s="215"/>
    </row>
    <row r="1314" spans="1:21 16384:16384" x14ac:dyDescent="0.25">
      <c r="A1314" s="79"/>
      <c r="B1314" s="102"/>
      <c r="C1314" s="214" t="s">
        <v>820</v>
      </c>
      <c r="D1314" s="214" t="s">
        <v>832</v>
      </c>
      <c r="E1314" s="214" t="s">
        <v>829</v>
      </c>
      <c r="F1314" s="214" t="s">
        <v>829</v>
      </c>
      <c r="G1314" s="214" t="s">
        <v>836</v>
      </c>
      <c r="H1314" s="214" t="s">
        <v>823</v>
      </c>
      <c r="I1314" s="214" t="s">
        <v>827</v>
      </c>
      <c r="J1314" s="214" t="s">
        <v>826</v>
      </c>
      <c r="K1314" s="185" t="s">
        <v>4883</v>
      </c>
      <c r="L1314" s="168" t="s">
        <v>4884</v>
      </c>
      <c r="M1314" s="185" t="s">
        <v>1372</v>
      </c>
      <c r="N1314" s="185">
        <v>7</v>
      </c>
      <c r="O1314" s="214" t="s">
        <v>50</v>
      </c>
      <c r="P1314" s="24" t="s">
        <v>1327</v>
      </c>
      <c r="Q1314" s="24"/>
      <c r="R1314" s="215"/>
    </row>
    <row r="1315" spans="1:21 16384:16384" x14ac:dyDescent="0.25">
      <c r="A1315" s="79"/>
      <c r="B1315" s="102"/>
      <c r="C1315" s="214" t="s">
        <v>820</v>
      </c>
      <c r="D1315" s="214" t="s">
        <v>832</v>
      </c>
      <c r="E1315" s="214" t="s">
        <v>829</v>
      </c>
      <c r="F1315" s="214" t="s">
        <v>829</v>
      </c>
      <c r="G1315" s="214" t="s">
        <v>836</v>
      </c>
      <c r="H1315" s="214" t="s">
        <v>823</v>
      </c>
      <c r="I1315" s="214" t="s">
        <v>828</v>
      </c>
      <c r="J1315" s="214" t="s">
        <v>826</v>
      </c>
      <c r="K1315" s="185" t="s">
        <v>4885</v>
      </c>
      <c r="L1315" s="168" t="s">
        <v>4886</v>
      </c>
      <c r="M1315" s="185" t="s">
        <v>1372</v>
      </c>
      <c r="N1315" s="185">
        <v>7</v>
      </c>
      <c r="O1315" s="214" t="s">
        <v>50</v>
      </c>
      <c r="P1315" s="24" t="s">
        <v>1327</v>
      </c>
      <c r="Q1315" s="24"/>
      <c r="R1315" s="215"/>
    </row>
    <row r="1316" spans="1:21 16384:16384" x14ac:dyDescent="0.25">
      <c r="A1316" s="79"/>
      <c r="B1316" s="102"/>
      <c r="C1316" s="214" t="s">
        <v>820</v>
      </c>
      <c r="D1316" s="214" t="s">
        <v>832</v>
      </c>
      <c r="E1316" s="214" t="s">
        <v>829</v>
      </c>
      <c r="F1316" s="214" t="s">
        <v>821</v>
      </c>
      <c r="G1316" s="214" t="s">
        <v>826</v>
      </c>
      <c r="H1316" s="214" t="s">
        <v>823</v>
      </c>
      <c r="I1316" s="214" t="s">
        <v>823</v>
      </c>
      <c r="J1316" s="214" t="s">
        <v>826</v>
      </c>
      <c r="K1316" s="185" t="s">
        <v>1816</v>
      </c>
      <c r="L1316" s="168" t="s">
        <v>566</v>
      </c>
      <c r="M1316" s="185" t="s">
        <v>1367</v>
      </c>
      <c r="N1316" s="185">
        <v>4</v>
      </c>
      <c r="O1316" s="214" t="s">
        <v>44</v>
      </c>
      <c r="P1316" s="24" t="s">
        <v>567</v>
      </c>
      <c r="Q1316" s="24"/>
      <c r="R1316" s="215"/>
    </row>
    <row r="1317" spans="1:21 16384:16384" x14ac:dyDescent="0.25">
      <c r="A1317" s="79"/>
      <c r="B1317" s="102"/>
      <c r="C1317" s="214" t="s">
        <v>820</v>
      </c>
      <c r="D1317" s="214" t="s">
        <v>832</v>
      </c>
      <c r="E1317" s="214" t="s">
        <v>829</v>
      </c>
      <c r="F1317" s="214" t="s">
        <v>821</v>
      </c>
      <c r="G1317" s="214" t="s">
        <v>836</v>
      </c>
      <c r="H1317" s="214" t="s">
        <v>823</v>
      </c>
      <c r="I1317" s="214" t="s">
        <v>823</v>
      </c>
      <c r="J1317" s="214" t="s">
        <v>826</v>
      </c>
      <c r="K1317" s="185" t="s">
        <v>1817</v>
      </c>
      <c r="L1317" s="168" t="s">
        <v>568</v>
      </c>
      <c r="M1317" s="185" t="s">
        <v>1367</v>
      </c>
      <c r="N1317" s="185">
        <v>5</v>
      </c>
      <c r="O1317" s="214" t="s">
        <v>50</v>
      </c>
      <c r="P1317" s="24" t="s">
        <v>569</v>
      </c>
      <c r="Q1317" s="24"/>
      <c r="R1317" s="215"/>
    </row>
    <row r="1318" spans="1:21 16384:16384" x14ac:dyDescent="0.25">
      <c r="A1318" s="79"/>
      <c r="B1318" s="102"/>
      <c r="C1318" s="214" t="s">
        <v>820</v>
      </c>
      <c r="D1318" s="214" t="s">
        <v>832</v>
      </c>
      <c r="E1318" s="214" t="s">
        <v>829</v>
      </c>
      <c r="F1318" s="214" t="s">
        <v>821</v>
      </c>
      <c r="G1318" s="214" t="s">
        <v>836</v>
      </c>
      <c r="H1318" s="214" t="s">
        <v>823</v>
      </c>
      <c r="I1318" s="214" t="s">
        <v>820</v>
      </c>
      <c r="J1318" s="214" t="s">
        <v>826</v>
      </c>
      <c r="K1318" s="185" t="s">
        <v>4887</v>
      </c>
      <c r="L1318" s="168" t="s">
        <v>4888</v>
      </c>
      <c r="M1318" s="185" t="s">
        <v>1372</v>
      </c>
      <c r="N1318" s="185">
        <v>7</v>
      </c>
      <c r="O1318" s="214" t="s">
        <v>50</v>
      </c>
      <c r="P1318" s="24" t="s">
        <v>569</v>
      </c>
      <c r="Q1318" s="24"/>
      <c r="R1318" s="215"/>
    </row>
    <row r="1319" spans="1:21 16384:16384" x14ac:dyDescent="0.25">
      <c r="A1319" s="79"/>
      <c r="B1319" s="102"/>
      <c r="C1319" s="214" t="s">
        <v>820</v>
      </c>
      <c r="D1319" s="214" t="s">
        <v>832</v>
      </c>
      <c r="E1319" s="214" t="s">
        <v>829</v>
      </c>
      <c r="F1319" s="214" t="s">
        <v>821</v>
      </c>
      <c r="G1319" s="214" t="s">
        <v>836</v>
      </c>
      <c r="H1319" s="214" t="s">
        <v>823</v>
      </c>
      <c r="I1319" s="214" t="s">
        <v>829</v>
      </c>
      <c r="J1319" s="214" t="s">
        <v>826</v>
      </c>
      <c r="K1319" s="185" t="s">
        <v>4889</v>
      </c>
      <c r="L1319" s="168" t="s">
        <v>4890</v>
      </c>
      <c r="M1319" s="185" t="s">
        <v>1372</v>
      </c>
      <c r="N1319" s="185">
        <v>7</v>
      </c>
      <c r="O1319" s="214" t="s">
        <v>50</v>
      </c>
      <c r="P1319" s="24" t="s">
        <v>569</v>
      </c>
      <c r="Q1319" s="24"/>
      <c r="R1319" s="215"/>
    </row>
    <row r="1320" spans="1:21 16384:16384" x14ac:dyDescent="0.25">
      <c r="A1320" s="79"/>
      <c r="B1320" s="102"/>
      <c r="C1320" s="214" t="s">
        <v>820</v>
      </c>
      <c r="D1320" s="214" t="s">
        <v>832</v>
      </c>
      <c r="E1320" s="214" t="s">
        <v>829</v>
      </c>
      <c r="F1320" s="214" t="s">
        <v>821</v>
      </c>
      <c r="G1320" s="214" t="s">
        <v>836</v>
      </c>
      <c r="H1320" s="214" t="s">
        <v>823</v>
      </c>
      <c r="I1320" s="214" t="s">
        <v>821</v>
      </c>
      <c r="J1320" s="214" t="s">
        <v>826</v>
      </c>
      <c r="K1320" s="185" t="s">
        <v>4891</v>
      </c>
      <c r="L1320" s="168" t="s">
        <v>4892</v>
      </c>
      <c r="M1320" s="185" t="s">
        <v>1372</v>
      </c>
      <c r="N1320" s="185">
        <v>7</v>
      </c>
      <c r="O1320" s="214" t="s">
        <v>50</v>
      </c>
      <c r="P1320" s="24" t="s">
        <v>569</v>
      </c>
      <c r="Q1320" s="24"/>
      <c r="R1320" s="215"/>
    </row>
    <row r="1321" spans="1:21 16384:16384" ht="30" x14ac:dyDescent="0.25">
      <c r="A1321" s="79"/>
      <c r="B1321" s="102"/>
      <c r="C1321" s="214" t="s">
        <v>820</v>
      </c>
      <c r="D1321" s="214" t="s">
        <v>832</v>
      </c>
      <c r="E1321" s="214" t="s">
        <v>829</v>
      </c>
      <c r="F1321" s="214" t="s">
        <v>821</v>
      </c>
      <c r="G1321" s="214" t="s">
        <v>836</v>
      </c>
      <c r="H1321" s="214" t="s">
        <v>823</v>
      </c>
      <c r="I1321" s="214" t="s">
        <v>830</v>
      </c>
      <c r="J1321" s="214" t="s">
        <v>826</v>
      </c>
      <c r="K1321" s="185" t="s">
        <v>4893</v>
      </c>
      <c r="L1321" s="168" t="s">
        <v>4894</v>
      </c>
      <c r="M1321" s="185" t="s">
        <v>1372</v>
      </c>
      <c r="N1321" s="185">
        <v>7</v>
      </c>
      <c r="O1321" s="214" t="s">
        <v>50</v>
      </c>
      <c r="P1321" s="24" t="s">
        <v>569</v>
      </c>
      <c r="Q1321" s="24"/>
      <c r="R1321" s="215"/>
    </row>
    <row r="1322" spans="1:21 16384:16384" x14ac:dyDescent="0.25">
      <c r="A1322" s="79"/>
      <c r="B1322" s="102"/>
      <c r="C1322" s="214" t="s">
        <v>820</v>
      </c>
      <c r="D1322" s="214" t="s">
        <v>832</v>
      </c>
      <c r="E1322" s="214" t="s">
        <v>829</v>
      </c>
      <c r="F1322" s="214" t="s">
        <v>821</v>
      </c>
      <c r="G1322" s="214" t="s">
        <v>836</v>
      </c>
      <c r="H1322" s="214" t="s">
        <v>823</v>
      </c>
      <c r="I1322" s="214" t="s">
        <v>831</v>
      </c>
      <c r="J1322" s="214" t="s">
        <v>826</v>
      </c>
      <c r="K1322" s="185" t="s">
        <v>4895</v>
      </c>
      <c r="L1322" s="168" t="s">
        <v>4896</v>
      </c>
      <c r="M1322" s="185" t="s">
        <v>1372</v>
      </c>
      <c r="N1322" s="185">
        <v>7</v>
      </c>
      <c r="O1322" s="214" t="s">
        <v>50</v>
      </c>
      <c r="P1322" s="24" t="s">
        <v>569</v>
      </c>
      <c r="Q1322" s="24"/>
      <c r="R1322" s="215"/>
    </row>
    <row r="1323" spans="1:21 16384:16384" x14ac:dyDescent="0.25">
      <c r="A1323" s="79"/>
      <c r="B1323" s="102"/>
      <c r="C1323" s="214" t="s">
        <v>820</v>
      </c>
      <c r="D1323" s="214" t="s">
        <v>832</v>
      </c>
      <c r="E1323" s="214" t="s">
        <v>829</v>
      </c>
      <c r="F1323" s="214" t="s">
        <v>821</v>
      </c>
      <c r="G1323" s="214" t="s">
        <v>836</v>
      </c>
      <c r="H1323" s="214" t="s">
        <v>823</v>
      </c>
      <c r="I1323" s="214" t="s">
        <v>825</v>
      </c>
      <c r="J1323" s="214" t="s">
        <v>826</v>
      </c>
      <c r="K1323" s="185" t="s">
        <v>4897</v>
      </c>
      <c r="L1323" s="168" t="s">
        <v>4898</v>
      </c>
      <c r="M1323" s="185" t="s">
        <v>1372</v>
      </c>
      <c r="N1323" s="185">
        <v>7</v>
      </c>
      <c r="O1323" s="214" t="s">
        <v>50</v>
      </c>
      <c r="P1323" s="24" t="s">
        <v>569</v>
      </c>
      <c r="Q1323" s="24"/>
      <c r="R1323" s="215"/>
    </row>
    <row r="1324" spans="1:21 16384:16384" x14ac:dyDescent="0.25">
      <c r="A1324" s="79"/>
      <c r="B1324" s="102"/>
      <c r="C1324" s="214" t="s">
        <v>820</v>
      </c>
      <c r="D1324" s="214" t="s">
        <v>832</v>
      </c>
      <c r="E1324" s="214" t="s">
        <v>829</v>
      </c>
      <c r="F1324" s="214" t="s">
        <v>821</v>
      </c>
      <c r="G1324" s="214" t="s">
        <v>836</v>
      </c>
      <c r="H1324" s="214" t="s">
        <v>823</v>
      </c>
      <c r="I1324" s="214" t="s">
        <v>827</v>
      </c>
      <c r="J1324" s="214" t="s">
        <v>826</v>
      </c>
      <c r="K1324" s="185" t="s">
        <v>4899</v>
      </c>
      <c r="L1324" s="168" t="s">
        <v>4900</v>
      </c>
      <c r="M1324" s="185" t="s">
        <v>1372</v>
      </c>
      <c r="N1324" s="185">
        <v>7</v>
      </c>
      <c r="O1324" s="214" t="s">
        <v>50</v>
      </c>
      <c r="P1324" s="24" t="s">
        <v>569</v>
      </c>
      <c r="Q1324" s="24"/>
      <c r="R1324" s="215"/>
    </row>
    <row r="1325" spans="1:21 16384:16384" s="68" customFormat="1" x14ac:dyDescent="0.25">
      <c r="A1325" s="79"/>
      <c r="B1325" s="102"/>
      <c r="C1325" s="214" t="s">
        <v>820</v>
      </c>
      <c r="D1325" s="214" t="s">
        <v>832</v>
      </c>
      <c r="E1325" s="214" t="s">
        <v>829</v>
      </c>
      <c r="F1325" s="214" t="s">
        <v>821</v>
      </c>
      <c r="G1325" s="214" t="s">
        <v>836</v>
      </c>
      <c r="H1325" s="214" t="s">
        <v>823</v>
      </c>
      <c r="I1325" s="214" t="s">
        <v>828</v>
      </c>
      <c r="J1325" s="214" t="s">
        <v>826</v>
      </c>
      <c r="K1325" s="185" t="s">
        <v>4901</v>
      </c>
      <c r="L1325" s="168" t="s">
        <v>4902</v>
      </c>
      <c r="M1325" s="185" t="s">
        <v>1372</v>
      </c>
      <c r="N1325" s="185">
        <v>7</v>
      </c>
      <c r="O1325" s="214" t="s">
        <v>50</v>
      </c>
      <c r="P1325" s="24" t="s">
        <v>569</v>
      </c>
      <c r="Q1325" s="24"/>
      <c r="R1325" s="215"/>
      <c r="T1325" s="7"/>
      <c r="U1325" s="7"/>
      <c r="XFD1325" s="7"/>
    </row>
    <row r="1326" spans="1:21 16384:16384" x14ac:dyDescent="0.25">
      <c r="A1326" s="79"/>
      <c r="B1326" s="102"/>
      <c r="C1326" s="214" t="s">
        <v>820</v>
      </c>
      <c r="D1326" s="214" t="s">
        <v>832</v>
      </c>
      <c r="E1326" s="214" t="s">
        <v>821</v>
      </c>
      <c r="F1326" s="214" t="s">
        <v>823</v>
      </c>
      <c r="G1326" s="214" t="s">
        <v>826</v>
      </c>
      <c r="H1326" s="214" t="s">
        <v>823</v>
      </c>
      <c r="I1326" s="214" t="s">
        <v>823</v>
      </c>
      <c r="J1326" s="214" t="s">
        <v>826</v>
      </c>
      <c r="K1326" s="185" t="s">
        <v>1818</v>
      </c>
      <c r="L1326" s="168" t="s">
        <v>570</v>
      </c>
      <c r="M1326" s="185" t="s">
        <v>1367</v>
      </c>
      <c r="N1326" s="185">
        <v>3</v>
      </c>
      <c r="O1326" s="214" t="s">
        <v>44</v>
      </c>
      <c r="P1326" s="24" t="s">
        <v>571</v>
      </c>
      <c r="Q1326" s="24"/>
      <c r="R1326" s="215"/>
    </row>
    <row r="1327" spans="1:21 16384:16384" x14ac:dyDescent="0.25">
      <c r="A1327" s="79"/>
      <c r="B1327" s="102"/>
      <c r="C1327" s="214" t="s">
        <v>820</v>
      </c>
      <c r="D1327" s="214" t="s">
        <v>832</v>
      </c>
      <c r="E1327" s="214" t="s">
        <v>821</v>
      </c>
      <c r="F1327" s="214" t="s">
        <v>820</v>
      </c>
      <c r="G1327" s="214" t="s">
        <v>826</v>
      </c>
      <c r="H1327" s="214" t="s">
        <v>823</v>
      </c>
      <c r="I1327" s="214" t="s">
        <v>823</v>
      </c>
      <c r="J1327" s="214" t="s">
        <v>826</v>
      </c>
      <c r="K1327" s="185" t="s">
        <v>1819</v>
      </c>
      <c r="L1327" s="168" t="s">
        <v>570</v>
      </c>
      <c r="M1327" s="185" t="s">
        <v>1367</v>
      </c>
      <c r="N1327" s="185">
        <v>4</v>
      </c>
      <c r="O1327" s="214" t="s">
        <v>44</v>
      </c>
      <c r="P1327" s="24" t="s">
        <v>571</v>
      </c>
      <c r="Q1327" s="24"/>
      <c r="R1327" s="215" t="s">
        <v>14</v>
      </c>
    </row>
    <row r="1328" spans="1:21 16384:16384" ht="30" x14ac:dyDescent="0.25">
      <c r="A1328" s="79"/>
      <c r="B1328" s="102"/>
      <c r="C1328" s="214" t="s">
        <v>820</v>
      </c>
      <c r="D1328" s="214" t="s">
        <v>832</v>
      </c>
      <c r="E1328" s="214" t="s">
        <v>821</v>
      </c>
      <c r="F1328" s="214" t="s">
        <v>820</v>
      </c>
      <c r="G1328" s="214" t="s">
        <v>822</v>
      </c>
      <c r="H1328" s="214" t="s">
        <v>823</v>
      </c>
      <c r="I1328" s="214" t="s">
        <v>823</v>
      </c>
      <c r="J1328" s="214" t="s">
        <v>826</v>
      </c>
      <c r="K1328" s="185" t="s">
        <v>1820</v>
      </c>
      <c r="L1328" s="168" t="s">
        <v>572</v>
      </c>
      <c r="M1328" s="185" t="s">
        <v>1367</v>
      </c>
      <c r="N1328" s="185">
        <v>5</v>
      </c>
      <c r="O1328" s="214" t="s">
        <v>50</v>
      </c>
      <c r="P1328" s="24" t="s">
        <v>573</v>
      </c>
      <c r="Q1328" s="24"/>
      <c r="R1328" s="215" t="s">
        <v>10</v>
      </c>
    </row>
    <row r="1329" spans="1:18" ht="30" x14ac:dyDescent="0.25">
      <c r="A1329" s="79"/>
      <c r="B1329" s="102"/>
      <c r="C1329" s="214" t="s">
        <v>820</v>
      </c>
      <c r="D1329" s="214" t="s">
        <v>832</v>
      </c>
      <c r="E1329" s="214" t="s">
        <v>821</v>
      </c>
      <c r="F1329" s="214" t="s">
        <v>820</v>
      </c>
      <c r="G1329" s="214" t="s">
        <v>822</v>
      </c>
      <c r="H1329" s="214" t="s">
        <v>823</v>
      </c>
      <c r="I1329" s="214" t="s">
        <v>820</v>
      </c>
      <c r="J1329" s="214" t="s">
        <v>826</v>
      </c>
      <c r="K1329" s="185" t="s">
        <v>4903</v>
      </c>
      <c r="L1329" s="168" t="s">
        <v>4904</v>
      </c>
      <c r="M1329" s="185" t="s">
        <v>1372</v>
      </c>
      <c r="N1329" s="185">
        <v>7</v>
      </c>
      <c r="O1329" s="214" t="s">
        <v>50</v>
      </c>
      <c r="P1329" s="24" t="s">
        <v>573</v>
      </c>
      <c r="Q1329" s="24"/>
      <c r="R1329" s="215"/>
    </row>
    <row r="1330" spans="1:18" ht="30" x14ac:dyDescent="0.25">
      <c r="A1330" s="79"/>
      <c r="B1330" s="102"/>
      <c r="C1330" s="214" t="s">
        <v>820</v>
      </c>
      <c r="D1330" s="214" t="s">
        <v>832</v>
      </c>
      <c r="E1330" s="214" t="s">
        <v>821</v>
      </c>
      <c r="F1330" s="214" t="s">
        <v>820</v>
      </c>
      <c r="G1330" s="214" t="s">
        <v>822</v>
      </c>
      <c r="H1330" s="214" t="s">
        <v>823</v>
      </c>
      <c r="I1330" s="214" t="s">
        <v>829</v>
      </c>
      <c r="J1330" s="214" t="s">
        <v>826</v>
      </c>
      <c r="K1330" s="185" t="s">
        <v>4905</v>
      </c>
      <c r="L1330" s="168" t="s">
        <v>4906</v>
      </c>
      <c r="M1330" s="185" t="s">
        <v>1372</v>
      </c>
      <c r="N1330" s="185">
        <v>7</v>
      </c>
      <c r="O1330" s="214" t="s">
        <v>50</v>
      </c>
      <c r="P1330" s="24" t="s">
        <v>573</v>
      </c>
      <c r="Q1330" s="24"/>
      <c r="R1330" s="215"/>
    </row>
    <row r="1331" spans="1:18" ht="30" x14ac:dyDescent="0.25">
      <c r="B1331" s="107"/>
      <c r="C1331" s="214" t="s">
        <v>820</v>
      </c>
      <c r="D1331" s="214" t="s">
        <v>832</v>
      </c>
      <c r="E1331" s="214" t="s">
        <v>821</v>
      </c>
      <c r="F1331" s="214" t="s">
        <v>820</v>
      </c>
      <c r="G1331" s="214" t="s">
        <v>822</v>
      </c>
      <c r="H1331" s="214" t="s">
        <v>823</v>
      </c>
      <c r="I1331" s="214" t="s">
        <v>831</v>
      </c>
      <c r="J1331" s="214" t="s">
        <v>826</v>
      </c>
      <c r="K1331" s="185" t="s">
        <v>4907</v>
      </c>
      <c r="L1331" s="24" t="s">
        <v>4908</v>
      </c>
      <c r="M1331" s="185" t="s">
        <v>1372</v>
      </c>
      <c r="N1331" s="185">
        <v>7</v>
      </c>
      <c r="O1331" s="214" t="s">
        <v>50</v>
      </c>
      <c r="P1331" s="24" t="s">
        <v>573</v>
      </c>
      <c r="Q1331" s="18"/>
      <c r="R1331" s="19"/>
    </row>
    <row r="1332" spans="1:18" ht="30" x14ac:dyDescent="0.25">
      <c r="B1332" s="102"/>
      <c r="C1332" s="214" t="s">
        <v>820</v>
      </c>
      <c r="D1332" s="214" t="s">
        <v>832</v>
      </c>
      <c r="E1332" s="214" t="s">
        <v>821</v>
      </c>
      <c r="F1332" s="214" t="s">
        <v>820</v>
      </c>
      <c r="G1332" s="214" t="s">
        <v>822</v>
      </c>
      <c r="H1332" s="214" t="s">
        <v>823</v>
      </c>
      <c r="I1332" s="214" t="s">
        <v>825</v>
      </c>
      <c r="J1332" s="214" t="s">
        <v>826</v>
      </c>
      <c r="K1332" s="185" t="s">
        <v>4909</v>
      </c>
      <c r="L1332" s="24" t="s">
        <v>4910</v>
      </c>
      <c r="M1332" s="185" t="s">
        <v>1372</v>
      </c>
      <c r="N1332" s="185">
        <v>7</v>
      </c>
      <c r="O1332" s="214" t="s">
        <v>50</v>
      </c>
      <c r="P1332" s="24" t="s">
        <v>573</v>
      </c>
      <c r="Q1332" s="24"/>
      <c r="R1332" s="215"/>
    </row>
    <row r="1333" spans="1:18" x14ac:dyDescent="0.25">
      <c r="A1333" s="79"/>
      <c r="B1333" s="102"/>
      <c r="C1333" s="214" t="s">
        <v>820</v>
      </c>
      <c r="D1333" s="214" t="s">
        <v>832</v>
      </c>
      <c r="E1333" s="214" t="s">
        <v>821</v>
      </c>
      <c r="F1333" s="214" t="s">
        <v>820</v>
      </c>
      <c r="G1333" s="214" t="s">
        <v>824</v>
      </c>
      <c r="H1333" s="214" t="s">
        <v>823</v>
      </c>
      <c r="I1333" s="214" t="s">
        <v>823</v>
      </c>
      <c r="J1333" s="214" t="s">
        <v>826</v>
      </c>
      <c r="K1333" s="185" t="s">
        <v>1821</v>
      </c>
      <c r="L1333" s="168" t="s">
        <v>574</v>
      </c>
      <c r="M1333" s="185" t="s">
        <v>1367</v>
      </c>
      <c r="N1333" s="185">
        <v>5</v>
      </c>
      <c r="O1333" s="214" t="s">
        <v>50</v>
      </c>
      <c r="P1333" s="24" t="s">
        <v>575</v>
      </c>
      <c r="Q1333" s="24"/>
      <c r="R1333" s="215" t="s">
        <v>10</v>
      </c>
    </row>
    <row r="1334" spans="1:18" ht="30" x14ac:dyDescent="0.25">
      <c r="A1334" s="79"/>
      <c r="B1334" s="102"/>
      <c r="C1334" s="214" t="s">
        <v>820</v>
      </c>
      <c r="D1334" s="214" t="s">
        <v>832</v>
      </c>
      <c r="E1334" s="214" t="s">
        <v>821</v>
      </c>
      <c r="F1334" s="214" t="s">
        <v>820</v>
      </c>
      <c r="G1334" s="214" t="s">
        <v>824</v>
      </c>
      <c r="H1334" s="214" t="s">
        <v>820</v>
      </c>
      <c r="I1334" s="214" t="s">
        <v>823</v>
      </c>
      <c r="J1334" s="214" t="s">
        <v>826</v>
      </c>
      <c r="K1334" s="185" t="s">
        <v>1822</v>
      </c>
      <c r="L1334" s="168" t="s">
        <v>576</v>
      </c>
      <c r="M1334" s="185" t="s">
        <v>1367</v>
      </c>
      <c r="N1334" s="185">
        <v>6</v>
      </c>
      <c r="O1334" s="214" t="s">
        <v>50</v>
      </c>
      <c r="P1334" s="24" t="s">
        <v>577</v>
      </c>
      <c r="Q1334" s="24"/>
      <c r="R1334" s="215" t="s">
        <v>10</v>
      </c>
    </row>
    <row r="1335" spans="1:18" ht="30" x14ac:dyDescent="0.25">
      <c r="A1335" s="79"/>
      <c r="B1335" s="102"/>
      <c r="C1335" s="214" t="s">
        <v>820</v>
      </c>
      <c r="D1335" s="214" t="s">
        <v>832</v>
      </c>
      <c r="E1335" s="214" t="s">
        <v>821</v>
      </c>
      <c r="F1335" s="214" t="s">
        <v>820</v>
      </c>
      <c r="G1335" s="214" t="s">
        <v>824</v>
      </c>
      <c r="H1335" s="214" t="s">
        <v>820</v>
      </c>
      <c r="I1335" s="214" t="s">
        <v>820</v>
      </c>
      <c r="J1335" s="214" t="s">
        <v>826</v>
      </c>
      <c r="K1335" s="185" t="s">
        <v>4911</v>
      </c>
      <c r="L1335" s="168" t="s">
        <v>4912</v>
      </c>
      <c r="M1335" s="185" t="s">
        <v>1372</v>
      </c>
      <c r="N1335" s="185">
        <v>7</v>
      </c>
      <c r="O1335" s="214" t="s">
        <v>50</v>
      </c>
      <c r="P1335" s="24" t="s">
        <v>577</v>
      </c>
      <c r="Q1335" s="24"/>
      <c r="R1335" s="215"/>
    </row>
    <row r="1336" spans="1:18" ht="30" x14ac:dyDescent="0.25">
      <c r="A1336" s="79"/>
      <c r="B1336" s="102"/>
      <c r="C1336" s="214" t="s">
        <v>820</v>
      </c>
      <c r="D1336" s="214" t="s">
        <v>832</v>
      </c>
      <c r="E1336" s="214" t="s">
        <v>821</v>
      </c>
      <c r="F1336" s="214" t="s">
        <v>820</v>
      </c>
      <c r="G1336" s="214" t="s">
        <v>824</v>
      </c>
      <c r="H1336" s="214" t="s">
        <v>820</v>
      </c>
      <c r="I1336" s="214" t="s">
        <v>829</v>
      </c>
      <c r="J1336" s="214" t="s">
        <v>826</v>
      </c>
      <c r="K1336" s="185" t="s">
        <v>4913</v>
      </c>
      <c r="L1336" s="168" t="s">
        <v>4914</v>
      </c>
      <c r="M1336" s="185" t="s">
        <v>1372</v>
      </c>
      <c r="N1336" s="185">
        <v>7</v>
      </c>
      <c r="O1336" s="214" t="s">
        <v>50</v>
      </c>
      <c r="P1336" s="24" t="s">
        <v>577</v>
      </c>
      <c r="Q1336" s="247"/>
      <c r="R1336" s="215"/>
    </row>
    <row r="1337" spans="1:18" ht="105" x14ac:dyDescent="0.25">
      <c r="A1337" s="79"/>
      <c r="B1337" s="102"/>
      <c r="C1337" s="214" t="s">
        <v>820</v>
      </c>
      <c r="D1337" s="214" t="s">
        <v>832</v>
      </c>
      <c r="E1337" s="214" t="s">
        <v>821</v>
      </c>
      <c r="F1337" s="214" t="s">
        <v>820</v>
      </c>
      <c r="G1337" s="214" t="s">
        <v>833</v>
      </c>
      <c r="H1337" s="214" t="s">
        <v>823</v>
      </c>
      <c r="I1337" s="214" t="s">
        <v>823</v>
      </c>
      <c r="J1337" s="214" t="s">
        <v>826</v>
      </c>
      <c r="K1337" s="185" t="s">
        <v>1823</v>
      </c>
      <c r="L1337" s="168" t="s">
        <v>2753</v>
      </c>
      <c r="M1337" s="185" t="s">
        <v>1367</v>
      </c>
      <c r="N1337" s="185">
        <v>5</v>
      </c>
      <c r="O1337" s="214" t="s">
        <v>50</v>
      </c>
      <c r="P1337" s="24" t="s">
        <v>579</v>
      </c>
      <c r="Q1337" s="24"/>
      <c r="R1337" s="215"/>
    </row>
    <row r="1338" spans="1:18" ht="105" x14ac:dyDescent="0.25">
      <c r="A1338" s="79"/>
      <c r="B1338" s="102"/>
      <c r="C1338" s="214" t="s">
        <v>820</v>
      </c>
      <c r="D1338" s="214" t="s">
        <v>832</v>
      </c>
      <c r="E1338" s="214" t="s">
        <v>821</v>
      </c>
      <c r="F1338" s="214" t="s">
        <v>820</v>
      </c>
      <c r="G1338" s="214" t="s">
        <v>833</v>
      </c>
      <c r="H1338" s="214" t="s">
        <v>823</v>
      </c>
      <c r="I1338" s="214" t="s">
        <v>820</v>
      </c>
      <c r="J1338" s="214" t="s">
        <v>826</v>
      </c>
      <c r="K1338" s="185" t="s">
        <v>7947</v>
      </c>
      <c r="L1338" s="168" t="s">
        <v>578</v>
      </c>
      <c r="M1338" s="185" t="s">
        <v>1372</v>
      </c>
      <c r="N1338" s="185">
        <v>7</v>
      </c>
      <c r="O1338" s="214" t="s">
        <v>50</v>
      </c>
      <c r="P1338" s="24" t="s">
        <v>579</v>
      </c>
      <c r="Q1338" s="24"/>
      <c r="R1338" s="215"/>
    </row>
    <row r="1339" spans="1:18" ht="30" x14ac:dyDescent="0.25">
      <c r="A1339" s="79"/>
      <c r="B1339" s="102"/>
      <c r="C1339" s="214" t="s">
        <v>820</v>
      </c>
      <c r="D1339" s="214" t="s">
        <v>832</v>
      </c>
      <c r="E1339" s="214" t="s">
        <v>821</v>
      </c>
      <c r="F1339" s="214" t="s">
        <v>820</v>
      </c>
      <c r="G1339" s="214" t="s">
        <v>835</v>
      </c>
      <c r="H1339" s="214" t="s">
        <v>823</v>
      </c>
      <c r="I1339" s="214" t="s">
        <v>823</v>
      </c>
      <c r="J1339" s="214" t="s">
        <v>826</v>
      </c>
      <c r="K1339" s="185" t="s">
        <v>1824</v>
      </c>
      <c r="L1339" s="168" t="s">
        <v>2754</v>
      </c>
      <c r="M1339" s="185" t="s">
        <v>1367</v>
      </c>
      <c r="N1339" s="185">
        <v>5</v>
      </c>
      <c r="O1339" s="214" t="s">
        <v>50</v>
      </c>
      <c r="P1339" s="24" t="s">
        <v>580</v>
      </c>
      <c r="Q1339" s="24"/>
      <c r="R1339" s="215" t="s">
        <v>10</v>
      </c>
    </row>
    <row r="1340" spans="1:18" ht="30" x14ac:dyDescent="0.25">
      <c r="A1340" s="79"/>
      <c r="B1340" s="102"/>
      <c r="C1340" s="214" t="s">
        <v>820</v>
      </c>
      <c r="D1340" s="214" t="s">
        <v>832</v>
      </c>
      <c r="E1340" s="214" t="s">
        <v>821</v>
      </c>
      <c r="F1340" s="214" t="s">
        <v>820</v>
      </c>
      <c r="G1340" s="214" t="s">
        <v>835</v>
      </c>
      <c r="H1340" s="214" t="s">
        <v>823</v>
      </c>
      <c r="I1340" s="214" t="s">
        <v>820</v>
      </c>
      <c r="J1340" s="214" t="s">
        <v>826</v>
      </c>
      <c r="K1340" s="185" t="s">
        <v>4915</v>
      </c>
      <c r="L1340" s="168" t="s">
        <v>4916</v>
      </c>
      <c r="M1340" s="185" t="s">
        <v>1372</v>
      </c>
      <c r="N1340" s="185">
        <v>7</v>
      </c>
      <c r="O1340" s="214" t="s">
        <v>50</v>
      </c>
      <c r="P1340" s="24" t="s">
        <v>580</v>
      </c>
      <c r="Q1340" s="24"/>
      <c r="R1340" s="215"/>
    </row>
    <row r="1341" spans="1:18" x14ac:dyDescent="0.25">
      <c r="A1341" s="79"/>
      <c r="B1341" s="102"/>
      <c r="C1341" s="214" t="s">
        <v>820</v>
      </c>
      <c r="D1341" s="214" t="s">
        <v>832</v>
      </c>
      <c r="E1341" s="214" t="s">
        <v>830</v>
      </c>
      <c r="F1341" s="214" t="s">
        <v>823</v>
      </c>
      <c r="G1341" s="214" t="s">
        <v>826</v>
      </c>
      <c r="H1341" s="214" t="s">
        <v>823</v>
      </c>
      <c r="I1341" s="214" t="s">
        <v>823</v>
      </c>
      <c r="J1341" s="214" t="s">
        <v>826</v>
      </c>
      <c r="K1341" s="185" t="s">
        <v>1825</v>
      </c>
      <c r="L1341" s="168" t="s">
        <v>581</v>
      </c>
      <c r="M1341" s="185" t="s">
        <v>1367</v>
      </c>
      <c r="N1341" s="185">
        <v>3</v>
      </c>
      <c r="O1341" s="214" t="s">
        <v>44</v>
      </c>
      <c r="P1341" s="24" t="s">
        <v>582</v>
      </c>
      <c r="Q1341" s="24"/>
      <c r="R1341" s="215" t="s">
        <v>14</v>
      </c>
    </row>
    <row r="1342" spans="1:18" x14ac:dyDescent="0.25">
      <c r="A1342" s="79"/>
      <c r="B1342" s="102"/>
      <c r="C1342" s="214" t="s">
        <v>820</v>
      </c>
      <c r="D1342" s="214" t="s">
        <v>832</v>
      </c>
      <c r="E1342" s="214" t="s">
        <v>830</v>
      </c>
      <c r="F1342" s="214" t="s">
        <v>820</v>
      </c>
      <c r="G1342" s="214" t="s">
        <v>826</v>
      </c>
      <c r="H1342" s="214" t="s">
        <v>823</v>
      </c>
      <c r="I1342" s="214" t="s">
        <v>823</v>
      </c>
      <c r="J1342" s="214" t="s">
        <v>826</v>
      </c>
      <c r="K1342" s="185" t="s">
        <v>1826</v>
      </c>
      <c r="L1342" s="168" t="s">
        <v>2755</v>
      </c>
      <c r="M1342" s="185" t="s">
        <v>1367</v>
      </c>
      <c r="N1342" s="185">
        <v>4</v>
      </c>
      <c r="O1342" s="214" t="s">
        <v>44</v>
      </c>
      <c r="P1342" s="24" t="s">
        <v>1328</v>
      </c>
      <c r="Q1342" s="24" t="s">
        <v>1284</v>
      </c>
      <c r="R1342" s="215" t="s">
        <v>14</v>
      </c>
    </row>
    <row r="1343" spans="1:18" x14ac:dyDescent="0.25">
      <c r="A1343" s="79"/>
      <c r="B1343" s="102"/>
      <c r="C1343" s="214" t="s">
        <v>820</v>
      </c>
      <c r="D1343" s="214" t="s">
        <v>832</v>
      </c>
      <c r="E1343" s="214" t="s">
        <v>830</v>
      </c>
      <c r="F1343" s="214" t="s">
        <v>820</v>
      </c>
      <c r="G1343" s="214" t="s">
        <v>822</v>
      </c>
      <c r="H1343" s="214" t="s">
        <v>823</v>
      </c>
      <c r="I1343" s="214" t="s">
        <v>823</v>
      </c>
      <c r="J1343" s="214" t="s">
        <v>826</v>
      </c>
      <c r="K1343" s="185" t="s">
        <v>1827</v>
      </c>
      <c r="L1343" s="168" t="s">
        <v>583</v>
      </c>
      <c r="M1343" s="185" t="s">
        <v>1367</v>
      </c>
      <c r="N1343" s="185">
        <v>5</v>
      </c>
      <c r="O1343" s="214" t="s">
        <v>50</v>
      </c>
      <c r="P1343" s="24" t="s">
        <v>1329</v>
      </c>
      <c r="Q1343" s="24"/>
      <c r="R1343" s="215" t="s">
        <v>14</v>
      </c>
    </row>
    <row r="1344" spans="1:18" ht="30" x14ac:dyDescent="0.25">
      <c r="A1344" s="79"/>
      <c r="B1344" s="102"/>
      <c r="C1344" s="214" t="s">
        <v>820</v>
      </c>
      <c r="D1344" s="214" t="s">
        <v>832</v>
      </c>
      <c r="E1344" s="214" t="s">
        <v>830</v>
      </c>
      <c r="F1344" s="214" t="s">
        <v>820</v>
      </c>
      <c r="G1344" s="214" t="s">
        <v>822</v>
      </c>
      <c r="H1344" s="214" t="s">
        <v>823</v>
      </c>
      <c r="I1344" s="214" t="s">
        <v>829</v>
      </c>
      <c r="J1344" s="214" t="s">
        <v>826</v>
      </c>
      <c r="K1344" s="185" t="s">
        <v>4917</v>
      </c>
      <c r="L1344" s="168" t="s">
        <v>4918</v>
      </c>
      <c r="M1344" s="185" t="s">
        <v>1372</v>
      </c>
      <c r="N1344" s="185">
        <v>7</v>
      </c>
      <c r="O1344" s="214" t="s">
        <v>50</v>
      </c>
      <c r="P1344" s="24" t="s">
        <v>1329</v>
      </c>
      <c r="Q1344" s="24"/>
      <c r="R1344" s="215"/>
    </row>
    <row r="1345" spans="1:18" x14ac:dyDescent="0.25">
      <c r="A1345" s="79"/>
      <c r="B1345" s="102"/>
      <c r="C1345" s="214" t="s">
        <v>820</v>
      </c>
      <c r="D1345" s="214" t="s">
        <v>832</v>
      </c>
      <c r="E1345" s="214" t="s">
        <v>830</v>
      </c>
      <c r="F1345" s="214" t="s">
        <v>820</v>
      </c>
      <c r="G1345" s="214" t="s">
        <v>822</v>
      </c>
      <c r="H1345" s="214" t="s">
        <v>823</v>
      </c>
      <c r="I1345" s="214" t="s">
        <v>831</v>
      </c>
      <c r="J1345" s="214" t="s">
        <v>826</v>
      </c>
      <c r="K1345" s="185" t="s">
        <v>4919</v>
      </c>
      <c r="L1345" s="168" t="s">
        <v>4920</v>
      </c>
      <c r="M1345" s="185" t="s">
        <v>1372</v>
      </c>
      <c r="N1345" s="185">
        <v>7</v>
      </c>
      <c r="O1345" s="214" t="s">
        <v>50</v>
      </c>
      <c r="P1345" s="24" t="s">
        <v>1329</v>
      </c>
      <c r="Q1345" s="24"/>
      <c r="R1345" s="215"/>
    </row>
    <row r="1346" spans="1:18" x14ac:dyDescent="0.25">
      <c r="A1346" s="79"/>
      <c r="B1346" s="102"/>
      <c r="C1346" s="214" t="s">
        <v>820</v>
      </c>
      <c r="D1346" s="214" t="s">
        <v>832</v>
      </c>
      <c r="E1346" s="214" t="s">
        <v>830</v>
      </c>
      <c r="F1346" s="214" t="s">
        <v>820</v>
      </c>
      <c r="G1346" s="214" t="s">
        <v>822</v>
      </c>
      <c r="H1346" s="214" t="s">
        <v>823</v>
      </c>
      <c r="I1346" s="214" t="s">
        <v>825</v>
      </c>
      <c r="J1346" s="214" t="s">
        <v>826</v>
      </c>
      <c r="K1346" s="185" t="s">
        <v>4921</v>
      </c>
      <c r="L1346" s="168" t="s">
        <v>4922</v>
      </c>
      <c r="M1346" s="185" t="s">
        <v>1372</v>
      </c>
      <c r="N1346" s="185">
        <v>7</v>
      </c>
      <c r="O1346" s="214" t="s">
        <v>50</v>
      </c>
      <c r="P1346" s="24" t="s">
        <v>1329</v>
      </c>
      <c r="Q1346" s="24"/>
      <c r="R1346" s="215"/>
    </row>
    <row r="1347" spans="1:18" x14ac:dyDescent="0.25">
      <c r="A1347" s="79"/>
      <c r="B1347" s="102"/>
      <c r="C1347" s="214" t="s">
        <v>820</v>
      </c>
      <c r="D1347" s="214" t="s">
        <v>832</v>
      </c>
      <c r="E1347" s="214" t="s">
        <v>830</v>
      </c>
      <c r="F1347" s="214" t="s">
        <v>820</v>
      </c>
      <c r="G1347" s="214" t="s">
        <v>824</v>
      </c>
      <c r="H1347" s="214" t="s">
        <v>823</v>
      </c>
      <c r="I1347" s="214" t="s">
        <v>823</v>
      </c>
      <c r="J1347" s="214" t="s">
        <v>826</v>
      </c>
      <c r="K1347" s="185" t="s">
        <v>1828</v>
      </c>
      <c r="L1347" s="168" t="s">
        <v>584</v>
      </c>
      <c r="M1347" s="185" t="s">
        <v>1367</v>
      </c>
      <c r="N1347" s="185">
        <v>5</v>
      </c>
      <c r="O1347" s="214" t="s">
        <v>50</v>
      </c>
      <c r="P1347" s="24" t="s">
        <v>1330</v>
      </c>
      <c r="Q1347" s="24"/>
      <c r="R1347" s="215" t="s">
        <v>14</v>
      </c>
    </row>
    <row r="1348" spans="1:18" ht="30" x14ac:dyDescent="0.25">
      <c r="A1348" s="79"/>
      <c r="B1348" s="102"/>
      <c r="C1348" s="214" t="s">
        <v>820</v>
      </c>
      <c r="D1348" s="214" t="s">
        <v>832</v>
      </c>
      <c r="E1348" s="214" t="s">
        <v>830</v>
      </c>
      <c r="F1348" s="214" t="s">
        <v>820</v>
      </c>
      <c r="G1348" s="214" t="s">
        <v>824</v>
      </c>
      <c r="H1348" s="214" t="s">
        <v>829</v>
      </c>
      <c r="I1348" s="214" t="s">
        <v>823</v>
      </c>
      <c r="J1348" s="214" t="s">
        <v>826</v>
      </c>
      <c r="K1348" s="185" t="s">
        <v>1829</v>
      </c>
      <c r="L1348" s="168" t="s">
        <v>585</v>
      </c>
      <c r="M1348" s="185" t="s">
        <v>1367</v>
      </c>
      <c r="N1348" s="185">
        <v>6</v>
      </c>
      <c r="O1348" s="214" t="s">
        <v>50</v>
      </c>
      <c r="P1348" s="24" t="s">
        <v>1331</v>
      </c>
      <c r="Q1348" s="24"/>
      <c r="R1348" s="215" t="s">
        <v>14</v>
      </c>
    </row>
    <row r="1349" spans="1:18" ht="30" x14ac:dyDescent="0.25">
      <c r="A1349" s="79"/>
      <c r="B1349" s="102"/>
      <c r="C1349" s="214" t="s">
        <v>820</v>
      </c>
      <c r="D1349" s="214" t="s">
        <v>832</v>
      </c>
      <c r="E1349" s="214" t="s">
        <v>830</v>
      </c>
      <c r="F1349" s="214" t="s">
        <v>820</v>
      </c>
      <c r="G1349" s="214" t="s">
        <v>824</v>
      </c>
      <c r="H1349" s="214" t="s">
        <v>829</v>
      </c>
      <c r="I1349" s="214" t="s">
        <v>829</v>
      </c>
      <c r="J1349" s="214" t="s">
        <v>826</v>
      </c>
      <c r="K1349" s="185" t="s">
        <v>4923</v>
      </c>
      <c r="L1349" s="168" t="s">
        <v>4924</v>
      </c>
      <c r="M1349" s="185" t="s">
        <v>1372</v>
      </c>
      <c r="N1349" s="185">
        <v>7</v>
      </c>
      <c r="O1349" s="214" t="s">
        <v>50</v>
      </c>
      <c r="P1349" s="24" t="s">
        <v>1331</v>
      </c>
      <c r="Q1349" s="24"/>
      <c r="R1349" s="215"/>
    </row>
    <row r="1350" spans="1:18" ht="30" x14ac:dyDescent="0.25">
      <c r="A1350" s="79"/>
      <c r="B1350" s="102"/>
      <c r="C1350" s="214" t="s">
        <v>820</v>
      </c>
      <c r="D1350" s="214" t="s">
        <v>832</v>
      </c>
      <c r="E1350" s="214" t="s">
        <v>830</v>
      </c>
      <c r="F1350" s="214" t="s">
        <v>820</v>
      </c>
      <c r="G1350" s="214" t="s">
        <v>824</v>
      </c>
      <c r="H1350" s="214" t="s">
        <v>829</v>
      </c>
      <c r="I1350" s="214" t="s">
        <v>831</v>
      </c>
      <c r="J1350" s="214" t="s">
        <v>826</v>
      </c>
      <c r="K1350" s="185" t="s">
        <v>4925</v>
      </c>
      <c r="L1350" s="168" t="s">
        <v>4926</v>
      </c>
      <c r="M1350" s="185" t="s">
        <v>1372</v>
      </c>
      <c r="N1350" s="185">
        <v>7</v>
      </c>
      <c r="O1350" s="214" t="s">
        <v>50</v>
      </c>
      <c r="P1350" s="24" t="s">
        <v>1331</v>
      </c>
      <c r="Q1350" s="24"/>
      <c r="R1350" s="215"/>
    </row>
    <row r="1351" spans="1:18" ht="30" x14ac:dyDescent="0.25">
      <c r="A1351" s="79"/>
      <c r="B1351" s="102"/>
      <c r="C1351" s="214" t="s">
        <v>820</v>
      </c>
      <c r="D1351" s="214" t="s">
        <v>832</v>
      </c>
      <c r="E1351" s="214" t="s">
        <v>830</v>
      </c>
      <c r="F1351" s="214" t="s">
        <v>820</v>
      </c>
      <c r="G1351" s="214" t="s">
        <v>824</v>
      </c>
      <c r="H1351" s="214" t="s">
        <v>829</v>
      </c>
      <c r="I1351" s="214" t="s">
        <v>825</v>
      </c>
      <c r="J1351" s="214" t="s">
        <v>826</v>
      </c>
      <c r="K1351" s="185" t="s">
        <v>4927</v>
      </c>
      <c r="L1351" s="168" t="s">
        <v>4928</v>
      </c>
      <c r="M1351" s="185" t="s">
        <v>1372</v>
      </c>
      <c r="N1351" s="185">
        <v>7</v>
      </c>
      <c r="O1351" s="214" t="s">
        <v>50</v>
      </c>
      <c r="P1351" s="24" t="s">
        <v>1331</v>
      </c>
      <c r="Q1351" s="24"/>
      <c r="R1351" s="215"/>
    </row>
    <row r="1352" spans="1:18" ht="30" x14ac:dyDescent="0.25">
      <c r="A1352" s="79"/>
      <c r="B1352" s="102"/>
      <c r="C1352" s="214" t="s">
        <v>820</v>
      </c>
      <c r="D1352" s="214" t="s">
        <v>832</v>
      </c>
      <c r="E1352" s="214" t="s">
        <v>830</v>
      </c>
      <c r="F1352" s="214" t="s">
        <v>820</v>
      </c>
      <c r="G1352" s="214" t="s">
        <v>824</v>
      </c>
      <c r="H1352" s="214" t="s">
        <v>821</v>
      </c>
      <c r="I1352" s="214" t="s">
        <v>823</v>
      </c>
      <c r="J1352" s="214" t="s">
        <v>826</v>
      </c>
      <c r="K1352" s="185" t="s">
        <v>1830</v>
      </c>
      <c r="L1352" s="168" t="s">
        <v>586</v>
      </c>
      <c r="M1352" s="185" t="s">
        <v>1367</v>
      </c>
      <c r="N1352" s="185">
        <v>6</v>
      </c>
      <c r="O1352" s="214" t="s">
        <v>50</v>
      </c>
      <c r="P1352" s="24" t="s">
        <v>1332</v>
      </c>
      <c r="Q1352" s="24"/>
      <c r="R1352" s="215" t="s">
        <v>14</v>
      </c>
    </row>
    <row r="1353" spans="1:18" ht="30" x14ac:dyDescent="0.25">
      <c r="A1353" s="79"/>
      <c r="B1353" s="102"/>
      <c r="C1353" s="214" t="s">
        <v>820</v>
      </c>
      <c r="D1353" s="214" t="s">
        <v>832</v>
      </c>
      <c r="E1353" s="214" t="s">
        <v>830</v>
      </c>
      <c r="F1353" s="214" t="s">
        <v>820</v>
      </c>
      <c r="G1353" s="214" t="s">
        <v>824</v>
      </c>
      <c r="H1353" s="214" t="s">
        <v>821</v>
      </c>
      <c r="I1353" s="214" t="s">
        <v>829</v>
      </c>
      <c r="J1353" s="214" t="s">
        <v>826</v>
      </c>
      <c r="K1353" s="185" t="s">
        <v>4929</v>
      </c>
      <c r="L1353" s="168" t="s">
        <v>4930</v>
      </c>
      <c r="M1353" s="185" t="s">
        <v>1372</v>
      </c>
      <c r="N1353" s="185">
        <v>7</v>
      </c>
      <c r="O1353" s="214" t="s">
        <v>50</v>
      </c>
      <c r="P1353" s="24" t="s">
        <v>1332</v>
      </c>
      <c r="Q1353" s="24"/>
      <c r="R1353" s="215"/>
    </row>
    <row r="1354" spans="1:18" ht="30" x14ac:dyDescent="0.25">
      <c r="A1354" s="79"/>
      <c r="B1354" s="102"/>
      <c r="C1354" s="214" t="s">
        <v>820</v>
      </c>
      <c r="D1354" s="214" t="s">
        <v>832</v>
      </c>
      <c r="E1354" s="214" t="s">
        <v>830</v>
      </c>
      <c r="F1354" s="214" t="s">
        <v>820</v>
      </c>
      <c r="G1354" s="214" t="s">
        <v>824</v>
      </c>
      <c r="H1354" s="214" t="s">
        <v>821</v>
      </c>
      <c r="I1354" s="214" t="s">
        <v>831</v>
      </c>
      <c r="J1354" s="214" t="s">
        <v>826</v>
      </c>
      <c r="K1354" s="185" t="s">
        <v>4931</v>
      </c>
      <c r="L1354" s="168" t="s">
        <v>4932</v>
      </c>
      <c r="M1354" s="185" t="s">
        <v>1372</v>
      </c>
      <c r="N1354" s="185">
        <v>7</v>
      </c>
      <c r="O1354" s="214" t="s">
        <v>50</v>
      </c>
      <c r="P1354" s="24" t="s">
        <v>1332</v>
      </c>
      <c r="Q1354" s="24"/>
      <c r="R1354" s="215"/>
    </row>
    <row r="1355" spans="1:18" ht="30" x14ac:dyDescent="0.25">
      <c r="A1355" s="79"/>
      <c r="B1355" s="102"/>
      <c r="C1355" s="214" t="s">
        <v>820</v>
      </c>
      <c r="D1355" s="214" t="s">
        <v>832</v>
      </c>
      <c r="E1355" s="214" t="s">
        <v>830</v>
      </c>
      <c r="F1355" s="214" t="s">
        <v>820</v>
      </c>
      <c r="G1355" s="214" t="s">
        <v>824</v>
      </c>
      <c r="H1355" s="214" t="s">
        <v>821</v>
      </c>
      <c r="I1355" s="214" t="s">
        <v>825</v>
      </c>
      <c r="J1355" s="214" t="s">
        <v>826</v>
      </c>
      <c r="K1355" s="185" t="s">
        <v>4933</v>
      </c>
      <c r="L1355" s="168" t="s">
        <v>4934</v>
      </c>
      <c r="M1355" s="185" t="s">
        <v>1372</v>
      </c>
      <c r="N1355" s="185">
        <v>7</v>
      </c>
      <c r="O1355" s="214" t="s">
        <v>50</v>
      </c>
      <c r="P1355" s="24" t="s">
        <v>1332</v>
      </c>
      <c r="Q1355" s="24"/>
      <c r="R1355" s="215"/>
    </row>
    <row r="1356" spans="1:18" x14ac:dyDescent="0.25">
      <c r="A1356" s="79"/>
      <c r="B1356" s="102"/>
      <c r="C1356" s="214" t="s">
        <v>820</v>
      </c>
      <c r="D1356" s="214" t="s">
        <v>832</v>
      </c>
      <c r="E1356" s="214" t="s">
        <v>830</v>
      </c>
      <c r="F1356" s="214" t="s">
        <v>820</v>
      </c>
      <c r="G1356" s="214" t="s">
        <v>833</v>
      </c>
      <c r="H1356" s="214" t="s">
        <v>823</v>
      </c>
      <c r="I1356" s="214" t="s">
        <v>823</v>
      </c>
      <c r="J1356" s="214" t="s">
        <v>826</v>
      </c>
      <c r="K1356" s="185" t="s">
        <v>1831</v>
      </c>
      <c r="L1356" s="168" t="s">
        <v>587</v>
      </c>
      <c r="M1356" s="185" t="s">
        <v>1367</v>
      </c>
      <c r="N1356" s="185">
        <v>5</v>
      </c>
      <c r="O1356" s="214" t="s">
        <v>50</v>
      </c>
      <c r="P1356" s="24" t="s">
        <v>1333</v>
      </c>
      <c r="Q1356" s="24"/>
      <c r="R1356" s="215" t="s">
        <v>14</v>
      </c>
    </row>
    <row r="1357" spans="1:18" ht="30" x14ac:dyDescent="0.25">
      <c r="A1357" s="79"/>
      <c r="B1357" s="102"/>
      <c r="C1357" s="214" t="s">
        <v>820</v>
      </c>
      <c r="D1357" s="214" t="s">
        <v>832</v>
      </c>
      <c r="E1357" s="214" t="s">
        <v>830</v>
      </c>
      <c r="F1357" s="214" t="s">
        <v>820</v>
      </c>
      <c r="G1357" s="214" t="s">
        <v>833</v>
      </c>
      <c r="H1357" s="214" t="s">
        <v>823</v>
      </c>
      <c r="I1357" s="214" t="s">
        <v>829</v>
      </c>
      <c r="J1357" s="214" t="s">
        <v>826</v>
      </c>
      <c r="K1357" s="185" t="s">
        <v>4935</v>
      </c>
      <c r="L1357" s="168" t="s">
        <v>4936</v>
      </c>
      <c r="M1357" s="185" t="s">
        <v>1372</v>
      </c>
      <c r="N1357" s="185">
        <v>7</v>
      </c>
      <c r="O1357" s="214" t="s">
        <v>50</v>
      </c>
      <c r="P1357" s="24" t="s">
        <v>1333</v>
      </c>
      <c r="Q1357" s="24"/>
      <c r="R1357" s="215"/>
    </row>
    <row r="1358" spans="1:18" x14ac:dyDescent="0.25">
      <c r="A1358" s="79"/>
      <c r="B1358" s="102"/>
      <c r="C1358" s="214" t="s">
        <v>820</v>
      </c>
      <c r="D1358" s="214" t="s">
        <v>832</v>
      </c>
      <c r="E1358" s="214" t="s">
        <v>830</v>
      </c>
      <c r="F1358" s="214" t="s">
        <v>820</v>
      </c>
      <c r="G1358" s="214" t="s">
        <v>833</v>
      </c>
      <c r="H1358" s="214" t="s">
        <v>823</v>
      </c>
      <c r="I1358" s="214" t="s">
        <v>831</v>
      </c>
      <c r="J1358" s="214" t="s">
        <v>826</v>
      </c>
      <c r="K1358" s="185" t="s">
        <v>4937</v>
      </c>
      <c r="L1358" s="168" t="s">
        <v>4938</v>
      </c>
      <c r="M1358" s="185" t="s">
        <v>1372</v>
      </c>
      <c r="N1358" s="185">
        <v>7</v>
      </c>
      <c r="O1358" s="214" t="s">
        <v>50</v>
      </c>
      <c r="P1358" s="24" t="s">
        <v>1333</v>
      </c>
      <c r="Q1358" s="247"/>
      <c r="R1358" s="215"/>
    </row>
    <row r="1359" spans="1:18" x14ac:dyDescent="0.25">
      <c r="A1359" s="79"/>
      <c r="B1359" s="102"/>
      <c r="C1359" s="214" t="s">
        <v>820</v>
      </c>
      <c r="D1359" s="214" t="s">
        <v>832</v>
      </c>
      <c r="E1359" s="214" t="s">
        <v>830</v>
      </c>
      <c r="F1359" s="214" t="s">
        <v>820</v>
      </c>
      <c r="G1359" s="214" t="s">
        <v>833</v>
      </c>
      <c r="H1359" s="214" t="s">
        <v>823</v>
      </c>
      <c r="I1359" s="214" t="s">
        <v>825</v>
      </c>
      <c r="J1359" s="214" t="s">
        <v>826</v>
      </c>
      <c r="K1359" s="185" t="s">
        <v>4939</v>
      </c>
      <c r="L1359" s="168" t="s">
        <v>4940</v>
      </c>
      <c r="M1359" s="185" t="s">
        <v>1372</v>
      </c>
      <c r="N1359" s="185">
        <v>7</v>
      </c>
      <c r="O1359" s="214" t="s">
        <v>50</v>
      </c>
      <c r="P1359" s="24" t="s">
        <v>1333</v>
      </c>
      <c r="Q1359" s="24"/>
      <c r="R1359" s="215"/>
    </row>
    <row r="1360" spans="1:18" ht="30" x14ac:dyDescent="0.25">
      <c r="A1360" s="79"/>
      <c r="B1360" s="102"/>
      <c r="C1360" s="214" t="s">
        <v>820</v>
      </c>
      <c r="D1360" s="214" t="s">
        <v>832</v>
      </c>
      <c r="E1360" s="214" t="s">
        <v>830</v>
      </c>
      <c r="F1360" s="214" t="s">
        <v>820</v>
      </c>
      <c r="G1360" s="214" t="s">
        <v>833</v>
      </c>
      <c r="H1360" s="214" t="s">
        <v>823</v>
      </c>
      <c r="I1360" s="214" t="s">
        <v>827</v>
      </c>
      <c r="J1360" s="214" t="s">
        <v>826</v>
      </c>
      <c r="K1360" s="185" t="s">
        <v>4941</v>
      </c>
      <c r="L1360" s="168" t="s">
        <v>4942</v>
      </c>
      <c r="M1360" s="185" t="s">
        <v>1372</v>
      </c>
      <c r="N1360" s="185">
        <v>7</v>
      </c>
      <c r="O1360" s="214" t="s">
        <v>50</v>
      </c>
      <c r="P1360" s="24" t="s">
        <v>1333</v>
      </c>
      <c r="Q1360" s="24"/>
      <c r="R1360" s="215"/>
    </row>
    <row r="1361" spans="1:18" ht="33.75" customHeight="1" x14ac:dyDescent="0.25">
      <c r="A1361" s="79"/>
      <c r="B1361" s="102"/>
      <c r="C1361" s="214" t="s">
        <v>820</v>
      </c>
      <c r="D1361" s="214" t="s">
        <v>832</v>
      </c>
      <c r="E1361" s="214" t="s">
        <v>830</v>
      </c>
      <c r="F1361" s="214" t="s">
        <v>820</v>
      </c>
      <c r="G1361" s="214" t="s">
        <v>833</v>
      </c>
      <c r="H1361" s="214" t="s">
        <v>823</v>
      </c>
      <c r="I1361" s="214" t="s">
        <v>828</v>
      </c>
      <c r="J1361" s="214" t="s">
        <v>826</v>
      </c>
      <c r="K1361" s="185" t="s">
        <v>4943</v>
      </c>
      <c r="L1361" s="168" t="s">
        <v>4944</v>
      </c>
      <c r="M1361" s="185" t="s">
        <v>1372</v>
      </c>
      <c r="N1361" s="185">
        <v>7</v>
      </c>
      <c r="O1361" s="214" t="s">
        <v>50</v>
      </c>
      <c r="P1361" s="24" t="s">
        <v>1333</v>
      </c>
      <c r="Q1361" s="24"/>
      <c r="R1361" s="215"/>
    </row>
    <row r="1362" spans="1:18" ht="30" x14ac:dyDescent="0.25">
      <c r="A1362" s="79"/>
      <c r="B1362" s="102"/>
      <c r="C1362" s="214" t="s">
        <v>820</v>
      </c>
      <c r="D1362" s="214" t="s">
        <v>832</v>
      </c>
      <c r="E1362" s="214" t="s">
        <v>830</v>
      </c>
      <c r="F1362" s="214" t="s">
        <v>820</v>
      </c>
      <c r="G1362" s="214" t="s">
        <v>836</v>
      </c>
      <c r="H1362" s="214" t="s">
        <v>823</v>
      </c>
      <c r="I1362" s="214" t="s">
        <v>823</v>
      </c>
      <c r="J1362" s="214" t="s">
        <v>826</v>
      </c>
      <c r="K1362" s="185" t="s">
        <v>1832</v>
      </c>
      <c r="L1362" s="168" t="s">
        <v>588</v>
      </c>
      <c r="M1362" s="185" t="s">
        <v>1367</v>
      </c>
      <c r="N1362" s="185">
        <v>5</v>
      </c>
      <c r="O1362" s="214" t="s">
        <v>50</v>
      </c>
      <c r="P1362" s="24" t="s">
        <v>1334</v>
      </c>
      <c r="Q1362" s="24"/>
      <c r="R1362" s="215" t="s">
        <v>14</v>
      </c>
    </row>
    <row r="1363" spans="1:18" ht="30" x14ac:dyDescent="0.25">
      <c r="A1363" s="79"/>
      <c r="B1363" s="102"/>
      <c r="C1363" s="214" t="s">
        <v>820</v>
      </c>
      <c r="D1363" s="214" t="s">
        <v>832</v>
      </c>
      <c r="E1363" s="214" t="s">
        <v>830</v>
      </c>
      <c r="F1363" s="214" t="s">
        <v>820</v>
      </c>
      <c r="G1363" s="214" t="s">
        <v>836</v>
      </c>
      <c r="H1363" s="214" t="s">
        <v>823</v>
      </c>
      <c r="I1363" s="214" t="s">
        <v>829</v>
      </c>
      <c r="J1363" s="214" t="s">
        <v>826</v>
      </c>
      <c r="K1363" s="185" t="s">
        <v>4945</v>
      </c>
      <c r="L1363" s="168" t="s">
        <v>4946</v>
      </c>
      <c r="M1363" s="185" t="s">
        <v>1372</v>
      </c>
      <c r="N1363" s="185">
        <v>7</v>
      </c>
      <c r="O1363" s="214" t="s">
        <v>50</v>
      </c>
      <c r="P1363" s="24" t="s">
        <v>1334</v>
      </c>
      <c r="Q1363" s="24"/>
      <c r="R1363" s="215"/>
    </row>
    <row r="1364" spans="1:18" ht="30" x14ac:dyDescent="0.25">
      <c r="A1364" s="79"/>
      <c r="B1364" s="102"/>
      <c r="C1364" s="214" t="s">
        <v>820</v>
      </c>
      <c r="D1364" s="214" t="s">
        <v>832</v>
      </c>
      <c r="E1364" s="214" t="s">
        <v>830</v>
      </c>
      <c r="F1364" s="214" t="s">
        <v>820</v>
      </c>
      <c r="G1364" s="214" t="s">
        <v>836</v>
      </c>
      <c r="H1364" s="214" t="s">
        <v>823</v>
      </c>
      <c r="I1364" s="214" t="s">
        <v>831</v>
      </c>
      <c r="J1364" s="214" t="s">
        <v>826</v>
      </c>
      <c r="K1364" s="185" t="s">
        <v>4947</v>
      </c>
      <c r="L1364" s="168" t="s">
        <v>4948</v>
      </c>
      <c r="M1364" s="185" t="s">
        <v>1372</v>
      </c>
      <c r="N1364" s="185">
        <v>7</v>
      </c>
      <c r="O1364" s="214" t="s">
        <v>50</v>
      </c>
      <c r="P1364" s="24" t="s">
        <v>1334</v>
      </c>
      <c r="Q1364" s="24"/>
      <c r="R1364" s="215"/>
    </row>
    <row r="1365" spans="1:18" ht="30" x14ac:dyDescent="0.25">
      <c r="A1365" s="79"/>
      <c r="B1365" s="102"/>
      <c r="C1365" s="214" t="s">
        <v>820</v>
      </c>
      <c r="D1365" s="214" t="s">
        <v>832</v>
      </c>
      <c r="E1365" s="214" t="s">
        <v>830</v>
      </c>
      <c r="F1365" s="214" t="s">
        <v>820</v>
      </c>
      <c r="G1365" s="214" t="s">
        <v>836</v>
      </c>
      <c r="H1365" s="214" t="s">
        <v>823</v>
      </c>
      <c r="I1365" s="214" t="s">
        <v>825</v>
      </c>
      <c r="J1365" s="214" t="s">
        <v>826</v>
      </c>
      <c r="K1365" s="185" t="s">
        <v>4949</v>
      </c>
      <c r="L1365" s="168" t="s">
        <v>4950</v>
      </c>
      <c r="M1365" s="185" t="s">
        <v>1372</v>
      </c>
      <c r="N1365" s="185">
        <v>7</v>
      </c>
      <c r="O1365" s="214" t="s">
        <v>50</v>
      </c>
      <c r="P1365" s="24" t="s">
        <v>1334</v>
      </c>
      <c r="Q1365" s="24"/>
      <c r="R1365" s="215"/>
    </row>
    <row r="1366" spans="1:18" ht="30" x14ac:dyDescent="0.25">
      <c r="A1366" s="79"/>
      <c r="B1366" s="102"/>
      <c r="C1366" s="214" t="s">
        <v>820</v>
      </c>
      <c r="D1366" s="214" t="s">
        <v>832</v>
      </c>
      <c r="E1366" s="214" t="s">
        <v>830</v>
      </c>
      <c r="F1366" s="214" t="s">
        <v>820</v>
      </c>
      <c r="G1366" s="214" t="s">
        <v>836</v>
      </c>
      <c r="H1366" s="214" t="s">
        <v>823</v>
      </c>
      <c r="I1366" s="214" t="s">
        <v>827</v>
      </c>
      <c r="J1366" s="214" t="s">
        <v>826</v>
      </c>
      <c r="K1366" s="185" t="s">
        <v>4951</v>
      </c>
      <c r="L1366" s="168" t="s">
        <v>4952</v>
      </c>
      <c r="M1366" s="185" t="s">
        <v>1372</v>
      </c>
      <c r="N1366" s="185">
        <v>7</v>
      </c>
      <c r="O1366" s="214" t="s">
        <v>50</v>
      </c>
      <c r="P1366" s="24" t="s">
        <v>1334</v>
      </c>
      <c r="Q1366" s="24"/>
      <c r="R1366" s="215"/>
    </row>
    <row r="1367" spans="1:18" ht="30" x14ac:dyDescent="0.25">
      <c r="A1367" s="79"/>
      <c r="B1367" s="102"/>
      <c r="C1367" s="214" t="s">
        <v>820</v>
      </c>
      <c r="D1367" s="214" t="s">
        <v>832</v>
      </c>
      <c r="E1367" s="214" t="s">
        <v>830</v>
      </c>
      <c r="F1367" s="214" t="s">
        <v>820</v>
      </c>
      <c r="G1367" s="214" t="s">
        <v>836</v>
      </c>
      <c r="H1367" s="214" t="s">
        <v>823</v>
      </c>
      <c r="I1367" s="214" t="s">
        <v>828</v>
      </c>
      <c r="J1367" s="214" t="s">
        <v>826</v>
      </c>
      <c r="K1367" s="185" t="s">
        <v>4953</v>
      </c>
      <c r="L1367" s="168" t="s">
        <v>4954</v>
      </c>
      <c r="M1367" s="185" t="s">
        <v>1372</v>
      </c>
      <c r="N1367" s="185">
        <v>7</v>
      </c>
      <c r="O1367" s="214" t="s">
        <v>50</v>
      </c>
      <c r="P1367" s="24" t="s">
        <v>1334</v>
      </c>
      <c r="Q1367" s="24"/>
      <c r="R1367" s="215"/>
    </row>
    <row r="1368" spans="1:18" x14ac:dyDescent="0.25">
      <c r="A1368" s="79"/>
      <c r="B1368" s="102"/>
      <c r="C1368" s="214" t="s">
        <v>820</v>
      </c>
      <c r="D1368" s="214" t="s">
        <v>832</v>
      </c>
      <c r="E1368" s="214" t="s">
        <v>830</v>
      </c>
      <c r="F1368" s="214" t="s">
        <v>829</v>
      </c>
      <c r="G1368" s="214" t="s">
        <v>826</v>
      </c>
      <c r="H1368" s="214" t="s">
        <v>823</v>
      </c>
      <c r="I1368" s="214" t="s">
        <v>823</v>
      </c>
      <c r="J1368" s="214" t="s">
        <v>826</v>
      </c>
      <c r="K1368" s="185" t="s">
        <v>1833</v>
      </c>
      <c r="L1368" s="168" t="s">
        <v>589</v>
      </c>
      <c r="M1368" s="185" t="s">
        <v>1367</v>
      </c>
      <c r="N1368" s="185">
        <v>4</v>
      </c>
      <c r="O1368" s="214" t="s">
        <v>44</v>
      </c>
      <c r="P1368" s="24" t="s">
        <v>1335</v>
      </c>
      <c r="Q1368" s="24" t="s">
        <v>1284</v>
      </c>
      <c r="R1368" s="215" t="s">
        <v>14</v>
      </c>
    </row>
    <row r="1369" spans="1:18" x14ac:dyDescent="0.25">
      <c r="A1369" s="79"/>
      <c r="B1369" s="102"/>
      <c r="C1369" s="214" t="s">
        <v>820</v>
      </c>
      <c r="D1369" s="214" t="s">
        <v>832</v>
      </c>
      <c r="E1369" s="214" t="s">
        <v>830</v>
      </c>
      <c r="F1369" s="214" t="s">
        <v>829</v>
      </c>
      <c r="G1369" s="214" t="s">
        <v>822</v>
      </c>
      <c r="H1369" s="214" t="s">
        <v>823</v>
      </c>
      <c r="I1369" s="214" t="s">
        <v>823</v>
      </c>
      <c r="J1369" s="214" t="s">
        <v>826</v>
      </c>
      <c r="K1369" s="185" t="s">
        <v>1834</v>
      </c>
      <c r="L1369" s="168" t="s">
        <v>590</v>
      </c>
      <c r="M1369" s="185" t="s">
        <v>1367</v>
      </c>
      <c r="N1369" s="185">
        <v>5</v>
      </c>
      <c r="O1369" s="214" t="s">
        <v>50</v>
      </c>
      <c r="P1369" s="24" t="s">
        <v>1336</v>
      </c>
      <c r="Q1369" s="24"/>
      <c r="R1369" s="215" t="s">
        <v>14</v>
      </c>
    </row>
    <row r="1370" spans="1:18" ht="30" x14ac:dyDescent="0.25">
      <c r="A1370" s="79"/>
      <c r="B1370" s="102"/>
      <c r="C1370" s="214" t="s">
        <v>820</v>
      </c>
      <c r="D1370" s="214" t="s">
        <v>832</v>
      </c>
      <c r="E1370" s="214" t="s">
        <v>830</v>
      </c>
      <c r="F1370" s="214" t="s">
        <v>829</v>
      </c>
      <c r="G1370" s="214" t="s">
        <v>822</v>
      </c>
      <c r="H1370" s="214" t="s">
        <v>823</v>
      </c>
      <c r="I1370" s="214" t="s">
        <v>829</v>
      </c>
      <c r="J1370" s="214" t="s">
        <v>826</v>
      </c>
      <c r="K1370" s="185" t="s">
        <v>4955</v>
      </c>
      <c r="L1370" s="168" t="s">
        <v>4956</v>
      </c>
      <c r="M1370" s="185" t="s">
        <v>1372</v>
      </c>
      <c r="N1370" s="185">
        <v>7</v>
      </c>
      <c r="O1370" s="214" t="s">
        <v>50</v>
      </c>
      <c r="P1370" s="24" t="s">
        <v>1336</v>
      </c>
      <c r="Q1370" s="24"/>
      <c r="R1370" s="215"/>
    </row>
    <row r="1371" spans="1:18" x14ac:dyDescent="0.25">
      <c r="A1371" s="79"/>
      <c r="B1371" s="102"/>
      <c r="C1371" s="214" t="s">
        <v>820</v>
      </c>
      <c r="D1371" s="214" t="s">
        <v>832</v>
      </c>
      <c r="E1371" s="214" t="s">
        <v>830</v>
      </c>
      <c r="F1371" s="214" t="s">
        <v>829</v>
      </c>
      <c r="G1371" s="214" t="s">
        <v>822</v>
      </c>
      <c r="H1371" s="214" t="s">
        <v>823</v>
      </c>
      <c r="I1371" s="214" t="s">
        <v>831</v>
      </c>
      <c r="J1371" s="214" t="s">
        <v>826</v>
      </c>
      <c r="K1371" s="185" t="s">
        <v>4957</v>
      </c>
      <c r="L1371" s="168" t="s">
        <v>4958</v>
      </c>
      <c r="M1371" s="185" t="s">
        <v>1372</v>
      </c>
      <c r="N1371" s="185">
        <v>7</v>
      </c>
      <c r="O1371" s="214" t="s">
        <v>50</v>
      </c>
      <c r="P1371" s="24" t="s">
        <v>1336</v>
      </c>
      <c r="Q1371" s="24"/>
      <c r="R1371" s="215"/>
    </row>
    <row r="1372" spans="1:18" ht="30" x14ac:dyDescent="0.25">
      <c r="A1372" s="79"/>
      <c r="B1372" s="102"/>
      <c r="C1372" s="214" t="s">
        <v>820</v>
      </c>
      <c r="D1372" s="214" t="s">
        <v>832</v>
      </c>
      <c r="E1372" s="214" t="s">
        <v>830</v>
      </c>
      <c r="F1372" s="214" t="s">
        <v>829</v>
      </c>
      <c r="G1372" s="214" t="s">
        <v>822</v>
      </c>
      <c r="H1372" s="214" t="s">
        <v>823</v>
      </c>
      <c r="I1372" s="214" t="s">
        <v>825</v>
      </c>
      <c r="J1372" s="214" t="s">
        <v>826</v>
      </c>
      <c r="K1372" s="185" t="s">
        <v>4959</v>
      </c>
      <c r="L1372" s="168" t="s">
        <v>4960</v>
      </c>
      <c r="M1372" s="185" t="s">
        <v>1372</v>
      </c>
      <c r="N1372" s="185">
        <v>7</v>
      </c>
      <c r="O1372" s="214" t="s">
        <v>50</v>
      </c>
      <c r="P1372" s="24" t="s">
        <v>1336</v>
      </c>
      <c r="Q1372" s="24"/>
      <c r="R1372" s="215"/>
    </row>
    <row r="1373" spans="1:18" ht="30" x14ac:dyDescent="0.25">
      <c r="A1373" s="79"/>
      <c r="B1373" s="102"/>
      <c r="C1373" s="214" t="s">
        <v>820</v>
      </c>
      <c r="D1373" s="214" t="s">
        <v>832</v>
      </c>
      <c r="E1373" s="214" t="s">
        <v>830</v>
      </c>
      <c r="F1373" s="214" t="s">
        <v>829</v>
      </c>
      <c r="G1373" s="214" t="s">
        <v>822</v>
      </c>
      <c r="H1373" s="214" t="s">
        <v>823</v>
      </c>
      <c r="I1373" s="214" t="s">
        <v>827</v>
      </c>
      <c r="J1373" s="214" t="s">
        <v>826</v>
      </c>
      <c r="K1373" s="185" t="s">
        <v>4961</v>
      </c>
      <c r="L1373" s="168" t="s">
        <v>4962</v>
      </c>
      <c r="M1373" s="185" t="s">
        <v>1372</v>
      </c>
      <c r="N1373" s="185">
        <v>7</v>
      </c>
      <c r="O1373" s="214" t="s">
        <v>50</v>
      </c>
      <c r="P1373" s="24" t="s">
        <v>1336</v>
      </c>
      <c r="Q1373" s="24"/>
      <c r="R1373" s="215"/>
    </row>
    <row r="1374" spans="1:18" ht="30" x14ac:dyDescent="0.25">
      <c r="A1374" s="79"/>
      <c r="B1374" s="102"/>
      <c r="C1374" s="214" t="s">
        <v>820</v>
      </c>
      <c r="D1374" s="214" t="s">
        <v>832</v>
      </c>
      <c r="E1374" s="214" t="s">
        <v>830</v>
      </c>
      <c r="F1374" s="214" t="s">
        <v>829</v>
      </c>
      <c r="G1374" s="214" t="s">
        <v>822</v>
      </c>
      <c r="H1374" s="214" t="s">
        <v>823</v>
      </c>
      <c r="I1374" s="214" t="s">
        <v>828</v>
      </c>
      <c r="J1374" s="214" t="s">
        <v>826</v>
      </c>
      <c r="K1374" s="185" t="s">
        <v>4963</v>
      </c>
      <c r="L1374" s="168" t="s">
        <v>4964</v>
      </c>
      <c r="M1374" s="185" t="s">
        <v>1372</v>
      </c>
      <c r="N1374" s="185">
        <v>7</v>
      </c>
      <c r="O1374" s="214" t="s">
        <v>50</v>
      </c>
      <c r="P1374" s="24" t="s">
        <v>1336</v>
      </c>
      <c r="Q1374" s="24"/>
      <c r="R1374" s="215"/>
    </row>
    <row r="1375" spans="1:18" ht="30" x14ac:dyDescent="0.25">
      <c r="A1375" s="79"/>
      <c r="B1375" s="102"/>
      <c r="C1375" s="214" t="s">
        <v>820</v>
      </c>
      <c r="D1375" s="214" t="s">
        <v>832</v>
      </c>
      <c r="E1375" s="214" t="s">
        <v>830</v>
      </c>
      <c r="F1375" s="214" t="s">
        <v>829</v>
      </c>
      <c r="G1375" s="214" t="s">
        <v>824</v>
      </c>
      <c r="H1375" s="214" t="s">
        <v>823</v>
      </c>
      <c r="I1375" s="214" t="s">
        <v>823</v>
      </c>
      <c r="J1375" s="214" t="s">
        <v>826</v>
      </c>
      <c r="K1375" s="185" t="s">
        <v>1835</v>
      </c>
      <c r="L1375" s="168" t="s">
        <v>591</v>
      </c>
      <c r="M1375" s="185" t="s">
        <v>1367</v>
      </c>
      <c r="N1375" s="185">
        <v>5</v>
      </c>
      <c r="O1375" s="214" t="s">
        <v>50</v>
      </c>
      <c r="P1375" s="24" t="s">
        <v>1337</v>
      </c>
      <c r="Q1375" s="247"/>
      <c r="R1375" s="215" t="s">
        <v>14</v>
      </c>
    </row>
    <row r="1376" spans="1:18" ht="30" x14ac:dyDescent="0.25">
      <c r="A1376" s="79"/>
      <c r="B1376" s="102"/>
      <c r="C1376" s="214" t="s">
        <v>820</v>
      </c>
      <c r="D1376" s="214" t="s">
        <v>832</v>
      </c>
      <c r="E1376" s="214" t="s">
        <v>830</v>
      </c>
      <c r="F1376" s="214" t="s">
        <v>829</v>
      </c>
      <c r="G1376" s="214" t="s">
        <v>824</v>
      </c>
      <c r="H1376" s="214" t="s">
        <v>823</v>
      </c>
      <c r="I1376" s="214" t="s">
        <v>829</v>
      </c>
      <c r="J1376" s="214" t="s">
        <v>826</v>
      </c>
      <c r="K1376" s="185" t="s">
        <v>4965</v>
      </c>
      <c r="L1376" s="168" t="s">
        <v>4966</v>
      </c>
      <c r="M1376" s="185" t="s">
        <v>1372</v>
      </c>
      <c r="N1376" s="185">
        <v>7</v>
      </c>
      <c r="O1376" s="214" t="s">
        <v>50</v>
      </c>
      <c r="P1376" s="24" t="s">
        <v>1337</v>
      </c>
      <c r="Q1376" s="24"/>
      <c r="R1376" s="215"/>
    </row>
    <row r="1377" spans="1:21 16384:16384" ht="30" x14ac:dyDescent="0.25">
      <c r="A1377" s="79"/>
      <c r="B1377" s="102"/>
      <c r="C1377" s="214" t="s">
        <v>820</v>
      </c>
      <c r="D1377" s="214" t="s">
        <v>832</v>
      </c>
      <c r="E1377" s="214" t="s">
        <v>830</v>
      </c>
      <c r="F1377" s="214" t="s">
        <v>829</v>
      </c>
      <c r="G1377" s="214" t="s">
        <v>824</v>
      </c>
      <c r="H1377" s="214" t="s">
        <v>823</v>
      </c>
      <c r="I1377" s="214" t="s">
        <v>831</v>
      </c>
      <c r="J1377" s="214" t="s">
        <v>826</v>
      </c>
      <c r="K1377" s="185" t="s">
        <v>4967</v>
      </c>
      <c r="L1377" s="168" t="s">
        <v>4968</v>
      </c>
      <c r="M1377" s="185" t="s">
        <v>1372</v>
      </c>
      <c r="N1377" s="185">
        <v>7</v>
      </c>
      <c r="O1377" s="214" t="s">
        <v>50</v>
      </c>
      <c r="P1377" s="24" t="s">
        <v>1337</v>
      </c>
      <c r="Q1377" s="24"/>
      <c r="R1377" s="215"/>
    </row>
    <row r="1378" spans="1:21 16384:16384" ht="30" x14ac:dyDescent="0.25">
      <c r="A1378" s="79"/>
      <c r="B1378" s="102"/>
      <c r="C1378" s="214" t="s">
        <v>820</v>
      </c>
      <c r="D1378" s="214" t="s">
        <v>832</v>
      </c>
      <c r="E1378" s="214" t="s">
        <v>830</v>
      </c>
      <c r="F1378" s="214" t="s">
        <v>829</v>
      </c>
      <c r="G1378" s="214" t="s">
        <v>824</v>
      </c>
      <c r="H1378" s="214" t="s">
        <v>823</v>
      </c>
      <c r="I1378" s="214" t="s">
        <v>825</v>
      </c>
      <c r="J1378" s="214" t="s">
        <v>826</v>
      </c>
      <c r="K1378" s="185" t="s">
        <v>4969</v>
      </c>
      <c r="L1378" s="168" t="s">
        <v>4970</v>
      </c>
      <c r="M1378" s="185" t="s">
        <v>1372</v>
      </c>
      <c r="N1378" s="185">
        <v>7</v>
      </c>
      <c r="O1378" s="214" t="s">
        <v>50</v>
      </c>
      <c r="P1378" s="24" t="s">
        <v>1337</v>
      </c>
      <c r="Q1378" s="24"/>
      <c r="R1378" s="109"/>
    </row>
    <row r="1379" spans="1:21 16384:16384" s="69" customFormat="1" ht="45" x14ac:dyDescent="0.25">
      <c r="A1379" s="79"/>
      <c r="B1379" s="102"/>
      <c r="C1379" s="214" t="s">
        <v>820</v>
      </c>
      <c r="D1379" s="214" t="s">
        <v>832</v>
      </c>
      <c r="E1379" s="214" t="s">
        <v>830</v>
      </c>
      <c r="F1379" s="214" t="s">
        <v>829</v>
      </c>
      <c r="G1379" s="214" t="s">
        <v>824</v>
      </c>
      <c r="H1379" s="214" t="s">
        <v>823</v>
      </c>
      <c r="I1379" s="214" t="s">
        <v>827</v>
      </c>
      <c r="J1379" s="214" t="s">
        <v>826</v>
      </c>
      <c r="K1379" s="185" t="s">
        <v>4971</v>
      </c>
      <c r="L1379" s="168" t="s">
        <v>4972</v>
      </c>
      <c r="M1379" s="185" t="s">
        <v>1372</v>
      </c>
      <c r="N1379" s="185">
        <v>7</v>
      </c>
      <c r="O1379" s="214" t="s">
        <v>50</v>
      </c>
      <c r="P1379" s="24" t="s">
        <v>1337</v>
      </c>
      <c r="Q1379" s="24"/>
      <c r="R1379" s="109"/>
      <c r="T1379" s="7"/>
      <c r="U1379" s="7"/>
      <c r="XFD1379" s="7"/>
    </row>
    <row r="1380" spans="1:21 16384:16384" ht="30" x14ac:dyDescent="0.25">
      <c r="A1380" s="79"/>
      <c r="B1380" s="102"/>
      <c r="C1380" s="21" t="s">
        <v>820</v>
      </c>
      <c r="D1380" s="22" t="s">
        <v>832</v>
      </c>
      <c r="E1380" s="22" t="s">
        <v>830</v>
      </c>
      <c r="F1380" s="22" t="s">
        <v>829</v>
      </c>
      <c r="G1380" s="22" t="s">
        <v>824</v>
      </c>
      <c r="H1380" s="22" t="s">
        <v>823</v>
      </c>
      <c r="I1380" s="22" t="s">
        <v>828</v>
      </c>
      <c r="J1380" s="214" t="s">
        <v>826</v>
      </c>
      <c r="K1380" s="185" t="s">
        <v>4973</v>
      </c>
      <c r="L1380" s="24" t="s">
        <v>4974</v>
      </c>
      <c r="M1380" s="185" t="s">
        <v>1372</v>
      </c>
      <c r="N1380" s="185">
        <v>7</v>
      </c>
      <c r="O1380" s="215" t="s">
        <v>50</v>
      </c>
      <c r="P1380" s="24" t="s">
        <v>4975</v>
      </c>
      <c r="Q1380" s="247"/>
      <c r="R1380" s="248"/>
    </row>
    <row r="1381" spans="1:21 16384:16384" x14ac:dyDescent="0.25">
      <c r="A1381" s="79"/>
      <c r="B1381" s="102"/>
      <c r="C1381" s="242" t="s">
        <v>820</v>
      </c>
      <c r="D1381" s="243" t="s">
        <v>832</v>
      </c>
      <c r="E1381" s="243" t="s">
        <v>830</v>
      </c>
      <c r="F1381" s="243" t="s">
        <v>829</v>
      </c>
      <c r="G1381" s="51" t="s">
        <v>833</v>
      </c>
      <c r="H1381" s="243" t="s">
        <v>823</v>
      </c>
      <c r="I1381" s="243" t="s">
        <v>823</v>
      </c>
      <c r="J1381" s="51" t="s">
        <v>826</v>
      </c>
      <c r="K1381" s="185" t="s">
        <v>1836</v>
      </c>
      <c r="L1381" s="25" t="s">
        <v>592</v>
      </c>
      <c r="M1381" s="185" t="s">
        <v>1367</v>
      </c>
      <c r="N1381" s="185">
        <v>5</v>
      </c>
      <c r="O1381" s="26" t="s">
        <v>50</v>
      </c>
      <c r="P1381" s="25" t="s">
        <v>1338</v>
      </c>
      <c r="Q1381" s="24"/>
      <c r="R1381" s="248" t="s">
        <v>14</v>
      </c>
    </row>
    <row r="1382" spans="1:21 16384:16384" ht="30" x14ac:dyDescent="0.25">
      <c r="A1382" s="79"/>
      <c r="B1382" s="102"/>
      <c r="C1382" s="21" t="s">
        <v>820</v>
      </c>
      <c r="D1382" s="22" t="s">
        <v>832</v>
      </c>
      <c r="E1382" s="22" t="s">
        <v>830</v>
      </c>
      <c r="F1382" s="22" t="s">
        <v>829</v>
      </c>
      <c r="G1382" s="214" t="s">
        <v>833</v>
      </c>
      <c r="H1382" s="22" t="s">
        <v>823</v>
      </c>
      <c r="I1382" s="214" t="s">
        <v>829</v>
      </c>
      <c r="J1382" s="214" t="s">
        <v>826</v>
      </c>
      <c r="K1382" s="185" t="s">
        <v>4976</v>
      </c>
      <c r="L1382" s="24" t="s">
        <v>4977</v>
      </c>
      <c r="M1382" s="185" t="s">
        <v>1372</v>
      </c>
      <c r="N1382" s="185">
        <v>7</v>
      </c>
      <c r="O1382" s="215" t="s">
        <v>50</v>
      </c>
      <c r="P1382" s="24" t="s">
        <v>1338</v>
      </c>
      <c r="Q1382" s="24"/>
      <c r="R1382" s="215"/>
    </row>
    <row r="1383" spans="1:21 16384:16384" ht="30" x14ac:dyDescent="0.25">
      <c r="A1383" s="79"/>
      <c r="B1383" s="102"/>
      <c r="C1383" s="21" t="s">
        <v>820</v>
      </c>
      <c r="D1383" s="22" t="s">
        <v>832</v>
      </c>
      <c r="E1383" s="22" t="s">
        <v>830</v>
      </c>
      <c r="F1383" s="22" t="s">
        <v>829</v>
      </c>
      <c r="G1383" s="214" t="s">
        <v>833</v>
      </c>
      <c r="H1383" s="22" t="s">
        <v>823</v>
      </c>
      <c r="I1383" s="214" t="s">
        <v>831</v>
      </c>
      <c r="J1383" s="214" t="s">
        <v>826</v>
      </c>
      <c r="K1383" s="185" t="s">
        <v>4978</v>
      </c>
      <c r="L1383" s="24" t="s">
        <v>4979</v>
      </c>
      <c r="M1383" s="185" t="s">
        <v>1372</v>
      </c>
      <c r="N1383" s="185">
        <v>7</v>
      </c>
      <c r="O1383" s="215" t="s">
        <v>50</v>
      </c>
      <c r="P1383" s="24" t="s">
        <v>1338</v>
      </c>
      <c r="Q1383" s="24"/>
      <c r="R1383" s="215"/>
    </row>
    <row r="1384" spans="1:21 16384:16384" ht="30" x14ac:dyDescent="0.25">
      <c r="A1384" s="79"/>
      <c r="B1384" s="102"/>
      <c r="C1384" s="21" t="s">
        <v>820</v>
      </c>
      <c r="D1384" s="22" t="s">
        <v>832</v>
      </c>
      <c r="E1384" s="22" t="s">
        <v>830</v>
      </c>
      <c r="F1384" s="22" t="s">
        <v>829</v>
      </c>
      <c r="G1384" s="214" t="s">
        <v>833</v>
      </c>
      <c r="H1384" s="22" t="s">
        <v>823</v>
      </c>
      <c r="I1384" s="214" t="s">
        <v>825</v>
      </c>
      <c r="J1384" s="214" t="s">
        <v>826</v>
      </c>
      <c r="K1384" s="185" t="s">
        <v>4980</v>
      </c>
      <c r="L1384" s="24" t="s">
        <v>4981</v>
      </c>
      <c r="M1384" s="185" t="s">
        <v>1372</v>
      </c>
      <c r="N1384" s="185">
        <v>7</v>
      </c>
      <c r="O1384" s="215" t="s">
        <v>50</v>
      </c>
      <c r="P1384" s="24" t="s">
        <v>1338</v>
      </c>
      <c r="Q1384" s="24"/>
      <c r="R1384" s="215"/>
    </row>
    <row r="1385" spans="1:21 16384:16384" ht="30" x14ac:dyDescent="0.25">
      <c r="A1385" s="79"/>
      <c r="B1385" s="106"/>
      <c r="C1385" s="21" t="s">
        <v>820</v>
      </c>
      <c r="D1385" s="22" t="s">
        <v>832</v>
      </c>
      <c r="E1385" s="22" t="s">
        <v>830</v>
      </c>
      <c r="F1385" s="22" t="s">
        <v>829</v>
      </c>
      <c r="G1385" s="214" t="s">
        <v>833</v>
      </c>
      <c r="H1385" s="22" t="s">
        <v>823</v>
      </c>
      <c r="I1385" s="214" t="s">
        <v>827</v>
      </c>
      <c r="J1385" s="214" t="s">
        <v>826</v>
      </c>
      <c r="K1385" s="185" t="s">
        <v>4982</v>
      </c>
      <c r="L1385" s="24" t="s">
        <v>4983</v>
      </c>
      <c r="M1385" s="185" t="s">
        <v>1372</v>
      </c>
      <c r="N1385" s="185">
        <v>7</v>
      </c>
      <c r="O1385" s="215" t="s">
        <v>50</v>
      </c>
      <c r="P1385" s="24" t="s">
        <v>1338</v>
      </c>
      <c r="Q1385" s="25"/>
      <c r="R1385" s="26"/>
    </row>
    <row r="1386" spans="1:21 16384:16384" ht="30" x14ac:dyDescent="0.25">
      <c r="A1386" s="79"/>
      <c r="B1386" s="102"/>
      <c r="C1386" s="21" t="s">
        <v>820</v>
      </c>
      <c r="D1386" s="22" t="s">
        <v>832</v>
      </c>
      <c r="E1386" s="22" t="s">
        <v>830</v>
      </c>
      <c r="F1386" s="22" t="s">
        <v>829</v>
      </c>
      <c r="G1386" s="214" t="s">
        <v>833</v>
      </c>
      <c r="H1386" s="22" t="s">
        <v>823</v>
      </c>
      <c r="I1386" s="214" t="s">
        <v>828</v>
      </c>
      <c r="J1386" s="214" t="s">
        <v>826</v>
      </c>
      <c r="K1386" s="185" t="s">
        <v>4984</v>
      </c>
      <c r="L1386" s="24" t="s">
        <v>4985</v>
      </c>
      <c r="M1386" s="185" t="s">
        <v>1372</v>
      </c>
      <c r="N1386" s="185">
        <v>7</v>
      </c>
      <c r="O1386" s="215" t="s">
        <v>50</v>
      </c>
      <c r="P1386" s="24" t="s">
        <v>1338</v>
      </c>
      <c r="Q1386" s="24"/>
      <c r="R1386" s="215"/>
    </row>
    <row r="1387" spans="1:21 16384:16384" ht="30" x14ac:dyDescent="0.25">
      <c r="A1387" s="79"/>
      <c r="B1387" s="102"/>
      <c r="C1387" s="21" t="s">
        <v>820</v>
      </c>
      <c r="D1387" s="22" t="s">
        <v>832</v>
      </c>
      <c r="E1387" s="22" t="s">
        <v>830</v>
      </c>
      <c r="F1387" s="22" t="s">
        <v>829</v>
      </c>
      <c r="G1387" s="214" t="s">
        <v>836</v>
      </c>
      <c r="H1387" s="22" t="s">
        <v>823</v>
      </c>
      <c r="I1387" s="214" t="s">
        <v>823</v>
      </c>
      <c r="J1387" s="214" t="s">
        <v>826</v>
      </c>
      <c r="K1387" s="185" t="s">
        <v>1837</v>
      </c>
      <c r="L1387" s="25" t="s">
        <v>593</v>
      </c>
      <c r="M1387" s="185" t="s">
        <v>1367</v>
      </c>
      <c r="N1387" s="185">
        <v>5</v>
      </c>
      <c r="O1387" s="26" t="s">
        <v>50</v>
      </c>
      <c r="P1387" s="25" t="s">
        <v>1339</v>
      </c>
      <c r="Q1387" s="24"/>
      <c r="R1387" s="109" t="s">
        <v>14</v>
      </c>
    </row>
    <row r="1388" spans="1:21 16384:16384" ht="30" x14ac:dyDescent="0.25">
      <c r="A1388" s="79"/>
      <c r="B1388" s="102"/>
      <c r="C1388" s="21" t="s">
        <v>820</v>
      </c>
      <c r="D1388" s="22" t="s">
        <v>832</v>
      </c>
      <c r="E1388" s="22" t="s">
        <v>830</v>
      </c>
      <c r="F1388" s="22" t="s">
        <v>829</v>
      </c>
      <c r="G1388" s="214" t="s">
        <v>836</v>
      </c>
      <c r="H1388" s="22" t="s">
        <v>823</v>
      </c>
      <c r="I1388" s="214" t="s">
        <v>829</v>
      </c>
      <c r="J1388" s="214" t="s">
        <v>826</v>
      </c>
      <c r="K1388" s="185" t="s">
        <v>4986</v>
      </c>
      <c r="L1388" s="24" t="s">
        <v>4987</v>
      </c>
      <c r="M1388" s="185" t="s">
        <v>1372</v>
      </c>
      <c r="N1388" s="185">
        <v>7</v>
      </c>
      <c r="O1388" s="215" t="s">
        <v>50</v>
      </c>
      <c r="P1388" s="24" t="s">
        <v>1339</v>
      </c>
      <c r="Q1388" s="24"/>
      <c r="R1388" s="109"/>
    </row>
    <row r="1389" spans="1:21 16384:16384" ht="30" x14ac:dyDescent="0.25">
      <c r="A1389" s="79"/>
      <c r="B1389" s="102"/>
      <c r="C1389" s="21" t="s">
        <v>820</v>
      </c>
      <c r="D1389" s="22" t="s">
        <v>832</v>
      </c>
      <c r="E1389" s="22" t="s">
        <v>830</v>
      </c>
      <c r="F1389" s="22" t="s">
        <v>829</v>
      </c>
      <c r="G1389" s="214" t="s">
        <v>836</v>
      </c>
      <c r="H1389" s="214" t="s">
        <v>823</v>
      </c>
      <c r="I1389" s="214" t="s">
        <v>831</v>
      </c>
      <c r="J1389" s="214" t="s">
        <v>826</v>
      </c>
      <c r="K1389" s="185" t="s">
        <v>4988</v>
      </c>
      <c r="L1389" s="24" t="s">
        <v>4989</v>
      </c>
      <c r="M1389" s="185" t="s">
        <v>1372</v>
      </c>
      <c r="N1389" s="185">
        <v>7</v>
      </c>
      <c r="O1389" s="215" t="s">
        <v>50</v>
      </c>
      <c r="P1389" s="24" t="s">
        <v>1339</v>
      </c>
      <c r="Q1389" s="24"/>
      <c r="R1389" s="248"/>
    </row>
    <row r="1390" spans="1:21 16384:16384" ht="30" x14ac:dyDescent="0.25">
      <c r="A1390" s="79"/>
      <c r="B1390" s="102"/>
      <c r="C1390" s="21" t="s">
        <v>820</v>
      </c>
      <c r="D1390" s="22" t="s">
        <v>832</v>
      </c>
      <c r="E1390" s="22" t="s">
        <v>830</v>
      </c>
      <c r="F1390" s="22" t="s">
        <v>829</v>
      </c>
      <c r="G1390" s="214" t="s">
        <v>836</v>
      </c>
      <c r="H1390" s="214" t="s">
        <v>823</v>
      </c>
      <c r="I1390" s="214" t="s">
        <v>825</v>
      </c>
      <c r="J1390" s="214" t="s">
        <v>826</v>
      </c>
      <c r="K1390" s="185" t="s">
        <v>4990</v>
      </c>
      <c r="L1390" s="24" t="s">
        <v>4991</v>
      </c>
      <c r="M1390" s="185" t="s">
        <v>1372</v>
      </c>
      <c r="N1390" s="185">
        <v>7</v>
      </c>
      <c r="O1390" s="215" t="s">
        <v>50</v>
      </c>
      <c r="P1390" s="24" t="s">
        <v>1339</v>
      </c>
      <c r="Q1390" s="24"/>
      <c r="R1390" s="248"/>
    </row>
    <row r="1391" spans="1:21 16384:16384" ht="30" x14ac:dyDescent="0.25">
      <c r="A1391" s="79"/>
      <c r="B1391" s="102"/>
      <c r="C1391" s="21" t="s">
        <v>820</v>
      </c>
      <c r="D1391" s="22" t="s">
        <v>832</v>
      </c>
      <c r="E1391" s="22" t="s">
        <v>830</v>
      </c>
      <c r="F1391" s="22" t="s">
        <v>829</v>
      </c>
      <c r="G1391" s="214" t="s">
        <v>836</v>
      </c>
      <c r="H1391" s="214" t="s">
        <v>823</v>
      </c>
      <c r="I1391" s="214" t="s">
        <v>827</v>
      </c>
      <c r="J1391" s="214" t="s">
        <v>826</v>
      </c>
      <c r="K1391" s="185" t="s">
        <v>4992</v>
      </c>
      <c r="L1391" s="24" t="s">
        <v>4993</v>
      </c>
      <c r="M1391" s="185" t="s">
        <v>1372</v>
      </c>
      <c r="N1391" s="185">
        <v>7</v>
      </c>
      <c r="O1391" s="215" t="s">
        <v>50</v>
      </c>
      <c r="P1391" s="24" t="s">
        <v>1339</v>
      </c>
      <c r="Q1391" s="24"/>
      <c r="R1391" s="248"/>
    </row>
    <row r="1392" spans="1:21 16384:16384" ht="30" x14ac:dyDescent="0.25">
      <c r="B1392" s="102"/>
      <c r="C1392" s="21" t="s">
        <v>820</v>
      </c>
      <c r="D1392" s="22" t="s">
        <v>832</v>
      </c>
      <c r="E1392" s="22" t="s">
        <v>830</v>
      </c>
      <c r="F1392" s="22" t="s">
        <v>829</v>
      </c>
      <c r="G1392" s="214" t="s">
        <v>836</v>
      </c>
      <c r="H1392" s="214" t="s">
        <v>823</v>
      </c>
      <c r="I1392" s="214" t="s">
        <v>828</v>
      </c>
      <c r="J1392" s="214" t="s">
        <v>826</v>
      </c>
      <c r="K1392" s="185" t="s">
        <v>4994</v>
      </c>
      <c r="L1392" s="24" t="s">
        <v>4995</v>
      </c>
      <c r="M1392" s="185" t="s">
        <v>1372</v>
      </c>
      <c r="N1392" s="185">
        <v>7</v>
      </c>
      <c r="O1392" s="215" t="s">
        <v>50</v>
      </c>
      <c r="P1392" s="24" t="s">
        <v>1339</v>
      </c>
      <c r="Q1392" s="24"/>
      <c r="R1392" s="248"/>
    </row>
    <row r="1393" spans="1:18" x14ac:dyDescent="0.25">
      <c r="B1393" s="102"/>
      <c r="C1393" s="242" t="s">
        <v>820</v>
      </c>
      <c r="D1393" s="243" t="s">
        <v>832</v>
      </c>
      <c r="E1393" s="243" t="s">
        <v>830</v>
      </c>
      <c r="F1393" s="243" t="s">
        <v>821</v>
      </c>
      <c r="G1393" s="51" t="s">
        <v>826</v>
      </c>
      <c r="H1393" s="51" t="s">
        <v>823</v>
      </c>
      <c r="I1393" s="51" t="s">
        <v>823</v>
      </c>
      <c r="J1393" s="51" t="s">
        <v>826</v>
      </c>
      <c r="K1393" s="185" t="s">
        <v>1838</v>
      </c>
      <c r="L1393" s="24" t="s">
        <v>594</v>
      </c>
      <c r="M1393" s="185" t="s">
        <v>1367</v>
      </c>
      <c r="N1393" s="185">
        <v>4</v>
      </c>
      <c r="O1393" s="215" t="s">
        <v>44</v>
      </c>
      <c r="P1393" s="24" t="s">
        <v>2926</v>
      </c>
      <c r="Q1393" s="24" t="s">
        <v>1284</v>
      </c>
      <c r="R1393" s="248" t="s">
        <v>14</v>
      </c>
    </row>
    <row r="1394" spans="1:18" x14ac:dyDescent="0.25">
      <c r="A1394" s="79"/>
      <c r="B1394" s="102"/>
      <c r="C1394" s="21" t="s">
        <v>820</v>
      </c>
      <c r="D1394" s="22" t="s">
        <v>832</v>
      </c>
      <c r="E1394" s="22" t="s">
        <v>830</v>
      </c>
      <c r="F1394" s="22" t="s">
        <v>821</v>
      </c>
      <c r="G1394" s="214" t="s">
        <v>822</v>
      </c>
      <c r="H1394" s="214" t="s">
        <v>823</v>
      </c>
      <c r="I1394" s="214" t="s">
        <v>823</v>
      </c>
      <c r="J1394" s="214" t="s">
        <v>826</v>
      </c>
      <c r="K1394" s="185" t="s">
        <v>1839</v>
      </c>
      <c r="L1394" s="24" t="s">
        <v>595</v>
      </c>
      <c r="M1394" s="185" t="s">
        <v>1367</v>
      </c>
      <c r="N1394" s="185">
        <v>5</v>
      </c>
      <c r="O1394" s="215" t="s">
        <v>50</v>
      </c>
      <c r="P1394" s="24" t="s">
        <v>1340</v>
      </c>
      <c r="Q1394" s="24"/>
      <c r="R1394" s="248" t="s">
        <v>14</v>
      </c>
    </row>
    <row r="1395" spans="1:18" x14ac:dyDescent="0.25">
      <c r="A1395" s="79"/>
      <c r="B1395" s="102"/>
      <c r="C1395" s="21" t="s">
        <v>820</v>
      </c>
      <c r="D1395" s="22" t="s">
        <v>832</v>
      </c>
      <c r="E1395" s="22" t="s">
        <v>830</v>
      </c>
      <c r="F1395" s="22" t="s">
        <v>821</v>
      </c>
      <c r="G1395" s="214" t="s">
        <v>822</v>
      </c>
      <c r="H1395" s="214" t="s">
        <v>823</v>
      </c>
      <c r="I1395" s="214" t="s">
        <v>829</v>
      </c>
      <c r="J1395" s="214" t="s">
        <v>826</v>
      </c>
      <c r="K1395" s="185" t="s">
        <v>4996</v>
      </c>
      <c r="L1395" s="24" t="s">
        <v>4997</v>
      </c>
      <c r="M1395" s="185" t="s">
        <v>1372</v>
      </c>
      <c r="N1395" s="185">
        <v>7</v>
      </c>
      <c r="O1395" s="215" t="s">
        <v>50</v>
      </c>
      <c r="P1395" s="24" t="s">
        <v>1340</v>
      </c>
      <c r="Q1395" s="24"/>
      <c r="R1395" s="248"/>
    </row>
    <row r="1396" spans="1:18" x14ac:dyDescent="0.25">
      <c r="A1396" s="79"/>
      <c r="B1396" s="102"/>
      <c r="C1396" s="21" t="s">
        <v>820</v>
      </c>
      <c r="D1396" s="22" t="s">
        <v>832</v>
      </c>
      <c r="E1396" s="22" t="s">
        <v>830</v>
      </c>
      <c r="F1396" s="22" t="s">
        <v>821</v>
      </c>
      <c r="G1396" s="214" t="s">
        <v>822</v>
      </c>
      <c r="H1396" s="214" t="s">
        <v>823</v>
      </c>
      <c r="I1396" s="214" t="s">
        <v>831</v>
      </c>
      <c r="J1396" s="214" t="s">
        <v>826</v>
      </c>
      <c r="K1396" s="185" t="s">
        <v>4998</v>
      </c>
      <c r="L1396" s="24" t="s">
        <v>4999</v>
      </c>
      <c r="M1396" s="185" t="s">
        <v>1372</v>
      </c>
      <c r="N1396" s="185">
        <v>7</v>
      </c>
      <c r="O1396" s="215" t="s">
        <v>50</v>
      </c>
      <c r="P1396" s="24" t="s">
        <v>1340</v>
      </c>
      <c r="Q1396" s="24"/>
      <c r="R1396" s="248"/>
    </row>
    <row r="1397" spans="1:18" x14ac:dyDescent="0.25">
      <c r="A1397" s="79"/>
      <c r="B1397" s="102"/>
      <c r="C1397" s="21" t="s">
        <v>820</v>
      </c>
      <c r="D1397" s="22" t="s">
        <v>832</v>
      </c>
      <c r="E1397" s="22" t="s">
        <v>830</v>
      </c>
      <c r="F1397" s="22" t="s">
        <v>821</v>
      </c>
      <c r="G1397" s="214" t="s">
        <v>822</v>
      </c>
      <c r="H1397" s="214" t="s">
        <v>823</v>
      </c>
      <c r="I1397" s="214" t="s">
        <v>825</v>
      </c>
      <c r="J1397" s="214" t="s">
        <v>826</v>
      </c>
      <c r="K1397" s="185" t="s">
        <v>5000</v>
      </c>
      <c r="L1397" s="24" t="s">
        <v>5001</v>
      </c>
      <c r="M1397" s="185" t="s">
        <v>1372</v>
      </c>
      <c r="N1397" s="185">
        <v>7</v>
      </c>
      <c r="O1397" s="215" t="s">
        <v>50</v>
      </c>
      <c r="P1397" s="249" t="s">
        <v>1340</v>
      </c>
      <c r="Q1397" s="24"/>
      <c r="R1397" s="248"/>
    </row>
    <row r="1398" spans="1:18" ht="30" x14ac:dyDescent="0.25">
      <c r="A1398" s="79"/>
      <c r="B1398" s="102"/>
      <c r="C1398" s="21" t="s">
        <v>820</v>
      </c>
      <c r="D1398" s="22" t="s">
        <v>832</v>
      </c>
      <c r="E1398" s="22" t="s">
        <v>830</v>
      </c>
      <c r="F1398" s="22" t="s">
        <v>821</v>
      </c>
      <c r="G1398" s="214" t="s">
        <v>822</v>
      </c>
      <c r="H1398" s="214" t="s">
        <v>823</v>
      </c>
      <c r="I1398" s="214" t="s">
        <v>827</v>
      </c>
      <c r="J1398" s="214" t="s">
        <v>826</v>
      </c>
      <c r="K1398" s="185" t="s">
        <v>5002</v>
      </c>
      <c r="L1398" s="24" t="s">
        <v>5003</v>
      </c>
      <c r="M1398" s="185" t="s">
        <v>1372</v>
      </c>
      <c r="N1398" s="185">
        <v>7</v>
      </c>
      <c r="O1398" s="215" t="s">
        <v>50</v>
      </c>
      <c r="P1398" s="249" t="s">
        <v>1340</v>
      </c>
      <c r="Q1398" s="24"/>
      <c r="R1398" s="248"/>
    </row>
    <row r="1399" spans="1:18" ht="30" x14ac:dyDescent="0.25">
      <c r="A1399" s="79"/>
      <c r="B1399" s="102"/>
      <c r="C1399" s="21" t="s">
        <v>820</v>
      </c>
      <c r="D1399" s="22" t="s">
        <v>832</v>
      </c>
      <c r="E1399" s="22" t="s">
        <v>830</v>
      </c>
      <c r="F1399" s="22" t="s">
        <v>821</v>
      </c>
      <c r="G1399" s="214" t="s">
        <v>822</v>
      </c>
      <c r="H1399" s="214" t="s">
        <v>823</v>
      </c>
      <c r="I1399" s="214" t="s">
        <v>828</v>
      </c>
      <c r="J1399" s="214" t="s">
        <v>826</v>
      </c>
      <c r="K1399" s="185" t="s">
        <v>7948</v>
      </c>
      <c r="L1399" s="24" t="s">
        <v>5004</v>
      </c>
      <c r="M1399" s="185" t="s">
        <v>1372</v>
      </c>
      <c r="N1399" s="185">
        <v>7</v>
      </c>
      <c r="O1399" s="215" t="s">
        <v>50</v>
      </c>
      <c r="P1399" s="249" t="s">
        <v>1340</v>
      </c>
      <c r="Q1399" s="24"/>
      <c r="R1399" s="248"/>
    </row>
    <row r="1400" spans="1:18" x14ac:dyDescent="0.25">
      <c r="A1400" s="79"/>
      <c r="B1400" s="102"/>
      <c r="C1400" s="21" t="s">
        <v>820</v>
      </c>
      <c r="D1400" s="22" t="s">
        <v>832</v>
      </c>
      <c r="E1400" s="22" t="s">
        <v>830</v>
      </c>
      <c r="F1400" s="22" t="s">
        <v>830</v>
      </c>
      <c r="G1400" s="214" t="s">
        <v>826</v>
      </c>
      <c r="H1400" s="214" t="s">
        <v>823</v>
      </c>
      <c r="I1400" s="214" t="s">
        <v>823</v>
      </c>
      <c r="J1400" s="214" t="s">
        <v>826</v>
      </c>
      <c r="K1400" s="185" t="s">
        <v>1840</v>
      </c>
      <c r="L1400" s="24" t="s">
        <v>596</v>
      </c>
      <c r="M1400" s="185" t="s">
        <v>1367</v>
      </c>
      <c r="N1400" s="185">
        <v>4</v>
      </c>
      <c r="O1400" s="215" t="s">
        <v>44</v>
      </c>
      <c r="P1400" s="249" t="s">
        <v>1341</v>
      </c>
      <c r="Q1400" s="185" t="s">
        <v>1284</v>
      </c>
      <c r="R1400" s="185" t="s">
        <v>14</v>
      </c>
    </row>
    <row r="1401" spans="1:18" ht="30" x14ac:dyDescent="0.25">
      <c r="A1401" s="79"/>
      <c r="B1401" s="102"/>
      <c r="C1401" s="21" t="s">
        <v>820</v>
      </c>
      <c r="D1401" s="22" t="s">
        <v>832</v>
      </c>
      <c r="E1401" s="22" t="s">
        <v>830</v>
      </c>
      <c r="F1401" s="22" t="s">
        <v>830</v>
      </c>
      <c r="G1401" s="214" t="s">
        <v>833</v>
      </c>
      <c r="H1401" s="214" t="s">
        <v>823</v>
      </c>
      <c r="I1401" s="214" t="s">
        <v>823</v>
      </c>
      <c r="J1401" s="214" t="s">
        <v>826</v>
      </c>
      <c r="K1401" s="185" t="s">
        <v>1841</v>
      </c>
      <c r="L1401" s="24" t="s">
        <v>2756</v>
      </c>
      <c r="M1401" s="185" t="s">
        <v>1367</v>
      </c>
      <c r="N1401" s="185">
        <v>5</v>
      </c>
      <c r="O1401" s="215" t="s">
        <v>50</v>
      </c>
      <c r="P1401" s="249" t="s">
        <v>2927</v>
      </c>
      <c r="Q1401" s="185"/>
      <c r="R1401" s="185" t="s">
        <v>14</v>
      </c>
    </row>
    <row r="1402" spans="1:18" ht="30" x14ac:dyDescent="0.25">
      <c r="A1402" s="79"/>
      <c r="B1402" s="102"/>
      <c r="C1402" s="214" t="s">
        <v>820</v>
      </c>
      <c r="D1402" s="214" t="s">
        <v>832</v>
      </c>
      <c r="E1402" s="214" t="s">
        <v>830</v>
      </c>
      <c r="F1402" s="214" t="s">
        <v>830</v>
      </c>
      <c r="G1402" s="214" t="s">
        <v>833</v>
      </c>
      <c r="H1402" s="214" t="s">
        <v>823</v>
      </c>
      <c r="I1402" s="214" t="s">
        <v>829</v>
      </c>
      <c r="J1402" s="214" t="s">
        <v>826</v>
      </c>
      <c r="K1402" s="185" t="s">
        <v>5005</v>
      </c>
      <c r="L1402" s="168" t="s">
        <v>5006</v>
      </c>
      <c r="M1402" s="185" t="s">
        <v>1372</v>
      </c>
      <c r="N1402" s="185">
        <v>7</v>
      </c>
      <c r="O1402" s="214" t="s">
        <v>50</v>
      </c>
      <c r="P1402" s="24" t="s">
        <v>2927</v>
      </c>
      <c r="Q1402" s="247"/>
      <c r="R1402" s="215"/>
    </row>
    <row r="1403" spans="1:18" ht="30" x14ac:dyDescent="0.25">
      <c r="A1403" s="79"/>
      <c r="B1403" s="102"/>
      <c r="C1403" s="214" t="s">
        <v>820</v>
      </c>
      <c r="D1403" s="214" t="s">
        <v>832</v>
      </c>
      <c r="E1403" s="214" t="s">
        <v>830</v>
      </c>
      <c r="F1403" s="214" t="s">
        <v>830</v>
      </c>
      <c r="G1403" s="214" t="s">
        <v>833</v>
      </c>
      <c r="H1403" s="214" t="s">
        <v>823</v>
      </c>
      <c r="I1403" s="214" t="s">
        <v>831</v>
      </c>
      <c r="J1403" s="214" t="s">
        <v>826</v>
      </c>
      <c r="K1403" s="185" t="s">
        <v>5007</v>
      </c>
      <c r="L1403" s="168" t="s">
        <v>5008</v>
      </c>
      <c r="M1403" s="185" t="s">
        <v>1372</v>
      </c>
      <c r="N1403" s="185">
        <v>7</v>
      </c>
      <c r="O1403" s="214" t="s">
        <v>50</v>
      </c>
      <c r="P1403" s="24" t="s">
        <v>2927</v>
      </c>
      <c r="Q1403" s="24"/>
      <c r="R1403" s="215"/>
    </row>
    <row r="1404" spans="1:18" ht="30" x14ac:dyDescent="0.25">
      <c r="A1404" s="79"/>
      <c r="B1404" s="102"/>
      <c r="C1404" s="214" t="s">
        <v>820</v>
      </c>
      <c r="D1404" s="214" t="s">
        <v>832</v>
      </c>
      <c r="E1404" s="214" t="s">
        <v>830</v>
      </c>
      <c r="F1404" s="214" t="s">
        <v>830</v>
      </c>
      <c r="G1404" s="214" t="s">
        <v>833</v>
      </c>
      <c r="H1404" s="214" t="s">
        <v>823</v>
      </c>
      <c r="I1404" s="214" t="s">
        <v>825</v>
      </c>
      <c r="J1404" s="214" t="s">
        <v>826</v>
      </c>
      <c r="K1404" s="185" t="s">
        <v>5009</v>
      </c>
      <c r="L1404" s="168" t="s">
        <v>5010</v>
      </c>
      <c r="M1404" s="185" t="s">
        <v>1372</v>
      </c>
      <c r="N1404" s="185">
        <v>7</v>
      </c>
      <c r="O1404" s="214" t="s">
        <v>50</v>
      </c>
      <c r="P1404" s="24" t="s">
        <v>2927</v>
      </c>
      <c r="Q1404" s="24"/>
      <c r="R1404" s="215"/>
    </row>
    <row r="1405" spans="1:18" ht="30" x14ac:dyDescent="0.25">
      <c r="A1405" s="79"/>
      <c r="B1405" s="102"/>
      <c r="C1405" s="214" t="s">
        <v>820</v>
      </c>
      <c r="D1405" s="214" t="s">
        <v>832</v>
      </c>
      <c r="E1405" s="214" t="s">
        <v>830</v>
      </c>
      <c r="F1405" s="214" t="s">
        <v>830</v>
      </c>
      <c r="G1405" s="214" t="s">
        <v>834</v>
      </c>
      <c r="H1405" s="214" t="s">
        <v>823</v>
      </c>
      <c r="I1405" s="214" t="s">
        <v>823</v>
      </c>
      <c r="J1405" s="214" t="s">
        <v>826</v>
      </c>
      <c r="K1405" s="185" t="s">
        <v>1842</v>
      </c>
      <c r="L1405" s="168" t="s">
        <v>597</v>
      </c>
      <c r="M1405" s="185" t="s">
        <v>1367</v>
      </c>
      <c r="N1405" s="185">
        <v>5</v>
      </c>
      <c r="O1405" s="214" t="s">
        <v>50</v>
      </c>
      <c r="P1405" s="24" t="s">
        <v>1342</v>
      </c>
      <c r="Q1405" s="24"/>
      <c r="R1405" s="215" t="s">
        <v>14</v>
      </c>
    </row>
    <row r="1406" spans="1:18" ht="30" x14ac:dyDescent="0.25">
      <c r="A1406" s="79"/>
      <c r="B1406" s="102"/>
      <c r="C1406" s="214" t="s">
        <v>820</v>
      </c>
      <c r="D1406" s="214" t="s">
        <v>832</v>
      </c>
      <c r="E1406" s="214" t="s">
        <v>830</v>
      </c>
      <c r="F1406" s="214" t="s">
        <v>830</v>
      </c>
      <c r="G1406" s="214" t="s">
        <v>834</v>
      </c>
      <c r="H1406" s="214" t="s">
        <v>823</v>
      </c>
      <c r="I1406" s="214" t="s">
        <v>829</v>
      </c>
      <c r="J1406" s="214" t="s">
        <v>826</v>
      </c>
      <c r="K1406" s="185" t="s">
        <v>5011</v>
      </c>
      <c r="L1406" s="168" t="s">
        <v>5012</v>
      </c>
      <c r="M1406" s="185" t="s">
        <v>1372</v>
      </c>
      <c r="N1406" s="185">
        <v>7</v>
      </c>
      <c r="O1406" s="214" t="s">
        <v>50</v>
      </c>
      <c r="P1406" s="24" t="s">
        <v>1342</v>
      </c>
      <c r="Q1406" s="24"/>
      <c r="R1406" s="215"/>
    </row>
    <row r="1407" spans="1:18" ht="30" x14ac:dyDescent="0.25">
      <c r="A1407" s="79"/>
      <c r="B1407" s="102"/>
      <c r="C1407" s="214" t="s">
        <v>820</v>
      </c>
      <c r="D1407" s="214" t="s">
        <v>832</v>
      </c>
      <c r="E1407" s="214" t="s">
        <v>830</v>
      </c>
      <c r="F1407" s="214" t="s">
        <v>830</v>
      </c>
      <c r="G1407" s="214" t="s">
        <v>834</v>
      </c>
      <c r="H1407" s="214" t="s">
        <v>823</v>
      </c>
      <c r="I1407" s="214" t="s">
        <v>831</v>
      </c>
      <c r="J1407" s="214" t="s">
        <v>826</v>
      </c>
      <c r="K1407" s="185" t="s">
        <v>5013</v>
      </c>
      <c r="L1407" s="168" t="s">
        <v>5014</v>
      </c>
      <c r="M1407" s="185" t="s">
        <v>1372</v>
      </c>
      <c r="N1407" s="185">
        <v>7</v>
      </c>
      <c r="O1407" s="214" t="s">
        <v>50</v>
      </c>
      <c r="P1407" s="24" t="s">
        <v>1342</v>
      </c>
      <c r="Q1407" s="24"/>
      <c r="R1407" s="215"/>
    </row>
    <row r="1408" spans="1:18" ht="30" x14ac:dyDescent="0.25">
      <c r="A1408" s="79"/>
      <c r="B1408" s="102"/>
      <c r="C1408" s="214" t="s">
        <v>820</v>
      </c>
      <c r="D1408" s="214" t="s">
        <v>832</v>
      </c>
      <c r="E1408" s="214" t="s">
        <v>830</v>
      </c>
      <c r="F1408" s="214" t="s">
        <v>830</v>
      </c>
      <c r="G1408" s="214" t="s">
        <v>834</v>
      </c>
      <c r="H1408" s="214" t="s">
        <v>823</v>
      </c>
      <c r="I1408" s="214" t="s">
        <v>825</v>
      </c>
      <c r="J1408" s="214" t="s">
        <v>826</v>
      </c>
      <c r="K1408" s="185" t="s">
        <v>5015</v>
      </c>
      <c r="L1408" s="168" t="s">
        <v>5016</v>
      </c>
      <c r="M1408" s="185" t="s">
        <v>1372</v>
      </c>
      <c r="N1408" s="185">
        <v>7</v>
      </c>
      <c r="O1408" s="214" t="s">
        <v>50</v>
      </c>
      <c r="P1408" s="24" t="s">
        <v>1342</v>
      </c>
      <c r="Q1408" s="24"/>
      <c r="R1408" s="215"/>
    </row>
    <row r="1409" spans="1:18" ht="30" x14ac:dyDescent="0.25">
      <c r="A1409" s="79"/>
      <c r="B1409" s="102"/>
      <c r="C1409" s="214" t="s">
        <v>820</v>
      </c>
      <c r="D1409" s="214" t="s">
        <v>832</v>
      </c>
      <c r="E1409" s="214" t="s">
        <v>830</v>
      </c>
      <c r="F1409" s="214" t="s">
        <v>830</v>
      </c>
      <c r="G1409" s="214" t="s">
        <v>835</v>
      </c>
      <c r="H1409" s="214">
        <v>0</v>
      </c>
      <c r="I1409" s="214">
        <v>0</v>
      </c>
      <c r="J1409" s="214" t="s">
        <v>826</v>
      </c>
      <c r="K1409" s="185" t="s">
        <v>1843</v>
      </c>
      <c r="L1409" s="168" t="s">
        <v>598</v>
      </c>
      <c r="M1409" s="185" t="s">
        <v>1367</v>
      </c>
      <c r="N1409" s="185">
        <v>5</v>
      </c>
      <c r="O1409" s="214" t="s">
        <v>50</v>
      </c>
      <c r="P1409" s="24" t="s">
        <v>2928</v>
      </c>
      <c r="Q1409" s="24"/>
      <c r="R1409" s="215" t="s">
        <v>14</v>
      </c>
    </row>
    <row r="1410" spans="1:18" ht="30" x14ac:dyDescent="0.25">
      <c r="A1410" s="79"/>
      <c r="B1410" s="102"/>
      <c r="C1410" s="214" t="s">
        <v>820</v>
      </c>
      <c r="D1410" s="214" t="s">
        <v>832</v>
      </c>
      <c r="E1410" s="214" t="s">
        <v>830</v>
      </c>
      <c r="F1410" s="214" t="s">
        <v>830</v>
      </c>
      <c r="G1410" s="214" t="s">
        <v>835</v>
      </c>
      <c r="H1410" s="214" t="s">
        <v>823</v>
      </c>
      <c r="I1410" s="214" t="s">
        <v>829</v>
      </c>
      <c r="J1410" s="214" t="s">
        <v>826</v>
      </c>
      <c r="K1410" s="185" t="s">
        <v>5017</v>
      </c>
      <c r="L1410" s="168" t="s">
        <v>5018</v>
      </c>
      <c r="M1410" s="185" t="s">
        <v>1372</v>
      </c>
      <c r="N1410" s="185">
        <v>7</v>
      </c>
      <c r="O1410" s="214" t="s">
        <v>50</v>
      </c>
      <c r="P1410" s="24" t="s">
        <v>2928</v>
      </c>
      <c r="Q1410" s="24"/>
      <c r="R1410" s="215"/>
    </row>
    <row r="1411" spans="1:18" ht="30" x14ac:dyDescent="0.25">
      <c r="A1411" s="79"/>
      <c r="B1411" s="102"/>
      <c r="C1411" s="214" t="s">
        <v>820</v>
      </c>
      <c r="D1411" s="214" t="s">
        <v>832</v>
      </c>
      <c r="E1411" s="214" t="s">
        <v>830</v>
      </c>
      <c r="F1411" s="214" t="s">
        <v>830</v>
      </c>
      <c r="G1411" s="214" t="s">
        <v>835</v>
      </c>
      <c r="H1411" s="214" t="s">
        <v>823</v>
      </c>
      <c r="I1411" s="214" t="s">
        <v>831</v>
      </c>
      <c r="J1411" s="214" t="s">
        <v>826</v>
      </c>
      <c r="K1411" s="185" t="s">
        <v>5019</v>
      </c>
      <c r="L1411" s="168" t="s">
        <v>5020</v>
      </c>
      <c r="M1411" s="185" t="s">
        <v>1372</v>
      </c>
      <c r="N1411" s="185">
        <v>7</v>
      </c>
      <c r="O1411" s="214" t="s">
        <v>50</v>
      </c>
      <c r="P1411" s="24" t="s">
        <v>2928</v>
      </c>
      <c r="Q1411" s="24"/>
      <c r="R1411" s="215"/>
    </row>
    <row r="1412" spans="1:18" ht="30" x14ac:dyDescent="0.25">
      <c r="A1412" s="79"/>
      <c r="B1412" s="102"/>
      <c r="C1412" s="214" t="s">
        <v>820</v>
      </c>
      <c r="D1412" s="214" t="s">
        <v>832</v>
      </c>
      <c r="E1412" s="214" t="s">
        <v>830</v>
      </c>
      <c r="F1412" s="214" t="s">
        <v>830</v>
      </c>
      <c r="G1412" s="214" t="s">
        <v>835</v>
      </c>
      <c r="H1412" s="214" t="s">
        <v>823</v>
      </c>
      <c r="I1412" s="214" t="s">
        <v>825</v>
      </c>
      <c r="J1412" s="214" t="s">
        <v>826</v>
      </c>
      <c r="K1412" s="185" t="s">
        <v>5021</v>
      </c>
      <c r="L1412" s="168" t="s">
        <v>5022</v>
      </c>
      <c r="M1412" s="185" t="s">
        <v>1372</v>
      </c>
      <c r="N1412" s="185">
        <v>7</v>
      </c>
      <c r="O1412" s="214" t="s">
        <v>50</v>
      </c>
      <c r="P1412" s="24" t="s">
        <v>2928</v>
      </c>
      <c r="Q1412" s="24"/>
      <c r="R1412" s="215"/>
    </row>
    <row r="1413" spans="1:18" x14ac:dyDescent="0.25">
      <c r="A1413" s="79"/>
      <c r="B1413" s="102"/>
      <c r="C1413" s="214" t="s">
        <v>820</v>
      </c>
      <c r="D1413" s="214" t="s">
        <v>832</v>
      </c>
      <c r="E1413" s="214" t="s">
        <v>830</v>
      </c>
      <c r="F1413" s="214" t="s">
        <v>830</v>
      </c>
      <c r="G1413" s="214" t="s">
        <v>837</v>
      </c>
      <c r="H1413" s="214" t="s">
        <v>823</v>
      </c>
      <c r="I1413" s="214" t="s">
        <v>823</v>
      </c>
      <c r="J1413" s="214" t="s">
        <v>826</v>
      </c>
      <c r="K1413" s="185" t="s">
        <v>1844</v>
      </c>
      <c r="L1413" s="168" t="s">
        <v>599</v>
      </c>
      <c r="M1413" s="185" t="s">
        <v>1367</v>
      </c>
      <c r="N1413" s="185">
        <v>5</v>
      </c>
      <c r="O1413" s="214" t="s">
        <v>50</v>
      </c>
      <c r="P1413" s="24" t="s">
        <v>1343</v>
      </c>
      <c r="Q1413" s="24"/>
      <c r="R1413" s="215" t="s">
        <v>14</v>
      </c>
    </row>
    <row r="1414" spans="1:18" ht="30" x14ac:dyDescent="0.25">
      <c r="A1414" s="79"/>
      <c r="B1414" s="102"/>
      <c r="C1414" s="214" t="s">
        <v>820</v>
      </c>
      <c r="D1414" s="214" t="s">
        <v>832</v>
      </c>
      <c r="E1414" s="214" t="s">
        <v>830</v>
      </c>
      <c r="F1414" s="214" t="s">
        <v>830</v>
      </c>
      <c r="G1414" s="214" t="s">
        <v>837</v>
      </c>
      <c r="H1414" s="214" t="s">
        <v>823</v>
      </c>
      <c r="I1414" s="214" t="s">
        <v>829</v>
      </c>
      <c r="J1414" s="214" t="s">
        <v>826</v>
      </c>
      <c r="K1414" s="185" t="s">
        <v>5023</v>
      </c>
      <c r="L1414" s="168" t="s">
        <v>5024</v>
      </c>
      <c r="M1414" s="185" t="s">
        <v>1372</v>
      </c>
      <c r="N1414" s="185">
        <v>7</v>
      </c>
      <c r="O1414" s="214" t="s">
        <v>50</v>
      </c>
      <c r="P1414" s="24" t="s">
        <v>5025</v>
      </c>
      <c r="Q1414" s="24"/>
      <c r="R1414" s="215"/>
    </row>
    <row r="1415" spans="1:18" ht="30" x14ac:dyDescent="0.25">
      <c r="A1415" s="79"/>
      <c r="B1415" s="102"/>
      <c r="C1415" s="214" t="s">
        <v>820</v>
      </c>
      <c r="D1415" s="214" t="s">
        <v>832</v>
      </c>
      <c r="E1415" s="214" t="s">
        <v>830</v>
      </c>
      <c r="F1415" s="214" t="s">
        <v>830</v>
      </c>
      <c r="G1415" s="214" t="s">
        <v>837</v>
      </c>
      <c r="H1415" s="214" t="s">
        <v>823</v>
      </c>
      <c r="I1415" s="214" t="s">
        <v>831</v>
      </c>
      <c r="J1415" s="214" t="s">
        <v>826</v>
      </c>
      <c r="K1415" s="185" t="s">
        <v>5026</v>
      </c>
      <c r="L1415" s="168" t="s">
        <v>5027</v>
      </c>
      <c r="M1415" s="185" t="s">
        <v>1372</v>
      </c>
      <c r="N1415" s="185">
        <v>7</v>
      </c>
      <c r="O1415" s="214" t="s">
        <v>50</v>
      </c>
      <c r="P1415" s="24" t="s">
        <v>5025</v>
      </c>
      <c r="Q1415" s="24"/>
      <c r="R1415" s="215"/>
    </row>
    <row r="1416" spans="1:18" ht="30" x14ac:dyDescent="0.25">
      <c r="A1416" s="79"/>
      <c r="B1416" s="102"/>
      <c r="C1416" s="214" t="s">
        <v>820</v>
      </c>
      <c r="D1416" s="214" t="s">
        <v>832</v>
      </c>
      <c r="E1416" s="214" t="s">
        <v>830</v>
      </c>
      <c r="F1416" s="214" t="s">
        <v>830</v>
      </c>
      <c r="G1416" s="214" t="s">
        <v>837</v>
      </c>
      <c r="H1416" s="214" t="s">
        <v>823</v>
      </c>
      <c r="I1416" s="214" t="s">
        <v>825</v>
      </c>
      <c r="J1416" s="214" t="s">
        <v>826</v>
      </c>
      <c r="K1416" s="185" t="s">
        <v>5028</v>
      </c>
      <c r="L1416" s="168" t="s">
        <v>5029</v>
      </c>
      <c r="M1416" s="185" t="s">
        <v>1372</v>
      </c>
      <c r="N1416" s="185">
        <v>7</v>
      </c>
      <c r="O1416" s="214" t="s">
        <v>50</v>
      </c>
      <c r="P1416" s="24" t="s">
        <v>5025</v>
      </c>
      <c r="Q1416" s="24"/>
      <c r="R1416" s="215"/>
    </row>
    <row r="1417" spans="1:18" x14ac:dyDescent="0.25">
      <c r="A1417" s="79"/>
      <c r="B1417" s="102"/>
      <c r="C1417" s="214" t="s">
        <v>820</v>
      </c>
      <c r="D1417" s="214" t="s">
        <v>832</v>
      </c>
      <c r="E1417" s="214" t="s">
        <v>830</v>
      </c>
      <c r="F1417" s="214" t="s">
        <v>830</v>
      </c>
      <c r="G1417" s="214" t="s">
        <v>838</v>
      </c>
      <c r="H1417" s="214" t="s">
        <v>823</v>
      </c>
      <c r="I1417" s="214" t="s">
        <v>823</v>
      </c>
      <c r="J1417" s="214" t="s">
        <v>826</v>
      </c>
      <c r="K1417" s="185" t="s">
        <v>1845</v>
      </c>
      <c r="L1417" s="168" t="s">
        <v>600</v>
      </c>
      <c r="M1417" s="185" t="s">
        <v>1367</v>
      </c>
      <c r="N1417" s="185">
        <v>5</v>
      </c>
      <c r="O1417" s="214" t="s">
        <v>50</v>
      </c>
      <c r="P1417" s="24" t="s">
        <v>1344</v>
      </c>
      <c r="Q1417" s="24"/>
      <c r="R1417" s="215" t="s">
        <v>14</v>
      </c>
    </row>
    <row r="1418" spans="1:18" x14ac:dyDescent="0.25">
      <c r="A1418" s="79"/>
      <c r="B1418" s="102"/>
      <c r="C1418" s="214" t="s">
        <v>820</v>
      </c>
      <c r="D1418" s="214" t="s">
        <v>832</v>
      </c>
      <c r="E1418" s="214" t="s">
        <v>830</v>
      </c>
      <c r="F1418" s="214" t="s">
        <v>830</v>
      </c>
      <c r="G1418" s="214" t="s">
        <v>838</v>
      </c>
      <c r="H1418" s="214" t="s">
        <v>820</v>
      </c>
      <c r="I1418" s="214" t="s">
        <v>823</v>
      </c>
      <c r="J1418" s="214" t="s">
        <v>826</v>
      </c>
      <c r="K1418" s="185" t="s">
        <v>1846</v>
      </c>
      <c r="L1418" s="168" t="s">
        <v>601</v>
      </c>
      <c r="M1418" s="185" t="s">
        <v>1367</v>
      </c>
      <c r="N1418" s="185">
        <v>6</v>
      </c>
      <c r="O1418" s="214" t="s">
        <v>50</v>
      </c>
      <c r="P1418" s="24" t="s">
        <v>1345</v>
      </c>
      <c r="Q1418" s="24"/>
      <c r="R1418" s="215" t="s">
        <v>14</v>
      </c>
    </row>
    <row r="1419" spans="1:18" ht="30" x14ac:dyDescent="0.25">
      <c r="A1419" s="79"/>
      <c r="B1419" s="102"/>
      <c r="C1419" s="214" t="s">
        <v>820</v>
      </c>
      <c r="D1419" s="214" t="s">
        <v>832</v>
      </c>
      <c r="E1419" s="214" t="s">
        <v>830</v>
      </c>
      <c r="F1419" s="214" t="s">
        <v>830</v>
      </c>
      <c r="G1419" s="214" t="s">
        <v>838</v>
      </c>
      <c r="H1419" s="214" t="s">
        <v>820</v>
      </c>
      <c r="I1419" s="214" t="s">
        <v>829</v>
      </c>
      <c r="J1419" s="214" t="s">
        <v>826</v>
      </c>
      <c r="K1419" s="185" t="s">
        <v>5030</v>
      </c>
      <c r="L1419" s="168" t="s">
        <v>5031</v>
      </c>
      <c r="M1419" s="185" t="s">
        <v>1372</v>
      </c>
      <c r="N1419" s="185">
        <v>7</v>
      </c>
      <c r="O1419" s="214" t="s">
        <v>50</v>
      </c>
      <c r="P1419" s="24" t="s">
        <v>1345</v>
      </c>
      <c r="Q1419" s="24"/>
      <c r="R1419" s="215"/>
    </row>
    <row r="1420" spans="1:18" ht="30" x14ac:dyDescent="0.25">
      <c r="A1420" s="79"/>
      <c r="B1420" s="102"/>
      <c r="C1420" s="214" t="s">
        <v>820</v>
      </c>
      <c r="D1420" s="214" t="s">
        <v>832</v>
      </c>
      <c r="E1420" s="214" t="s">
        <v>830</v>
      </c>
      <c r="F1420" s="214" t="s">
        <v>830</v>
      </c>
      <c r="G1420" s="214" t="s">
        <v>838</v>
      </c>
      <c r="H1420" s="214" t="s">
        <v>820</v>
      </c>
      <c r="I1420" s="214" t="s">
        <v>831</v>
      </c>
      <c r="J1420" s="214" t="s">
        <v>826</v>
      </c>
      <c r="K1420" s="185" t="s">
        <v>5032</v>
      </c>
      <c r="L1420" s="168" t="s">
        <v>5033</v>
      </c>
      <c r="M1420" s="185" t="s">
        <v>1372</v>
      </c>
      <c r="N1420" s="185">
        <v>7</v>
      </c>
      <c r="O1420" s="214" t="s">
        <v>50</v>
      </c>
      <c r="P1420" s="24" t="s">
        <v>1345</v>
      </c>
      <c r="Q1420" s="24" t="s">
        <v>1372</v>
      </c>
      <c r="R1420" s="215"/>
    </row>
    <row r="1421" spans="1:18" ht="30" x14ac:dyDescent="0.25">
      <c r="A1421" s="79"/>
      <c r="B1421" s="102"/>
      <c r="C1421" s="214" t="s">
        <v>820</v>
      </c>
      <c r="D1421" s="214" t="s">
        <v>832</v>
      </c>
      <c r="E1421" s="214" t="s">
        <v>830</v>
      </c>
      <c r="F1421" s="214" t="s">
        <v>830</v>
      </c>
      <c r="G1421" s="214" t="s">
        <v>838</v>
      </c>
      <c r="H1421" s="214" t="s">
        <v>820</v>
      </c>
      <c r="I1421" s="214" t="s">
        <v>825</v>
      </c>
      <c r="J1421" s="214" t="s">
        <v>826</v>
      </c>
      <c r="K1421" s="185" t="s">
        <v>5034</v>
      </c>
      <c r="L1421" s="168" t="s">
        <v>5035</v>
      </c>
      <c r="M1421" s="185" t="s">
        <v>1372</v>
      </c>
      <c r="N1421" s="185">
        <v>7</v>
      </c>
      <c r="O1421" s="214" t="s">
        <v>50</v>
      </c>
      <c r="P1421" s="24" t="s">
        <v>1345</v>
      </c>
      <c r="Q1421" s="24" t="s">
        <v>1372</v>
      </c>
      <c r="R1421" s="215"/>
    </row>
    <row r="1422" spans="1:18" x14ac:dyDescent="0.25">
      <c r="A1422" s="79"/>
      <c r="B1422" s="102"/>
      <c r="C1422" s="214" t="s">
        <v>820</v>
      </c>
      <c r="D1422" s="214" t="s">
        <v>832</v>
      </c>
      <c r="E1422" s="214" t="s">
        <v>830</v>
      </c>
      <c r="F1422" s="214" t="s">
        <v>832</v>
      </c>
      <c r="G1422" s="214" t="s">
        <v>826</v>
      </c>
      <c r="H1422" s="214" t="s">
        <v>823</v>
      </c>
      <c r="I1422" s="214" t="s">
        <v>823</v>
      </c>
      <c r="J1422" s="214" t="s">
        <v>826</v>
      </c>
      <c r="K1422" s="185" t="s">
        <v>1847</v>
      </c>
      <c r="L1422" s="168" t="s">
        <v>602</v>
      </c>
      <c r="M1422" s="185" t="s">
        <v>1367</v>
      </c>
      <c r="N1422" s="185">
        <v>4</v>
      </c>
      <c r="O1422" s="214" t="s">
        <v>44</v>
      </c>
      <c r="P1422" s="24" t="s">
        <v>1346</v>
      </c>
      <c r="Q1422" s="24" t="s">
        <v>1284</v>
      </c>
      <c r="R1422" s="215" t="s">
        <v>14</v>
      </c>
    </row>
    <row r="1423" spans="1:18" x14ac:dyDescent="0.25">
      <c r="A1423" s="79"/>
      <c r="B1423" s="102"/>
      <c r="C1423" s="214" t="s">
        <v>820</v>
      </c>
      <c r="D1423" s="214" t="s">
        <v>832</v>
      </c>
      <c r="E1423" s="214" t="s">
        <v>830</v>
      </c>
      <c r="F1423" s="214" t="s">
        <v>832</v>
      </c>
      <c r="G1423" s="214" t="s">
        <v>836</v>
      </c>
      <c r="H1423" s="214" t="s">
        <v>823</v>
      </c>
      <c r="I1423" s="214" t="s">
        <v>823</v>
      </c>
      <c r="J1423" s="214" t="s">
        <v>826</v>
      </c>
      <c r="K1423" s="185" t="s">
        <v>1848</v>
      </c>
      <c r="L1423" s="168" t="s">
        <v>603</v>
      </c>
      <c r="M1423" s="185" t="s">
        <v>1367</v>
      </c>
      <c r="N1423" s="185">
        <v>5</v>
      </c>
      <c r="O1423" s="214" t="s">
        <v>50</v>
      </c>
      <c r="P1423" s="24" t="s">
        <v>1347</v>
      </c>
      <c r="Q1423" s="24"/>
      <c r="R1423" s="215" t="s">
        <v>14</v>
      </c>
    </row>
    <row r="1424" spans="1:18" x14ac:dyDescent="0.25">
      <c r="A1424" s="79"/>
      <c r="B1424" s="102"/>
      <c r="C1424" s="214" t="s">
        <v>820</v>
      </c>
      <c r="D1424" s="214" t="s">
        <v>832</v>
      </c>
      <c r="E1424" s="214" t="s">
        <v>830</v>
      </c>
      <c r="F1424" s="214" t="s">
        <v>832</v>
      </c>
      <c r="G1424" s="214" t="s">
        <v>836</v>
      </c>
      <c r="H1424" s="214" t="s">
        <v>823</v>
      </c>
      <c r="I1424" s="214" t="s">
        <v>829</v>
      </c>
      <c r="J1424" s="214" t="s">
        <v>826</v>
      </c>
      <c r="K1424" s="185" t="s">
        <v>5036</v>
      </c>
      <c r="L1424" s="168" t="s">
        <v>5037</v>
      </c>
      <c r="M1424" s="185" t="s">
        <v>1372</v>
      </c>
      <c r="N1424" s="185">
        <v>7</v>
      </c>
      <c r="O1424" s="214" t="s">
        <v>50</v>
      </c>
      <c r="P1424" s="24" t="s">
        <v>1347</v>
      </c>
      <c r="Q1424" s="24"/>
      <c r="R1424" s="215"/>
    </row>
    <row r="1425" spans="1:18" x14ac:dyDescent="0.25">
      <c r="A1425" s="79"/>
      <c r="B1425" s="102"/>
      <c r="C1425" s="214" t="s">
        <v>820</v>
      </c>
      <c r="D1425" s="214" t="s">
        <v>832</v>
      </c>
      <c r="E1425" s="214" t="s">
        <v>832</v>
      </c>
      <c r="F1425" s="214" t="s">
        <v>823</v>
      </c>
      <c r="G1425" s="214" t="s">
        <v>826</v>
      </c>
      <c r="H1425" s="214" t="s">
        <v>823</v>
      </c>
      <c r="I1425" s="214" t="s">
        <v>823</v>
      </c>
      <c r="J1425" s="214" t="s">
        <v>826</v>
      </c>
      <c r="K1425" s="185" t="s">
        <v>1849</v>
      </c>
      <c r="L1425" s="168" t="s">
        <v>604</v>
      </c>
      <c r="M1425" s="185" t="s">
        <v>1367</v>
      </c>
      <c r="N1425" s="185">
        <v>3</v>
      </c>
      <c r="O1425" s="214" t="s">
        <v>44</v>
      </c>
      <c r="P1425" s="24" t="s">
        <v>605</v>
      </c>
      <c r="Q1425" s="24"/>
      <c r="R1425" s="215"/>
    </row>
    <row r="1426" spans="1:18" x14ac:dyDescent="0.25">
      <c r="A1426" s="79"/>
      <c r="B1426" s="102"/>
      <c r="C1426" s="214" t="s">
        <v>820</v>
      </c>
      <c r="D1426" s="214" t="s">
        <v>832</v>
      </c>
      <c r="E1426" s="214" t="s">
        <v>832</v>
      </c>
      <c r="F1426" s="214" t="s">
        <v>832</v>
      </c>
      <c r="G1426" s="214" t="s">
        <v>826</v>
      </c>
      <c r="H1426" s="214" t="s">
        <v>823</v>
      </c>
      <c r="I1426" s="214" t="s">
        <v>823</v>
      </c>
      <c r="J1426" s="214" t="s">
        <v>826</v>
      </c>
      <c r="K1426" s="185" t="s">
        <v>1850</v>
      </c>
      <c r="L1426" s="168" t="s">
        <v>507</v>
      </c>
      <c r="M1426" s="185" t="s">
        <v>1367</v>
      </c>
      <c r="N1426" s="185">
        <v>4</v>
      </c>
      <c r="O1426" s="214" t="s">
        <v>44</v>
      </c>
      <c r="P1426" s="24" t="s">
        <v>1348</v>
      </c>
      <c r="Q1426" s="24"/>
      <c r="R1426" s="215" t="s">
        <v>14</v>
      </c>
    </row>
    <row r="1427" spans="1:18" ht="45" x14ac:dyDescent="0.25">
      <c r="A1427" s="79"/>
      <c r="B1427" s="102"/>
      <c r="C1427" s="214" t="s">
        <v>820</v>
      </c>
      <c r="D1427" s="214" t="s">
        <v>832</v>
      </c>
      <c r="E1427" s="214" t="s">
        <v>832</v>
      </c>
      <c r="F1427" s="214" t="s">
        <v>832</v>
      </c>
      <c r="G1427" s="214" t="s">
        <v>822</v>
      </c>
      <c r="H1427" s="214" t="s">
        <v>823</v>
      </c>
      <c r="I1427" s="214" t="s">
        <v>823</v>
      </c>
      <c r="J1427" s="214" t="s">
        <v>826</v>
      </c>
      <c r="K1427" s="185" t="s">
        <v>1851</v>
      </c>
      <c r="L1427" s="168" t="s">
        <v>606</v>
      </c>
      <c r="M1427" s="185" t="s">
        <v>1367</v>
      </c>
      <c r="N1427" s="185">
        <v>5</v>
      </c>
      <c r="O1427" s="214" t="s">
        <v>50</v>
      </c>
      <c r="P1427" s="24" t="s">
        <v>607</v>
      </c>
      <c r="Q1427" s="24"/>
      <c r="R1427" s="215" t="s">
        <v>10</v>
      </c>
    </row>
    <row r="1428" spans="1:18" ht="45" x14ac:dyDescent="0.25">
      <c r="A1428" s="79"/>
      <c r="B1428" s="102"/>
      <c r="C1428" s="214" t="s">
        <v>820</v>
      </c>
      <c r="D1428" s="214" t="s">
        <v>832</v>
      </c>
      <c r="E1428" s="214" t="s">
        <v>832</v>
      </c>
      <c r="F1428" s="214" t="s">
        <v>832</v>
      </c>
      <c r="G1428" s="214" t="s">
        <v>822</v>
      </c>
      <c r="H1428" s="214" t="s">
        <v>823</v>
      </c>
      <c r="I1428" s="214" t="s">
        <v>820</v>
      </c>
      <c r="J1428" s="214" t="s">
        <v>826</v>
      </c>
      <c r="K1428" s="185" t="s">
        <v>5038</v>
      </c>
      <c r="L1428" s="168" t="s">
        <v>5039</v>
      </c>
      <c r="M1428" s="185" t="s">
        <v>1372</v>
      </c>
      <c r="N1428" s="185">
        <v>7</v>
      </c>
      <c r="O1428" s="214" t="s">
        <v>50</v>
      </c>
      <c r="P1428" s="24" t="s">
        <v>607</v>
      </c>
      <c r="Q1428" s="24"/>
      <c r="R1428" s="215"/>
    </row>
    <row r="1429" spans="1:18" ht="45" x14ac:dyDescent="0.25">
      <c r="A1429" s="79"/>
      <c r="B1429" s="102"/>
      <c r="C1429" s="214" t="s">
        <v>820</v>
      </c>
      <c r="D1429" s="214" t="s">
        <v>832</v>
      </c>
      <c r="E1429" s="214" t="s">
        <v>832</v>
      </c>
      <c r="F1429" s="214" t="s">
        <v>832</v>
      </c>
      <c r="G1429" s="214" t="s">
        <v>822</v>
      </c>
      <c r="H1429" s="214" t="s">
        <v>823</v>
      </c>
      <c r="I1429" s="214" t="s">
        <v>829</v>
      </c>
      <c r="J1429" s="214" t="s">
        <v>826</v>
      </c>
      <c r="K1429" s="185" t="s">
        <v>5040</v>
      </c>
      <c r="L1429" s="168" t="s">
        <v>5041</v>
      </c>
      <c r="M1429" s="185" t="s">
        <v>1372</v>
      </c>
      <c r="N1429" s="185">
        <v>7</v>
      </c>
      <c r="O1429" s="214" t="s">
        <v>50</v>
      </c>
      <c r="P1429" s="24" t="s">
        <v>607</v>
      </c>
      <c r="Q1429" s="24"/>
      <c r="R1429" s="215"/>
    </row>
    <row r="1430" spans="1:18" ht="45" x14ac:dyDescent="0.25">
      <c r="A1430" s="79"/>
      <c r="B1430" s="102"/>
      <c r="C1430" s="214" t="s">
        <v>820</v>
      </c>
      <c r="D1430" s="214" t="s">
        <v>832</v>
      </c>
      <c r="E1430" s="214" t="s">
        <v>832</v>
      </c>
      <c r="F1430" s="214" t="s">
        <v>832</v>
      </c>
      <c r="G1430" s="214" t="s">
        <v>822</v>
      </c>
      <c r="H1430" s="214" t="s">
        <v>823</v>
      </c>
      <c r="I1430" s="214" t="s">
        <v>831</v>
      </c>
      <c r="J1430" s="214" t="s">
        <v>826</v>
      </c>
      <c r="K1430" s="185" t="s">
        <v>5042</v>
      </c>
      <c r="L1430" s="168" t="s">
        <v>5043</v>
      </c>
      <c r="M1430" s="185" t="s">
        <v>1372</v>
      </c>
      <c r="N1430" s="185">
        <v>7</v>
      </c>
      <c r="O1430" s="214" t="s">
        <v>50</v>
      </c>
      <c r="P1430" s="24" t="s">
        <v>607</v>
      </c>
      <c r="Q1430" s="24"/>
      <c r="R1430" s="215"/>
    </row>
    <row r="1431" spans="1:18" ht="45" x14ac:dyDescent="0.25">
      <c r="A1431" s="79"/>
      <c r="B1431" s="102"/>
      <c r="C1431" s="214" t="s">
        <v>820</v>
      </c>
      <c r="D1431" s="214" t="s">
        <v>832</v>
      </c>
      <c r="E1431" s="214" t="s">
        <v>832</v>
      </c>
      <c r="F1431" s="214" t="s">
        <v>832</v>
      </c>
      <c r="G1431" s="214" t="s">
        <v>822</v>
      </c>
      <c r="H1431" s="214" t="s">
        <v>823</v>
      </c>
      <c r="I1431" s="214" t="s">
        <v>825</v>
      </c>
      <c r="J1431" s="214" t="s">
        <v>826</v>
      </c>
      <c r="K1431" s="185" t="s">
        <v>5044</v>
      </c>
      <c r="L1431" s="24" t="s">
        <v>5045</v>
      </c>
      <c r="M1431" s="185" t="s">
        <v>1372</v>
      </c>
      <c r="N1431" s="185">
        <v>7</v>
      </c>
      <c r="O1431" s="214" t="s">
        <v>50</v>
      </c>
      <c r="P1431" s="24" t="s">
        <v>607</v>
      </c>
      <c r="Q1431" s="24"/>
      <c r="R1431" s="215"/>
    </row>
    <row r="1432" spans="1:18" ht="30" x14ac:dyDescent="0.25">
      <c r="A1432" s="79"/>
      <c r="B1432" s="102"/>
      <c r="C1432" s="51" t="s">
        <v>820</v>
      </c>
      <c r="D1432" s="51" t="s">
        <v>832</v>
      </c>
      <c r="E1432" s="51" t="s">
        <v>832</v>
      </c>
      <c r="F1432" s="51" t="s">
        <v>832</v>
      </c>
      <c r="G1432" s="51" t="s">
        <v>833</v>
      </c>
      <c r="H1432" s="51" t="s">
        <v>823</v>
      </c>
      <c r="I1432" s="51" t="s">
        <v>823</v>
      </c>
      <c r="J1432" s="51" t="s">
        <v>826</v>
      </c>
      <c r="K1432" s="185" t="s">
        <v>1852</v>
      </c>
      <c r="L1432" s="25" t="s">
        <v>2757</v>
      </c>
      <c r="M1432" s="185" t="s">
        <v>1367</v>
      </c>
      <c r="N1432" s="185">
        <v>5</v>
      </c>
      <c r="O1432" s="51" t="s">
        <v>50</v>
      </c>
      <c r="P1432" s="25" t="s">
        <v>608</v>
      </c>
      <c r="Q1432" s="24"/>
      <c r="R1432" s="215" t="s">
        <v>10</v>
      </c>
    </row>
    <row r="1433" spans="1:18" ht="30" x14ac:dyDescent="0.25">
      <c r="A1433" s="79"/>
      <c r="B1433" s="102"/>
      <c r="C1433" s="214" t="s">
        <v>820</v>
      </c>
      <c r="D1433" s="214" t="s">
        <v>832</v>
      </c>
      <c r="E1433" s="214" t="s">
        <v>832</v>
      </c>
      <c r="F1433" s="214" t="s">
        <v>832</v>
      </c>
      <c r="G1433" s="214" t="s">
        <v>833</v>
      </c>
      <c r="H1433" s="214" t="s">
        <v>823</v>
      </c>
      <c r="I1433" s="214" t="s">
        <v>820</v>
      </c>
      <c r="J1433" s="214" t="s">
        <v>826</v>
      </c>
      <c r="K1433" s="185" t="s">
        <v>5046</v>
      </c>
      <c r="L1433" s="24" t="s">
        <v>5047</v>
      </c>
      <c r="M1433" s="185" t="s">
        <v>1372</v>
      </c>
      <c r="N1433" s="185">
        <v>7</v>
      </c>
      <c r="O1433" s="214" t="s">
        <v>50</v>
      </c>
      <c r="P1433" s="24" t="s">
        <v>608</v>
      </c>
      <c r="Q1433" s="24"/>
      <c r="R1433" s="215"/>
    </row>
    <row r="1434" spans="1:18" ht="30" x14ac:dyDescent="0.25">
      <c r="A1434" s="79"/>
      <c r="B1434" s="102"/>
      <c r="C1434" s="214" t="s">
        <v>820</v>
      </c>
      <c r="D1434" s="214" t="s">
        <v>832</v>
      </c>
      <c r="E1434" s="214" t="s">
        <v>832</v>
      </c>
      <c r="F1434" s="214" t="s">
        <v>832</v>
      </c>
      <c r="G1434" s="214" t="s">
        <v>833</v>
      </c>
      <c r="H1434" s="214" t="s">
        <v>823</v>
      </c>
      <c r="I1434" s="214" t="s">
        <v>829</v>
      </c>
      <c r="J1434" s="214" t="s">
        <v>826</v>
      </c>
      <c r="K1434" s="185" t="s">
        <v>5048</v>
      </c>
      <c r="L1434" s="24" t="s">
        <v>5049</v>
      </c>
      <c r="M1434" s="185" t="s">
        <v>1372</v>
      </c>
      <c r="N1434" s="185">
        <v>7</v>
      </c>
      <c r="O1434" s="214" t="s">
        <v>50</v>
      </c>
      <c r="P1434" s="24" t="s">
        <v>608</v>
      </c>
      <c r="Q1434" s="24"/>
      <c r="R1434" s="215"/>
    </row>
    <row r="1435" spans="1:18" ht="30" x14ac:dyDescent="0.25">
      <c r="A1435" s="79"/>
      <c r="B1435" s="102"/>
      <c r="C1435" s="214" t="s">
        <v>820</v>
      </c>
      <c r="D1435" s="214" t="s">
        <v>832</v>
      </c>
      <c r="E1435" s="214" t="s">
        <v>832</v>
      </c>
      <c r="F1435" s="214" t="s">
        <v>832</v>
      </c>
      <c r="G1435" s="214" t="s">
        <v>833</v>
      </c>
      <c r="H1435" s="214" t="s">
        <v>823</v>
      </c>
      <c r="I1435" s="214" t="s">
        <v>821</v>
      </c>
      <c r="J1435" s="214" t="s">
        <v>826</v>
      </c>
      <c r="K1435" s="185" t="s">
        <v>5050</v>
      </c>
      <c r="L1435" s="168" t="s">
        <v>5051</v>
      </c>
      <c r="M1435" s="185" t="s">
        <v>1372</v>
      </c>
      <c r="N1435" s="185">
        <v>7</v>
      </c>
      <c r="O1435" s="214" t="s">
        <v>50</v>
      </c>
      <c r="P1435" s="24" t="s">
        <v>608</v>
      </c>
      <c r="Q1435" s="24"/>
      <c r="R1435" s="215"/>
    </row>
    <row r="1436" spans="1:18" ht="45" x14ac:dyDescent="0.25">
      <c r="A1436" s="79"/>
      <c r="B1436" s="102"/>
      <c r="C1436" s="214" t="s">
        <v>820</v>
      </c>
      <c r="D1436" s="214" t="s">
        <v>832</v>
      </c>
      <c r="E1436" s="214" t="s">
        <v>832</v>
      </c>
      <c r="F1436" s="214" t="s">
        <v>832</v>
      </c>
      <c r="G1436" s="214" t="s">
        <v>833</v>
      </c>
      <c r="H1436" s="214" t="s">
        <v>823</v>
      </c>
      <c r="I1436" s="214" t="s">
        <v>830</v>
      </c>
      <c r="J1436" s="214" t="s">
        <v>826</v>
      </c>
      <c r="K1436" s="185" t="s">
        <v>5052</v>
      </c>
      <c r="L1436" s="24" t="s">
        <v>5053</v>
      </c>
      <c r="M1436" s="185" t="s">
        <v>1372</v>
      </c>
      <c r="N1436" s="185">
        <v>7</v>
      </c>
      <c r="O1436" s="215" t="s">
        <v>50</v>
      </c>
      <c r="P1436" s="24" t="s">
        <v>608</v>
      </c>
      <c r="Q1436" s="24"/>
      <c r="R1436" s="215"/>
    </row>
    <row r="1437" spans="1:18" ht="30" x14ac:dyDescent="0.25">
      <c r="A1437" s="79"/>
      <c r="B1437" s="102"/>
      <c r="C1437" s="214" t="s">
        <v>820</v>
      </c>
      <c r="D1437" s="214" t="s">
        <v>832</v>
      </c>
      <c r="E1437" s="214" t="s">
        <v>832</v>
      </c>
      <c r="F1437" s="214" t="s">
        <v>832</v>
      </c>
      <c r="G1437" s="214" t="s">
        <v>833</v>
      </c>
      <c r="H1437" s="214" t="s">
        <v>823</v>
      </c>
      <c r="I1437" s="214" t="s">
        <v>831</v>
      </c>
      <c r="J1437" s="214" t="s">
        <v>826</v>
      </c>
      <c r="K1437" s="185" t="s">
        <v>5054</v>
      </c>
      <c r="L1437" s="24" t="s">
        <v>5055</v>
      </c>
      <c r="M1437" s="185" t="s">
        <v>1372</v>
      </c>
      <c r="N1437" s="185">
        <v>7</v>
      </c>
      <c r="O1437" s="215" t="s">
        <v>50</v>
      </c>
      <c r="P1437" s="24" t="s">
        <v>608</v>
      </c>
      <c r="Q1437" s="24"/>
      <c r="R1437" s="215"/>
    </row>
    <row r="1438" spans="1:18" ht="30" x14ac:dyDescent="0.25">
      <c r="A1438" s="79"/>
      <c r="B1438" s="102"/>
      <c r="C1438" s="214" t="s">
        <v>820</v>
      </c>
      <c r="D1438" s="214" t="s">
        <v>832</v>
      </c>
      <c r="E1438" s="214" t="s">
        <v>832</v>
      </c>
      <c r="F1438" s="214" t="s">
        <v>832</v>
      </c>
      <c r="G1438" s="214" t="s">
        <v>833</v>
      </c>
      <c r="H1438" s="214" t="s">
        <v>823</v>
      </c>
      <c r="I1438" s="214" t="s">
        <v>825</v>
      </c>
      <c r="J1438" s="214" t="s">
        <v>826</v>
      </c>
      <c r="K1438" s="185" t="s">
        <v>5056</v>
      </c>
      <c r="L1438" s="24" t="s">
        <v>5057</v>
      </c>
      <c r="M1438" s="185" t="s">
        <v>1372</v>
      </c>
      <c r="N1438" s="185">
        <v>7</v>
      </c>
      <c r="O1438" s="215" t="s">
        <v>50</v>
      </c>
      <c r="P1438" s="24" t="s">
        <v>608</v>
      </c>
      <c r="Q1438" s="24"/>
      <c r="R1438" s="215"/>
    </row>
    <row r="1439" spans="1:18" ht="45" x14ac:dyDescent="0.25">
      <c r="A1439" s="79"/>
      <c r="B1439" s="102"/>
      <c r="C1439" s="214" t="s">
        <v>820</v>
      </c>
      <c r="D1439" s="214" t="s">
        <v>832</v>
      </c>
      <c r="E1439" s="214" t="s">
        <v>832</v>
      </c>
      <c r="F1439" s="214" t="s">
        <v>832</v>
      </c>
      <c r="G1439" s="214" t="s">
        <v>833</v>
      </c>
      <c r="H1439" s="214" t="s">
        <v>823</v>
      </c>
      <c r="I1439" s="214" t="s">
        <v>827</v>
      </c>
      <c r="J1439" s="214" t="s">
        <v>826</v>
      </c>
      <c r="K1439" s="185" t="s">
        <v>5058</v>
      </c>
      <c r="L1439" s="24" t="s">
        <v>5059</v>
      </c>
      <c r="M1439" s="185" t="s">
        <v>1372</v>
      </c>
      <c r="N1439" s="185">
        <v>7</v>
      </c>
      <c r="O1439" s="215" t="s">
        <v>50</v>
      </c>
      <c r="P1439" s="24" t="s">
        <v>608</v>
      </c>
      <c r="Q1439" s="24"/>
      <c r="R1439" s="215"/>
    </row>
    <row r="1440" spans="1:18" ht="30" x14ac:dyDescent="0.25">
      <c r="A1440" s="79"/>
      <c r="B1440" s="102"/>
      <c r="C1440" s="214" t="s">
        <v>820</v>
      </c>
      <c r="D1440" s="214" t="s">
        <v>832</v>
      </c>
      <c r="E1440" s="214" t="s">
        <v>832</v>
      </c>
      <c r="F1440" s="214" t="s">
        <v>832</v>
      </c>
      <c r="G1440" s="214" t="s">
        <v>833</v>
      </c>
      <c r="H1440" s="214" t="s">
        <v>823</v>
      </c>
      <c r="I1440" s="214" t="s">
        <v>828</v>
      </c>
      <c r="J1440" s="214" t="s">
        <v>826</v>
      </c>
      <c r="K1440" s="185" t="s">
        <v>5060</v>
      </c>
      <c r="L1440" s="24" t="s">
        <v>5061</v>
      </c>
      <c r="M1440" s="185" t="s">
        <v>1372</v>
      </c>
      <c r="N1440" s="185">
        <v>7</v>
      </c>
      <c r="O1440" s="215" t="s">
        <v>50</v>
      </c>
      <c r="P1440" s="24" t="s">
        <v>608</v>
      </c>
      <c r="Q1440" s="24"/>
      <c r="R1440" s="215"/>
    </row>
    <row r="1441" spans="1:18" ht="30" x14ac:dyDescent="0.25">
      <c r="A1441" s="79"/>
      <c r="B1441" s="102"/>
      <c r="C1441" s="214" t="s">
        <v>820</v>
      </c>
      <c r="D1441" s="214" t="s">
        <v>832</v>
      </c>
      <c r="E1441" s="214" t="s">
        <v>832</v>
      </c>
      <c r="F1441" s="214" t="s">
        <v>832</v>
      </c>
      <c r="G1441" s="214" t="s">
        <v>837</v>
      </c>
      <c r="H1441" s="214" t="s">
        <v>823</v>
      </c>
      <c r="I1441" s="214" t="s">
        <v>823</v>
      </c>
      <c r="J1441" s="214" t="s">
        <v>826</v>
      </c>
      <c r="K1441" s="185" t="s">
        <v>1853</v>
      </c>
      <c r="L1441" s="168" t="s">
        <v>609</v>
      </c>
      <c r="M1441" s="185" t="s">
        <v>1367</v>
      </c>
      <c r="N1441" s="185">
        <v>5</v>
      </c>
      <c r="O1441" s="214" t="s">
        <v>50</v>
      </c>
      <c r="P1441" s="24" t="s">
        <v>610</v>
      </c>
      <c r="Q1441" s="24"/>
      <c r="R1441" s="215" t="s">
        <v>10</v>
      </c>
    </row>
    <row r="1442" spans="1:18" ht="30" x14ac:dyDescent="0.25">
      <c r="A1442" s="79"/>
      <c r="B1442" s="102"/>
      <c r="C1442" s="214" t="s">
        <v>820</v>
      </c>
      <c r="D1442" s="214" t="s">
        <v>832</v>
      </c>
      <c r="E1442" s="214" t="s">
        <v>832</v>
      </c>
      <c r="F1442" s="214" t="s">
        <v>832</v>
      </c>
      <c r="G1442" s="214" t="s">
        <v>837</v>
      </c>
      <c r="H1442" s="214" t="s">
        <v>823</v>
      </c>
      <c r="I1442" s="214" t="s">
        <v>820</v>
      </c>
      <c r="J1442" s="214" t="s">
        <v>826</v>
      </c>
      <c r="K1442" s="185" t="s">
        <v>5062</v>
      </c>
      <c r="L1442" s="168" t="s">
        <v>5063</v>
      </c>
      <c r="M1442" s="185" t="s">
        <v>1372</v>
      </c>
      <c r="N1442" s="185">
        <v>7</v>
      </c>
      <c r="O1442" s="214" t="s">
        <v>50</v>
      </c>
      <c r="P1442" s="24" t="s">
        <v>610</v>
      </c>
      <c r="Q1442" s="24"/>
      <c r="R1442" s="215"/>
    </row>
    <row r="1443" spans="1:18" ht="30" x14ac:dyDescent="0.25">
      <c r="A1443" s="79"/>
      <c r="B1443" s="102"/>
      <c r="C1443" s="214" t="s">
        <v>820</v>
      </c>
      <c r="D1443" s="214" t="s">
        <v>832</v>
      </c>
      <c r="E1443" s="214" t="s">
        <v>832</v>
      </c>
      <c r="F1443" s="214" t="s">
        <v>832</v>
      </c>
      <c r="G1443" s="214" t="s">
        <v>837</v>
      </c>
      <c r="H1443" s="214" t="s">
        <v>823</v>
      </c>
      <c r="I1443" s="214" t="s">
        <v>829</v>
      </c>
      <c r="J1443" s="214" t="s">
        <v>826</v>
      </c>
      <c r="K1443" s="185" t="s">
        <v>5064</v>
      </c>
      <c r="L1443" s="168" t="s">
        <v>5065</v>
      </c>
      <c r="M1443" s="185" t="s">
        <v>1372</v>
      </c>
      <c r="N1443" s="185">
        <v>7</v>
      </c>
      <c r="O1443" s="214" t="s">
        <v>50</v>
      </c>
      <c r="P1443" s="24" t="s">
        <v>610</v>
      </c>
      <c r="Q1443" s="24"/>
      <c r="R1443" s="215"/>
    </row>
    <row r="1444" spans="1:18" ht="30" x14ac:dyDescent="0.25">
      <c r="A1444" s="79"/>
      <c r="B1444" s="102"/>
      <c r="C1444" s="214" t="s">
        <v>820</v>
      </c>
      <c r="D1444" s="214" t="s">
        <v>832</v>
      </c>
      <c r="E1444" s="214" t="s">
        <v>832</v>
      </c>
      <c r="F1444" s="214" t="s">
        <v>832</v>
      </c>
      <c r="G1444" s="214" t="s">
        <v>842</v>
      </c>
      <c r="H1444" s="214" t="s">
        <v>823</v>
      </c>
      <c r="I1444" s="214" t="s">
        <v>823</v>
      </c>
      <c r="J1444" s="214" t="s">
        <v>826</v>
      </c>
      <c r="K1444" s="185" t="s">
        <v>1854</v>
      </c>
      <c r="L1444" s="168" t="s">
        <v>2758</v>
      </c>
      <c r="M1444" s="185" t="s">
        <v>1367</v>
      </c>
      <c r="N1444" s="185">
        <v>5</v>
      </c>
      <c r="O1444" s="214" t="s">
        <v>50</v>
      </c>
      <c r="P1444" s="24" t="s">
        <v>611</v>
      </c>
      <c r="Q1444" s="24"/>
      <c r="R1444" s="215" t="s">
        <v>10</v>
      </c>
    </row>
    <row r="1445" spans="1:18" ht="30" x14ac:dyDescent="0.25">
      <c r="A1445" s="79"/>
      <c r="B1445" s="102"/>
      <c r="C1445" s="214" t="s">
        <v>820</v>
      </c>
      <c r="D1445" s="214" t="s">
        <v>832</v>
      </c>
      <c r="E1445" s="214" t="s">
        <v>832</v>
      </c>
      <c r="F1445" s="214" t="s">
        <v>832</v>
      </c>
      <c r="G1445" s="214" t="s">
        <v>842</v>
      </c>
      <c r="H1445" s="214" t="s">
        <v>820</v>
      </c>
      <c r="I1445" s="214" t="s">
        <v>823</v>
      </c>
      <c r="J1445" s="214" t="s">
        <v>826</v>
      </c>
      <c r="K1445" s="185" t="s">
        <v>1855</v>
      </c>
      <c r="L1445" s="168" t="s">
        <v>2759</v>
      </c>
      <c r="M1445" s="185" t="s">
        <v>1367</v>
      </c>
      <c r="N1445" s="185">
        <v>6</v>
      </c>
      <c r="O1445" s="214" t="s">
        <v>50</v>
      </c>
      <c r="P1445" s="24" t="s">
        <v>612</v>
      </c>
      <c r="Q1445" s="24"/>
      <c r="R1445" s="215" t="s">
        <v>10</v>
      </c>
    </row>
    <row r="1446" spans="1:18" ht="30" x14ac:dyDescent="0.25">
      <c r="A1446" s="79"/>
      <c r="B1446" s="102"/>
      <c r="C1446" s="214" t="s">
        <v>820</v>
      </c>
      <c r="D1446" s="214" t="s">
        <v>832</v>
      </c>
      <c r="E1446" s="214" t="s">
        <v>832</v>
      </c>
      <c r="F1446" s="214" t="s">
        <v>832</v>
      </c>
      <c r="G1446" s="214" t="s">
        <v>842</v>
      </c>
      <c r="H1446" s="214" t="s">
        <v>820</v>
      </c>
      <c r="I1446" s="214" t="s">
        <v>820</v>
      </c>
      <c r="J1446" s="214" t="s">
        <v>826</v>
      </c>
      <c r="K1446" s="185" t="s">
        <v>5066</v>
      </c>
      <c r="L1446" s="168" t="s">
        <v>5067</v>
      </c>
      <c r="M1446" s="185" t="s">
        <v>1372</v>
      </c>
      <c r="N1446" s="185">
        <v>7</v>
      </c>
      <c r="O1446" s="214" t="s">
        <v>50</v>
      </c>
      <c r="P1446" s="24" t="s">
        <v>612</v>
      </c>
      <c r="Q1446" s="24"/>
      <c r="R1446" s="215"/>
    </row>
    <row r="1447" spans="1:18" ht="30" x14ac:dyDescent="0.25">
      <c r="A1447" s="79"/>
      <c r="B1447" s="102"/>
      <c r="C1447" s="214" t="s">
        <v>820</v>
      </c>
      <c r="D1447" s="214" t="s">
        <v>832</v>
      </c>
      <c r="E1447" s="214" t="s">
        <v>832</v>
      </c>
      <c r="F1447" s="214" t="s">
        <v>832</v>
      </c>
      <c r="G1447" s="214" t="s">
        <v>842</v>
      </c>
      <c r="H1447" s="214" t="s">
        <v>820</v>
      </c>
      <c r="I1447" s="214" t="s">
        <v>829</v>
      </c>
      <c r="J1447" s="214" t="s">
        <v>826</v>
      </c>
      <c r="K1447" s="185" t="s">
        <v>5068</v>
      </c>
      <c r="L1447" s="168" t="s">
        <v>5069</v>
      </c>
      <c r="M1447" s="185" t="s">
        <v>1372</v>
      </c>
      <c r="N1447" s="185">
        <v>7</v>
      </c>
      <c r="O1447" s="214" t="s">
        <v>50</v>
      </c>
      <c r="P1447" s="24" t="s">
        <v>612</v>
      </c>
      <c r="Q1447" s="24"/>
      <c r="R1447" s="215"/>
    </row>
    <row r="1448" spans="1:18" ht="45" x14ac:dyDescent="0.25">
      <c r="A1448" s="79"/>
      <c r="B1448" s="102"/>
      <c r="C1448" s="214" t="s">
        <v>820</v>
      </c>
      <c r="D1448" s="214" t="s">
        <v>832</v>
      </c>
      <c r="E1448" s="214" t="s">
        <v>832</v>
      </c>
      <c r="F1448" s="214" t="s">
        <v>832</v>
      </c>
      <c r="G1448" s="214" t="s">
        <v>842</v>
      </c>
      <c r="H1448" s="214" t="s">
        <v>829</v>
      </c>
      <c r="I1448" s="214" t="s">
        <v>823</v>
      </c>
      <c r="J1448" s="214" t="s">
        <v>826</v>
      </c>
      <c r="K1448" s="185" t="s">
        <v>1856</v>
      </c>
      <c r="L1448" s="168" t="s">
        <v>613</v>
      </c>
      <c r="M1448" s="185" t="s">
        <v>1367</v>
      </c>
      <c r="N1448" s="185">
        <v>6</v>
      </c>
      <c r="O1448" s="214" t="s">
        <v>50</v>
      </c>
      <c r="P1448" s="24" t="s">
        <v>614</v>
      </c>
      <c r="Q1448" s="24"/>
      <c r="R1448" s="215" t="s">
        <v>10</v>
      </c>
    </row>
    <row r="1449" spans="1:18" ht="45" x14ac:dyDescent="0.25">
      <c r="A1449" s="79"/>
      <c r="B1449" s="102"/>
      <c r="C1449" s="214" t="s">
        <v>820</v>
      </c>
      <c r="D1449" s="214" t="s">
        <v>832</v>
      </c>
      <c r="E1449" s="214" t="s">
        <v>832</v>
      </c>
      <c r="F1449" s="214" t="s">
        <v>832</v>
      </c>
      <c r="G1449" s="214" t="s">
        <v>842</v>
      </c>
      <c r="H1449" s="214" t="s">
        <v>829</v>
      </c>
      <c r="I1449" s="214" t="s">
        <v>820</v>
      </c>
      <c r="J1449" s="214" t="s">
        <v>826</v>
      </c>
      <c r="K1449" s="185" t="s">
        <v>5070</v>
      </c>
      <c r="L1449" s="168" t="s">
        <v>5071</v>
      </c>
      <c r="M1449" s="185" t="s">
        <v>1372</v>
      </c>
      <c r="N1449" s="185">
        <v>7</v>
      </c>
      <c r="O1449" s="214" t="s">
        <v>50</v>
      </c>
      <c r="P1449" s="24" t="s">
        <v>614</v>
      </c>
      <c r="Q1449" s="24"/>
      <c r="R1449" s="215"/>
    </row>
    <row r="1450" spans="1:18" ht="45" x14ac:dyDescent="0.25">
      <c r="A1450" s="79"/>
      <c r="B1450" s="102"/>
      <c r="C1450" s="214" t="s">
        <v>820</v>
      </c>
      <c r="D1450" s="214" t="s">
        <v>832</v>
      </c>
      <c r="E1450" s="214" t="s">
        <v>832</v>
      </c>
      <c r="F1450" s="214" t="s">
        <v>832</v>
      </c>
      <c r="G1450" s="214" t="s">
        <v>842</v>
      </c>
      <c r="H1450" s="214" t="s">
        <v>829</v>
      </c>
      <c r="I1450" s="214" t="s">
        <v>829</v>
      </c>
      <c r="J1450" s="214" t="s">
        <v>826</v>
      </c>
      <c r="K1450" s="185" t="s">
        <v>5072</v>
      </c>
      <c r="L1450" s="168" t="s">
        <v>5073</v>
      </c>
      <c r="M1450" s="185" t="s">
        <v>1372</v>
      </c>
      <c r="N1450" s="185">
        <v>7</v>
      </c>
      <c r="O1450" s="214" t="s">
        <v>50</v>
      </c>
      <c r="P1450" s="24" t="s">
        <v>614</v>
      </c>
      <c r="Q1450" s="24"/>
      <c r="R1450" s="215"/>
    </row>
    <row r="1451" spans="1:18" x14ac:dyDescent="0.25">
      <c r="A1451" s="79"/>
      <c r="B1451" s="102"/>
      <c r="C1451" s="214" t="s">
        <v>820</v>
      </c>
      <c r="D1451" s="214" t="s">
        <v>832</v>
      </c>
      <c r="E1451" s="214" t="s">
        <v>832</v>
      </c>
      <c r="F1451" s="214" t="s">
        <v>832</v>
      </c>
      <c r="G1451" s="214" t="s">
        <v>1857</v>
      </c>
      <c r="H1451" s="214" t="s">
        <v>823</v>
      </c>
      <c r="I1451" s="214" t="s">
        <v>823</v>
      </c>
      <c r="J1451" s="214" t="s">
        <v>826</v>
      </c>
      <c r="K1451" s="185" t="s">
        <v>1858</v>
      </c>
      <c r="L1451" s="168" t="s">
        <v>615</v>
      </c>
      <c r="M1451" s="185" t="s">
        <v>1367</v>
      </c>
      <c r="N1451" s="185">
        <v>5</v>
      </c>
      <c r="O1451" s="214" t="s">
        <v>50</v>
      </c>
      <c r="P1451" s="24" t="s">
        <v>616</v>
      </c>
      <c r="Q1451" s="24"/>
      <c r="R1451" s="215"/>
    </row>
    <row r="1452" spans="1:18" x14ac:dyDescent="0.25">
      <c r="A1452" s="79"/>
      <c r="B1452" s="102"/>
      <c r="C1452" s="214" t="s">
        <v>820</v>
      </c>
      <c r="D1452" s="214" t="s">
        <v>832</v>
      </c>
      <c r="E1452" s="214" t="s">
        <v>832</v>
      </c>
      <c r="F1452" s="214" t="s">
        <v>832</v>
      </c>
      <c r="G1452" s="214" t="s">
        <v>1857</v>
      </c>
      <c r="H1452" s="214" t="s">
        <v>820</v>
      </c>
      <c r="I1452" s="214" t="s">
        <v>823</v>
      </c>
      <c r="J1452" s="214" t="s">
        <v>826</v>
      </c>
      <c r="K1452" s="185" t="s">
        <v>1859</v>
      </c>
      <c r="L1452" s="168" t="s">
        <v>617</v>
      </c>
      <c r="M1452" s="185" t="s">
        <v>1367</v>
      </c>
      <c r="N1452" s="185">
        <v>6</v>
      </c>
      <c r="O1452" s="214" t="s">
        <v>50</v>
      </c>
      <c r="P1452" s="24" t="s">
        <v>1349</v>
      </c>
      <c r="Q1452" s="24"/>
      <c r="R1452" s="215"/>
    </row>
    <row r="1453" spans="1:18" x14ac:dyDescent="0.25">
      <c r="A1453" s="79"/>
      <c r="B1453" s="102"/>
      <c r="C1453" s="214" t="s">
        <v>820</v>
      </c>
      <c r="D1453" s="214" t="s">
        <v>832</v>
      </c>
      <c r="E1453" s="214" t="s">
        <v>832</v>
      </c>
      <c r="F1453" s="214" t="s">
        <v>832</v>
      </c>
      <c r="G1453" s="214" t="s">
        <v>1857</v>
      </c>
      <c r="H1453" s="214" t="s">
        <v>820</v>
      </c>
      <c r="I1453" s="214" t="s">
        <v>820</v>
      </c>
      <c r="J1453" s="214" t="s">
        <v>826</v>
      </c>
      <c r="K1453" s="185" t="s">
        <v>5074</v>
      </c>
      <c r="L1453" s="168" t="s">
        <v>5075</v>
      </c>
      <c r="M1453" s="185" t="s">
        <v>1372</v>
      </c>
      <c r="N1453" s="185">
        <v>7</v>
      </c>
      <c r="O1453" s="214" t="s">
        <v>50</v>
      </c>
      <c r="P1453" s="24" t="s">
        <v>1349</v>
      </c>
      <c r="Q1453" s="24"/>
      <c r="R1453" s="215"/>
    </row>
    <row r="1454" spans="1:18" x14ac:dyDescent="0.25">
      <c r="A1454" s="79"/>
      <c r="B1454" s="102"/>
      <c r="C1454" s="214" t="s">
        <v>820</v>
      </c>
      <c r="D1454" s="214" t="s">
        <v>832</v>
      </c>
      <c r="E1454" s="214" t="s">
        <v>832</v>
      </c>
      <c r="F1454" s="214" t="s">
        <v>832</v>
      </c>
      <c r="G1454" s="214" t="s">
        <v>1857</v>
      </c>
      <c r="H1454" s="214" t="s">
        <v>820</v>
      </c>
      <c r="I1454" s="214" t="s">
        <v>829</v>
      </c>
      <c r="J1454" s="214" t="s">
        <v>826</v>
      </c>
      <c r="K1454" s="185" t="s">
        <v>5076</v>
      </c>
      <c r="L1454" s="168" t="s">
        <v>5077</v>
      </c>
      <c r="M1454" s="185" t="s">
        <v>1372</v>
      </c>
      <c r="N1454" s="185">
        <v>7</v>
      </c>
      <c r="O1454" s="214" t="s">
        <v>50</v>
      </c>
      <c r="P1454" s="24" t="s">
        <v>1349</v>
      </c>
      <c r="Q1454" s="24"/>
      <c r="R1454" s="215"/>
    </row>
    <row r="1455" spans="1:18" x14ac:dyDescent="0.25">
      <c r="A1455" s="79"/>
      <c r="B1455" s="102"/>
      <c r="C1455" s="214" t="s">
        <v>820</v>
      </c>
      <c r="D1455" s="214" t="s">
        <v>832</v>
      </c>
      <c r="E1455" s="214" t="s">
        <v>832</v>
      </c>
      <c r="F1455" s="214" t="s">
        <v>832</v>
      </c>
      <c r="G1455" s="214" t="s">
        <v>836</v>
      </c>
      <c r="H1455" s="214" t="s">
        <v>823</v>
      </c>
      <c r="I1455" s="214" t="s">
        <v>823</v>
      </c>
      <c r="J1455" s="214" t="s">
        <v>826</v>
      </c>
      <c r="K1455" s="185" t="s">
        <v>1860</v>
      </c>
      <c r="L1455" s="168" t="s">
        <v>618</v>
      </c>
      <c r="M1455" s="185" t="s">
        <v>1367</v>
      </c>
      <c r="N1455" s="185">
        <v>5</v>
      </c>
      <c r="O1455" s="214" t="s">
        <v>50</v>
      </c>
      <c r="P1455" s="24" t="s">
        <v>619</v>
      </c>
      <c r="Q1455" s="24"/>
      <c r="R1455" s="215" t="s">
        <v>10</v>
      </c>
    </row>
    <row r="1456" spans="1:18" x14ac:dyDescent="0.25">
      <c r="A1456" s="79"/>
      <c r="B1456" s="102"/>
      <c r="C1456" s="214" t="s">
        <v>820</v>
      </c>
      <c r="D1456" s="214" t="s">
        <v>832</v>
      </c>
      <c r="E1456" s="214" t="s">
        <v>832</v>
      </c>
      <c r="F1456" s="214" t="s">
        <v>832</v>
      </c>
      <c r="G1456" s="214" t="s">
        <v>836</v>
      </c>
      <c r="H1456" s="214" t="s">
        <v>820</v>
      </c>
      <c r="I1456" s="214" t="s">
        <v>823</v>
      </c>
      <c r="J1456" s="214" t="s">
        <v>826</v>
      </c>
      <c r="K1456" s="185" t="s">
        <v>1861</v>
      </c>
      <c r="L1456" s="168" t="s">
        <v>2760</v>
      </c>
      <c r="M1456" s="185" t="s">
        <v>1367</v>
      </c>
      <c r="N1456" s="185">
        <v>6</v>
      </c>
      <c r="O1456" s="214" t="s">
        <v>50</v>
      </c>
      <c r="P1456" s="24" t="s">
        <v>620</v>
      </c>
      <c r="Q1456" s="24"/>
      <c r="R1456" s="215" t="s">
        <v>10</v>
      </c>
    </row>
    <row r="1457" spans="1:18" x14ac:dyDescent="0.25">
      <c r="A1457" s="79"/>
      <c r="B1457" s="102"/>
      <c r="C1457" s="214" t="s">
        <v>820</v>
      </c>
      <c r="D1457" s="214" t="s">
        <v>832</v>
      </c>
      <c r="E1457" s="214" t="s">
        <v>832</v>
      </c>
      <c r="F1457" s="214" t="s">
        <v>832</v>
      </c>
      <c r="G1457" s="214" t="s">
        <v>836</v>
      </c>
      <c r="H1457" s="214" t="s">
        <v>820</v>
      </c>
      <c r="I1457" s="214" t="s">
        <v>820</v>
      </c>
      <c r="J1457" s="214" t="s">
        <v>826</v>
      </c>
      <c r="K1457" s="185" t="s">
        <v>5078</v>
      </c>
      <c r="L1457" s="168" t="s">
        <v>5079</v>
      </c>
      <c r="M1457" s="185" t="s">
        <v>1372</v>
      </c>
      <c r="N1457" s="185">
        <v>7</v>
      </c>
      <c r="O1457" s="214" t="s">
        <v>50</v>
      </c>
      <c r="P1457" s="24" t="s">
        <v>620</v>
      </c>
      <c r="Q1457" s="24"/>
      <c r="R1457" s="215"/>
    </row>
    <row r="1458" spans="1:18" x14ac:dyDescent="0.25">
      <c r="A1458" s="79"/>
      <c r="B1458" s="102"/>
      <c r="C1458" s="214" t="s">
        <v>820</v>
      </c>
      <c r="D1458" s="214" t="s">
        <v>832</v>
      </c>
      <c r="E1458" s="214" t="s">
        <v>832</v>
      </c>
      <c r="F1458" s="214" t="s">
        <v>832</v>
      </c>
      <c r="G1458" s="214" t="s">
        <v>836</v>
      </c>
      <c r="H1458" s="214" t="s">
        <v>820</v>
      </c>
      <c r="I1458" s="214" t="s">
        <v>829</v>
      </c>
      <c r="J1458" s="214" t="s">
        <v>826</v>
      </c>
      <c r="K1458" s="185" t="s">
        <v>5080</v>
      </c>
      <c r="L1458" s="168" t="s">
        <v>5081</v>
      </c>
      <c r="M1458" s="185" t="s">
        <v>1372</v>
      </c>
      <c r="N1458" s="185">
        <v>7</v>
      </c>
      <c r="O1458" s="214" t="s">
        <v>50</v>
      </c>
      <c r="P1458" s="24" t="s">
        <v>620</v>
      </c>
      <c r="Q1458" s="24"/>
      <c r="R1458" s="215"/>
    </row>
    <row r="1459" spans="1:18" x14ac:dyDescent="0.25">
      <c r="A1459" s="79"/>
      <c r="B1459" s="102"/>
      <c r="C1459" s="214" t="s">
        <v>820</v>
      </c>
      <c r="D1459" s="214" t="s">
        <v>832</v>
      </c>
      <c r="E1459" s="214" t="s">
        <v>832</v>
      </c>
      <c r="F1459" s="214" t="s">
        <v>832</v>
      </c>
      <c r="G1459" s="214" t="s">
        <v>836</v>
      </c>
      <c r="H1459" s="214" t="s">
        <v>820</v>
      </c>
      <c r="I1459" s="214" t="s">
        <v>831</v>
      </c>
      <c r="J1459" s="214" t="s">
        <v>826</v>
      </c>
      <c r="K1459" s="185" t="s">
        <v>5082</v>
      </c>
      <c r="L1459" s="168" t="s">
        <v>5083</v>
      </c>
      <c r="M1459" s="185" t="s">
        <v>1372</v>
      </c>
      <c r="N1459" s="185">
        <v>7</v>
      </c>
      <c r="O1459" s="214" t="s">
        <v>50</v>
      </c>
      <c r="P1459" s="24" t="s">
        <v>620</v>
      </c>
      <c r="Q1459" s="24"/>
      <c r="R1459" s="215"/>
    </row>
    <row r="1460" spans="1:18" x14ac:dyDescent="0.25">
      <c r="A1460" s="79"/>
      <c r="B1460" s="102"/>
      <c r="C1460" s="214" t="s">
        <v>820</v>
      </c>
      <c r="D1460" s="214" t="s">
        <v>832</v>
      </c>
      <c r="E1460" s="214" t="s">
        <v>832</v>
      </c>
      <c r="F1460" s="214" t="s">
        <v>832</v>
      </c>
      <c r="G1460" s="214" t="s">
        <v>836</v>
      </c>
      <c r="H1460" s="214" t="s">
        <v>820</v>
      </c>
      <c r="I1460" s="214" t="s">
        <v>825</v>
      </c>
      <c r="J1460" s="214" t="s">
        <v>826</v>
      </c>
      <c r="K1460" s="185" t="s">
        <v>5084</v>
      </c>
      <c r="L1460" s="168" t="s">
        <v>5085</v>
      </c>
      <c r="M1460" s="185" t="s">
        <v>1372</v>
      </c>
      <c r="N1460" s="185">
        <v>7</v>
      </c>
      <c r="O1460" s="214" t="s">
        <v>50</v>
      </c>
      <c r="P1460" s="24" t="s">
        <v>620</v>
      </c>
      <c r="Q1460" s="24"/>
      <c r="R1460" s="215"/>
    </row>
    <row r="1461" spans="1:18" x14ac:dyDescent="0.25">
      <c r="A1461" s="79"/>
      <c r="B1461" s="102"/>
      <c r="C1461" s="214" t="s">
        <v>820</v>
      </c>
      <c r="D1461" s="214" t="s">
        <v>832</v>
      </c>
      <c r="E1461" s="214" t="s">
        <v>832</v>
      </c>
      <c r="F1461" s="214" t="s">
        <v>832</v>
      </c>
      <c r="G1461" s="214" t="s">
        <v>836</v>
      </c>
      <c r="H1461" s="214" t="s">
        <v>829</v>
      </c>
      <c r="I1461" s="214" t="s">
        <v>823</v>
      </c>
      <c r="J1461" s="214" t="s">
        <v>826</v>
      </c>
      <c r="K1461" s="185" t="s">
        <v>1862</v>
      </c>
      <c r="L1461" s="168" t="s">
        <v>2761</v>
      </c>
      <c r="M1461" s="185" t="s">
        <v>1367</v>
      </c>
      <c r="N1461" s="185">
        <v>6</v>
      </c>
      <c r="O1461" s="214" t="s">
        <v>50</v>
      </c>
      <c r="P1461" s="24" t="s">
        <v>2929</v>
      </c>
      <c r="Q1461" s="24"/>
      <c r="R1461" s="215" t="s">
        <v>10</v>
      </c>
    </row>
    <row r="1462" spans="1:18" ht="30" x14ac:dyDescent="0.25">
      <c r="A1462" s="79"/>
      <c r="B1462" s="102"/>
      <c r="C1462" s="214" t="s">
        <v>820</v>
      </c>
      <c r="D1462" s="214" t="s">
        <v>832</v>
      </c>
      <c r="E1462" s="214" t="s">
        <v>832</v>
      </c>
      <c r="F1462" s="214" t="s">
        <v>832</v>
      </c>
      <c r="G1462" s="214" t="s">
        <v>836</v>
      </c>
      <c r="H1462" s="214" t="s">
        <v>829</v>
      </c>
      <c r="I1462" s="214" t="s">
        <v>820</v>
      </c>
      <c r="J1462" s="214" t="s">
        <v>826</v>
      </c>
      <c r="K1462" s="185" t="s">
        <v>5086</v>
      </c>
      <c r="L1462" s="168" t="s">
        <v>5087</v>
      </c>
      <c r="M1462" s="185" t="s">
        <v>1372</v>
      </c>
      <c r="N1462" s="185">
        <v>7</v>
      </c>
      <c r="O1462" s="214" t="s">
        <v>50</v>
      </c>
      <c r="P1462" s="24" t="s">
        <v>2929</v>
      </c>
      <c r="Q1462" s="24"/>
      <c r="R1462" s="215"/>
    </row>
    <row r="1463" spans="1:18" ht="30" x14ac:dyDescent="0.25">
      <c r="A1463" s="79"/>
      <c r="B1463" s="102"/>
      <c r="C1463" s="214" t="s">
        <v>820</v>
      </c>
      <c r="D1463" s="214" t="s">
        <v>832</v>
      </c>
      <c r="E1463" s="214" t="s">
        <v>832</v>
      </c>
      <c r="F1463" s="214" t="s">
        <v>832</v>
      </c>
      <c r="G1463" s="214" t="s">
        <v>836</v>
      </c>
      <c r="H1463" s="214" t="s">
        <v>829</v>
      </c>
      <c r="I1463" s="214" t="s">
        <v>829</v>
      </c>
      <c r="J1463" s="214" t="s">
        <v>826</v>
      </c>
      <c r="K1463" s="185" t="s">
        <v>5088</v>
      </c>
      <c r="L1463" s="168" t="s">
        <v>5089</v>
      </c>
      <c r="M1463" s="185" t="s">
        <v>1372</v>
      </c>
      <c r="N1463" s="185">
        <v>7</v>
      </c>
      <c r="O1463" s="214" t="s">
        <v>50</v>
      </c>
      <c r="P1463" s="24" t="s">
        <v>2929</v>
      </c>
      <c r="Q1463" s="24"/>
      <c r="R1463" s="215"/>
    </row>
    <row r="1464" spans="1:18" ht="30" x14ac:dyDescent="0.25">
      <c r="A1464" s="79"/>
      <c r="B1464" s="102"/>
      <c r="C1464" s="214" t="s">
        <v>820</v>
      </c>
      <c r="D1464" s="214" t="s">
        <v>832</v>
      </c>
      <c r="E1464" s="214" t="s">
        <v>832</v>
      </c>
      <c r="F1464" s="214" t="s">
        <v>832</v>
      </c>
      <c r="G1464" s="214" t="s">
        <v>836</v>
      </c>
      <c r="H1464" s="214" t="s">
        <v>829</v>
      </c>
      <c r="I1464" s="214" t="s">
        <v>831</v>
      </c>
      <c r="J1464" s="214" t="s">
        <v>826</v>
      </c>
      <c r="K1464" s="185" t="s">
        <v>5090</v>
      </c>
      <c r="L1464" s="168" t="s">
        <v>5091</v>
      </c>
      <c r="M1464" s="185" t="s">
        <v>1372</v>
      </c>
      <c r="N1464" s="185">
        <v>7</v>
      </c>
      <c r="O1464" s="214" t="s">
        <v>50</v>
      </c>
      <c r="P1464" s="24" t="s">
        <v>2929</v>
      </c>
      <c r="Q1464" s="24"/>
      <c r="R1464" s="215"/>
    </row>
    <row r="1465" spans="1:18" ht="30" x14ac:dyDescent="0.25">
      <c r="A1465" s="79"/>
      <c r="B1465" s="102"/>
      <c r="C1465" s="214" t="s">
        <v>820</v>
      </c>
      <c r="D1465" s="214" t="s">
        <v>832</v>
      </c>
      <c r="E1465" s="214" t="s">
        <v>832</v>
      </c>
      <c r="F1465" s="214" t="s">
        <v>832</v>
      </c>
      <c r="G1465" s="214" t="s">
        <v>836</v>
      </c>
      <c r="H1465" s="214" t="s">
        <v>829</v>
      </c>
      <c r="I1465" s="214" t="s">
        <v>825</v>
      </c>
      <c r="J1465" s="214" t="s">
        <v>826</v>
      </c>
      <c r="K1465" s="185" t="s">
        <v>5092</v>
      </c>
      <c r="L1465" s="168" t="s">
        <v>5093</v>
      </c>
      <c r="M1465" s="185" t="s">
        <v>1372</v>
      </c>
      <c r="N1465" s="185">
        <v>7</v>
      </c>
      <c r="O1465" s="214" t="s">
        <v>50</v>
      </c>
      <c r="P1465" s="24" t="s">
        <v>2929</v>
      </c>
      <c r="Q1465" s="24"/>
      <c r="R1465" s="215"/>
    </row>
    <row r="1466" spans="1:18" x14ac:dyDescent="0.25">
      <c r="A1466" s="79"/>
      <c r="B1466" s="102"/>
      <c r="C1466" s="214" t="s">
        <v>820</v>
      </c>
      <c r="D1466" s="214" t="s">
        <v>832</v>
      </c>
      <c r="E1466" s="214" t="s">
        <v>832</v>
      </c>
      <c r="F1466" s="214" t="s">
        <v>832</v>
      </c>
      <c r="G1466" s="214" t="s">
        <v>836</v>
      </c>
      <c r="H1466" s="214" t="s">
        <v>821</v>
      </c>
      <c r="I1466" s="214" t="s">
        <v>823</v>
      </c>
      <c r="J1466" s="214" t="s">
        <v>826</v>
      </c>
      <c r="K1466" s="185" t="s">
        <v>1863</v>
      </c>
      <c r="L1466" s="168" t="s">
        <v>2762</v>
      </c>
      <c r="M1466" s="185" t="s">
        <v>1367</v>
      </c>
      <c r="N1466" s="185">
        <v>6</v>
      </c>
      <c r="O1466" s="214" t="s">
        <v>50</v>
      </c>
      <c r="P1466" s="24" t="s">
        <v>2930</v>
      </c>
      <c r="Q1466" s="24"/>
      <c r="R1466" s="215" t="s">
        <v>10</v>
      </c>
    </row>
    <row r="1467" spans="1:18" ht="30" x14ac:dyDescent="0.25">
      <c r="A1467" s="79"/>
      <c r="B1467" s="102"/>
      <c r="C1467" s="214" t="s">
        <v>820</v>
      </c>
      <c r="D1467" s="214" t="s">
        <v>832</v>
      </c>
      <c r="E1467" s="214" t="s">
        <v>832</v>
      </c>
      <c r="F1467" s="214" t="s">
        <v>832</v>
      </c>
      <c r="G1467" s="214" t="s">
        <v>836</v>
      </c>
      <c r="H1467" s="214" t="s">
        <v>821</v>
      </c>
      <c r="I1467" s="214" t="s">
        <v>820</v>
      </c>
      <c r="J1467" s="214" t="s">
        <v>826</v>
      </c>
      <c r="K1467" s="185" t="s">
        <v>5094</v>
      </c>
      <c r="L1467" s="168" t="s">
        <v>5095</v>
      </c>
      <c r="M1467" s="185" t="s">
        <v>1372</v>
      </c>
      <c r="N1467" s="185">
        <v>7</v>
      </c>
      <c r="O1467" s="214" t="s">
        <v>50</v>
      </c>
      <c r="P1467" s="24" t="s">
        <v>2930</v>
      </c>
      <c r="Q1467" s="24"/>
      <c r="R1467" s="215"/>
    </row>
    <row r="1468" spans="1:18" ht="30" x14ac:dyDescent="0.25">
      <c r="A1468" s="79"/>
      <c r="B1468" s="102"/>
      <c r="C1468" s="214" t="s">
        <v>820</v>
      </c>
      <c r="D1468" s="214" t="s">
        <v>832</v>
      </c>
      <c r="E1468" s="214" t="s">
        <v>832</v>
      </c>
      <c r="F1468" s="214" t="s">
        <v>832</v>
      </c>
      <c r="G1468" s="214" t="s">
        <v>836</v>
      </c>
      <c r="H1468" s="214" t="s">
        <v>821</v>
      </c>
      <c r="I1468" s="214" t="s">
        <v>829</v>
      </c>
      <c r="J1468" s="214" t="s">
        <v>826</v>
      </c>
      <c r="K1468" s="185" t="s">
        <v>5096</v>
      </c>
      <c r="L1468" s="168" t="s">
        <v>5097</v>
      </c>
      <c r="M1468" s="185" t="s">
        <v>1372</v>
      </c>
      <c r="N1468" s="185">
        <v>7</v>
      </c>
      <c r="O1468" s="214" t="s">
        <v>50</v>
      </c>
      <c r="P1468" s="24" t="s">
        <v>2930</v>
      </c>
      <c r="Q1468" s="24"/>
      <c r="R1468" s="215"/>
    </row>
    <row r="1469" spans="1:18" ht="30" x14ac:dyDescent="0.25">
      <c r="A1469" s="79"/>
      <c r="B1469" s="102"/>
      <c r="C1469" s="214" t="s">
        <v>820</v>
      </c>
      <c r="D1469" s="214" t="s">
        <v>832</v>
      </c>
      <c r="E1469" s="214" t="s">
        <v>832</v>
      </c>
      <c r="F1469" s="214" t="s">
        <v>832</v>
      </c>
      <c r="G1469" s="214" t="s">
        <v>836</v>
      </c>
      <c r="H1469" s="214" t="s">
        <v>821</v>
      </c>
      <c r="I1469" s="214" t="s">
        <v>831</v>
      </c>
      <c r="J1469" s="214" t="s">
        <v>826</v>
      </c>
      <c r="K1469" s="185" t="s">
        <v>5098</v>
      </c>
      <c r="L1469" s="168" t="s">
        <v>5099</v>
      </c>
      <c r="M1469" s="185" t="s">
        <v>1372</v>
      </c>
      <c r="N1469" s="185">
        <v>7</v>
      </c>
      <c r="O1469" s="214" t="s">
        <v>50</v>
      </c>
      <c r="P1469" s="24" t="s">
        <v>2930</v>
      </c>
      <c r="Q1469" s="24"/>
      <c r="R1469" s="215"/>
    </row>
    <row r="1470" spans="1:18" ht="30" x14ac:dyDescent="0.25">
      <c r="A1470" s="79"/>
      <c r="B1470" s="102"/>
      <c r="C1470" s="214" t="s">
        <v>820</v>
      </c>
      <c r="D1470" s="214" t="s">
        <v>832</v>
      </c>
      <c r="E1470" s="214" t="s">
        <v>832</v>
      </c>
      <c r="F1470" s="214" t="s">
        <v>832</v>
      </c>
      <c r="G1470" s="214" t="s">
        <v>836</v>
      </c>
      <c r="H1470" s="214" t="s">
        <v>821</v>
      </c>
      <c r="I1470" s="214" t="s">
        <v>825</v>
      </c>
      <c r="J1470" s="214" t="s">
        <v>826</v>
      </c>
      <c r="K1470" s="185" t="s">
        <v>5100</v>
      </c>
      <c r="L1470" s="168" t="s">
        <v>5101</v>
      </c>
      <c r="M1470" s="185" t="s">
        <v>1372</v>
      </c>
      <c r="N1470" s="185">
        <v>7</v>
      </c>
      <c r="O1470" s="214" t="s">
        <v>50</v>
      </c>
      <c r="P1470" s="24" t="s">
        <v>2930</v>
      </c>
      <c r="Q1470" s="24"/>
      <c r="R1470" s="215"/>
    </row>
    <row r="1471" spans="1:18" ht="45" x14ac:dyDescent="0.25">
      <c r="A1471" s="79"/>
      <c r="B1471" s="102"/>
      <c r="C1471" s="214" t="s">
        <v>829</v>
      </c>
      <c r="D1471" s="214" t="s">
        <v>823</v>
      </c>
      <c r="E1471" s="214" t="s">
        <v>823</v>
      </c>
      <c r="F1471" s="214" t="s">
        <v>823</v>
      </c>
      <c r="G1471" s="214" t="s">
        <v>826</v>
      </c>
      <c r="H1471" s="214" t="s">
        <v>823</v>
      </c>
      <c r="I1471" s="214" t="s">
        <v>823</v>
      </c>
      <c r="J1471" s="214" t="s">
        <v>826</v>
      </c>
      <c r="K1471" s="185" t="s">
        <v>1864</v>
      </c>
      <c r="L1471" s="168" t="s">
        <v>621</v>
      </c>
      <c r="M1471" s="185" t="s">
        <v>1367</v>
      </c>
      <c r="N1471" s="185">
        <v>1</v>
      </c>
      <c r="O1471" s="214" t="s">
        <v>44</v>
      </c>
      <c r="P1471" s="24" t="s">
        <v>622</v>
      </c>
      <c r="Q1471" s="24"/>
      <c r="R1471" s="215"/>
    </row>
    <row r="1472" spans="1:18" ht="75" x14ac:dyDescent="0.25">
      <c r="A1472" s="79"/>
      <c r="B1472" s="102"/>
      <c r="C1472" s="214" t="s">
        <v>829</v>
      </c>
      <c r="D1472" s="214" t="s">
        <v>820</v>
      </c>
      <c r="E1472" s="214" t="s">
        <v>823</v>
      </c>
      <c r="F1472" s="214" t="s">
        <v>823</v>
      </c>
      <c r="G1472" s="214" t="s">
        <v>826</v>
      </c>
      <c r="H1472" s="214" t="s">
        <v>823</v>
      </c>
      <c r="I1472" s="214" t="s">
        <v>823</v>
      </c>
      <c r="J1472" s="214" t="s">
        <v>826</v>
      </c>
      <c r="K1472" s="185" t="s">
        <v>1865</v>
      </c>
      <c r="L1472" s="168" t="s">
        <v>623</v>
      </c>
      <c r="M1472" s="185" t="s">
        <v>1367</v>
      </c>
      <c r="N1472" s="185">
        <v>2</v>
      </c>
      <c r="O1472" s="214" t="s">
        <v>44</v>
      </c>
      <c r="P1472" s="24" t="s">
        <v>624</v>
      </c>
      <c r="Q1472" s="24"/>
      <c r="R1472" s="215"/>
    </row>
    <row r="1473" spans="1:18" ht="45" x14ac:dyDescent="0.25">
      <c r="A1473" s="79"/>
      <c r="B1473" s="102"/>
      <c r="C1473" s="214" t="s">
        <v>829</v>
      </c>
      <c r="D1473" s="214" t="s">
        <v>820</v>
      </c>
      <c r="E1473" s="214" t="s">
        <v>820</v>
      </c>
      <c r="F1473" s="214" t="s">
        <v>823</v>
      </c>
      <c r="G1473" s="214" t="s">
        <v>826</v>
      </c>
      <c r="H1473" s="214" t="s">
        <v>823</v>
      </c>
      <c r="I1473" s="214" t="s">
        <v>823</v>
      </c>
      <c r="J1473" s="214" t="s">
        <v>826</v>
      </c>
      <c r="K1473" s="185" t="s">
        <v>1866</v>
      </c>
      <c r="L1473" s="168" t="s">
        <v>625</v>
      </c>
      <c r="M1473" s="185" t="s">
        <v>1367</v>
      </c>
      <c r="N1473" s="185">
        <v>3</v>
      </c>
      <c r="O1473" s="214" t="s">
        <v>44</v>
      </c>
      <c r="P1473" s="24" t="s">
        <v>626</v>
      </c>
      <c r="Q1473" s="24"/>
      <c r="R1473" s="215"/>
    </row>
    <row r="1474" spans="1:18" ht="90" x14ac:dyDescent="0.25">
      <c r="A1474" s="79"/>
      <c r="B1474" s="102"/>
      <c r="C1474" s="214" t="s">
        <v>829</v>
      </c>
      <c r="D1474" s="214" t="s">
        <v>820</v>
      </c>
      <c r="E1474" s="214" t="s">
        <v>820</v>
      </c>
      <c r="F1474" s="214" t="s">
        <v>820</v>
      </c>
      <c r="G1474" s="214" t="s">
        <v>826</v>
      </c>
      <c r="H1474" s="214" t="s">
        <v>823</v>
      </c>
      <c r="I1474" s="214" t="s">
        <v>823</v>
      </c>
      <c r="J1474" s="214" t="s">
        <v>826</v>
      </c>
      <c r="K1474" s="185" t="s">
        <v>1867</v>
      </c>
      <c r="L1474" s="168" t="s">
        <v>627</v>
      </c>
      <c r="M1474" s="185" t="s">
        <v>1367</v>
      </c>
      <c r="N1474" s="185">
        <v>4</v>
      </c>
      <c r="O1474" s="214" t="s">
        <v>44</v>
      </c>
      <c r="P1474" s="24" t="s">
        <v>628</v>
      </c>
      <c r="Q1474" s="24"/>
      <c r="R1474" s="215"/>
    </row>
    <row r="1475" spans="1:18" ht="60" x14ac:dyDescent="0.25">
      <c r="A1475" s="79"/>
      <c r="B1475" s="102"/>
      <c r="C1475" s="214" t="s">
        <v>829</v>
      </c>
      <c r="D1475" s="214" t="s">
        <v>820</v>
      </c>
      <c r="E1475" s="214" t="s">
        <v>820</v>
      </c>
      <c r="F1475" s="214" t="s">
        <v>820</v>
      </c>
      <c r="G1475" s="214" t="s">
        <v>833</v>
      </c>
      <c r="H1475" s="214" t="s">
        <v>823</v>
      </c>
      <c r="I1475" s="214" t="s">
        <v>823</v>
      </c>
      <c r="J1475" s="214" t="s">
        <v>826</v>
      </c>
      <c r="K1475" s="185" t="s">
        <v>1868</v>
      </c>
      <c r="L1475" s="168" t="s">
        <v>629</v>
      </c>
      <c r="M1475" s="185" t="s">
        <v>1367</v>
      </c>
      <c r="N1475" s="185">
        <v>5</v>
      </c>
      <c r="O1475" s="214" t="s">
        <v>50</v>
      </c>
      <c r="P1475" s="24" t="s">
        <v>630</v>
      </c>
      <c r="Q1475" s="24"/>
      <c r="R1475" s="215" t="s">
        <v>10</v>
      </c>
    </row>
    <row r="1476" spans="1:18" ht="60" x14ac:dyDescent="0.25">
      <c r="A1476" s="79"/>
      <c r="B1476" s="102"/>
      <c r="C1476" s="214" t="s">
        <v>829</v>
      </c>
      <c r="D1476" s="214" t="s">
        <v>820</v>
      </c>
      <c r="E1476" s="214" t="s">
        <v>820</v>
      </c>
      <c r="F1476" s="214" t="s">
        <v>820</v>
      </c>
      <c r="G1476" s="214" t="s">
        <v>833</v>
      </c>
      <c r="H1476" s="214" t="s">
        <v>823</v>
      </c>
      <c r="I1476" s="214" t="s">
        <v>820</v>
      </c>
      <c r="J1476" s="214" t="s">
        <v>826</v>
      </c>
      <c r="K1476" s="185" t="s">
        <v>5102</v>
      </c>
      <c r="L1476" s="168" t="s">
        <v>5103</v>
      </c>
      <c r="M1476" s="185" t="s">
        <v>1372</v>
      </c>
      <c r="N1476" s="185">
        <v>7</v>
      </c>
      <c r="O1476" s="214" t="s">
        <v>50</v>
      </c>
      <c r="P1476" s="24" t="s">
        <v>630</v>
      </c>
      <c r="Q1476" s="24"/>
      <c r="R1476" s="215"/>
    </row>
    <row r="1477" spans="1:18" ht="45" x14ac:dyDescent="0.25">
      <c r="A1477" s="79"/>
      <c r="B1477" s="102"/>
      <c r="C1477" s="214" t="s">
        <v>829</v>
      </c>
      <c r="D1477" s="214" t="s">
        <v>820</v>
      </c>
      <c r="E1477" s="214" t="s">
        <v>820</v>
      </c>
      <c r="F1477" s="214" t="s">
        <v>829</v>
      </c>
      <c r="G1477" s="214" t="s">
        <v>826</v>
      </c>
      <c r="H1477" s="214" t="s">
        <v>823</v>
      </c>
      <c r="I1477" s="214" t="s">
        <v>823</v>
      </c>
      <c r="J1477" s="214" t="s">
        <v>826</v>
      </c>
      <c r="K1477" s="185" t="s">
        <v>1869</v>
      </c>
      <c r="L1477" s="168" t="s">
        <v>631</v>
      </c>
      <c r="M1477" s="185" t="s">
        <v>1367</v>
      </c>
      <c r="N1477" s="185">
        <v>4</v>
      </c>
      <c r="O1477" s="214" t="s">
        <v>44</v>
      </c>
      <c r="P1477" s="24" t="s">
        <v>632</v>
      </c>
      <c r="Q1477" s="24"/>
      <c r="R1477" s="215"/>
    </row>
    <row r="1478" spans="1:18" ht="45" x14ac:dyDescent="0.25">
      <c r="A1478" s="79"/>
      <c r="B1478" s="102"/>
      <c r="C1478" s="214" t="s">
        <v>829</v>
      </c>
      <c r="D1478" s="214" t="s">
        <v>820</v>
      </c>
      <c r="E1478" s="214" t="s">
        <v>820</v>
      </c>
      <c r="F1478" s="214" t="s">
        <v>829</v>
      </c>
      <c r="G1478" s="214" t="s">
        <v>822</v>
      </c>
      <c r="H1478" s="214" t="s">
        <v>823</v>
      </c>
      <c r="I1478" s="214" t="s">
        <v>823</v>
      </c>
      <c r="J1478" s="214" t="s">
        <v>826</v>
      </c>
      <c r="K1478" s="185" t="s">
        <v>1870</v>
      </c>
      <c r="L1478" s="168" t="s">
        <v>631</v>
      </c>
      <c r="M1478" s="185" t="s">
        <v>1367</v>
      </c>
      <c r="N1478" s="185">
        <v>5</v>
      </c>
      <c r="O1478" s="214" t="s">
        <v>50</v>
      </c>
      <c r="P1478" s="24" t="s">
        <v>633</v>
      </c>
      <c r="Q1478" s="24"/>
      <c r="R1478" s="215" t="s">
        <v>10</v>
      </c>
    </row>
    <row r="1479" spans="1:18" ht="45" x14ac:dyDescent="0.25">
      <c r="A1479" s="79"/>
      <c r="B1479" s="102"/>
      <c r="C1479" s="214" t="s">
        <v>829</v>
      </c>
      <c r="D1479" s="214" t="s">
        <v>820</v>
      </c>
      <c r="E1479" s="214" t="s">
        <v>820</v>
      </c>
      <c r="F1479" s="214" t="s">
        <v>829</v>
      </c>
      <c r="G1479" s="214" t="s">
        <v>822</v>
      </c>
      <c r="H1479" s="214" t="s">
        <v>823</v>
      </c>
      <c r="I1479" s="214" t="s">
        <v>820</v>
      </c>
      <c r="J1479" s="214" t="s">
        <v>826</v>
      </c>
      <c r="K1479" s="185" t="s">
        <v>5104</v>
      </c>
      <c r="L1479" s="168" t="s">
        <v>5105</v>
      </c>
      <c r="M1479" s="185" t="s">
        <v>1372</v>
      </c>
      <c r="N1479" s="185">
        <v>7</v>
      </c>
      <c r="O1479" s="214" t="s">
        <v>50</v>
      </c>
      <c r="P1479" s="24" t="s">
        <v>633</v>
      </c>
      <c r="Q1479" s="24"/>
      <c r="R1479" s="215"/>
    </row>
    <row r="1480" spans="1:18" x14ac:dyDescent="0.25">
      <c r="A1480" s="79"/>
      <c r="B1480" s="102"/>
      <c r="C1480" s="214" t="s">
        <v>829</v>
      </c>
      <c r="D1480" s="214" t="s">
        <v>820</v>
      </c>
      <c r="E1480" s="214" t="s">
        <v>820</v>
      </c>
      <c r="F1480" s="214" t="s">
        <v>829</v>
      </c>
      <c r="G1480" s="214" t="s">
        <v>848</v>
      </c>
      <c r="H1480" s="214" t="s">
        <v>823</v>
      </c>
      <c r="I1480" s="214" t="s">
        <v>823</v>
      </c>
      <c r="J1480" s="214" t="s">
        <v>826</v>
      </c>
      <c r="K1480" s="185" t="s">
        <v>1871</v>
      </c>
      <c r="L1480" s="168" t="s">
        <v>634</v>
      </c>
      <c r="M1480" s="185" t="s">
        <v>1367</v>
      </c>
      <c r="N1480" s="185">
        <v>5</v>
      </c>
      <c r="O1480" s="214" t="s">
        <v>54</v>
      </c>
      <c r="P1480" s="24" t="s">
        <v>635</v>
      </c>
      <c r="Q1480" s="24"/>
      <c r="R1480" s="215" t="s">
        <v>10</v>
      </c>
    </row>
    <row r="1481" spans="1:18" x14ac:dyDescent="0.25">
      <c r="A1481" s="79"/>
      <c r="B1481" s="102"/>
      <c r="C1481" s="214" t="s">
        <v>829</v>
      </c>
      <c r="D1481" s="214" t="s">
        <v>820</v>
      </c>
      <c r="E1481" s="214" t="s">
        <v>820</v>
      </c>
      <c r="F1481" s="214" t="s">
        <v>829</v>
      </c>
      <c r="G1481" s="214" t="s">
        <v>848</v>
      </c>
      <c r="H1481" s="214" t="s">
        <v>823</v>
      </c>
      <c r="I1481" s="214" t="s">
        <v>820</v>
      </c>
      <c r="J1481" s="214" t="s">
        <v>826</v>
      </c>
      <c r="K1481" s="185" t="s">
        <v>5106</v>
      </c>
      <c r="L1481" s="168" t="s">
        <v>5107</v>
      </c>
      <c r="M1481" s="185" t="s">
        <v>1372</v>
      </c>
      <c r="N1481" s="185">
        <v>7</v>
      </c>
      <c r="O1481" s="214" t="s">
        <v>54</v>
      </c>
      <c r="P1481" s="24" t="s">
        <v>635</v>
      </c>
      <c r="Q1481" s="24"/>
      <c r="R1481" s="215"/>
    </row>
    <row r="1482" spans="1:18" x14ac:dyDescent="0.25">
      <c r="A1482" s="79"/>
      <c r="B1482" s="102"/>
      <c r="C1482" s="214" t="s">
        <v>829</v>
      </c>
      <c r="D1482" s="214" t="s">
        <v>820</v>
      </c>
      <c r="E1482" s="214" t="s">
        <v>820</v>
      </c>
      <c r="F1482" s="214" t="s">
        <v>829</v>
      </c>
      <c r="G1482" s="214" t="s">
        <v>850</v>
      </c>
      <c r="H1482" s="214" t="s">
        <v>823</v>
      </c>
      <c r="I1482" s="214" t="s">
        <v>823</v>
      </c>
      <c r="J1482" s="214" t="s">
        <v>826</v>
      </c>
      <c r="K1482" s="185" t="s">
        <v>1872</v>
      </c>
      <c r="L1482" s="168" t="s">
        <v>636</v>
      </c>
      <c r="M1482" s="185" t="s">
        <v>1367</v>
      </c>
      <c r="N1482" s="185">
        <v>5</v>
      </c>
      <c r="O1482" s="214" t="s">
        <v>54</v>
      </c>
      <c r="P1482" s="24" t="s">
        <v>637</v>
      </c>
      <c r="Q1482" s="24"/>
      <c r="R1482" s="215" t="s">
        <v>10</v>
      </c>
    </row>
    <row r="1483" spans="1:18" x14ac:dyDescent="0.25">
      <c r="A1483" s="79"/>
      <c r="B1483" s="102"/>
      <c r="C1483" s="214" t="s">
        <v>829</v>
      </c>
      <c r="D1483" s="214" t="s">
        <v>820</v>
      </c>
      <c r="E1483" s="214" t="s">
        <v>820</v>
      </c>
      <c r="F1483" s="214" t="s">
        <v>829</v>
      </c>
      <c r="G1483" s="214" t="s">
        <v>850</v>
      </c>
      <c r="H1483" s="214" t="s">
        <v>823</v>
      </c>
      <c r="I1483" s="214" t="s">
        <v>820</v>
      </c>
      <c r="J1483" s="214" t="s">
        <v>826</v>
      </c>
      <c r="K1483" s="185" t="s">
        <v>5108</v>
      </c>
      <c r="L1483" s="168" t="s">
        <v>5109</v>
      </c>
      <c r="M1483" s="185" t="s">
        <v>1372</v>
      </c>
      <c r="N1483" s="185">
        <v>7</v>
      </c>
      <c r="O1483" s="214" t="s">
        <v>54</v>
      </c>
      <c r="P1483" s="24" t="s">
        <v>637</v>
      </c>
      <c r="Q1483" s="24"/>
      <c r="R1483" s="215"/>
    </row>
    <row r="1484" spans="1:18" x14ac:dyDescent="0.25">
      <c r="A1484" s="79"/>
      <c r="B1484" s="102"/>
      <c r="C1484" s="214" t="s">
        <v>829</v>
      </c>
      <c r="D1484" s="214" t="s">
        <v>820</v>
      </c>
      <c r="E1484" s="214" t="s">
        <v>820</v>
      </c>
      <c r="F1484" s="214" t="s">
        <v>829</v>
      </c>
      <c r="G1484" s="214" t="s">
        <v>852</v>
      </c>
      <c r="H1484" s="214" t="s">
        <v>823</v>
      </c>
      <c r="I1484" s="214" t="s">
        <v>823</v>
      </c>
      <c r="J1484" s="214" t="s">
        <v>826</v>
      </c>
      <c r="K1484" s="185" t="s">
        <v>1873</v>
      </c>
      <c r="L1484" s="168" t="s">
        <v>638</v>
      </c>
      <c r="M1484" s="185" t="s">
        <v>1367</v>
      </c>
      <c r="N1484" s="185">
        <v>5</v>
      </c>
      <c r="O1484" s="214" t="s">
        <v>54</v>
      </c>
      <c r="P1484" s="24" t="s">
        <v>639</v>
      </c>
      <c r="Q1484" s="24"/>
      <c r="R1484" s="215" t="s">
        <v>10</v>
      </c>
    </row>
    <row r="1485" spans="1:18" x14ac:dyDescent="0.25">
      <c r="A1485" s="79"/>
      <c r="B1485" s="102"/>
      <c r="C1485" s="214" t="s">
        <v>829</v>
      </c>
      <c r="D1485" s="214" t="s">
        <v>820</v>
      </c>
      <c r="E1485" s="214" t="s">
        <v>820</v>
      </c>
      <c r="F1485" s="214" t="s">
        <v>829</v>
      </c>
      <c r="G1485" s="214" t="s">
        <v>852</v>
      </c>
      <c r="H1485" s="214" t="s">
        <v>823</v>
      </c>
      <c r="I1485" s="214" t="s">
        <v>820</v>
      </c>
      <c r="J1485" s="214" t="s">
        <v>826</v>
      </c>
      <c r="K1485" s="185" t="s">
        <v>5110</v>
      </c>
      <c r="L1485" s="168" t="s">
        <v>5111</v>
      </c>
      <c r="M1485" s="185" t="s">
        <v>1372</v>
      </c>
      <c r="N1485" s="185">
        <v>7</v>
      </c>
      <c r="O1485" s="214" t="s">
        <v>54</v>
      </c>
      <c r="P1485" s="24" t="s">
        <v>639</v>
      </c>
      <c r="Q1485" s="24"/>
      <c r="R1485" s="215"/>
    </row>
    <row r="1486" spans="1:18" ht="30" x14ac:dyDescent="0.25">
      <c r="A1486" s="79"/>
      <c r="B1486" s="102"/>
      <c r="C1486" s="214" t="s">
        <v>829</v>
      </c>
      <c r="D1486" s="214" t="s">
        <v>820</v>
      </c>
      <c r="E1486" s="214" t="s">
        <v>820</v>
      </c>
      <c r="F1486" s="214" t="s">
        <v>829</v>
      </c>
      <c r="G1486" s="214" t="s">
        <v>849</v>
      </c>
      <c r="H1486" s="214" t="s">
        <v>823</v>
      </c>
      <c r="I1486" s="214" t="s">
        <v>823</v>
      </c>
      <c r="J1486" s="214" t="s">
        <v>826</v>
      </c>
      <c r="K1486" s="185" t="s">
        <v>1874</v>
      </c>
      <c r="L1486" s="168" t="s">
        <v>640</v>
      </c>
      <c r="M1486" s="185" t="s">
        <v>1367</v>
      </c>
      <c r="N1486" s="185">
        <v>5</v>
      </c>
      <c r="O1486" s="214" t="s">
        <v>54</v>
      </c>
      <c r="P1486" s="24" t="s">
        <v>641</v>
      </c>
      <c r="Q1486" s="24"/>
      <c r="R1486" s="215" t="s">
        <v>10</v>
      </c>
    </row>
    <row r="1487" spans="1:18" ht="30" x14ac:dyDescent="0.25">
      <c r="A1487" s="79"/>
      <c r="B1487" s="102"/>
      <c r="C1487" s="214" t="s">
        <v>829</v>
      </c>
      <c r="D1487" s="214" t="s">
        <v>820</v>
      </c>
      <c r="E1487" s="214" t="s">
        <v>820</v>
      </c>
      <c r="F1487" s="214" t="s">
        <v>829</v>
      </c>
      <c r="G1487" s="214" t="s">
        <v>849</v>
      </c>
      <c r="H1487" s="214" t="s">
        <v>823</v>
      </c>
      <c r="I1487" s="214" t="s">
        <v>820</v>
      </c>
      <c r="J1487" s="214" t="s">
        <v>826</v>
      </c>
      <c r="K1487" s="185" t="s">
        <v>5112</v>
      </c>
      <c r="L1487" s="168" t="s">
        <v>5113</v>
      </c>
      <c r="M1487" s="185" t="s">
        <v>1372</v>
      </c>
      <c r="N1487" s="185">
        <v>7</v>
      </c>
      <c r="O1487" s="214" t="s">
        <v>54</v>
      </c>
      <c r="P1487" s="24" t="s">
        <v>641</v>
      </c>
      <c r="Q1487" s="24"/>
      <c r="R1487" s="215"/>
    </row>
    <row r="1488" spans="1:18" ht="30" x14ac:dyDescent="0.25">
      <c r="A1488" s="79"/>
      <c r="B1488" s="102"/>
      <c r="C1488" s="214" t="s">
        <v>829</v>
      </c>
      <c r="D1488" s="214" t="s">
        <v>820</v>
      </c>
      <c r="E1488" s="214" t="s">
        <v>820</v>
      </c>
      <c r="F1488" s="214" t="s">
        <v>829</v>
      </c>
      <c r="G1488" s="214" t="s">
        <v>853</v>
      </c>
      <c r="H1488" s="214" t="s">
        <v>823</v>
      </c>
      <c r="I1488" s="214" t="s">
        <v>823</v>
      </c>
      <c r="J1488" s="214" t="s">
        <v>826</v>
      </c>
      <c r="K1488" s="185" t="s">
        <v>1875</v>
      </c>
      <c r="L1488" s="168" t="s">
        <v>642</v>
      </c>
      <c r="M1488" s="185" t="s">
        <v>1367</v>
      </c>
      <c r="N1488" s="185">
        <v>5</v>
      </c>
      <c r="O1488" s="214" t="s">
        <v>54</v>
      </c>
      <c r="P1488" s="24" t="s">
        <v>643</v>
      </c>
      <c r="Q1488" s="24"/>
      <c r="R1488" s="215" t="s">
        <v>10</v>
      </c>
    </row>
    <row r="1489" spans="1:18" ht="30" x14ac:dyDescent="0.25">
      <c r="A1489" s="79"/>
      <c r="B1489" s="102"/>
      <c r="C1489" s="214" t="s">
        <v>829</v>
      </c>
      <c r="D1489" s="214" t="s">
        <v>820</v>
      </c>
      <c r="E1489" s="214" t="s">
        <v>820</v>
      </c>
      <c r="F1489" s="214" t="s">
        <v>829</v>
      </c>
      <c r="G1489" s="214" t="s">
        <v>853</v>
      </c>
      <c r="H1489" s="214" t="s">
        <v>823</v>
      </c>
      <c r="I1489" s="214" t="s">
        <v>820</v>
      </c>
      <c r="J1489" s="214" t="s">
        <v>826</v>
      </c>
      <c r="K1489" s="185" t="s">
        <v>5114</v>
      </c>
      <c r="L1489" s="168" t="s">
        <v>5115</v>
      </c>
      <c r="M1489" s="185" t="s">
        <v>1372</v>
      </c>
      <c r="N1489" s="185">
        <v>7</v>
      </c>
      <c r="O1489" s="214" t="s">
        <v>54</v>
      </c>
      <c r="P1489" s="24" t="s">
        <v>643</v>
      </c>
      <c r="Q1489" s="24"/>
      <c r="R1489" s="215"/>
    </row>
    <row r="1490" spans="1:18" ht="30" x14ac:dyDescent="0.25">
      <c r="A1490" s="79"/>
      <c r="B1490" s="102"/>
      <c r="C1490" s="214" t="s">
        <v>829</v>
      </c>
      <c r="D1490" s="214" t="s">
        <v>820</v>
      </c>
      <c r="E1490" s="214" t="s">
        <v>820</v>
      </c>
      <c r="F1490" s="214" t="s">
        <v>829</v>
      </c>
      <c r="G1490" s="214" t="s">
        <v>854</v>
      </c>
      <c r="H1490" s="214" t="s">
        <v>823</v>
      </c>
      <c r="I1490" s="214" t="s">
        <v>823</v>
      </c>
      <c r="J1490" s="214" t="s">
        <v>826</v>
      </c>
      <c r="K1490" s="185" t="s">
        <v>1876</v>
      </c>
      <c r="L1490" s="168" t="s">
        <v>644</v>
      </c>
      <c r="M1490" s="185" t="s">
        <v>1367</v>
      </c>
      <c r="N1490" s="185">
        <v>5</v>
      </c>
      <c r="O1490" s="214" t="s">
        <v>54</v>
      </c>
      <c r="P1490" s="24" t="s">
        <v>645</v>
      </c>
      <c r="Q1490" s="24"/>
      <c r="R1490" s="215" t="s">
        <v>10</v>
      </c>
    </row>
    <row r="1491" spans="1:18" ht="30" x14ac:dyDescent="0.25">
      <c r="A1491" s="79"/>
      <c r="B1491" s="102"/>
      <c r="C1491" s="214" t="s">
        <v>829</v>
      </c>
      <c r="D1491" s="214" t="s">
        <v>820</v>
      </c>
      <c r="E1491" s="214" t="s">
        <v>820</v>
      </c>
      <c r="F1491" s="214" t="s">
        <v>829</v>
      </c>
      <c r="G1491" s="214" t="s">
        <v>854</v>
      </c>
      <c r="H1491" s="214" t="s">
        <v>823</v>
      </c>
      <c r="I1491" s="214" t="s">
        <v>820</v>
      </c>
      <c r="J1491" s="214" t="s">
        <v>826</v>
      </c>
      <c r="K1491" s="185" t="s">
        <v>5116</v>
      </c>
      <c r="L1491" s="168" t="s">
        <v>5117</v>
      </c>
      <c r="M1491" s="185" t="s">
        <v>1372</v>
      </c>
      <c r="N1491" s="185">
        <v>7</v>
      </c>
      <c r="O1491" s="214" t="s">
        <v>54</v>
      </c>
      <c r="P1491" s="24" t="s">
        <v>645</v>
      </c>
      <c r="Q1491" s="24"/>
      <c r="R1491" s="215"/>
    </row>
    <row r="1492" spans="1:18" ht="30" x14ac:dyDescent="0.25">
      <c r="A1492" s="79"/>
      <c r="B1492" s="102"/>
      <c r="C1492" s="214" t="s">
        <v>829</v>
      </c>
      <c r="D1492" s="214" t="s">
        <v>820</v>
      </c>
      <c r="E1492" s="214" t="s">
        <v>820</v>
      </c>
      <c r="F1492" s="214" t="s">
        <v>829</v>
      </c>
      <c r="G1492" s="214" t="s">
        <v>855</v>
      </c>
      <c r="H1492" s="214" t="s">
        <v>823</v>
      </c>
      <c r="I1492" s="214" t="s">
        <v>823</v>
      </c>
      <c r="J1492" s="214" t="s">
        <v>826</v>
      </c>
      <c r="K1492" s="185" t="s">
        <v>1877</v>
      </c>
      <c r="L1492" s="168" t="s">
        <v>646</v>
      </c>
      <c r="M1492" s="185" t="s">
        <v>1367</v>
      </c>
      <c r="N1492" s="185">
        <v>5</v>
      </c>
      <c r="O1492" s="214" t="s">
        <v>54</v>
      </c>
      <c r="P1492" s="24" t="s">
        <v>647</v>
      </c>
      <c r="Q1492" s="24"/>
      <c r="R1492" s="215" t="s">
        <v>10</v>
      </c>
    </row>
    <row r="1493" spans="1:18" ht="30" x14ac:dyDescent="0.25">
      <c r="A1493" s="79"/>
      <c r="B1493" s="102"/>
      <c r="C1493" s="214" t="s">
        <v>829</v>
      </c>
      <c r="D1493" s="214" t="s">
        <v>820</v>
      </c>
      <c r="E1493" s="214" t="s">
        <v>820</v>
      </c>
      <c r="F1493" s="214" t="s">
        <v>829</v>
      </c>
      <c r="G1493" s="214" t="s">
        <v>855</v>
      </c>
      <c r="H1493" s="214" t="s">
        <v>823</v>
      </c>
      <c r="I1493" s="214" t="s">
        <v>820</v>
      </c>
      <c r="J1493" s="214" t="s">
        <v>826</v>
      </c>
      <c r="K1493" s="185" t="s">
        <v>5118</v>
      </c>
      <c r="L1493" s="168" t="s">
        <v>5119</v>
      </c>
      <c r="M1493" s="185" t="s">
        <v>1372</v>
      </c>
      <c r="N1493" s="185">
        <v>7</v>
      </c>
      <c r="O1493" s="214" t="s">
        <v>54</v>
      </c>
      <c r="P1493" s="24" t="s">
        <v>647</v>
      </c>
      <c r="Q1493" s="24"/>
      <c r="R1493" s="215"/>
    </row>
    <row r="1494" spans="1:18" ht="30" x14ac:dyDescent="0.25">
      <c r="A1494" s="79"/>
      <c r="B1494" s="102"/>
      <c r="C1494" s="214" t="s">
        <v>829</v>
      </c>
      <c r="D1494" s="214" t="s">
        <v>820</v>
      </c>
      <c r="E1494" s="214" t="s">
        <v>820</v>
      </c>
      <c r="F1494" s="214" t="s">
        <v>832</v>
      </c>
      <c r="G1494" s="214" t="s">
        <v>826</v>
      </c>
      <c r="H1494" s="214" t="s">
        <v>823</v>
      </c>
      <c r="I1494" s="214" t="s">
        <v>823</v>
      </c>
      <c r="J1494" s="214" t="s">
        <v>826</v>
      </c>
      <c r="K1494" s="185" t="s">
        <v>1878</v>
      </c>
      <c r="L1494" s="168" t="s">
        <v>648</v>
      </c>
      <c r="M1494" s="185" t="s">
        <v>1367</v>
      </c>
      <c r="N1494" s="185">
        <v>4</v>
      </c>
      <c r="O1494" s="214" t="s">
        <v>44</v>
      </c>
      <c r="P1494" s="24" t="s">
        <v>649</v>
      </c>
      <c r="Q1494" s="24"/>
      <c r="R1494" s="215"/>
    </row>
    <row r="1495" spans="1:18" ht="30" x14ac:dyDescent="0.25">
      <c r="A1495" s="79"/>
      <c r="B1495" s="102"/>
      <c r="C1495" s="214" t="s">
        <v>829</v>
      </c>
      <c r="D1495" s="214" t="s">
        <v>820</v>
      </c>
      <c r="E1495" s="214" t="s">
        <v>820</v>
      </c>
      <c r="F1495" s="214" t="s">
        <v>832</v>
      </c>
      <c r="G1495" s="214" t="s">
        <v>836</v>
      </c>
      <c r="H1495" s="214" t="s">
        <v>823</v>
      </c>
      <c r="I1495" s="214" t="s">
        <v>823</v>
      </c>
      <c r="J1495" s="214" t="s">
        <v>826</v>
      </c>
      <c r="K1495" s="185" t="s">
        <v>1879</v>
      </c>
      <c r="L1495" s="168" t="s">
        <v>648</v>
      </c>
      <c r="M1495" s="185" t="s">
        <v>1367</v>
      </c>
      <c r="N1495" s="185">
        <v>5</v>
      </c>
      <c r="O1495" s="214" t="s">
        <v>50</v>
      </c>
      <c r="P1495" s="24" t="s">
        <v>650</v>
      </c>
      <c r="Q1495" s="24"/>
      <c r="R1495" s="215" t="s">
        <v>78</v>
      </c>
    </row>
    <row r="1496" spans="1:18" ht="30" x14ac:dyDescent="0.25">
      <c r="A1496" s="79"/>
      <c r="B1496" s="102"/>
      <c r="C1496" s="214" t="s">
        <v>829</v>
      </c>
      <c r="D1496" s="214" t="s">
        <v>820</v>
      </c>
      <c r="E1496" s="214" t="s">
        <v>820</v>
      </c>
      <c r="F1496" s="214" t="s">
        <v>832</v>
      </c>
      <c r="G1496" s="214" t="s">
        <v>836</v>
      </c>
      <c r="H1496" s="214" t="s">
        <v>823</v>
      </c>
      <c r="I1496" s="214" t="s">
        <v>820</v>
      </c>
      <c r="J1496" s="214" t="s">
        <v>826</v>
      </c>
      <c r="K1496" s="185" t="s">
        <v>5120</v>
      </c>
      <c r="L1496" s="168" t="s">
        <v>5121</v>
      </c>
      <c r="M1496" s="185" t="s">
        <v>1372</v>
      </c>
      <c r="N1496" s="185">
        <v>7</v>
      </c>
      <c r="O1496" s="214" t="s">
        <v>50</v>
      </c>
      <c r="P1496" s="24" t="s">
        <v>650</v>
      </c>
      <c r="Q1496" s="24"/>
      <c r="R1496" s="215"/>
    </row>
    <row r="1497" spans="1:18" ht="45" x14ac:dyDescent="0.25">
      <c r="A1497" s="79"/>
      <c r="B1497" s="102"/>
      <c r="C1497" s="214" t="s">
        <v>829</v>
      </c>
      <c r="D1497" s="214" t="s">
        <v>820</v>
      </c>
      <c r="E1497" s="214" t="s">
        <v>829</v>
      </c>
      <c r="F1497" s="214" t="s">
        <v>823</v>
      </c>
      <c r="G1497" s="214" t="s">
        <v>826</v>
      </c>
      <c r="H1497" s="214" t="s">
        <v>823</v>
      </c>
      <c r="I1497" s="214" t="s">
        <v>823</v>
      </c>
      <c r="J1497" s="214" t="s">
        <v>826</v>
      </c>
      <c r="K1497" s="185" t="s">
        <v>1880</v>
      </c>
      <c r="L1497" s="168" t="s">
        <v>651</v>
      </c>
      <c r="M1497" s="185" t="s">
        <v>1367</v>
      </c>
      <c r="N1497" s="185">
        <v>3</v>
      </c>
      <c r="O1497" s="214" t="s">
        <v>44</v>
      </c>
      <c r="P1497" s="24" t="s">
        <v>652</v>
      </c>
      <c r="Q1497" s="24"/>
      <c r="R1497" s="215"/>
    </row>
    <row r="1498" spans="1:18" ht="90" x14ac:dyDescent="0.25">
      <c r="A1498" s="79"/>
      <c r="B1498" s="102"/>
      <c r="C1498" s="214" t="s">
        <v>829</v>
      </c>
      <c r="D1498" s="214" t="s">
        <v>820</v>
      </c>
      <c r="E1498" s="214" t="s">
        <v>829</v>
      </c>
      <c r="F1498" s="214" t="s">
        <v>820</v>
      </c>
      <c r="G1498" s="214" t="s">
        <v>826</v>
      </c>
      <c r="H1498" s="214" t="s">
        <v>823</v>
      </c>
      <c r="I1498" s="214" t="s">
        <v>823</v>
      </c>
      <c r="J1498" s="214" t="s">
        <v>826</v>
      </c>
      <c r="K1498" s="185" t="s">
        <v>1881</v>
      </c>
      <c r="L1498" s="168" t="s">
        <v>653</v>
      </c>
      <c r="M1498" s="185" t="s">
        <v>1367</v>
      </c>
      <c r="N1498" s="185">
        <v>4</v>
      </c>
      <c r="O1498" s="214" t="s">
        <v>44</v>
      </c>
      <c r="P1498" s="24" t="s">
        <v>654</v>
      </c>
      <c r="Q1498" s="24"/>
      <c r="R1498" s="215"/>
    </row>
    <row r="1499" spans="1:18" ht="75" x14ac:dyDescent="0.25">
      <c r="A1499" s="79"/>
      <c r="B1499" s="102"/>
      <c r="C1499" s="214" t="s">
        <v>829</v>
      </c>
      <c r="D1499" s="214" t="s">
        <v>820</v>
      </c>
      <c r="E1499" s="214" t="s">
        <v>829</v>
      </c>
      <c r="F1499" s="214" t="s">
        <v>820</v>
      </c>
      <c r="G1499" s="214" t="s">
        <v>822</v>
      </c>
      <c r="H1499" s="214" t="s">
        <v>823</v>
      </c>
      <c r="I1499" s="214" t="s">
        <v>823</v>
      </c>
      <c r="J1499" s="214" t="s">
        <v>826</v>
      </c>
      <c r="K1499" s="185" t="s">
        <v>1882</v>
      </c>
      <c r="L1499" s="168" t="s">
        <v>2763</v>
      </c>
      <c r="M1499" s="185" t="s">
        <v>1367</v>
      </c>
      <c r="N1499" s="185">
        <v>5</v>
      </c>
      <c r="O1499" s="214" t="s">
        <v>50</v>
      </c>
      <c r="P1499" s="24" t="s">
        <v>655</v>
      </c>
      <c r="Q1499" s="24"/>
      <c r="R1499" s="215" t="s">
        <v>10</v>
      </c>
    </row>
    <row r="1500" spans="1:18" ht="75" x14ac:dyDescent="0.25">
      <c r="A1500" s="79"/>
      <c r="B1500" s="102"/>
      <c r="C1500" s="214" t="s">
        <v>829</v>
      </c>
      <c r="D1500" s="214" t="s">
        <v>820</v>
      </c>
      <c r="E1500" s="214" t="s">
        <v>829</v>
      </c>
      <c r="F1500" s="214" t="s">
        <v>820</v>
      </c>
      <c r="G1500" s="214" t="s">
        <v>822</v>
      </c>
      <c r="H1500" s="214" t="s">
        <v>823</v>
      </c>
      <c r="I1500" s="214" t="s">
        <v>820</v>
      </c>
      <c r="J1500" s="214" t="s">
        <v>826</v>
      </c>
      <c r="K1500" s="185" t="s">
        <v>5122</v>
      </c>
      <c r="L1500" s="168" t="s">
        <v>5123</v>
      </c>
      <c r="M1500" s="185" t="s">
        <v>1372</v>
      </c>
      <c r="N1500" s="185">
        <v>7</v>
      </c>
      <c r="O1500" s="214" t="s">
        <v>50</v>
      </c>
      <c r="P1500" s="24" t="s">
        <v>655</v>
      </c>
      <c r="Q1500" s="24"/>
      <c r="R1500" s="215"/>
    </row>
    <row r="1501" spans="1:18" ht="75" x14ac:dyDescent="0.25">
      <c r="A1501" s="79"/>
      <c r="B1501" s="102"/>
      <c r="C1501" s="214" t="s">
        <v>829</v>
      </c>
      <c r="D1501" s="214" t="s">
        <v>820</v>
      </c>
      <c r="E1501" s="214" t="s">
        <v>829</v>
      </c>
      <c r="F1501" s="214" t="s">
        <v>820</v>
      </c>
      <c r="G1501" s="214" t="s">
        <v>824</v>
      </c>
      <c r="H1501" s="214" t="s">
        <v>823</v>
      </c>
      <c r="I1501" s="214" t="s">
        <v>823</v>
      </c>
      <c r="J1501" s="214" t="s">
        <v>826</v>
      </c>
      <c r="K1501" s="185" t="s">
        <v>1883</v>
      </c>
      <c r="L1501" s="168" t="s">
        <v>656</v>
      </c>
      <c r="M1501" s="185" t="s">
        <v>1367</v>
      </c>
      <c r="N1501" s="185">
        <v>5</v>
      </c>
      <c r="O1501" s="214" t="s">
        <v>50</v>
      </c>
      <c r="P1501" s="24" t="s">
        <v>2931</v>
      </c>
      <c r="Q1501" s="24"/>
      <c r="R1501" s="215" t="s">
        <v>10</v>
      </c>
    </row>
    <row r="1502" spans="1:18" ht="75" x14ac:dyDescent="0.25">
      <c r="A1502" s="79"/>
      <c r="B1502" s="102"/>
      <c r="C1502" s="214" t="s">
        <v>829</v>
      </c>
      <c r="D1502" s="214" t="s">
        <v>820</v>
      </c>
      <c r="E1502" s="214" t="s">
        <v>829</v>
      </c>
      <c r="F1502" s="214" t="s">
        <v>820</v>
      </c>
      <c r="G1502" s="214" t="s">
        <v>824</v>
      </c>
      <c r="H1502" s="214" t="s">
        <v>823</v>
      </c>
      <c r="I1502" s="214" t="s">
        <v>820</v>
      </c>
      <c r="J1502" s="214" t="s">
        <v>826</v>
      </c>
      <c r="K1502" s="185" t="s">
        <v>5124</v>
      </c>
      <c r="L1502" s="168" t="s">
        <v>5125</v>
      </c>
      <c r="M1502" s="185" t="s">
        <v>1372</v>
      </c>
      <c r="N1502" s="185">
        <v>7</v>
      </c>
      <c r="O1502" s="214" t="s">
        <v>50</v>
      </c>
      <c r="P1502" s="24" t="s">
        <v>2931</v>
      </c>
      <c r="Q1502" s="24"/>
      <c r="R1502" s="215"/>
    </row>
    <row r="1503" spans="1:18" ht="45" x14ac:dyDescent="0.25">
      <c r="A1503" s="79"/>
      <c r="B1503" s="102"/>
      <c r="C1503" s="49" t="s">
        <v>829</v>
      </c>
      <c r="D1503" s="49" t="s">
        <v>820</v>
      </c>
      <c r="E1503" s="49" t="s">
        <v>829</v>
      </c>
      <c r="F1503" s="49" t="s">
        <v>829</v>
      </c>
      <c r="G1503" s="49" t="s">
        <v>826</v>
      </c>
      <c r="H1503" s="49" t="s">
        <v>823</v>
      </c>
      <c r="I1503" s="49" t="s">
        <v>823</v>
      </c>
      <c r="J1503" s="49" t="s">
        <v>826</v>
      </c>
      <c r="K1503" s="185" t="s">
        <v>1884</v>
      </c>
      <c r="L1503" s="24" t="s">
        <v>657</v>
      </c>
      <c r="M1503" s="185" t="s">
        <v>1367</v>
      </c>
      <c r="N1503" s="185">
        <v>4</v>
      </c>
      <c r="O1503" s="49" t="s">
        <v>44</v>
      </c>
      <c r="P1503" s="18" t="s">
        <v>658</v>
      </c>
      <c r="Q1503" s="24"/>
      <c r="R1503" s="215"/>
    </row>
    <row r="1504" spans="1:18" ht="45" x14ac:dyDescent="0.25">
      <c r="A1504" s="79"/>
      <c r="B1504" s="102"/>
      <c r="C1504" s="214" t="s">
        <v>829</v>
      </c>
      <c r="D1504" s="214" t="s">
        <v>820</v>
      </c>
      <c r="E1504" s="214" t="s">
        <v>829</v>
      </c>
      <c r="F1504" s="214" t="s">
        <v>829</v>
      </c>
      <c r="G1504" s="214" t="s">
        <v>822</v>
      </c>
      <c r="H1504" s="214" t="s">
        <v>823</v>
      </c>
      <c r="I1504" s="214" t="s">
        <v>823</v>
      </c>
      <c r="J1504" s="214" t="s">
        <v>826</v>
      </c>
      <c r="K1504" s="185" t="s">
        <v>1885</v>
      </c>
      <c r="L1504" s="168" t="s">
        <v>657</v>
      </c>
      <c r="M1504" s="185" t="s">
        <v>1367</v>
      </c>
      <c r="N1504" s="185">
        <v>5</v>
      </c>
      <c r="O1504" s="214" t="s">
        <v>50</v>
      </c>
      <c r="P1504" s="24" t="s">
        <v>659</v>
      </c>
      <c r="Q1504" s="24"/>
      <c r="R1504" s="215" t="s">
        <v>10</v>
      </c>
    </row>
    <row r="1505" spans="1:18" ht="45" x14ac:dyDescent="0.25">
      <c r="A1505" s="79"/>
      <c r="B1505" s="102"/>
      <c r="C1505" s="214" t="s">
        <v>829</v>
      </c>
      <c r="D1505" s="214" t="s">
        <v>820</v>
      </c>
      <c r="E1505" s="214" t="s">
        <v>829</v>
      </c>
      <c r="F1505" s="214" t="s">
        <v>829</v>
      </c>
      <c r="G1505" s="214" t="s">
        <v>822</v>
      </c>
      <c r="H1505" s="214" t="s">
        <v>823</v>
      </c>
      <c r="I1505" s="214" t="s">
        <v>820</v>
      </c>
      <c r="J1505" s="214" t="s">
        <v>826</v>
      </c>
      <c r="K1505" s="185" t="s">
        <v>5126</v>
      </c>
      <c r="L1505" s="168" t="s">
        <v>5127</v>
      </c>
      <c r="M1505" s="185" t="s">
        <v>1372</v>
      </c>
      <c r="N1505" s="185">
        <v>7</v>
      </c>
      <c r="O1505" s="214" t="s">
        <v>50</v>
      </c>
      <c r="P1505" s="24" t="s">
        <v>659</v>
      </c>
      <c r="Q1505" s="24"/>
      <c r="R1505" s="215"/>
    </row>
    <row r="1506" spans="1:18" x14ac:dyDescent="0.25">
      <c r="A1506" s="79"/>
      <c r="B1506" s="102"/>
      <c r="C1506" s="214" t="s">
        <v>829</v>
      </c>
      <c r="D1506" s="214" t="s">
        <v>820</v>
      </c>
      <c r="E1506" s="214" t="s">
        <v>829</v>
      </c>
      <c r="F1506" s="214" t="s">
        <v>829</v>
      </c>
      <c r="G1506" s="214" t="s">
        <v>848</v>
      </c>
      <c r="H1506" s="214" t="s">
        <v>823</v>
      </c>
      <c r="I1506" s="214" t="s">
        <v>823</v>
      </c>
      <c r="J1506" s="214" t="s">
        <v>826</v>
      </c>
      <c r="K1506" s="185" t="s">
        <v>1886</v>
      </c>
      <c r="L1506" s="168" t="s">
        <v>660</v>
      </c>
      <c r="M1506" s="185" t="s">
        <v>1367</v>
      </c>
      <c r="N1506" s="185">
        <v>5</v>
      </c>
      <c r="O1506" s="214" t="s">
        <v>54</v>
      </c>
      <c r="P1506" s="24" t="s">
        <v>661</v>
      </c>
      <c r="Q1506" s="24"/>
      <c r="R1506" s="215" t="s">
        <v>10</v>
      </c>
    </row>
    <row r="1507" spans="1:18" x14ac:dyDescent="0.25">
      <c r="A1507" s="79"/>
      <c r="B1507" s="102"/>
      <c r="C1507" s="214" t="s">
        <v>829</v>
      </c>
      <c r="D1507" s="214" t="s">
        <v>820</v>
      </c>
      <c r="E1507" s="214" t="s">
        <v>829</v>
      </c>
      <c r="F1507" s="214" t="s">
        <v>829</v>
      </c>
      <c r="G1507" s="214" t="s">
        <v>848</v>
      </c>
      <c r="H1507" s="214" t="s">
        <v>823</v>
      </c>
      <c r="I1507" s="214" t="s">
        <v>820</v>
      </c>
      <c r="J1507" s="214" t="s">
        <v>826</v>
      </c>
      <c r="K1507" s="185" t="s">
        <v>5128</v>
      </c>
      <c r="L1507" s="168" t="s">
        <v>5129</v>
      </c>
      <c r="M1507" s="185" t="s">
        <v>1372</v>
      </c>
      <c r="N1507" s="185">
        <v>7</v>
      </c>
      <c r="O1507" s="214" t="s">
        <v>54</v>
      </c>
      <c r="P1507" s="24" t="s">
        <v>661</v>
      </c>
      <c r="Q1507" s="24"/>
      <c r="R1507" s="215"/>
    </row>
    <row r="1508" spans="1:18" x14ac:dyDescent="0.25">
      <c r="A1508" s="79"/>
      <c r="B1508" s="102"/>
      <c r="C1508" s="21" t="s">
        <v>829</v>
      </c>
      <c r="D1508" s="22" t="s">
        <v>820</v>
      </c>
      <c r="E1508" s="22" t="s">
        <v>829</v>
      </c>
      <c r="F1508" s="22" t="s">
        <v>829</v>
      </c>
      <c r="G1508" s="22" t="s">
        <v>850</v>
      </c>
      <c r="H1508" s="22" t="s">
        <v>823</v>
      </c>
      <c r="I1508" s="22" t="s">
        <v>823</v>
      </c>
      <c r="J1508" s="214" t="s">
        <v>826</v>
      </c>
      <c r="K1508" s="185" t="s">
        <v>1887</v>
      </c>
      <c r="L1508" s="24" t="s">
        <v>662</v>
      </c>
      <c r="M1508" s="185" t="s">
        <v>1367</v>
      </c>
      <c r="N1508" s="185">
        <v>5</v>
      </c>
      <c r="O1508" s="215" t="s">
        <v>54</v>
      </c>
      <c r="P1508" s="24" t="s">
        <v>663</v>
      </c>
      <c r="Q1508" s="24"/>
      <c r="R1508" s="215" t="s">
        <v>10</v>
      </c>
    </row>
    <row r="1509" spans="1:18" x14ac:dyDescent="0.25">
      <c r="A1509" s="79"/>
      <c r="B1509" s="102"/>
      <c r="C1509" s="21" t="s">
        <v>829</v>
      </c>
      <c r="D1509" s="22" t="s">
        <v>820</v>
      </c>
      <c r="E1509" s="22" t="s">
        <v>829</v>
      </c>
      <c r="F1509" s="22" t="s">
        <v>829</v>
      </c>
      <c r="G1509" s="214" t="s">
        <v>850</v>
      </c>
      <c r="H1509" s="22" t="s">
        <v>823</v>
      </c>
      <c r="I1509" s="214" t="s">
        <v>820</v>
      </c>
      <c r="J1509" s="214" t="s">
        <v>826</v>
      </c>
      <c r="K1509" s="185" t="s">
        <v>5130</v>
      </c>
      <c r="L1509" s="24" t="s">
        <v>5131</v>
      </c>
      <c r="M1509" s="185" t="s">
        <v>1372</v>
      </c>
      <c r="N1509" s="185">
        <v>7</v>
      </c>
      <c r="O1509" s="215" t="s">
        <v>54</v>
      </c>
      <c r="P1509" s="24" t="s">
        <v>663</v>
      </c>
      <c r="Q1509" s="24"/>
      <c r="R1509" s="215"/>
    </row>
    <row r="1510" spans="1:18" ht="30" x14ac:dyDescent="0.25">
      <c r="A1510" s="79"/>
      <c r="B1510" s="102"/>
      <c r="C1510" s="21" t="s">
        <v>829</v>
      </c>
      <c r="D1510" s="22" t="s">
        <v>820</v>
      </c>
      <c r="E1510" s="22" t="s">
        <v>829</v>
      </c>
      <c r="F1510" s="22" t="s">
        <v>829</v>
      </c>
      <c r="G1510" s="214" t="s">
        <v>852</v>
      </c>
      <c r="H1510" s="22" t="s">
        <v>823</v>
      </c>
      <c r="I1510" s="214" t="s">
        <v>823</v>
      </c>
      <c r="J1510" s="214" t="s">
        <v>826</v>
      </c>
      <c r="K1510" s="185" t="s">
        <v>1888</v>
      </c>
      <c r="L1510" s="24" t="s">
        <v>664</v>
      </c>
      <c r="M1510" s="185" t="s">
        <v>1367</v>
      </c>
      <c r="N1510" s="185">
        <v>5</v>
      </c>
      <c r="O1510" s="215" t="s">
        <v>54</v>
      </c>
      <c r="P1510" s="24" t="s">
        <v>665</v>
      </c>
      <c r="Q1510" s="24"/>
      <c r="R1510" s="215" t="s">
        <v>10</v>
      </c>
    </row>
    <row r="1511" spans="1:18" ht="30" x14ac:dyDescent="0.25">
      <c r="A1511" s="79"/>
      <c r="B1511" s="102"/>
      <c r="C1511" s="21" t="s">
        <v>829</v>
      </c>
      <c r="D1511" s="22" t="s">
        <v>820</v>
      </c>
      <c r="E1511" s="22" t="s">
        <v>829</v>
      </c>
      <c r="F1511" s="22" t="s">
        <v>829</v>
      </c>
      <c r="G1511" s="214" t="s">
        <v>852</v>
      </c>
      <c r="H1511" s="22" t="s">
        <v>823</v>
      </c>
      <c r="I1511" s="214" t="s">
        <v>820</v>
      </c>
      <c r="J1511" s="214" t="s">
        <v>826</v>
      </c>
      <c r="K1511" s="185" t="s">
        <v>5132</v>
      </c>
      <c r="L1511" s="24" t="s">
        <v>5133</v>
      </c>
      <c r="M1511" s="185" t="s">
        <v>1372</v>
      </c>
      <c r="N1511" s="185">
        <v>7</v>
      </c>
      <c r="O1511" s="215" t="s">
        <v>54</v>
      </c>
      <c r="P1511" s="24" t="s">
        <v>665</v>
      </c>
      <c r="Q1511" s="24"/>
      <c r="R1511" s="215"/>
    </row>
    <row r="1512" spans="1:18" ht="30" x14ac:dyDescent="0.25">
      <c r="A1512" s="79"/>
      <c r="B1512" s="102"/>
      <c r="C1512" s="21" t="s">
        <v>829</v>
      </c>
      <c r="D1512" s="22" t="s">
        <v>820</v>
      </c>
      <c r="E1512" s="22" t="s">
        <v>829</v>
      </c>
      <c r="F1512" s="22" t="s">
        <v>829</v>
      </c>
      <c r="G1512" s="214" t="s">
        <v>849</v>
      </c>
      <c r="H1512" s="22" t="s">
        <v>823</v>
      </c>
      <c r="I1512" s="214" t="s">
        <v>823</v>
      </c>
      <c r="J1512" s="214" t="s">
        <v>826</v>
      </c>
      <c r="K1512" s="185" t="s">
        <v>1889</v>
      </c>
      <c r="L1512" s="24" t="s">
        <v>666</v>
      </c>
      <c r="M1512" s="185" t="s">
        <v>1367</v>
      </c>
      <c r="N1512" s="185">
        <v>5</v>
      </c>
      <c r="O1512" s="215" t="s">
        <v>54</v>
      </c>
      <c r="P1512" s="24" t="s">
        <v>667</v>
      </c>
      <c r="Q1512" s="24"/>
      <c r="R1512" s="215" t="s">
        <v>10</v>
      </c>
    </row>
    <row r="1513" spans="1:18" ht="30" x14ac:dyDescent="0.25">
      <c r="A1513" s="79"/>
      <c r="B1513" s="102"/>
      <c r="C1513" s="214" t="s">
        <v>829</v>
      </c>
      <c r="D1513" s="214" t="s">
        <v>820</v>
      </c>
      <c r="E1513" s="214" t="s">
        <v>829</v>
      </c>
      <c r="F1513" s="214" t="s">
        <v>829</v>
      </c>
      <c r="G1513" s="214" t="s">
        <v>849</v>
      </c>
      <c r="H1513" s="214" t="s">
        <v>823</v>
      </c>
      <c r="I1513" s="214" t="s">
        <v>820</v>
      </c>
      <c r="J1513" s="214" t="s">
        <v>826</v>
      </c>
      <c r="K1513" s="185" t="s">
        <v>5134</v>
      </c>
      <c r="L1513" s="168" t="s">
        <v>5135</v>
      </c>
      <c r="M1513" s="185" t="s">
        <v>1372</v>
      </c>
      <c r="N1513" s="185">
        <v>7</v>
      </c>
      <c r="O1513" s="214" t="s">
        <v>54</v>
      </c>
      <c r="P1513" s="24" t="s">
        <v>667</v>
      </c>
      <c r="Q1513" s="24"/>
      <c r="R1513" s="215"/>
    </row>
    <row r="1514" spans="1:18" ht="30" x14ac:dyDescent="0.25">
      <c r="A1514" s="79"/>
      <c r="B1514" s="102"/>
      <c r="C1514" s="214" t="s">
        <v>829</v>
      </c>
      <c r="D1514" s="214" t="s">
        <v>820</v>
      </c>
      <c r="E1514" s="214" t="s">
        <v>829</v>
      </c>
      <c r="F1514" s="214" t="s">
        <v>829</v>
      </c>
      <c r="G1514" s="214" t="s">
        <v>853</v>
      </c>
      <c r="H1514" s="214" t="s">
        <v>823</v>
      </c>
      <c r="I1514" s="214" t="s">
        <v>823</v>
      </c>
      <c r="J1514" s="214" t="s">
        <v>826</v>
      </c>
      <c r="K1514" s="185" t="s">
        <v>1890</v>
      </c>
      <c r="L1514" s="168" t="s">
        <v>668</v>
      </c>
      <c r="M1514" s="185" t="s">
        <v>1367</v>
      </c>
      <c r="N1514" s="185">
        <v>5</v>
      </c>
      <c r="O1514" s="214" t="s">
        <v>54</v>
      </c>
      <c r="P1514" s="24" t="s">
        <v>669</v>
      </c>
      <c r="Q1514" s="24"/>
      <c r="R1514" s="215" t="s">
        <v>10</v>
      </c>
    </row>
    <row r="1515" spans="1:18" ht="30" x14ac:dyDescent="0.25">
      <c r="A1515" s="79"/>
      <c r="B1515" s="102"/>
      <c r="C1515" s="214" t="s">
        <v>829</v>
      </c>
      <c r="D1515" s="214" t="s">
        <v>820</v>
      </c>
      <c r="E1515" s="214" t="s">
        <v>829</v>
      </c>
      <c r="F1515" s="214" t="s">
        <v>829</v>
      </c>
      <c r="G1515" s="214" t="s">
        <v>853</v>
      </c>
      <c r="H1515" s="214" t="s">
        <v>823</v>
      </c>
      <c r="I1515" s="214" t="s">
        <v>820</v>
      </c>
      <c r="J1515" s="214" t="s">
        <v>826</v>
      </c>
      <c r="K1515" s="185" t="s">
        <v>5136</v>
      </c>
      <c r="L1515" s="168" t="s">
        <v>5137</v>
      </c>
      <c r="M1515" s="185" t="s">
        <v>1372</v>
      </c>
      <c r="N1515" s="185">
        <v>7</v>
      </c>
      <c r="O1515" s="214" t="s">
        <v>54</v>
      </c>
      <c r="P1515" s="24" t="s">
        <v>669</v>
      </c>
      <c r="Q1515" s="24"/>
      <c r="R1515" s="215"/>
    </row>
    <row r="1516" spans="1:18" ht="30" x14ac:dyDescent="0.25">
      <c r="A1516" s="79"/>
      <c r="B1516" s="102"/>
      <c r="C1516" s="214" t="s">
        <v>829</v>
      </c>
      <c r="D1516" s="214" t="s">
        <v>820</v>
      </c>
      <c r="E1516" s="214" t="s">
        <v>829</v>
      </c>
      <c r="F1516" s="214" t="s">
        <v>829</v>
      </c>
      <c r="G1516" s="214" t="s">
        <v>854</v>
      </c>
      <c r="H1516" s="214" t="s">
        <v>823</v>
      </c>
      <c r="I1516" s="214" t="s">
        <v>823</v>
      </c>
      <c r="J1516" s="214" t="s">
        <v>826</v>
      </c>
      <c r="K1516" s="185" t="s">
        <v>1891</v>
      </c>
      <c r="L1516" s="168" t="s">
        <v>670</v>
      </c>
      <c r="M1516" s="185" t="s">
        <v>1367</v>
      </c>
      <c r="N1516" s="185">
        <v>5</v>
      </c>
      <c r="O1516" s="214" t="s">
        <v>54</v>
      </c>
      <c r="P1516" s="24" t="s">
        <v>671</v>
      </c>
      <c r="Q1516" s="24"/>
      <c r="R1516" s="215" t="s">
        <v>10</v>
      </c>
    </row>
    <row r="1517" spans="1:18" ht="30" x14ac:dyDescent="0.25">
      <c r="A1517" s="79"/>
      <c r="B1517" s="102"/>
      <c r="C1517" s="214" t="s">
        <v>829</v>
      </c>
      <c r="D1517" s="214" t="s">
        <v>820</v>
      </c>
      <c r="E1517" s="214" t="s">
        <v>829</v>
      </c>
      <c r="F1517" s="214" t="s">
        <v>829</v>
      </c>
      <c r="G1517" s="214" t="s">
        <v>854</v>
      </c>
      <c r="H1517" s="214" t="s">
        <v>823</v>
      </c>
      <c r="I1517" s="214" t="s">
        <v>820</v>
      </c>
      <c r="J1517" s="214" t="s">
        <v>826</v>
      </c>
      <c r="K1517" s="185" t="s">
        <v>5138</v>
      </c>
      <c r="L1517" s="168" t="s">
        <v>5139</v>
      </c>
      <c r="M1517" s="185" t="s">
        <v>1372</v>
      </c>
      <c r="N1517" s="185">
        <v>7</v>
      </c>
      <c r="O1517" s="214" t="s">
        <v>54</v>
      </c>
      <c r="P1517" s="24" t="s">
        <v>671</v>
      </c>
      <c r="Q1517" s="24"/>
      <c r="R1517" s="215"/>
    </row>
    <row r="1518" spans="1:18" ht="30" x14ac:dyDescent="0.25">
      <c r="A1518" s="79"/>
      <c r="B1518" s="102"/>
      <c r="C1518" s="214" t="s">
        <v>829</v>
      </c>
      <c r="D1518" s="214" t="s">
        <v>820</v>
      </c>
      <c r="E1518" s="214" t="s">
        <v>829</v>
      </c>
      <c r="F1518" s="214" t="s">
        <v>832</v>
      </c>
      <c r="G1518" s="214" t="s">
        <v>826</v>
      </c>
      <c r="H1518" s="214" t="s">
        <v>823</v>
      </c>
      <c r="I1518" s="214" t="s">
        <v>823</v>
      </c>
      <c r="J1518" s="214" t="s">
        <v>826</v>
      </c>
      <c r="K1518" s="185" t="s">
        <v>1892</v>
      </c>
      <c r="L1518" s="168" t="s">
        <v>672</v>
      </c>
      <c r="M1518" s="185" t="s">
        <v>1367</v>
      </c>
      <c r="N1518" s="185">
        <v>4</v>
      </c>
      <c r="O1518" s="214" t="s">
        <v>44</v>
      </c>
      <c r="P1518" s="24" t="s">
        <v>673</v>
      </c>
      <c r="Q1518" s="24"/>
      <c r="R1518" s="215"/>
    </row>
    <row r="1519" spans="1:18" ht="30" x14ac:dyDescent="0.25">
      <c r="A1519" s="79"/>
      <c r="B1519" s="102"/>
      <c r="C1519" s="214" t="s">
        <v>829</v>
      </c>
      <c r="D1519" s="214" t="s">
        <v>820</v>
      </c>
      <c r="E1519" s="214" t="s">
        <v>829</v>
      </c>
      <c r="F1519" s="214" t="s">
        <v>832</v>
      </c>
      <c r="G1519" s="214" t="s">
        <v>836</v>
      </c>
      <c r="H1519" s="214" t="s">
        <v>823</v>
      </c>
      <c r="I1519" s="214" t="s">
        <v>823</v>
      </c>
      <c r="J1519" s="214" t="s">
        <v>826</v>
      </c>
      <c r="K1519" s="185" t="s">
        <v>1893</v>
      </c>
      <c r="L1519" s="168" t="s">
        <v>672</v>
      </c>
      <c r="M1519" s="185" t="s">
        <v>1367</v>
      </c>
      <c r="N1519" s="185">
        <v>5</v>
      </c>
      <c r="O1519" s="214" t="s">
        <v>50</v>
      </c>
      <c r="P1519" s="24" t="s">
        <v>674</v>
      </c>
      <c r="Q1519" s="24"/>
      <c r="R1519" s="215" t="s">
        <v>78</v>
      </c>
    </row>
    <row r="1520" spans="1:18" ht="30" x14ac:dyDescent="0.25">
      <c r="A1520" s="79"/>
      <c r="B1520" s="102"/>
      <c r="C1520" s="214" t="s">
        <v>829</v>
      </c>
      <c r="D1520" s="214" t="s">
        <v>820</v>
      </c>
      <c r="E1520" s="214" t="s">
        <v>829</v>
      </c>
      <c r="F1520" s="214" t="s">
        <v>832</v>
      </c>
      <c r="G1520" s="214" t="s">
        <v>836</v>
      </c>
      <c r="H1520" s="214" t="s">
        <v>823</v>
      </c>
      <c r="I1520" s="214" t="s">
        <v>820</v>
      </c>
      <c r="J1520" s="214" t="s">
        <v>826</v>
      </c>
      <c r="K1520" s="185" t="s">
        <v>5140</v>
      </c>
      <c r="L1520" s="168" t="s">
        <v>5141</v>
      </c>
      <c r="M1520" s="185" t="s">
        <v>1372</v>
      </c>
      <c r="N1520" s="185">
        <v>7</v>
      </c>
      <c r="O1520" s="214" t="s">
        <v>50</v>
      </c>
      <c r="P1520" s="24" t="s">
        <v>674</v>
      </c>
      <c r="Q1520" s="24"/>
      <c r="R1520" s="215"/>
    </row>
    <row r="1521" spans="1:18" x14ac:dyDescent="0.25">
      <c r="A1521" s="79"/>
      <c r="B1521" s="102"/>
      <c r="C1521" s="214" t="s">
        <v>829</v>
      </c>
      <c r="D1521" s="214" t="s">
        <v>829</v>
      </c>
      <c r="E1521" s="214" t="s">
        <v>823</v>
      </c>
      <c r="F1521" s="214" t="s">
        <v>823</v>
      </c>
      <c r="G1521" s="214" t="s">
        <v>826</v>
      </c>
      <c r="H1521" s="214" t="s">
        <v>823</v>
      </c>
      <c r="I1521" s="214" t="s">
        <v>823</v>
      </c>
      <c r="J1521" s="214" t="s">
        <v>826</v>
      </c>
      <c r="K1521" s="185" t="s">
        <v>1894</v>
      </c>
      <c r="L1521" s="168" t="s">
        <v>675</v>
      </c>
      <c r="M1521" s="185" t="s">
        <v>1367</v>
      </c>
      <c r="N1521" s="185">
        <v>2</v>
      </c>
      <c r="O1521" s="214" t="s">
        <v>44</v>
      </c>
      <c r="P1521" s="24" t="s">
        <v>676</v>
      </c>
      <c r="Q1521" s="24"/>
      <c r="R1521" s="215"/>
    </row>
    <row r="1522" spans="1:18" ht="30" x14ac:dyDescent="0.25">
      <c r="A1522" s="79"/>
      <c r="B1522" s="102"/>
      <c r="C1522" s="214" t="s">
        <v>829</v>
      </c>
      <c r="D1522" s="214" t="s">
        <v>829</v>
      </c>
      <c r="E1522" s="214" t="s">
        <v>820</v>
      </c>
      <c r="F1522" s="214" t="s">
        <v>823</v>
      </c>
      <c r="G1522" s="214" t="s">
        <v>826</v>
      </c>
      <c r="H1522" s="214" t="s">
        <v>823</v>
      </c>
      <c r="I1522" s="214" t="s">
        <v>823</v>
      </c>
      <c r="J1522" s="214" t="s">
        <v>826</v>
      </c>
      <c r="K1522" s="185" t="s">
        <v>1895</v>
      </c>
      <c r="L1522" s="24" t="s">
        <v>677</v>
      </c>
      <c r="M1522" s="185" t="s">
        <v>1367</v>
      </c>
      <c r="N1522" s="185">
        <v>3</v>
      </c>
      <c r="O1522" s="215" t="s">
        <v>44</v>
      </c>
      <c r="P1522" s="24" t="s">
        <v>678</v>
      </c>
      <c r="Q1522" s="24"/>
      <c r="R1522" s="215"/>
    </row>
    <row r="1523" spans="1:18" x14ac:dyDescent="0.25">
      <c r="A1523" s="79"/>
      <c r="B1523" s="102"/>
      <c r="C1523" s="214" t="s">
        <v>829</v>
      </c>
      <c r="D1523" s="214" t="s">
        <v>829</v>
      </c>
      <c r="E1523" s="214" t="s">
        <v>820</v>
      </c>
      <c r="F1523" s="214" t="s">
        <v>820</v>
      </c>
      <c r="G1523" s="214" t="s">
        <v>826</v>
      </c>
      <c r="H1523" s="214" t="s">
        <v>823</v>
      </c>
      <c r="I1523" s="214" t="s">
        <v>823</v>
      </c>
      <c r="J1523" s="214" t="s">
        <v>826</v>
      </c>
      <c r="K1523" s="185" t="s">
        <v>1896</v>
      </c>
      <c r="L1523" s="24" t="s">
        <v>1350</v>
      </c>
      <c r="M1523" s="185" t="s">
        <v>1367</v>
      </c>
      <c r="N1523" s="185">
        <v>4</v>
      </c>
      <c r="O1523" s="215" t="s">
        <v>44</v>
      </c>
      <c r="P1523" s="24" t="s">
        <v>679</v>
      </c>
      <c r="Q1523" s="24"/>
      <c r="R1523" s="215"/>
    </row>
    <row r="1524" spans="1:18" ht="30" x14ac:dyDescent="0.25">
      <c r="A1524" s="79"/>
      <c r="B1524" s="102"/>
      <c r="C1524" s="216" t="s">
        <v>829</v>
      </c>
      <c r="D1524" s="216" t="s">
        <v>829</v>
      </c>
      <c r="E1524" s="216" t="s">
        <v>820</v>
      </c>
      <c r="F1524" s="216" t="s">
        <v>820</v>
      </c>
      <c r="G1524" s="216" t="s">
        <v>822</v>
      </c>
      <c r="H1524" s="216" t="s">
        <v>823</v>
      </c>
      <c r="I1524" s="216" t="s">
        <v>823</v>
      </c>
      <c r="J1524" s="216" t="s">
        <v>826</v>
      </c>
      <c r="K1524" s="185" t="s">
        <v>1897</v>
      </c>
      <c r="L1524" s="213" t="s">
        <v>680</v>
      </c>
      <c r="M1524" s="185" t="s">
        <v>1367</v>
      </c>
      <c r="N1524" s="185">
        <v>5</v>
      </c>
      <c r="O1524" s="215" t="s">
        <v>50</v>
      </c>
      <c r="P1524" s="24" t="s">
        <v>681</v>
      </c>
      <c r="Q1524" s="24"/>
      <c r="R1524" s="215" t="s">
        <v>10</v>
      </c>
    </row>
    <row r="1525" spans="1:18" ht="30" x14ac:dyDescent="0.25">
      <c r="A1525" s="79"/>
      <c r="B1525" s="102"/>
      <c r="C1525" s="216" t="s">
        <v>829</v>
      </c>
      <c r="D1525" s="216" t="s">
        <v>829</v>
      </c>
      <c r="E1525" s="216" t="s">
        <v>820</v>
      </c>
      <c r="F1525" s="216" t="s">
        <v>820</v>
      </c>
      <c r="G1525" s="216" t="s">
        <v>822</v>
      </c>
      <c r="H1525" s="216" t="s">
        <v>823</v>
      </c>
      <c r="I1525" s="216" t="s">
        <v>820</v>
      </c>
      <c r="J1525" s="216" t="s">
        <v>826</v>
      </c>
      <c r="K1525" s="185" t="s">
        <v>5142</v>
      </c>
      <c r="L1525" s="213" t="s">
        <v>5143</v>
      </c>
      <c r="M1525" s="185" t="s">
        <v>1372</v>
      </c>
      <c r="N1525" s="185">
        <v>7</v>
      </c>
      <c r="O1525" s="216" t="s">
        <v>50</v>
      </c>
      <c r="P1525" s="213" t="s">
        <v>681</v>
      </c>
      <c r="Q1525" s="213"/>
      <c r="R1525" s="217"/>
    </row>
    <row r="1526" spans="1:18" ht="30" x14ac:dyDescent="0.25">
      <c r="A1526" s="79"/>
      <c r="B1526" s="102"/>
      <c r="C1526" s="214" t="s">
        <v>829</v>
      </c>
      <c r="D1526" s="214" t="s">
        <v>829</v>
      </c>
      <c r="E1526" s="214" t="s">
        <v>820</v>
      </c>
      <c r="F1526" s="214" t="s">
        <v>820</v>
      </c>
      <c r="G1526" s="214" t="s">
        <v>824</v>
      </c>
      <c r="H1526" s="214" t="s">
        <v>823</v>
      </c>
      <c r="I1526" s="214" t="s">
        <v>823</v>
      </c>
      <c r="J1526" s="214" t="s">
        <v>826</v>
      </c>
      <c r="K1526" s="185" t="s">
        <v>1898</v>
      </c>
      <c r="L1526" s="168" t="s">
        <v>682</v>
      </c>
      <c r="M1526" s="185" t="s">
        <v>1367</v>
      </c>
      <c r="N1526" s="185">
        <v>5</v>
      </c>
      <c r="O1526" s="214" t="s">
        <v>50</v>
      </c>
      <c r="P1526" s="24" t="s">
        <v>683</v>
      </c>
      <c r="Q1526" s="24"/>
      <c r="R1526" s="215" t="s">
        <v>14</v>
      </c>
    </row>
    <row r="1527" spans="1:18" ht="30" x14ac:dyDescent="0.25">
      <c r="A1527" s="79"/>
      <c r="B1527" s="102"/>
      <c r="C1527" s="214" t="s">
        <v>829</v>
      </c>
      <c r="D1527" s="214" t="s">
        <v>829</v>
      </c>
      <c r="E1527" s="214" t="s">
        <v>820</v>
      </c>
      <c r="F1527" s="214" t="s">
        <v>820</v>
      </c>
      <c r="G1527" s="214" t="s">
        <v>824</v>
      </c>
      <c r="H1527" s="214" t="s">
        <v>823</v>
      </c>
      <c r="I1527" s="214" t="s">
        <v>820</v>
      </c>
      <c r="J1527" s="214" t="s">
        <v>826</v>
      </c>
      <c r="K1527" s="185" t="s">
        <v>5144</v>
      </c>
      <c r="L1527" s="168" t="s">
        <v>5145</v>
      </c>
      <c r="M1527" s="185" t="s">
        <v>1372</v>
      </c>
      <c r="N1527" s="185">
        <v>7</v>
      </c>
      <c r="O1527" s="214" t="s">
        <v>50</v>
      </c>
      <c r="P1527" s="24" t="s">
        <v>683</v>
      </c>
      <c r="Q1527" s="24"/>
      <c r="R1527" s="215"/>
    </row>
    <row r="1528" spans="1:18" ht="30" x14ac:dyDescent="0.25">
      <c r="A1528" s="79"/>
      <c r="B1528" s="102"/>
      <c r="C1528" s="214" t="s">
        <v>829</v>
      </c>
      <c r="D1528" s="214" t="s">
        <v>829</v>
      </c>
      <c r="E1528" s="214" t="s">
        <v>820</v>
      </c>
      <c r="F1528" s="214" t="s">
        <v>829</v>
      </c>
      <c r="G1528" s="214" t="s">
        <v>826</v>
      </c>
      <c r="H1528" s="214" t="s">
        <v>823</v>
      </c>
      <c r="I1528" s="214" t="s">
        <v>823</v>
      </c>
      <c r="J1528" s="214" t="s">
        <v>826</v>
      </c>
      <c r="K1528" s="185" t="s">
        <v>1899</v>
      </c>
      <c r="L1528" s="168" t="s">
        <v>684</v>
      </c>
      <c r="M1528" s="185" t="s">
        <v>1367</v>
      </c>
      <c r="N1528" s="185">
        <v>4</v>
      </c>
      <c r="O1528" s="214" t="s">
        <v>44</v>
      </c>
      <c r="P1528" s="24" t="s">
        <v>685</v>
      </c>
      <c r="Q1528" s="24"/>
      <c r="R1528" s="215"/>
    </row>
    <row r="1529" spans="1:18" ht="45" x14ac:dyDescent="0.25">
      <c r="A1529" s="79"/>
      <c r="B1529" s="102"/>
      <c r="C1529" s="214" t="s">
        <v>829</v>
      </c>
      <c r="D1529" s="214" t="s">
        <v>829</v>
      </c>
      <c r="E1529" s="214" t="s">
        <v>820</v>
      </c>
      <c r="F1529" s="214" t="s">
        <v>829</v>
      </c>
      <c r="G1529" s="214" t="s">
        <v>824</v>
      </c>
      <c r="H1529" s="214" t="s">
        <v>823</v>
      </c>
      <c r="I1529" s="214" t="s">
        <v>823</v>
      </c>
      <c r="J1529" s="214" t="s">
        <v>826</v>
      </c>
      <c r="K1529" s="185" t="s">
        <v>1900</v>
      </c>
      <c r="L1529" s="168" t="s">
        <v>686</v>
      </c>
      <c r="M1529" s="185" t="s">
        <v>1367</v>
      </c>
      <c r="N1529" s="185">
        <v>5</v>
      </c>
      <c r="O1529" s="214" t="s">
        <v>50</v>
      </c>
      <c r="P1529" s="24" t="s">
        <v>687</v>
      </c>
      <c r="Q1529" s="24"/>
      <c r="R1529" s="215"/>
    </row>
    <row r="1530" spans="1:18" ht="45" x14ac:dyDescent="0.25">
      <c r="A1530" s="79"/>
      <c r="B1530" s="102"/>
      <c r="C1530" s="214" t="s">
        <v>829</v>
      </c>
      <c r="D1530" s="214" t="s">
        <v>829</v>
      </c>
      <c r="E1530" s="214" t="s">
        <v>820</v>
      </c>
      <c r="F1530" s="214" t="s">
        <v>829</v>
      </c>
      <c r="G1530" s="214" t="s">
        <v>824</v>
      </c>
      <c r="H1530" s="214" t="s">
        <v>823</v>
      </c>
      <c r="I1530" s="214">
        <v>1</v>
      </c>
      <c r="J1530" s="214" t="s">
        <v>826</v>
      </c>
      <c r="K1530" s="185" t="s">
        <v>5146</v>
      </c>
      <c r="L1530" s="168" t="s">
        <v>5147</v>
      </c>
      <c r="M1530" s="185" t="s">
        <v>1372</v>
      </c>
      <c r="N1530" s="185">
        <v>7</v>
      </c>
      <c r="O1530" s="214" t="s">
        <v>50</v>
      </c>
      <c r="P1530" s="24" t="s">
        <v>687</v>
      </c>
      <c r="Q1530" s="24"/>
      <c r="R1530" s="215"/>
    </row>
    <row r="1531" spans="1:18" ht="45" x14ac:dyDescent="0.25">
      <c r="A1531" s="79"/>
      <c r="B1531" s="102"/>
      <c r="C1531" s="214" t="s">
        <v>829</v>
      </c>
      <c r="D1531" s="214" t="s">
        <v>829</v>
      </c>
      <c r="E1531" s="214" t="s">
        <v>820</v>
      </c>
      <c r="F1531" s="214" t="s">
        <v>829</v>
      </c>
      <c r="G1531" s="214" t="s">
        <v>833</v>
      </c>
      <c r="H1531" s="214" t="s">
        <v>823</v>
      </c>
      <c r="I1531" s="214" t="s">
        <v>823</v>
      </c>
      <c r="J1531" s="214" t="s">
        <v>826</v>
      </c>
      <c r="K1531" s="185" t="s">
        <v>5148</v>
      </c>
      <c r="L1531" s="168" t="s">
        <v>5149</v>
      </c>
      <c r="M1531" s="185" t="s">
        <v>1367</v>
      </c>
      <c r="N1531" s="185">
        <v>5</v>
      </c>
      <c r="O1531" s="214" t="s">
        <v>50</v>
      </c>
      <c r="P1531" s="24" t="s">
        <v>688</v>
      </c>
      <c r="Q1531" s="24"/>
      <c r="R1531" s="215"/>
    </row>
    <row r="1532" spans="1:18" ht="45" x14ac:dyDescent="0.25">
      <c r="A1532" s="79"/>
      <c r="B1532" s="102"/>
      <c r="C1532" s="214" t="s">
        <v>829</v>
      </c>
      <c r="D1532" s="214" t="s">
        <v>829</v>
      </c>
      <c r="E1532" s="214" t="s">
        <v>820</v>
      </c>
      <c r="F1532" s="214" t="s">
        <v>829</v>
      </c>
      <c r="G1532" s="214" t="s">
        <v>833</v>
      </c>
      <c r="H1532" s="214" t="s">
        <v>823</v>
      </c>
      <c r="I1532" s="214">
        <v>1</v>
      </c>
      <c r="J1532" s="214" t="s">
        <v>826</v>
      </c>
      <c r="K1532" s="185" t="s">
        <v>5150</v>
      </c>
      <c r="L1532" s="168" t="s">
        <v>5151</v>
      </c>
      <c r="M1532" s="185" t="s">
        <v>1372</v>
      </c>
      <c r="N1532" s="185">
        <v>7</v>
      </c>
      <c r="O1532" s="214" t="s">
        <v>50</v>
      </c>
      <c r="P1532" s="24" t="s">
        <v>688</v>
      </c>
      <c r="Q1532" s="24"/>
      <c r="R1532" s="215"/>
    </row>
    <row r="1533" spans="1:18" ht="30" x14ac:dyDescent="0.25">
      <c r="A1533" s="79"/>
      <c r="B1533" s="102"/>
      <c r="C1533" s="214" t="s">
        <v>829</v>
      </c>
      <c r="D1533" s="214" t="s">
        <v>829</v>
      </c>
      <c r="E1533" s="214" t="s">
        <v>820</v>
      </c>
      <c r="F1533" s="214" t="s">
        <v>821</v>
      </c>
      <c r="G1533" s="214" t="s">
        <v>826</v>
      </c>
      <c r="H1533" s="214" t="s">
        <v>823</v>
      </c>
      <c r="I1533" s="214" t="s">
        <v>823</v>
      </c>
      <c r="J1533" s="214" t="s">
        <v>826</v>
      </c>
      <c r="K1533" s="185" t="s">
        <v>1901</v>
      </c>
      <c r="L1533" s="168" t="s">
        <v>689</v>
      </c>
      <c r="M1533" s="185" t="s">
        <v>1367</v>
      </c>
      <c r="N1533" s="185">
        <v>4</v>
      </c>
      <c r="O1533" s="214" t="s">
        <v>44</v>
      </c>
      <c r="P1533" s="24" t="s">
        <v>2932</v>
      </c>
      <c r="Q1533" s="24"/>
      <c r="R1533" s="215"/>
    </row>
    <row r="1534" spans="1:18" ht="30" x14ac:dyDescent="0.25">
      <c r="A1534" s="79"/>
      <c r="B1534" s="102"/>
      <c r="C1534" s="214" t="s">
        <v>829</v>
      </c>
      <c r="D1534" s="214" t="s">
        <v>829</v>
      </c>
      <c r="E1534" s="214" t="s">
        <v>820</v>
      </c>
      <c r="F1534" s="214" t="s">
        <v>821</v>
      </c>
      <c r="G1534" s="214" t="s">
        <v>822</v>
      </c>
      <c r="H1534" s="214" t="s">
        <v>823</v>
      </c>
      <c r="I1534" s="214" t="s">
        <v>823</v>
      </c>
      <c r="J1534" s="214" t="s">
        <v>826</v>
      </c>
      <c r="K1534" s="185" t="s">
        <v>1902</v>
      </c>
      <c r="L1534" s="24" t="s">
        <v>689</v>
      </c>
      <c r="M1534" s="185" t="s">
        <v>1367</v>
      </c>
      <c r="N1534" s="185">
        <v>5</v>
      </c>
      <c r="O1534" s="215" t="s">
        <v>50</v>
      </c>
      <c r="P1534" s="24" t="s">
        <v>2932</v>
      </c>
      <c r="Q1534" s="24"/>
      <c r="R1534" s="215" t="s">
        <v>78</v>
      </c>
    </row>
    <row r="1535" spans="1:18" ht="30" x14ac:dyDescent="0.25">
      <c r="A1535" s="79"/>
      <c r="B1535" s="102"/>
      <c r="C1535" s="214" t="s">
        <v>829</v>
      </c>
      <c r="D1535" s="214" t="s">
        <v>829</v>
      </c>
      <c r="E1535" s="214" t="s">
        <v>820</v>
      </c>
      <c r="F1535" s="214" t="s">
        <v>821</v>
      </c>
      <c r="G1535" s="214" t="s">
        <v>822</v>
      </c>
      <c r="H1535" s="214" t="s">
        <v>823</v>
      </c>
      <c r="I1535" s="214" t="s">
        <v>820</v>
      </c>
      <c r="J1535" s="214" t="s">
        <v>826</v>
      </c>
      <c r="K1535" s="185" t="s">
        <v>5152</v>
      </c>
      <c r="L1535" s="24" t="s">
        <v>5153</v>
      </c>
      <c r="M1535" s="185" t="s">
        <v>1372</v>
      </c>
      <c r="N1535" s="185">
        <v>7</v>
      </c>
      <c r="O1535" s="215" t="s">
        <v>50</v>
      </c>
      <c r="P1535" s="24" t="s">
        <v>2932</v>
      </c>
      <c r="Q1535" s="24"/>
      <c r="R1535" s="215"/>
    </row>
    <row r="1536" spans="1:18" ht="30" x14ac:dyDescent="0.25">
      <c r="A1536" s="79"/>
      <c r="B1536" s="102"/>
      <c r="C1536" s="214" t="s">
        <v>829</v>
      </c>
      <c r="D1536" s="214" t="s">
        <v>829</v>
      </c>
      <c r="E1536" s="214" t="s">
        <v>820</v>
      </c>
      <c r="F1536" s="214" t="s">
        <v>821</v>
      </c>
      <c r="G1536" s="214" t="s">
        <v>822</v>
      </c>
      <c r="H1536" s="214" t="s">
        <v>823</v>
      </c>
      <c r="I1536" s="214" t="s">
        <v>821</v>
      </c>
      <c r="J1536" s="214" t="s">
        <v>826</v>
      </c>
      <c r="K1536" s="185" t="s">
        <v>5154</v>
      </c>
      <c r="L1536" s="168" t="s">
        <v>5155</v>
      </c>
      <c r="M1536" s="185" t="s">
        <v>1372</v>
      </c>
      <c r="N1536" s="185">
        <v>7</v>
      </c>
      <c r="O1536" s="214" t="s">
        <v>50</v>
      </c>
      <c r="P1536" s="24" t="s">
        <v>2932</v>
      </c>
      <c r="Q1536" s="24"/>
      <c r="R1536" s="215"/>
    </row>
    <row r="1537" spans="1:18" ht="30" x14ac:dyDescent="0.25">
      <c r="A1537" s="79"/>
      <c r="B1537" s="102"/>
      <c r="C1537" s="214" t="s">
        <v>829</v>
      </c>
      <c r="D1537" s="214" t="s">
        <v>829</v>
      </c>
      <c r="E1537" s="214" t="s">
        <v>829</v>
      </c>
      <c r="F1537" s="214" t="s">
        <v>823</v>
      </c>
      <c r="G1537" s="214" t="s">
        <v>826</v>
      </c>
      <c r="H1537" s="214" t="s">
        <v>823</v>
      </c>
      <c r="I1537" s="214" t="s">
        <v>823</v>
      </c>
      <c r="J1537" s="214" t="s">
        <v>826</v>
      </c>
      <c r="K1537" s="185" t="s">
        <v>1903</v>
      </c>
      <c r="L1537" s="168" t="s">
        <v>690</v>
      </c>
      <c r="M1537" s="185" t="s">
        <v>1367</v>
      </c>
      <c r="N1537" s="185">
        <v>3</v>
      </c>
      <c r="O1537" s="214" t="s">
        <v>44</v>
      </c>
      <c r="P1537" s="24" t="s">
        <v>691</v>
      </c>
      <c r="Q1537" s="24"/>
      <c r="R1537" s="215"/>
    </row>
    <row r="1538" spans="1:18" ht="30" x14ac:dyDescent="0.25">
      <c r="A1538" s="79"/>
      <c r="B1538" s="102"/>
      <c r="C1538" s="214" t="s">
        <v>829</v>
      </c>
      <c r="D1538" s="214" t="s">
        <v>829</v>
      </c>
      <c r="E1538" s="214" t="s">
        <v>829</v>
      </c>
      <c r="F1538" s="214" t="s">
        <v>820</v>
      </c>
      <c r="G1538" s="214" t="s">
        <v>826</v>
      </c>
      <c r="H1538" s="214" t="s">
        <v>823</v>
      </c>
      <c r="I1538" s="214" t="s">
        <v>823</v>
      </c>
      <c r="J1538" s="214" t="s">
        <v>826</v>
      </c>
      <c r="K1538" s="185" t="s">
        <v>1904</v>
      </c>
      <c r="L1538" s="24" t="s">
        <v>690</v>
      </c>
      <c r="M1538" s="185" t="s">
        <v>1367</v>
      </c>
      <c r="N1538" s="185">
        <v>4</v>
      </c>
      <c r="O1538" s="215" t="s">
        <v>44</v>
      </c>
      <c r="P1538" s="24" t="s">
        <v>697</v>
      </c>
      <c r="Q1538" s="24"/>
      <c r="R1538" s="215"/>
    </row>
    <row r="1539" spans="1:18" ht="30" x14ac:dyDescent="0.25">
      <c r="A1539" s="79"/>
      <c r="B1539" s="102"/>
      <c r="C1539" s="214" t="s">
        <v>829</v>
      </c>
      <c r="D1539" s="214" t="s">
        <v>829</v>
      </c>
      <c r="E1539" s="214" t="s">
        <v>829</v>
      </c>
      <c r="F1539" s="214" t="s">
        <v>820</v>
      </c>
      <c r="G1539" s="214" t="s">
        <v>822</v>
      </c>
      <c r="H1539" s="214" t="s">
        <v>823</v>
      </c>
      <c r="I1539" s="214" t="s">
        <v>823</v>
      </c>
      <c r="J1539" s="214" t="s">
        <v>826</v>
      </c>
      <c r="K1539" s="185" t="s">
        <v>1905</v>
      </c>
      <c r="L1539" s="24" t="s">
        <v>690</v>
      </c>
      <c r="M1539" s="185" t="s">
        <v>1367</v>
      </c>
      <c r="N1539" s="185">
        <v>5</v>
      </c>
      <c r="O1539" s="215" t="s">
        <v>50</v>
      </c>
      <c r="P1539" s="24" t="s">
        <v>692</v>
      </c>
      <c r="Q1539" s="24"/>
      <c r="R1539" s="215" t="s">
        <v>10</v>
      </c>
    </row>
    <row r="1540" spans="1:18" ht="30" x14ac:dyDescent="0.25">
      <c r="A1540" s="79"/>
      <c r="B1540" s="102"/>
      <c r="C1540" s="214" t="s">
        <v>829</v>
      </c>
      <c r="D1540" s="214" t="s">
        <v>829</v>
      </c>
      <c r="E1540" s="214" t="s">
        <v>829</v>
      </c>
      <c r="F1540" s="214" t="s">
        <v>820</v>
      </c>
      <c r="G1540" s="214" t="s">
        <v>822</v>
      </c>
      <c r="H1540" s="214" t="s">
        <v>823</v>
      </c>
      <c r="I1540" s="214" t="s">
        <v>820</v>
      </c>
      <c r="J1540" s="214" t="s">
        <v>826</v>
      </c>
      <c r="K1540" s="185" t="s">
        <v>5156</v>
      </c>
      <c r="L1540" s="168" t="s">
        <v>5157</v>
      </c>
      <c r="M1540" s="185" t="s">
        <v>1372</v>
      </c>
      <c r="N1540" s="185">
        <v>7</v>
      </c>
      <c r="O1540" s="214" t="s">
        <v>50</v>
      </c>
      <c r="P1540" s="24" t="s">
        <v>692</v>
      </c>
      <c r="Q1540" s="24"/>
      <c r="R1540" s="215"/>
    </row>
    <row r="1541" spans="1:18" ht="30" x14ac:dyDescent="0.25">
      <c r="A1541" s="79"/>
      <c r="B1541" s="102"/>
      <c r="C1541" s="214" t="s">
        <v>829</v>
      </c>
      <c r="D1541" s="214" t="s">
        <v>829</v>
      </c>
      <c r="E1541" s="214" t="s">
        <v>829</v>
      </c>
      <c r="F1541" s="214" t="s">
        <v>820</v>
      </c>
      <c r="G1541" s="214" t="s">
        <v>822</v>
      </c>
      <c r="H1541" s="214" t="s">
        <v>823</v>
      </c>
      <c r="I1541" s="214" t="s">
        <v>821</v>
      </c>
      <c r="J1541" s="214" t="s">
        <v>826</v>
      </c>
      <c r="K1541" s="185" t="s">
        <v>5158</v>
      </c>
      <c r="L1541" s="168" t="s">
        <v>5159</v>
      </c>
      <c r="M1541" s="185" t="s">
        <v>1372</v>
      </c>
      <c r="N1541" s="185">
        <v>7</v>
      </c>
      <c r="O1541" s="214" t="s">
        <v>50</v>
      </c>
      <c r="P1541" s="24" t="s">
        <v>692</v>
      </c>
      <c r="Q1541" s="24"/>
      <c r="R1541" s="215"/>
    </row>
    <row r="1542" spans="1:18" ht="30" x14ac:dyDescent="0.25">
      <c r="A1542" s="79"/>
      <c r="B1542" s="102"/>
      <c r="C1542" s="214" t="s">
        <v>829</v>
      </c>
      <c r="D1542" s="214" t="s">
        <v>829</v>
      </c>
      <c r="E1542" s="214" t="s">
        <v>829</v>
      </c>
      <c r="F1542" s="214" t="s">
        <v>820</v>
      </c>
      <c r="G1542" s="214" t="s">
        <v>824</v>
      </c>
      <c r="H1542" s="214" t="s">
        <v>823</v>
      </c>
      <c r="I1542" s="214" t="s">
        <v>823</v>
      </c>
      <c r="J1542" s="214" t="s">
        <v>826</v>
      </c>
      <c r="K1542" s="185" t="s">
        <v>1906</v>
      </c>
      <c r="L1542" s="168" t="s">
        <v>693</v>
      </c>
      <c r="M1542" s="185" t="s">
        <v>1367</v>
      </c>
      <c r="N1542" s="185">
        <v>5</v>
      </c>
      <c r="O1542" s="214" t="s">
        <v>50</v>
      </c>
      <c r="P1542" s="24" t="s">
        <v>694</v>
      </c>
      <c r="Q1542" s="24"/>
      <c r="R1542" s="215" t="s">
        <v>78</v>
      </c>
    </row>
    <row r="1543" spans="1:18" ht="30" x14ac:dyDescent="0.25">
      <c r="A1543" s="79"/>
      <c r="B1543" s="102"/>
      <c r="C1543" s="214" t="s">
        <v>829</v>
      </c>
      <c r="D1543" s="214" t="s">
        <v>829</v>
      </c>
      <c r="E1543" s="214" t="s">
        <v>829</v>
      </c>
      <c r="F1543" s="214" t="s">
        <v>820</v>
      </c>
      <c r="G1543" s="214" t="s">
        <v>824</v>
      </c>
      <c r="H1543" s="214" t="s">
        <v>823</v>
      </c>
      <c r="I1543" s="214" t="s">
        <v>820</v>
      </c>
      <c r="J1543" s="214" t="s">
        <v>826</v>
      </c>
      <c r="K1543" s="185" t="s">
        <v>5160</v>
      </c>
      <c r="L1543" s="168" t="s">
        <v>693</v>
      </c>
      <c r="M1543" s="185" t="s">
        <v>1372</v>
      </c>
      <c r="N1543" s="185">
        <v>7</v>
      </c>
      <c r="O1543" s="214" t="s">
        <v>50</v>
      </c>
      <c r="P1543" s="24" t="s">
        <v>694</v>
      </c>
      <c r="Q1543" s="24"/>
      <c r="R1543" s="215"/>
    </row>
    <row r="1544" spans="1:18" ht="45" x14ac:dyDescent="0.25">
      <c r="A1544" s="79"/>
      <c r="B1544" s="102"/>
      <c r="C1544" s="214" t="s">
        <v>829</v>
      </c>
      <c r="D1544" s="214" t="s">
        <v>829</v>
      </c>
      <c r="E1544" s="214" t="s">
        <v>829</v>
      </c>
      <c r="F1544" s="214" t="s">
        <v>820</v>
      </c>
      <c r="G1544" s="214" t="s">
        <v>833</v>
      </c>
      <c r="H1544" s="214" t="s">
        <v>823</v>
      </c>
      <c r="I1544" s="214" t="s">
        <v>823</v>
      </c>
      <c r="J1544" s="214" t="s">
        <v>826</v>
      </c>
      <c r="K1544" s="185" t="s">
        <v>1907</v>
      </c>
      <c r="L1544" s="168" t="s">
        <v>695</v>
      </c>
      <c r="M1544" s="185" t="s">
        <v>1367</v>
      </c>
      <c r="N1544" s="185">
        <v>5</v>
      </c>
      <c r="O1544" s="214" t="s">
        <v>50</v>
      </c>
      <c r="P1544" s="24" t="s">
        <v>696</v>
      </c>
      <c r="Q1544" s="24"/>
      <c r="R1544" s="215" t="s">
        <v>14</v>
      </c>
    </row>
    <row r="1545" spans="1:18" x14ac:dyDescent="0.25">
      <c r="A1545" s="79"/>
      <c r="B1545" s="102"/>
      <c r="C1545" s="214" t="s">
        <v>829</v>
      </c>
      <c r="D1545" s="214" t="s">
        <v>829</v>
      </c>
      <c r="E1545" s="214" t="s">
        <v>829</v>
      </c>
      <c r="F1545" s="214" t="s">
        <v>820</v>
      </c>
      <c r="G1545" s="214" t="s">
        <v>833</v>
      </c>
      <c r="H1545" s="214" t="s">
        <v>823</v>
      </c>
      <c r="I1545" s="214" t="s">
        <v>820</v>
      </c>
      <c r="J1545" s="214" t="s">
        <v>826</v>
      </c>
      <c r="K1545" s="185" t="s">
        <v>5161</v>
      </c>
      <c r="L1545" s="168" t="s">
        <v>5162</v>
      </c>
      <c r="M1545" s="185" t="s">
        <v>1372</v>
      </c>
      <c r="N1545" s="185">
        <v>7</v>
      </c>
      <c r="O1545" s="214"/>
      <c r="P1545" s="24" t="s">
        <v>158</v>
      </c>
      <c r="Q1545" s="24"/>
      <c r="R1545" s="215"/>
    </row>
    <row r="1546" spans="1:18" x14ac:dyDescent="0.25">
      <c r="A1546" s="79"/>
      <c r="B1546" s="102"/>
      <c r="C1546" s="214" t="s">
        <v>829</v>
      </c>
      <c r="D1546" s="214" t="s">
        <v>829</v>
      </c>
      <c r="E1546" s="214" t="s">
        <v>829</v>
      </c>
      <c r="F1546" s="214" t="s">
        <v>820</v>
      </c>
      <c r="G1546" s="214" t="s">
        <v>833</v>
      </c>
      <c r="H1546" s="214" t="s">
        <v>823</v>
      </c>
      <c r="I1546" s="214" t="s">
        <v>821</v>
      </c>
      <c r="J1546" s="214" t="s">
        <v>826</v>
      </c>
      <c r="K1546" s="185" t="s">
        <v>5163</v>
      </c>
      <c r="L1546" s="168" t="s">
        <v>5164</v>
      </c>
      <c r="M1546" s="185" t="s">
        <v>1372</v>
      </c>
      <c r="N1546" s="185">
        <v>7</v>
      </c>
      <c r="O1546" s="214"/>
      <c r="P1546" s="24" t="s">
        <v>158</v>
      </c>
      <c r="Q1546" s="24"/>
      <c r="R1546" s="215"/>
    </row>
    <row r="1547" spans="1:18" ht="75" x14ac:dyDescent="0.25">
      <c r="A1547" s="79"/>
      <c r="B1547" s="102"/>
      <c r="C1547" s="214" t="s">
        <v>829</v>
      </c>
      <c r="D1547" s="214" t="s">
        <v>829</v>
      </c>
      <c r="E1547" s="214" t="s">
        <v>821</v>
      </c>
      <c r="F1547" s="214" t="s">
        <v>823</v>
      </c>
      <c r="G1547" s="214" t="s">
        <v>826</v>
      </c>
      <c r="H1547" s="214" t="s">
        <v>823</v>
      </c>
      <c r="I1547" s="214" t="s">
        <v>823</v>
      </c>
      <c r="J1547" s="214" t="s">
        <v>826</v>
      </c>
      <c r="K1547" s="185" t="s">
        <v>1908</v>
      </c>
      <c r="L1547" s="168" t="s">
        <v>698</v>
      </c>
      <c r="M1547" s="185" t="s">
        <v>1367</v>
      </c>
      <c r="N1547" s="185">
        <v>3</v>
      </c>
      <c r="O1547" s="214" t="s">
        <v>44</v>
      </c>
      <c r="P1547" s="24" t="s">
        <v>699</v>
      </c>
      <c r="Q1547" s="24"/>
      <c r="R1547" s="215"/>
    </row>
    <row r="1548" spans="1:18" ht="75" x14ac:dyDescent="0.25">
      <c r="A1548" s="79"/>
      <c r="B1548" s="102"/>
      <c r="C1548" s="214" t="s">
        <v>829</v>
      </c>
      <c r="D1548" s="214" t="s">
        <v>829</v>
      </c>
      <c r="E1548" s="214" t="s">
        <v>821</v>
      </c>
      <c r="F1548" s="214" t="s">
        <v>820</v>
      </c>
      <c r="G1548" s="214" t="s">
        <v>826</v>
      </c>
      <c r="H1548" s="214" t="s">
        <v>823</v>
      </c>
      <c r="I1548" s="214" t="s">
        <v>823</v>
      </c>
      <c r="J1548" s="214" t="s">
        <v>826</v>
      </c>
      <c r="K1548" s="185" t="s">
        <v>1909</v>
      </c>
      <c r="L1548" s="168" t="s">
        <v>698</v>
      </c>
      <c r="M1548" s="185" t="s">
        <v>1367</v>
      </c>
      <c r="N1548" s="185">
        <v>4</v>
      </c>
      <c r="O1548" s="214" t="s">
        <v>44</v>
      </c>
      <c r="P1548" s="24" t="s">
        <v>699</v>
      </c>
      <c r="Q1548" s="24"/>
      <c r="R1548" s="215"/>
    </row>
    <row r="1549" spans="1:18" ht="75" x14ac:dyDescent="0.25">
      <c r="A1549" s="79"/>
      <c r="B1549" s="102"/>
      <c r="C1549" s="214" t="s">
        <v>829</v>
      </c>
      <c r="D1549" s="214" t="s">
        <v>829</v>
      </c>
      <c r="E1549" s="214" t="s">
        <v>821</v>
      </c>
      <c r="F1549" s="214" t="s">
        <v>820</v>
      </c>
      <c r="G1549" s="214" t="s">
        <v>822</v>
      </c>
      <c r="H1549" s="214" t="s">
        <v>823</v>
      </c>
      <c r="I1549" s="214" t="s">
        <v>823</v>
      </c>
      <c r="J1549" s="214" t="s">
        <v>826</v>
      </c>
      <c r="K1549" s="185" t="s">
        <v>1910</v>
      </c>
      <c r="L1549" s="168" t="s">
        <v>698</v>
      </c>
      <c r="M1549" s="185" t="s">
        <v>1367</v>
      </c>
      <c r="N1549" s="185">
        <v>5</v>
      </c>
      <c r="O1549" s="214" t="s">
        <v>50</v>
      </c>
      <c r="P1549" s="24" t="s">
        <v>700</v>
      </c>
      <c r="Q1549" s="24"/>
      <c r="R1549" s="215" t="s">
        <v>78</v>
      </c>
    </row>
    <row r="1550" spans="1:18" ht="75" x14ac:dyDescent="0.25">
      <c r="A1550" s="79"/>
      <c r="B1550" s="102"/>
      <c r="C1550" s="214" t="s">
        <v>829</v>
      </c>
      <c r="D1550" s="214" t="s">
        <v>829</v>
      </c>
      <c r="E1550" s="214" t="s">
        <v>821</v>
      </c>
      <c r="F1550" s="214" t="s">
        <v>820</v>
      </c>
      <c r="G1550" s="214" t="s">
        <v>822</v>
      </c>
      <c r="H1550" s="214" t="s">
        <v>823</v>
      </c>
      <c r="I1550" s="214" t="s">
        <v>820</v>
      </c>
      <c r="J1550" s="214" t="s">
        <v>826</v>
      </c>
      <c r="K1550" s="185" t="s">
        <v>5165</v>
      </c>
      <c r="L1550" s="168" t="s">
        <v>5166</v>
      </c>
      <c r="M1550" s="185" t="s">
        <v>1372</v>
      </c>
      <c r="N1550" s="185">
        <v>7</v>
      </c>
      <c r="O1550" s="214" t="s">
        <v>50</v>
      </c>
      <c r="P1550" s="24" t="s">
        <v>5167</v>
      </c>
      <c r="Q1550" s="24"/>
      <c r="R1550" s="215"/>
    </row>
    <row r="1551" spans="1:18" ht="75" x14ac:dyDescent="0.25">
      <c r="A1551" s="79"/>
      <c r="B1551" s="102"/>
      <c r="C1551" s="214" t="s">
        <v>829</v>
      </c>
      <c r="D1551" s="214" t="s">
        <v>829</v>
      </c>
      <c r="E1551" s="214" t="s">
        <v>821</v>
      </c>
      <c r="F1551" s="214" t="s">
        <v>820</v>
      </c>
      <c r="G1551" s="214" t="s">
        <v>822</v>
      </c>
      <c r="H1551" s="214" t="s">
        <v>823</v>
      </c>
      <c r="I1551" s="214" t="s">
        <v>821</v>
      </c>
      <c r="J1551" s="214" t="s">
        <v>826</v>
      </c>
      <c r="K1551" s="185" t="s">
        <v>5168</v>
      </c>
      <c r="L1551" s="168" t="s">
        <v>5169</v>
      </c>
      <c r="M1551" s="185" t="s">
        <v>1372</v>
      </c>
      <c r="N1551" s="185">
        <v>7</v>
      </c>
      <c r="O1551" s="214" t="s">
        <v>50</v>
      </c>
      <c r="P1551" s="24" t="s">
        <v>5170</v>
      </c>
      <c r="Q1551" s="24"/>
      <c r="R1551" s="215"/>
    </row>
    <row r="1552" spans="1:18" ht="45" x14ac:dyDescent="0.25">
      <c r="A1552" s="79"/>
      <c r="B1552" s="102"/>
      <c r="C1552" s="214" t="s">
        <v>829</v>
      </c>
      <c r="D1552" s="214" t="s">
        <v>821</v>
      </c>
      <c r="E1552" s="214" t="s">
        <v>823</v>
      </c>
      <c r="F1552" s="214" t="s">
        <v>823</v>
      </c>
      <c r="G1552" s="214" t="s">
        <v>826</v>
      </c>
      <c r="H1552" s="214" t="s">
        <v>823</v>
      </c>
      <c r="I1552" s="214" t="s">
        <v>823</v>
      </c>
      <c r="J1552" s="214" t="s">
        <v>826</v>
      </c>
      <c r="K1552" s="185" t="s">
        <v>1911</v>
      </c>
      <c r="L1552" s="168" t="s">
        <v>701</v>
      </c>
      <c r="M1552" s="185" t="s">
        <v>1367</v>
      </c>
      <c r="N1552" s="185">
        <v>2</v>
      </c>
      <c r="O1552" s="214" t="s">
        <v>44</v>
      </c>
      <c r="P1552" s="24" t="s">
        <v>702</v>
      </c>
      <c r="Q1552" s="24"/>
      <c r="R1552" s="215"/>
    </row>
    <row r="1553" spans="1:18" ht="45" x14ac:dyDescent="0.25">
      <c r="A1553" s="79"/>
      <c r="B1553" s="102"/>
      <c r="C1553" s="214" t="s">
        <v>829</v>
      </c>
      <c r="D1553" s="214" t="s">
        <v>821</v>
      </c>
      <c r="E1553" s="214" t="s">
        <v>820</v>
      </c>
      <c r="F1553" s="214" t="s">
        <v>823</v>
      </c>
      <c r="G1553" s="214" t="s">
        <v>826</v>
      </c>
      <c r="H1553" s="214" t="s">
        <v>823</v>
      </c>
      <c r="I1553" s="214" t="s">
        <v>823</v>
      </c>
      <c r="J1553" s="214" t="s">
        <v>826</v>
      </c>
      <c r="K1553" s="185" t="s">
        <v>1912</v>
      </c>
      <c r="L1553" s="168" t="s">
        <v>701</v>
      </c>
      <c r="M1553" s="185" t="s">
        <v>1367</v>
      </c>
      <c r="N1553" s="185">
        <v>3</v>
      </c>
      <c r="O1553" s="214" t="s">
        <v>44</v>
      </c>
      <c r="P1553" s="24" t="s">
        <v>702</v>
      </c>
      <c r="Q1553" s="24"/>
      <c r="R1553" s="215" t="s">
        <v>14</v>
      </c>
    </row>
    <row r="1554" spans="1:18" ht="45" x14ac:dyDescent="0.25">
      <c r="A1554" s="79"/>
      <c r="B1554" s="102"/>
      <c r="C1554" s="214" t="s">
        <v>829</v>
      </c>
      <c r="D1554" s="214" t="s">
        <v>821</v>
      </c>
      <c r="E1554" s="214" t="s">
        <v>820</v>
      </c>
      <c r="F1554" s="214" t="s">
        <v>820</v>
      </c>
      <c r="G1554" s="214" t="s">
        <v>826</v>
      </c>
      <c r="H1554" s="214" t="s">
        <v>823</v>
      </c>
      <c r="I1554" s="214" t="s">
        <v>823</v>
      </c>
      <c r="J1554" s="214" t="s">
        <v>826</v>
      </c>
      <c r="K1554" s="185" t="s">
        <v>1913</v>
      </c>
      <c r="L1554" s="168" t="s">
        <v>701</v>
      </c>
      <c r="M1554" s="185" t="s">
        <v>1367</v>
      </c>
      <c r="N1554" s="185">
        <v>4</v>
      </c>
      <c r="O1554" s="214" t="s">
        <v>44</v>
      </c>
      <c r="P1554" s="24" t="s">
        <v>702</v>
      </c>
      <c r="Q1554" s="24"/>
      <c r="R1554" s="215" t="s">
        <v>14</v>
      </c>
    </row>
    <row r="1555" spans="1:18" ht="105" x14ac:dyDescent="0.25">
      <c r="A1555" s="79"/>
      <c r="B1555" s="102"/>
      <c r="C1555" s="214" t="s">
        <v>829</v>
      </c>
      <c r="D1555" s="214" t="s">
        <v>821</v>
      </c>
      <c r="E1555" s="214" t="s">
        <v>820</v>
      </c>
      <c r="F1555" s="214" t="s">
        <v>820</v>
      </c>
      <c r="G1555" s="214" t="s">
        <v>833</v>
      </c>
      <c r="H1555" s="214" t="s">
        <v>823</v>
      </c>
      <c r="I1555" s="214" t="s">
        <v>823</v>
      </c>
      <c r="J1555" s="214" t="s">
        <v>826</v>
      </c>
      <c r="K1555" s="185" t="s">
        <v>1914</v>
      </c>
      <c r="L1555" s="168" t="s">
        <v>703</v>
      </c>
      <c r="M1555" s="185" t="s">
        <v>1367</v>
      </c>
      <c r="N1555" s="185">
        <v>5</v>
      </c>
      <c r="O1555" s="214" t="s">
        <v>50</v>
      </c>
      <c r="P1555" s="24" t="s">
        <v>704</v>
      </c>
      <c r="Q1555" s="24"/>
      <c r="R1555" s="215" t="s">
        <v>78</v>
      </c>
    </row>
    <row r="1556" spans="1:18" ht="105" x14ac:dyDescent="0.25">
      <c r="A1556" s="79"/>
      <c r="B1556" s="102"/>
      <c r="C1556" s="214" t="s">
        <v>829</v>
      </c>
      <c r="D1556" s="214" t="s">
        <v>821</v>
      </c>
      <c r="E1556" s="214" t="s">
        <v>820</v>
      </c>
      <c r="F1556" s="214" t="s">
        <v>820</v>
      </c>
      <c r="G1556" s="214" t="s">
        <v>833</v>
      </c>
      <c r="H1556" s="214" t="s">
        <v>823</v>
      </c>
      <c r="I1556" s="214" t="s">
        <v>820</v>
      </c>
      <c r="J1556" s="214" t="s">
        <v>826</v>
      </c>
      <c r="K1556" s="185" t="s">
        <v>5171</v>
      </c>
      <c r="L1556" s="168" t="s">
        <v>5172</v>
      </c>
      <c r="M1556" s="185" t="s">
        <v>1372</v>
      </c>
      <c r="N1556" s="185">
        <v>7</v>
      </c>
      <c r="O1556" s="214" t="s">
        <v>50</v>
      </c>
      <c r="P1556" s="24" t="s">
        <v>704</v>
      </c>
      <c r="Q1556" s="24"/>
      <c r="R1556" s="215"/>
    </row>
    <row r="1557" spans="1:18" ht="150" x14ac:dyDescent="0.25">
      <c r="A1557" s="79"/>
      <c r="B1557" s="102"/>
      <c r="C1557" s="214" t="s">
        <v>829</v>
      </c>
      <c r="D1557" s="214" t="s">
        <v>821</v>
      </c>
      <c r="E1557" s="214" t="s">
        <v>820</v>
      </c>
      <c r="F1557" s="214" t="s">
        <v>820</v>
      </c>
      <c r="G1557" s="214" t="s">
        <v>834</v>
      </c>
      <c r="H1557" s="214" t="s">
        <v>823</v>
      </c>
      <c r="I1557" s="214" t="s">
        <v>823</v>
      </c>
      <c r="J1557" s="214" t="s">
        <v>826</v>
      </c>
      <c r="K1557" s="185" t="s">
        <v>1915</v>
      </c>
      <c r="L1557" s="168" t="s">
        <v>705</v>
      </c>
      <c r="M1557" s="185" t="s">
        <v>1367</v>
      </c>
      <c r="N1557" s="185">
        <v>5</v>
      </c>
      <c r="O1557" s="214" t="s">
        <v>50</v>
      </c>
      <c r="P1557" s="24" t="s">
        <v>706</v>
      </c>
      <c r="Q1557" s="24"/>
      <c r="R1557" s="215" t="s">
        <v>10</v>
      </c>
    </row>
    <row r="1558" spans="1:18" ht="150" x14ac:dyDescent="0.25">
      <c r="A1558" s="79"/>
      <c r="B1558" s="102"/>
      <c r="C1558" s="214" t="s">
        <v>829</v>
      </c>
      <c r="D1558" s="214" t="s">
        <v>821</v>
      </c>
      <c r="E1558" s="214" t="s">
        <v>820</v>
      </c>
      <c r="F1558" s="214" t="s">
        <v>820</v>
      </c>
      <c r="G1558" s="214" t="s">
        <v>834</v>
      </c>
      <c r="H1558" s="214" t="s">
        <v>823</v>
      </c>
      <c r="I1558" s="214" t="s">
        <v>820</v>
      </c>
      <c r="J1558" s="214" t="s">
        <v>826</v>
      </c>
      <c r="K1558" s="185" t="s">
        <v>5173</v>
      </c>
      <c r="L1558" s="168" t="s">
        <v>5174</v>
      </c>
      <c r="M1558" s="185" t="s">
        <v>1372</v>
      </c>
      <c r="N1558" s="185">
        <v>7</v>
      </c>
      <c r="O1558" s="214" t="s">
        <v>50</v>
      </c>
      <c r="P1558" s="24" t="s">
        <v>706</v>
      </c>
      <c r="Q1558" s="24"/>
      <c r="R1558" s="215"/>
    </row>
    <row r="1559" spans="1:18" ht="60" x14ac:dyDescent="0.25">
      <c r="A1559" s="79"/>
      <c r="B1559" s="102"/>
      <c r="C1559" s="214" t="s">
        <v>829</v>
      </c>
      <c r="D1559" s="214" t="s">
        <v>821</v>
      </c>
      <c r="E1559" s="214" t="s">
        <v>820</v>
      </c>
      <c r="F1559" s="214" t="s">
        <v>820</v>
      </c>
      <c r="G1559" s="214" t="s">
        <v>835</v>
      </c>
      <c r="H1559" s="214" t="s">
        <v>823</v>
      </c>
      <c r="I1559" s="214" t="s">
        <v>823</v>
      </c>
      <c r="J1559" s="214" t="s">
        <v>826</v>
      </c>
      <c r="K1559" s="185" t="s">
        <v>1916</v>
      </c>
      <c r="L1559" s="168" t="s">
        <v>707</v>
      </c>
      <c r="M1559" s="185" t="s">
        <v>1367</v>
      </c>
      <c r="N1559" s="185">
        <v>5</v>
      </c>
      <c r="O1559" s="214" t="s">
        <v>50</v>
      </c>
      <c r="P1559" s="24" t="s">
        <v>708</v>
      </c>
      <c r="Q1559" s="24"/>
      <c r="R1559" s="215" t="s">
        <v>10</v>
      </c>
    </row>
    <row r="1560" spans="1:18" ht="60" x14ac:dyDescent="0.25">
      <c r="A1560" s="79"/>
      <c r="B1560" s="102"/>
      <c r="C1560" s="214" t="s">
        <v>829</v>
      </c>
      <c r="D1560" s="214" t="s">
        <v>821</v>
      </c>
      <c r="E1560" s="214" t="s">
        <v>820</v>
      </c>
      <c r="F1560" s="214" t="s">
        <v>820</v>
      </c>
      <c r="G1560" s="214" t="s">
        <v>835</v>
      </c>
      <c r="H1560" s="214" t="s">
        <v>823</v>
      </c>
      <c r="I1560" s="214" t="s">
        <v>820</v>
      </c>
      <c r="J1560" s="214" t="s">
        <v>826</v>
      </c>
      <c r="K1560" s="185" t="s">
        <v>5175</v>
      </c>
      <c r="L1560" s="168" t="s">
        <v>5176</v>
      </c>
      <c r="M1560" s="185" t="s">
        <v>1372</v>
      </c>
      <c r="N1560" s="185">
        <v>7</v>
      </c>
      <c r="O1560" s="214" t="s">
        <v>50</v>
      </c>
      <c r="P1560" s="24" t="s">
        <v>708</v>
      </c>
      <c r="Q1560" s="24"/>
      <c r="R1560" s="215"/>
    </row>
    <row r="1561" spans="1:18" ht="30" x14ac:dyDescent="0.25">
      <c r="A1561" s="79"/>
      <c r="B1561" s="102"/>
      <c r="C1561" s="214" t="s">
        <v>829</v>
      </c>
      <c r="D1561" s="214" t="s">
        <v>821</v>
      </c>
      <c r="E1561" s="214" t="s">
        <v>820</v>
      </c>
      <c r="F1561" s="214" t="s">
        <v>820</v>
      </c>
      <c r="G1561" s="214" t="s">
        <v>837</v>
      </c>
      <c r="H1561" s="214" t="s">
        <v>823</v>
      </c>
      <c r="I1561" s="214" t="s">
        <v>823</v>
      </c>
      <c r="J1561" s="214" t="s">
        <v>826</v>
      </c>
      <c r="K1561" s="185" t="s">
        <v>1917</v>
      </c>
      <c r="L1561" s="168" t="s">
        <v>709</v>
      </c>
      <c r="M1561" s="185" t="s">
        <v>1367</v>
      </c>
      <c r="N1561" s="185">
        <v>5</v>
      </c>
      <c r="O1561" s="214" t="s">
        <v>50</v>
      </c>
      <c r="P1561" s="24" t="s">
        <v>710</v>
      </c>
      <c r="Q1561" s="24"/>
      <c r="R1561" s="215" t="s">
        <v>10</v>
      </c>
    </row>
    <row r="1562" spans="1:18" ht="30" x14ac:dyDescent="0.25">
      <c r="A1562" s="79"/>
      <c r="B1562" s="102"/>
      <c r="C1562" s="214" t="s">
        <v>829</v>
      </c>
      <c r="D1562" s="214" t="s">
        <v>821</v>
      </c>
      <c r="E1562" s="214" t="s">
        <v>820</v>
      </c>
      <c r="F1562" s="214" t="s">
        <v>820</v>
      </c>
      <c r="G1562" s="214" t="s">
        <v>837</v>
      </c>
      <c r="H1562" s="214" t="s">
        <v>823</v>
      </c>
      <c r="I1562" s="214" t="s">
        <v>820</v>
      </c>
      <c r="J1562" s="214" t="s">
        <v>826</v>
      </c>
      <c r="K1562" s="185" t="s">
        <v>5177</v>
      </c>
      <c r="L1562" s="168" t="s">
        <v>5178</v>
      </c>
      <c r="M1562" s="185" t="s">
        <v>1372</v>
      </c>
      <c r="N1562" s="185">
        <v>7</v>
      </c>
      <c r="O1562" s="214" t="s">
        <v>50</v>
      </c>
      <c r="P1562" s="24" t="s">
        <v>710</v>
      </c>
      <c r="Q1562" s="24"/>
      <c r="R1562" s="215"/>
    </row>
    <row r="1563" spans="1:18" x14ac:dyDescent="0.25">
      <c r="A1563" s="79"/>
      <c r="B1563" s="102"/>
      <c r="C1563" s="214">
        <v>2</v>
      </c>
      <c r="D1563" s="214" t="s">
        <v>821</v>
      </c>
      <c r="E1563" s="214" t="s">
        <v>820</v>
      </c>
      <c r="F1563" s="214" t="s">
        <v>820</v>
      </c>
      <c r="G1563" s="214" t="s">
        <v>837</v>
      </c>
      <c r="H1563" s="214" t="s">
        <v>823</v>
      </c>
      <c r="I1563" s="214" t="s">
        <v>821</v>
      </c>
      <c r="J1563" s="214" t="s">
        <v>826</v>
      </c>
      <c r="K1563" s="185" t="s">
        <v>5179</v>
      </c>
      <c r="L1563" s="168" t="s">
        <v>5180</v>
      </c>
      <c r="M1563" s="185" t="s">
        <v>1372</v>
      </c>
      <c r="N1563" s="185">
        <v>7</v>
      </c>
      <c r="O1563" s="214"/>
      <c r="P1563" s="24" t="s">
        <v>158</v>
      </c>
      <c r="Q1563" s="24"/>
      <c r="R1563" s="215"/>
    </row>
    <row r="1564" spans="1:18" x14ac:dyDescent="0.25">
      <c r="A1564" s="79"/>
      <c r="B1564" s="102"/>
      <c r="C1564" s="214" t="s">
        <v>829</v>
      </c>
      <c r="D1564" s="214" t="s">
        <v>821</v>
      </c>
      <c r="E1564" s="214" t="s">
        <v>820</v>
      </c>
      <c r="F1564" s="214" t="s">
        <v>820</v>
      </c>
      <c r="G1564" s="214" t="s">
        <v>838</v>
      </c>
      <c r="H1564" s="214" t="s">
        <v>823</v>
      </c>
      <c r="I1564" s="214" t="s">
        <v>823</v>
      </c>
      <c r="J1564" s="214" t="s">
        <v>826</v>
      </c>
      <c r="K1564" s="185" t="s">
        <v>1918</v>
      </c>
      <c r="L1564" s="168" t="s">
        <v>711</v>
      </c>
      <c r="M1564" s="185" t="s">
        <v>1367</v>
      </c>
      <c r="N1564" s="185">
        <v>5</v>
      </c>
      <c r="O1564" s="214" t="s">
        <v>50</v>
      </c>
      <c r="P1564" s="24" t="s">
        <v>712</v>
      </c>
      <c r="Q1564" s="24"/>
      <c r="R1564" s="215" t="s">
        <v>10</v>
      </c>
    </row>
    <row r="1565" spans="1:18" x14ac:dyDescent="0.25">
      <c r="A1565" s="79"/>
      <c r="B1565" s="102"/>
      <c r="C1565" s="214" t="s">
        <v>829</v>
      </c>
      <c r="D1565" s="214" t="s">
        <v>821</v>
      </c>
      <c r="E1565" s="214" t="s">
        <v>820</v>
      </c>
      <c r="F1565" s="214" t="s">
        <v>820</v>
      </c>
      <c r="G1565" s="214" t="s">
        <v>838</v>
      </c>
      <c r="H1565" s="214" t="s">
        <v>820</v>
      </c>
      <c r="I1565" s="214" t="s">
        <v>823</v>
      </c>
      <c r="J1565" s="214" t="s">
        <v>826</v>
      </c>
      <c r="K1565" s="185" t="s">
        <v>1919</v>
      </c>
      <c r="L1565" s="168" t="s">
        <v>713</v>
      </c>
      <c r="M1565" s="185" t="s">
        <v>1367</v>
      </c>
      <c r="N1565" s="185">
        <v>6</v>
      </c>
      <c r="O1565" s="214" t="s">
        <v>50</v>
      </c>
      <c r="P1565" s="24" t="s">
        <v>714</v>
      </c>
      <c r="Q1565" s="24"/>
      <c r="R1565" s="215" t="s">
        <v>10</v>
      </c>
    </row>
    <row r="1566" spans="1:18" x14ac:dyDescent="0.25">
      <c r="A1566" s="79"/>
      <c r="B1566" s="102"/>
      <c r="C1566" s="214" t="s">
        <v>829</v>
      </c>
      <c r="D1566" s="214" t="s">
        <v>821</v>
      </c>
      <c r="E1566" s="214" t="s">
        <v>820</v>
      </c>
      <c r="F1566" s="214" t="s">
        <v>820</v>
      </c>
      <c r="G1566" s="214" t="s">
        <v>838</v>
      </c>
      <c r="H1566" s="214" t="s">
        <v>820</v>
      </c>
      <c r="I1566" s="214" t="s">
        <v>820</v>
      </c>
      <c r="J1566" s="214" t="s">
        <v>826</v>
      </c>
      <c r="K1566" s="185" t="s">
        <v>5181</v>
      </c>
      <c r="L1566" s="168" t="s">
        <v>5182</v>
      </c>
      <c r="M1566" s="185" t="s">
        <v>1372</v>
      </c>
      <c r="N1566" s="185">
        <v>7</v>
      </c>
      <c r="O1566" s="214" t="s">
        <v>50</v>
      </c>
      <c r="P1566" s="24" t="s">
        <v>714</v>
      </c>
      <c r="Q1566" s="24"/>
      <c r="R1566" s="215"/>
    </row>
    <row r="1567" spans="1:18" x14ac:dyDescent="0.25">
      <c r="A1567" s="79"/>
      <c r="B1567" s="102"/>
      <c r="C1567" s="214">
        <v>2</v>
      </c>
      <c r="D1567" s="214" t="s">
        <v>821</v>
      </c>
      <c r="E1567" s="214" t="s">
        <v>820</v>
      </c>
      <c r="F1567" s="214" t="s">
        <v>820</v>
      </c>
      <c r="G1567" s="214" t="s">
        <v>838</v>
      </c>
      <c r="H1567" s="214" t="s">
        <v>820</v>
      </c>
      <c r="I1567" s="214" t="s">
        <v>821</v>
      </c>
      <c r="J1567" s="214" t="s">
        <v>826</v>
      </c>
      <c r="K1567" s="185" t="s">
        <v>5183</v>
      </c>
      <c r="L1567" s="168" t="s">
        <v>5184</v>
      </c>
      <c r="M1567" s="185" t="s">
        <v>1372</v>
      </c>
      <c r="N1567" s="185">
        <v>7</v>
      </c>
      <c r="O1567" s="214"/>
      <c r="P1567" s="24" t="s">
        <v>158</v>
      </c>
      <c r="Q1567" s="24"/>
      <c r="R1567" s="215"/>
    </row>
    <row r="1568" spans="1:18" ht="45" x14ac:dyDescent="0.25">
      <c r="A1568" s="79"/>
      <c r="B1568" s="102"/>
      <c r="C1568" s="214" t="s">
        <v>829</v>
      </c>
      <c r="D1568" s="214" t="s">
        <v>830</v>
      </c>
      <c r="E1568" s="214" t="s">
        <v>823</v>
      </c>
      <c r="F1568" s="214" t="s">
        <v>823</v>
      </c>
      <c r="G1568" s="214" t="s">
        <v>826</v>
      </c>
      <c r="H1568" s="214" t="s">
        <v>823</v>
      </c>
      <c r="I1568" s="214" t="s">
        <v>823</v>
      </c>
      <c r="J1568" s="214" t="s">
        <v>826</v>
      </c>
      <c r="K1568" s="185" t="s">
        <v>1920</v>
      </c>
      <c r="L1568" s="168" t="s">
        <v>715</v>
      </c>
      <c r="M1568" s="185" t="s">
        <v>1367</v>
      </c>
      <c r="N1568" s="185">
        <v>2</v>
      </c>
      <c r="O1568" s="214" t="s">
        <v>44</v>
      </c>
      <c r="P1568" s="24" t="s">
        <v>716</v>
      </c>
      <c r="Q1568" s="24"/>
      <c r="R1568" s="215"/>
    </row>
    <row r="1569" spans="1:18" ht="45" x14ac:dyDescent="0.25">
      <c r="A1569" s="79"/>
      <c r="B1569" s="102"/>
      <c r="C1569" s="214" t="s">
        <v>829</v>
      </c>
      <c r="D1569" s="214" t="s">
        <v>830</v>
      </c>
      <c r="E1569" s="214" t="s">
        <v>820</v>
      </c>
      <c r="F1569" s="214" t="s">
        <v>823</v>
      </c>
      <c r="G1569" s="214" t="s">
        <v>826</v>
      </c>
      <c r="H1569" s="214" t="s">
        <v>823</v>
      </c>
      <c r="I1569" s="214" t="s">
        <v>823</v>
      </c>
      <c r="J1569" s="214" t="s">
        <v>826</v>
      </c>
      <c r="K1569" s="185" t="s">
        <v>1921</v>
      </c>
      <c r="L1569" s="168" t="s">
        <v>2657</v>
      </c>
      <c r="M1569" s="185" t="s">
        <v>1367</v>
      </c>
      <c r="N1569" s="185">
        <v>3</v>
      </c>
      <c r="O1569" s="214" t="s">
        <v>44</v>
      </c>
      <c r="P1569" s="24" t="s">
        <v>717</v>
      </c>
      <c r="Q1569" s="24"/>
      <c r="R1569" s="215"/>
    </row>
    <row r="1570" spans="1:18" x14ac:dyDescent="0.25">
      <c r="A1570" s="79"/>
      <c r="B1570" s="102"/>
      <c r="C1570" s="214" t="s">
        <v>829</v>
      </c>
      <c r="D1570" s="214" t="s">
        <v>830</v>
      </c>
      <c r="E1570" s="214" t="s">
        <v>820</v>
      </c>
      <c r="F1570" s="214" t="s">
        <v>820</v>
      </c>
      <c r="G1570" s="214" t="s">
        <v>826</v>
      </c>
      <c r="H1570" s="214" t="s">
        <v>823</v>
      </c>
      <c r="I1570" s="214" t="s">
        <v>823</v>
      </c>
      <c r="J1570" s="214" t="s">
        <v>826</v>
      </c>
      <c r="K1570" s="185" t="s">
        <v>1922</v>
      </c>
      <c r="L1570" s="168" t="s">
        <v>718</v>
      </c>
      <c r="M1570" s="185" t="s">
        <v>1367</v>
      </c>
      <c r="N1570" s="185">
        <v>4</v>
      </c>
      <c r="O1570" s="214" t="s">
        <v>44</v>
      </c>
      <c r="P1570" s="24" t="s">
        <v>1351</v>
      </c>
      <c r="Q1570" s="24"/>
      <c r="R1570" s="215" t="s">
        <v>14</v>
      </c>
    </row>
    <row r="1571" spans="1:18" ht="45" x14ac:dyDescent="0.25">
      <c r="A1571" s="79"/>
      <c r="B1571" s="102"/>
      <c r="C1571" s="214" t="s">
        <v>829</v>
      </c>
      <c r="D1571" s="214" t="s">
        <v>830</v>
      </c>
      <c r="E1571" s="214" t="s">
        <v>820</v>
      </c>
      <c r="F1571" s="214" t="s">
        <v>820</v>
      </c>
      <c r="G1571" s="214" t="s">
        <v>848</v>
      </c>
      <c r="H1571" s="214" t="s">
        <v>823</v>
      </c>
      <c r="I1571" s="214" t="s">
        <v>823</v>
      </c>
      <c r="J1571" s="214" t="s">
        <v>826</v>
      </c>
      <c r="K1571" s="185" t="s">
        <v>1923</v>
      </c>
      <c r="L1571" s="168" t="s">
        <v>719</v>
      </c>
      <c r="M1571" s="185" t="s">
        <v>1367</v>
      </c>
      <c r="N1571" s="185">
        <v>5</v>
      </c>
      <c r="O1571" s="214" t="s">
        <v>54</v>
      </c>
      <c r="P1571" s="24" t="s">
        <v>720</v>
      </c>
      <c r="Q1571" s="24"/>
      <c r="R1571" s="215" t="s">
        <v>10</v>
      </c>
    </row>
    <row r="1572" spans="1:18" ht="45" x14ac:dyDescent="0.25">
      <c r="A1572" s="79"/>
      <c r="B1572" s="102"/>
      <c r="C1572" s="214" t="s">
        <v>829</v>
      </c>
      <c r="D1572" s="214" t="s">
        <v>830</v>
      </c>
      <c r="E1572" s="214" t="s">
        <v>820</v>
      </c>
      <c r="F1572" s="214" t="s">
        <v>820</v>
      </c>
      <c r="G1572" s="214" t="s">
        <v>848</v>
      </c>
      <c r="H1572" s="214" t="s">
        <v>820</v>
      </c>
      <c r="I1572" s="214" t="s">
        <v>823</v>
      </c>
      <c r="J1572" s="214" t="s">
        <v>826</v>
      </c>
      <c r="K1572" s="185" t="s">
        <v>1924</v>
      </c>
      <c r="L1572" s="168" t="s">
        <v>356</v>
      </c>
      <c r="M1572" s="185" t="s">
        <v>1367</v>
      </c>
      <c r="N1572" s="185">
        <v>6</v>
      </c>
      <c r="O1572" s="214" t="s">
        <v>54</v>
      </c>
      <c r="P1572" s="24" t="s">
        <v>721</v>
      </c>
      <c r="Q1572" s="24"/>
      <c r="R1572" s="215" t="s">
        <v>10</v>
      </c>
    </row>
    <row r="1573" spans="1:18" ht="45" x14ac:dyDescent="0.25">
      <c r="A1573" s="79"/>
      <c r="B1573" s="102"/>
      <c r="C1573" s="214" t="s">
        <v>829</v>
      </c>
      <c r="D1573" s="214" t="s">
        <v>830</v>
      </c>
      <c r="E1573" s="214" t="s">
        <v>820</v>
      </c>
      <c r="F1573" s="214" t="s">
        <v>820</v>
      </c>
      <c r="G1573" s="214" t="s">
        <v>848</v>
      </c>
      <c r="H1573" s="214" t="s">
        <v>820</v>
      </c>
      <c r="I1573" s="214" t="s">
        <v>820</v>
      </c>
      <c r="J1573" s="214" t="s">
        <v>826</v>
      </c>
      <c r="K1573" s="185" t="s">
        <v>1925</v>
      </c>
      <c r="L1573" s="168" t="s">
        <v>2664</v>
      </c>
      <c r="M1573" s="185" t="s">
        <v>1367</v>
      </c>
      <c r="N1573" s="185">
        <v>7</v>
      </c>
      <c r="O1573" s="214" t="s">
        <v>54</v>
      </c>
      <c r="P1573" s="24" t="s">
        <v>721</v>
      </c>
      <c r="Q1573" s="24"/>
      <c r="R1573" s="215"/>
    </row>
    <row r="1574" spans="1:18" ht="45" x14ac:dyDescent="0.25">
      <c r="A1574" s="79"/>
      <c r="B1574" s="102"/>
      <c r="C1574" s="214" t="s">
        <v>829</v>
      </c>
      <c r="D1574" s="214" t="s">
        <v>830</v>
      </c>
      <c r="E1574" s="214" t="s">
        <v>820</v>
      </c>
      <c r="F1574" s="214" t="s">
        <v>820</v>
      </c>
      <c r="G1574" s="214" t="s">
        <v>848</v>
      </c>
      <c r="H1574" s="214" t="s">
        <v>820</v>
      </c>
      <c r="I1574" s="214" t="s">
        <v>820</v>
      </c>
      <c r="J1574" s="214" t="s">
        <v>822</v>
      </c>
      <c r="K1574" s="185" t="s">
        <v>1926</v>
      </c>
      <c r="L1574" s="168" t="s">
        <v>2664</v>
      </c>
      <c r="M1574" s="185" t="s">
        <v>1372</v>
      </c>
      <c r="N1574" s="185">
        <v>8</v>
      </c>
      <c r="O1574" s="214" t="s">
        <v>1559</v>
      </c>
      <c r="P1574" s="24" t="s">
        <v>721</v>
      </c>
      <c r="Q1574" s="24"/>
      <c r="R1574" s="215" t="s">
        <v>805</v>
      </c>
    </row>
    <row r="1575" spans="1:18" ht="45" x14ac:dyDescent="0.25">
      <c r="A1575" s="79"/>
      <c r="B1575" s="102"/>
      <c r="C1575" s="214" t="s">
        <v>829</v>
      </c>
      <c r="D1575" s="214" t="s">
        <v>830</v>
      </c>
      <c r="E1575" s="214" t="s">
        <v>820</v>
      </c>
      <c r="F1575" s="214" t="s">
        <v>820</v>
      </c>
      <c r="G1575" s="214" t="s">
        <v>848</v>
      </c>
      <c r="H1575" s="214" t="s">
        <v>820</v>
      </c>
      <c r="I1575" s="214" t="s">
        <v>820</v>
      </c>
      <c r="J1575" s="214" t="s">
        <v>824</v>
      </c>
      <c r="K1575" s="185" t="s">
        <v>1927</v>
      </c>
      <c r="L1575" s="168" t="s">
        <v>2764</v>
      </c>
      <c r="M1575" s="185" t="s">
        <v>1372</v>
      </c>
      <c r="N1575" s="185">
        <v>8</v>
      </c>
      <c r="O1575" s="214" t="s">
        <v>1559</v>
      </c>
      <c r="P1575" s="24" t="s">
        <v>4481</v>
      </c>
      <c r="Q1575" s="24"/>
      <c r="R1575" s="215" t="s">
        <v>805</v>
      </c>
    </row>
    <row r="1576" spans="1:18" ht="45" x14ac:dyDescent="0.25">
      <c r="A1576" s="79"/>
      <c r="B1576" s="102"/>
      <c r="C1576" s="214" t="s">
        <v>829</v>
      </c>
      <c r="D1576" s="214" t="s">
        <v>830</v>
      </c>
      <c r="E1576" s="214" t="s">
        <v>820</v>
      </c>
      <c r="F1576" s="214" t="s">
        <v>820</v>
      </c>
      <c r="G1576" s="214" t="s">
        <v>848</v>
      </c>
      <c r="H1576" s="214" t="s">
        <v>820</v>
      </c>
      <c r="I1576" s="214" t="s">
        <v>820</v>
      </c>
      <c r="J1576" s="214" t="s">
        <v>833</v>
      </c>
      <c r="K1576" s="185" t="s">
        <v>1928</v>
      </c>
      <c r="L1576" s="168" t="s">
        <v>2765</v>
      </c>
      <c r="M1576" s="185" t="s">
        <v>1372</v>
      </c>
      <c r="N1576" s="185">
        <v>8</v>
      </c>
      <c r="O1576" s="214" t="s">
        <v>1559</v>
      </c>
      <c r="P1576" s="24" t="s">
        <v>4482</v>
      </c>
      <c r="Q1576" s="24"/>
      <c r="R1576" s="215" t="s">
        <v>805</v>
      </c>
    </row>
    <row r="1577" spans="1:18" ht="45" x14ac:dyDescent="0.25">
      <c r="A1577" s="79"/>
      <c r="B1577" s="102"/>
      <c r="C1577" s="214" t="s">
        <v>829</v>
      </c>
      <c r="D1577" s="214" t="s">
        <v>830</v>
      </c>
      <c r="E1577" s="214" t="s">
        <v>820</v>
      </c>
      <c r="F1577" s="214" t="s">
        <v>820</v>
      </c>
      <c r="G1577" s="214" t="s">
        <v>848</v>
      </c>
      <c r="H1577" s="214" t="s">
        <v>829</v>
      </c>
      <c r="I1577" s="214" t="s">
        <v>823</v>
      </c>
      <c r="J1577" s="214" t="s">
        <v>826</v>
      </c>
      <c r="K1577" s="185" t="s">
        <v>1929</v>
      </c>
      <c r="L1577" s="168" t="s">
        <v>358</v>
      </c>
      <c r="M1577" s="185" t="s">
        <v>1367</v>
      </c>
      <c r="N1577" s="185">
        <v>6</v>
      </c>
      <c r="O1577" s="214" t="s">
        <v>54</v>
      </c>
      <c r="P1577" s="24" t="s">
        <v>722</v>
      </c>
      <c r="Q1577" s="24"/>
      <c r="R1577" s="215" t="s">
        <v>10</v>
      </c>
    </row>
    <row r="1578" spans="1:18" ht="45" x14ac:dyDescent="0.25">
      <c r="A1578" s="79"/>
      <c r="B1578" s="102"/>
      <c r="C1578" s="214" t="s">
        <v>829</v>
      </c>
      <c r="D1578" s="214" t="s">
        <v>830</v>
      </c>
      <c r="E1578" s="214" t="s">
        <v>820</v>
      </c>
      <c r="F1578" s="214" t="s">
        <v>820</v>
      </c>
      <c r="G1578" s="214" t="s">
        <v>848</v>
      </c>
      <c r="H1578" s="214" t="s">
        <v>829</v>
      </c>
      <c r="I1578" s="214" t="s">
        <v>820</v>
      </c>
      <c r="J1578" s="214" t="s">
        <v>826</v>
      </c>
      <c r="K1578" s="185" t="s">
        <v>5185</v>
      </c>
      <c r="L1578" s="168" t="s">
        <v>2667</v>
      </c>
      <c r="M1578" s="185" t="s">
        <v>1367</v>
      </c>
      <c r="N1578" s="185">
        <v>7</v>
      </c>
      <c r="O1578" s="214" t="s">
        <v>54</v>
      </c>
      <c r="P1578" s="24" t="s">
        <v>722</v>
      </c>
      <c r="Q1578" s="24"/>
      <c r="R1578" s="215"/>
    </row>
    <row r="1579" spans="1:18" ht="45" x14ac:dyDescent="0.25">
      <c r="A1579" s="79"/>
      <c r="B1579" s="102"/>
      <c r="C1579" s="214" t="s">
        <v>829</v>
      </c>
      <c r="D1579" s="214" t="s">
        <v>830</v>
      </c>
      <c r="E1579" s="214" t="s">
        <v>820</v>
      </c>
      <c r="F1579" s="214" t="s">
        <v>820</v>
      </c>
      <c r="G1579" s="214" t="s">
        <v>848</v>
      </c>
      <c r="H1579" s="214" t="s">
        <v>829</v>
      </c>
      <c r="I1579" s="214" t="s">
        <v>820</v>
      </c>
      <c r="J1579" s="214" t="s">
        <v>822</v>
      </c>
      <c r="K1579" s="185" t="s">
        <v>1930</v>
      </c>
      <c r="L1579" s="168" t="s">
        <v>2667</v>
      </c>
      <c r="M1579" s="185" t="s">
        <v>1372</v>
      </c>
      <c r="N1579" s="185">
        <v>8</v>
      </c>
      <c r="O1579" s="214" t="s">
        <v>1559</v>
      </c>
      <c r="P1579" s="24" t="s">
        <v>722</v>
      </c>
      <c r="Q1579" s="24"/>
      <c r="R1579" s="215" t="s">
        <v>805</v>
      </c>
    </row>
    <row r="1580" spans="1:18" ht="45" x14ac:dyDescent="0.25">
      <c r="A1580" s="79"/>
      <c r="B1580" s="102"/>
      <c r="C1580" s="214" t="s">
        <v>829</v>
      </c>
      <c r="D1580" s="214" t="s">
        <v>830</v>
      </c>
      <c r="E1580" s="214" t="s">
        <v>820</v>
      </c>
      <c r="F1580" s="214" t="s">
        <v>820</v>
      </c>
      <c r="G1580" s="214" t="s">
        <v>848</v>
      </c>
      <c r="H1580" s="214" t="s">
        <v>829</v>
      </c>
      <c r="I1580" s="214" t="s">
        <v>820</v>
      </c>
      <c r="J1580" s="214" t="s">
        <v>824</v>
      </c>
      <c r="K1580" s="185" t="s">
        <v>1931</v>
      </c>
      <c r="L1580" s="168" t="s">
        <v>2766</v>
      </c>
      <c r="M1580" s="185" t="s">
        <v>1372</v>
      </c>
      <c r="N1580" s="185">
        <v>8</v>
      </c>
      <c r="O1580" s="214" t="s">
        <v>1559</v>
      </c>
      <c r="P1580" s="24" t="s">
        <v>4481</v>
      </c>
      <c r="Q1580" s="24"/>
      <c r="R1580" s="215" t="s">
        <v>805</v>
      </c>
    </row>
    <row r="1581" spans="1:18" ht="45" x14ac:dyDescent="0.25">
      <c r="A1581" s="79"/>
      <c r="B1581" s="102"/>
      <c r="C1581" s="214" t="s">
        <v>829</v>
      </c>
      <c r="D1581" s="214" t="s">
        <v>830</v>
      </c>
      <c r="E1581" s="214" t="s">
        <v>820</v>
      </c>
      <c r="F1581" s="214" t="s">
        <v>820</v>
      </c>
      <c r="G1581" s="214" t="s">
        <v>848</v>
      </c>
      <c r="H1581" s="214" t="s">
        <v>829</v>
      </c>
      <c r="I1581" s="214" t="s">
        <v>820</v>
      </c>
      <c r="J1581" s="214" t="s">
        <v>833</v>
      </c>
      <c r="K1581" s="185" t="s">
        <v>1932</v>
      </c>
      <c r="L1581" s="168" t="s">
        <v>2767</v>
      </c>
      <c r="M1581" s="185" t="s">
        <v>1372</v>
      </c>
      <c r="N1581" s="185">
        <v>8</v>
      </c>
      <c r="O1581" s="214" t="s">
        <v>1559</v>
      </c>
      <c r="P1581" s="24" t="s">
        <v>4482</v>
      </c>
      <c r="Q1581" s="24"/>
      <c r="R1581" s="215" t="s">
        <v>805</v>
      </c>
    </row>
    <row r="1582" spans="1:18" ht="45" x14ac:dyDescent="0.25">
      <c r="A1582" s="79"/>
      <c r="B1582" s="102"/>
      <c r="C1582" s="214" t="s">
        <v>829</v>
      </c>
      <c r="D1582" s="214" t="s">
        <v>830</v>
      </c>
      <c r="E1582" s="214" t="s">
        <v>820</v>
      </c>
      <c r="F1582" s="214" t="s">
        <v>820</v>
      </c>
      <c r="G1582" s="214" t="s">
        <v>848</v>
      </c>
      <c r="H1582" s="214" t="s">
        <v>821</v>
      </c>
      <c r="I1582" s="214" t="s">
        <v>823</v>
      </c>
      <c r="J1582" s="214" t="s">
        <v>826</v>
      </c>
      <c r="K1582" s="185" t="s">
        <v>1933</v>
      </c>
      <c r="L1582" s="168" t="s">
        <v>360</v>
      </c>
      <c r="M1582" s="185" t="s">
        <v>1367</v>
      </c>
      <c r="N1582" s="185">
        <v>6</v>
      </c>
      <c r="O1582" s="214" t="s">
        <v>54</v>
      </c>
      <c r="P1582" s="24" t="s">
        <v>723</v>
      </c>
      <c r="Q1582" s="24"/>
      <c r="R1582" s="215" t="s">
        <v>10</v>
      </c>
    </row>
    <row r="1583" spans="1:18" ht="45" x14ac:dyDescent="0.25">
      <c r="A1583" s="79"/>
      <c r="B1583" s="102"/>
      <c r="C1583" s="214" t="s">
        <v>829</v>
      </c>
      <c r="D1583" s="214" t="s">
        <v>830</v>
      </c>
      <c r="E1583" s="214" t="s">
        <v>820</v>
      </c>
      <c r="F1583" s="214" t="s">
        <v>820</v>
      </c>
      <c r="G1583" s="214" t="s">
        <v>848</v>
      </c>
      <c r="H1583" s="214" t="s">
        <v>821</v>
      </c>
      <c r="I1583" s="214" t="s">
        <v>820</v>
      </c>
      <c r="J1583" s="214" t="s">
        <v>826</v>
      </c>
      <c r="K1583" s="185" t="s">
        <v>1934</v>
      </c>
      <c r="L1583" s="168" t="s">
        <v>2670</v>
      </c>
      <c r="M1583" s="185" t="s">
        <v>1367</v>
      </c>
      <c r="N1583" s="185">
        <v>7</v>
      </c>
      <c r="O1583" s="214" t="s">
        <v>54</v>
      </c>
      <c r="P1583" s="24" t="s">
        <v>723</v>
      </c>
      <c r="Q1583" s="24"/>
      <c r="R1583" s="215"/>
    </row>
    <row r="1584" spans="1:18" ht="45" x14ac:dyDescent="0.25">
      <c r="A1584" s="79"/>
      <c r="B1584" s="102"/>
      <c r="C1584" s="214" t="s">
        <v>829</v>
      </c>
      <c r="D1584" s="214" t="s">
        <v>830</v>
      </c>
      <c r="E1584" s="214" t="s">
        <v>820</v>
      </c>
      <c r="F1584" s="214" t="s">
        <v>820</v>
      </c>
      <c r="G1584" s="214" t="s">
        <v>848</v>
      </c>
      <c r="H1584" s="214" t="s">
        <v>821</v>
      </c>
      <c r="I1584" s="214" t="s">
        <v>820</v>
      </c>
      <c r="J1584" s="214" t="s">
        <v>822</v>
      </c>
      <c r="K1584" s="185" t="s">
        <v>1935</v>
      </c>
      <c r="L1584" s="168" t="s">
        <v>2670</v>
      </c>
      <c r="M1584" s="185" t="s">
        <v>1372</v>
      </c>
      <c r="N1584" s="185">
        <v>8</v>
      </c>
      <c r="O1584" s="214" t="s">
        <v>1559</v>
      </c>
      <c r="P1584" s="24" t="s">
        <v>723</v>
      </c>
      <c r="Q1584" s="24"/>
      <c r="R1584" s="215" t="s">
        <v>805</v>
      </c>
    </row>
    <row r="1585" spans="1:18" ht="45" x14ac:dyDescent="0.25">
      <c r="A1585" s="79"/>
      <c r="B1585" s="102"/>
      <c r="C1585" s="214" t="s">
        <v>829</v>
      </c>
      <c r="D1585" s="214" t="s">
        <v>830</v>
      </c>
      <c r="E1585" s="214" t="s">
        <v>820</v>
      </c>
      <c r="F1585" s="214" t="s">
        <v>820</v>
      </c>
      <c r="G1585" s="214" t="s">
        <v>848</v>
      </c>
      <c r="H1585" s="214" t="s">
        <v>821</v>
      </c>
      <c r="I1585" s="214" t="s">
        <v>820</v>
      </c>
      <c r="J1585" s="214" t="s">
        <v>824</v>
      </c>
      <c r="K1585" s="185" t="s">
        <v>1936</v>
      </c>
      <c r="L1585" s="168" t="s">
        <v>2768</v>
      </c>
      <c r="M1585" s="185" t="s">
        <v>1372</v>
      </c>
      <c r="N1585" s="185">
        <v>8</v>
      </c>
      <c r="O1585" s="214" t="s">
        <v>1559</v>
      </c>
      <c r="P1585" s="24" t="s">
        <v>4481</v>
      </c>
      <c r="Q1585" s="24"/>
      <c r="R1585" s="215" t="s">
        <v>805</v>
      </c>
    </row>
    <row r="1586" spans="1:18" ht="45" x14ac:dyDescent="0.25">
      <c r="A1586" s="79"/>
      <c r="B1586" s="102"/>
      <c r="C1586" s="214" t="s">
        <v>829</v>
      </c>
      <c r="D1586" s="214" t="s">
        <v>830</v>
      </c>
      <c r="E1586" s="214" t="s">
        <v>820</v>
      </c>
      <c r="F1586" s="214" t="s">
        <v>820</v>
      </c>
      <c r="G1586" s="214" t="s">
        <v>848</v>
      </c>
      <c r="H1586" s="214" t="s">
        <v>821</v>
      </c>
      <c r="I1586" s="214" t="s">
        <v>820</v>
      </c>
      <c r="J1586" s="214" t="s">
        <v>833</v>
      </c>
      <c r="K1586" s="185" t="s">
        <v>1937</v>
      </c>
      <c r="L1586" s="168" t="s">
        <v>2769</v>
      </c>
      <c r="M1586" s="185" t="s">
        <v>1372</v>
      </c>
      <c r="N1586" s="185">
        <v>8</v>
      </c>
      <c r="O1586" s="214" t="s">
        <v>1559</v>
      </c>
      <c r="P1586" s="24" t="s">
        <v>4482</v>
      </c>
      <c r="Q1586" s="24"/>
      <c r="R1586" s="215" t="s">
        <v>805</v>
      </c>
    </row>
    <row r="1587" spans="1:18" ht="45" x14ac:dyDescent="0.25">
      <c r="A1587" s="79"/>
      <c r="B1587" s="102"/>
      <c r="C1587" s="214" t="s">
        <v>829</v>
      </c>
      <c r="D1587" s="214" t="s">
        <v>830</v>
      </c>
      <c r="E1587" s="214" t="s">
        <v>820</v>
      </c>
      <c r="F1587" s="214" t="s">
        <v>820</v>
      </c>
      <c r="G1587" s="214" t="s">
        <v>848</v>
      </c>
      <c r="H1587" s="214" t="s">
        <v>830</v>
      </c>
      <c r="I1587" s="214" t="s">
        <v>823</v>
      </c>
      <c r="J1587" s="214" t="s">
        <v>826</v>
      </c>
      <c r="K1587" s="185" t="s">
        <v>1938</v>
      </c>
      <c r="L1587" s="168" t="s">
        <v>362</v>
      </c>
      <c r="M1587" s="185" t="s">
        <v>1367</v>
      </c>
      <c r="N1587" s="185">
        <v>6</v>
      </c>
      <c r="O1587" s="214" t="s">
        <v>54</v>
      </c>
      <c r="P1587" s="24" t="s">
        <v>724</v>
      </c>
      <c r="Q1587" s="24"/>
      <c r="R1587" s="215" t="s">
        <v>10</v>
      </c>
    </row>
    <row r="1588" spans="1:18" ht="45" x14ac:dyDescent="0.25">
      <c r="A1588" s="79"/>
      <c r="B1588" s="102"/>
      <c r="C1588" s="214" t="s">
        <v>829</v>
      </c>
      <c r="D1588" s="214" t="s">
        <v>830</v>
      </c>
      <c r="E1588" s="214" t="s">
        <v>820</v>
      </c>
      <c r="F1588" s="214" t="s">
        <v>820</v>
      </c>
      <c r="G1588" s="214" t="s">
        <v>848</v>
      </c>
      <c r="H1588" s="214" t="s">
        <v>830</v>
      </c>
      <c r="I1588" s="214" t="s">
        <v>820</v>
      </c>
      <c r="J1588" s="214" t="s">
        <v>826</v>
      </c>
      <c r="K1588" s="185" t="s">
        <v>1939</v>
      </c>
      <c r="L1588" s="168" t="s">
        <v>2673</v>
      </c>
      <c r="M1588" s="185" t="s">
        <v>1367</v>
      </c>
      <c r="N1588" s="185">
        <v>7</v>
      </c>
      <c r="O1588" s="214" t="s">
        <v>54</v>
      </c>
      <c r="P1588" s="24" t="s">
        <v>724</v>
      </c>
      <c r="Q1588" s="24"/>
      <c r="R1588" s="215"/>
    </row>
    <row r="1589" spans="1:18" ht="45" x14ac:dyDescent="0.25">
      <c r="A1589" s="79"/>
      <c r="B1589" s="102"/>
      <c r="C1589" s="214" t="s">
        <v>829</v>
      </c>
      <c r="D1589" s="214" t="s">
        <v>830</v>
      </c>
      <c r="E1589" s="214" t="s">
        <v>820</v>
      </c>
      <c r="F1589" s="214" t="s">
        <v>820</v>
      </c>
      <c r="G1589" s="214" t="s">
        <v>848</v>
      </c>
      <c r="H1589" s="214" t="s">
        <v>830</v>
      </c>
      <c r="I1589" s="214" t="s">
        <v>820</v>
      </c>
      <c r="J1589" s="214" t="s">
        <v>822</v>
      </c>
      <c r="K1589" s="185" t="s">
        <v>1940</v>
      </c>
      <c r="L1589" s="168" t="s">
        <v>2673</v>
      </c>
      <c r="M1589" s="185" t="s">
        <v>1372</v>
      </c>
      <c r="N1589" s="185">
        <v>8</v>
      </c>
      <c r="O1589" s="214" t="s">
        <v>1559</v>
      </c>
      <c r="P1589" s="24" t="s">
        <v>724</v>
      </c>
      <c r="Q1589" s="24"/>
      <c r="R1589" s="215" t="s">
        <v>805</v>
      </c>
    </row>
    <row r="1590" spans="1:18" ht="45" x14ac:dyDescent="0.25">
      <c r="A1590" s="79"/>
      <c r="B1590" s="102"/>
      <c r="C1590" s="214" t="s">
        <v>829</v>
      </c>
      <c r="D1590" s="214" t="s">
        <v>830</v>
      </c>
      <c r="E1590" s="214" t="s">
        <v>820</v>
      </c>
      <c r="F1590" s="214" t="s">
        <v>820</v>
      </c>
      <c r="G1590" s="214" t="s">
        <v>848</v>
      </c>
      <c r="H1590" s="214" t="s">
        <v>830</v>
      </c>
      <c r="I1590" s="214" t="s">
        <v>820</v>
      </c>
      <c r="J1590" s="214" t="s">
        <v>824</v>
      </c>
      <c r="K1590" s="185" t="s">
        <v>1941</v>
      </c>
      <c r="L1590" s="168" t="s">
        <v>2770</v>
      </c>
      <c r="M1590" s="185" t="s">
        <v>1372</v>
      </c>
      <c r="N1590" s="185">
        <v>8</v>
      </c>
      <c r="O1590" s="214" t="s">
        <v>1559</v>
      </c>
      <c r="P1590" s="24" t="s">
        <v>4481</v>
      </c>
      <c r="Q1590" s="24"/>
      <c r="R1590" s="215" t="s">
        <v>805</v>
      </c>
    </row>
    <row r="1591" spans="1:18" ht="45" x14ac:dyDescent="0.25">
      <c r="A1591" s="79"/>
      <c r="B1591" s="102"/>
      <c r="C1591" s="214" t="s">
        <v>829</v>
      </c>
      <c r="D1591" s="214" t="s">
        <v>830</v>
      </c>
      <c r="E1591" s="214" t="s">
        <v>820</v>
      </c>
      <c r="F1591" s="214" t="s">
        <v>820</v>
      </c>
      <c r="G1591" s="214" t="s">
        <v>848</v>
      </c>
      <c r="H1591" s="214" t="s">
        <v>830</v>
      </c>
      <c r="I1591" s="214" t="s">
        <v>820</v>
      </c>
      <c r="J1591" s="214" t="s">
        <v>833</v>
      </c>
      <c r="K1591" s="185" t="s">
        <v>1942</v>
      </c>
      <c r="L1591" s="168" t="s">
        <v>2771</v>
      </c>
      <c r="M1591" s="185" t="s">
        <v>1372</v>
      </c>
      <c r="N1591" s="185">
        <v>8</v>
      </c>
      <c r="O1591" s="214" t="s">
        <v>1559</v>
      </c>
      <c r="P1591" s="24" t="s">
        <v>4482</v>
      </c>
      <c r="Q1591" s="24"/>
      <c r="R1591" s="215" t="s">
        <v>805</v>
      </c>
    </row>
    <row r="1592" spans="1:18" ht="45" x14ac:dyDescent="0.25">
      <c r="A1592" s="79"/>
      <c r="B1592" s="102"/>
      <c r="C1592" s="214" t="s">
        <v>829</v>
      </c>
      <c r="D1592" s="214" t="s">
        <v>830</v>
      </c>
      <c r="E1592" s="214" t="s">
        <v>820</v>
      </c>
      <c r="F1592" s="214" t="s">
        <v>820</v>
      </c>
      <c r="G1592" s="214" t="s">
        <v>848</v>
      </c>
      <c r="H1592" s="214" t="s">
        <v>831</v>
      </c>
      <c r="I1592" s="214" t="s">
        <v>823</v>
      </c>
      <c r="J1592" s="214" t="s">
        <v>826</v>
      </c>
      <c r="K1592" s="185" t="s">
        <v>1943</v>
      </c>
      <c r="L1592" s="168" t="s">
        <v>364</v>
      </c>
      <c r="M1592" s="185" t="s">
        <v>1367</v>
      </c>
      <c r="N1592" s="185">
        <v>6</v>
      </c>
      <c r="O1592" s="214" t="s">
        <v>54</v>
      </c>
      <c r="P1592" s="71" t="s">
        <v>725</v>
      </c>
      <c r="Q1592" s="24"/>
      <c r="R1592" s="215" t="s">
        <v>10</v>
      </c>
    </row>
    <row r="1593" spans="1:18" ht="45" x14ac:dyDescent="0.25">
      <c r="A1593" s="79"/>
      <c r="B1593" s="102"/>
      <c r="C1593" s="214" t="s">
        <v>829</v>
      </c>
      <c r="D1593" s="214" t="s">
        <v>830</v>
      </c>
      <c r="E1593" s="214" t="s">
        <v>820</v>
      </c>
      <c r="F1593" s="214" t="s">
        <v>820</v>
      </c>
      <c r="G1593" s="214" t="s">
        <v>848</v>
      </c>
      <c r="H1593" s="214" t="s">
        <v>831</v>
      </c>
      <c r="I1593" s="214" t="s">
        <v>820</v>
      </c>
      <c r="J1593" s="214" t="s">
        <v>826</v>
      </c>
      <c r="K1593" s="185" t="s">
        <v>1944</v>
      </c>
      <c r="L1593" s="168" t="s">
        <v>2676</v>
      </c>
      <c r="M1593" s="185" t="s">
        <v>1367</v>
      </c>
      <c r="N1593" s="185">
        <v>7</v>
      </c>
      <c r="O1593" s="214" t="s">
        <v>54</v>
      </c>
      <c r="P1593" s="24" t="s">
        <v>725</v>
      </c>
      <c r="Q1593" s="24"/>
      <c r="R1593" s="215"/>
    </row>
    <row r="1594" spans="1:18" ht="45" x14ac:dyDescent="0.25">
      <c r="A1594" s="79"/>
      <c r="B1594" s="102"/>
      <c r="C1594" s="214" t="s">
        <v>829</v>
      </c>
      <c r="D1594" s="214" t="s">
        <v>830</v>
      </c>
      <c r="E1594" s="214" t="s">
        <v>820</v>
      </c>
      <c r="F1594" s="214" t="s">
        <v>820</v>
      </c>
      <c r="G1594" s="214" t="s">
        <v>848</v>
      </c>
      <c r="H1594" s="214" t="s">
        <v>831</v>
      </c>
      <c r="I1594" s="214" t="s">
        <v>820</v>
      </c>
      <c r="J1594" s="214" t="s">
        <v>822</v>
      </c>
      <c r="K1594" s="185" t="s">
        <v>1945</v>
      </c>
      <c r="L1594" s="168" t="s">
        <v>2676</v>
      </c>
      <c r="M1594" s="185" t="s">
        <v>1372</v>
      </c>
      <c r="N1594" s="185">
        <v>8</v>
      </c>
      <c r="O1594" s="214" t="s">
        <v>1559</v>
      </c>
      <c r="P1594" s="24" t="s">
        <v>725</v>
      </c>
      <c r="Q1594" s="24"/>
      <c r="R1594" s="215" t="s">
        <v>805</v>
      </c>
    </row>
    <row r="1595" spans="1:18" ht="45" x14ac:dyDescent="0.25">
      <c r="A1595" s="79"/>
      <c r="B1595" s="102"/>
      <c r="C1595" s="214" t="s">
        <v>829</v>
      </c>
      <c r="D1595" s="214" t="s">
        <v>830</v>
      </c>
      <c r="E1595" s="214" t="s">
        <v>820</v>
      </c>
      <c r="F1595" s="214" t="s">
        <v>820</v>
      </c>
      <c r="G1595" s="214" t="s">
        <v>848</v>
      </c>
      <c r="H1595" s="214" t="s">
        <v>831</v>
      </c>
      <c r="I1595" s="214" t="s">
        <v>820</v>
      </c>
      <c r="J1595" s="214" t="s">
        <v>824</v>
      </c>
      <c r="K1595" s="185" t="s">
        <v>1946</v>
      </c>
      <c r="L1595" s="168" t="s">
        <v>2772</v>
      </c>
      <c r="M1595" s="185" t="s">
        <v>1372</v>
      </c>
      <c r="N1595" s="185">
        <v>8</v>
      </c>
      <c r="O1595" s="214" t="s">
        <v>1559</v>
      </c>
      <c r="P1595" s="24" t="s">
        <v>4481</v>
      </c>
      <c r="Q1595" s="24"/>
      <c r="R1595" s="215" t="s">
        <v>805</v>
      </c>
    </row>
    <row r="1596" spans="1:18" ht="45" x14ac:dyDescent="0.25">
      <c r="A1596" s="79"/>
      <c r="B1596" s="102"/>
      <c r="C1596" s="214" t="s">
        <v>829</v>
      </c>
      <c r="D1596" s="214" t="s">
        <v>830</v>
      </c>
      <c r="E1596" s="214" t="s">
        <v>820</v>
      </c>
      <c r="F1596" s="214" t="s">
        <v>820</v>
      </c>
      <c r="G1596" s="214" t="s">
        <v>848</v>
      </c>
      <c r="H1596" s="214" t="s">
        <v>831</v>
      </c>
      <c r="I1596" s="214" t="s">
        <v>820</v>
      </c>
      <c r="J1596" s="214" t="s">
        <v>833</v>
      </c>
      <c r="K1596" s="185" t="s">
        <v>1947</v>
      </c>
      <c r="L1596" s="168" t="s">
        <v>2773</v>
      </c>
      <c r="M1596" s="185" t="s">
        <v>1372</v>
      </c>
      <c r="N1596" s="185">
        <v>8</v>
      </c>
      <c r="O1596" s="214" t="s">
        <v>1559</v>
      </c>
      <c r="P1596" s="24" t="s">
        <v>4482</v>
      </c>
      <c r="Q1596" s="24"/>
      <c r="R1596" s="215" t="s">
        <v>805</v>
      </c>
    </row>
    <row r="1597" spans="1:18" ht="45" x14ac:dyDescent="0.25">
      <c r="A1597" s="79"/>
      <c r="B1597" s="102"/>
      <c r="C1597" s="214" t="s">
        <v>829</v>
      </c>
      <c r="D1597" s="214" t="s">
        <v>830</v>
      </c>
      <c r="E1597" s="214" t="s">
        <v>820</v>
      </c>
      <c r="F1597" s="214" t="s">
        <v>820</v>
      </c>
      <c r="G1597" s="214" t="s">
        <v>848</v>
      </c>
      <c r="H1597" s="214" t="s">
        <v>832</v>
      </c>
      <c r="I1597" s="214" t="s">
        <v>823</v>
      </c>
      <c r="J1597" s="214" t="s">
        <v>826</v>
      </c>
      <c r="K1597" s="185" t="s">
        <v>1948</v>
      </c>
      <c r="L1597" s="168" t="s">
        <v>366</v>
      </c>
      <c r="M1597" s="185" t="s">
        <v>1367</v>
      </c>
      <c r="N1597" s="185">
        <v>6</v>
      </c>
      <c r="O1597" s="214" t="s">
        <v>54</v>
      </c>
      <c r="P1597" s="24" t="s">
        <v>726</v>
      </c>
      <c r="Q1597" s="24"/>
      <c r="R1597" s="215" t="s">
        <v>10</v>
      </c>
    </row>
    <row r="1598" spans="1:18" ht="45" x14ac:dyDescent="0.25">
      <c r="A1598" s="79"/>
      <c r="B1598" s="102"/>
      <c r="C1598" s="214" t="s">
        <v>829</v>
      </c>
      <c r="D1598" s="214" t="s">
        <v>830</v>
      </c>
      <c r="E1598" s="214" t="s">
        <v>820</v>
      </c>
      <c r="F1598" s="214" t="s">
        <v>820</v>
      </c>
      <c r="G1598" s="214" t="s">
        <v>848</v>
      </c>
      <c r="H1598" s="214" t="s">
        <v>832</v>
      </c>
      <c r="I1598" s="214" t="s">
        <v>820</v>
      </c>
      <c r="J1598" s="214" t="s">
        <v>826</v>
      </c>
      <c r="K1598" s="185" t="s">
        <v>1949</v>
      </c>
      <c r="L1598" s="168" t="s">
        <v>2679</v>
      </c>
      <c r="M1598" s="185" t="s">
        <v>1367</v>
      </c>
      <c r="N1598" s="185">
        <v>7</v>
      </c>
      <c r="O1598" s="214" t="s">
        <v>54</v>
      </c>
      <c r="P1598" s="24" t="s">
        <v>726</v>
      </c>
      <c r="Q1598" s="24"/>
      <c r="R1598" s="215"/>
    </row>
    <row r="1599" spans="1:18" ht="45" x14ac:dyDescent="0.25">
      <c r="A1599" s="79"/>
      <c r="B1599" s="102"/>
      <c r="C1599" s="214" t="s">
        <v>829</v>
      </c>
      <c r="D1599" s="214" t="s">
        <v>830</v>
      </c>
      <c r="E1599" s="214" t="s">
        <v>820</v>
      </c>
      <c r="F1599" s="214" t="s">
        <v>820</v>
      </c>
      <c r="G1599" s="214" t="s">
        <v>848</v>
      </c>
      <c r="H1599" s="214" t="s">
        <v>832</v>
      </c>
      <c r="I1599" s="214" t="s">
        <v>820</v>
      </c>
      <c r="J1599" s="214" t="s">
        <v>822</v>
      </c>
      <c r="K1599" s="185" t="s">
        <v>1950</v>
      </c>
      <c r="L1599" s="168" t="s">
        <v>2679</v>
      </c>
      <c r="M1599" s="185" t="s">
        <v>1372</v>
      </c>
      <c r="N1599" s="185">
        <v>8</v>
      </c>
      <c r="O1599" s="214" t="s">
        <v>1559</v>
      </c>
      <c r="P1599" s="24" t="s">
        <v>726</v>
      </c>
      <c r="Q1599" s="24"/>
      <c r="R1599" s="215" t="s">
        <v>805</v>
      </c>
    </row>
    <row r="1600" spans="1:18" ht="45" x14ac:dyDescent="0.25">
      <c r="A1600" s="79"/>
      <c r="B1600" s="102"/>
      <c r="C1600" s="214" t="s">
        <v>829</v>
      </c>
      <c r="D1600" s="214" t="s">
        <v>830</v>
      </c>
      <c r="E1600" s="214" t="s">
        <v>820</v>
      </c>
      <c r="F1600" s="214" t="s">
        <v>820</v>
      </c>
      <c r="G1600" s="214" t="s">
        <v>848</v>
      </c>
      <c r="H1600" s="214" t="s">
        <v>832</v>
      </c>
      <c r="I1600" s="214" t="s">
        <v>820</v>
      </c>
      <c r="J1600" s="214" t="s">
        <v>824</v>
      </c>
      <c r="K1600" s="185" t="s">
        <v>1951</v>
      </c>
      <c r="L1600" s="168" t="s">
        <v>2774</v>
      </c>
      <c r="M1600" s="185" t="s">
        <v>1372</v>
      </c>
      <c r="N1600" s="185">
        <v>8</v>
      </c>
      <c r="O1600" s="214" t="s">
        <v>1559</v>
      </c>
      <c r="P1600" s="24" t="s">
        <v>4481</v>
      </c>
      <c r="Q1600" s="24"/>
      <c r="R1600" s="215" t="s">
        <v>805</v>
      </c>
    </row>
    <row r="1601" spans="1:18" ht="45" x14ac:dyDescent="0.25">
      <c r="A1601" s="79"/>
      <c r="B1601" s="102"/>
      <c r="C1601" s="214" t="s">
        <v>829</v>
      </c>
      <c r="D1601" s="214" t="s">
        <v>830</v>
      </c>
      <c r="E1601" s="214" t="s">
        <v>820</v>
      </c>
      <c r="F1601" s="214" t="s">
        <v>820</v>
      </c>
      <c r="G1601" s="214" t="s">
        <v>848</v>
      </c>
      <c r="H1601" s="214" t="s">
        <v>832</v>
      </c>
      <c r="I1601" s="214" t="s">
        <v>820</v>
      </c>
      <c r="J1601" s="214" t="s">
        <v>833</v>
      </c>
      <c r="K1601" s="185" t="s">
        <v>1952</v>
      </c>
      <c r="L1601" s="168" t="s">
        <v>2775</v>
      </c>
      <c r="M1601" s="185" t="s">
        <v>1372</v>
      </c>
      <c r="N1601" s="185">
        <v>8</v>
      </c>
      <c r="O1601" s="214" t="s">
        <v>1559</v>
      </c>
      <c r="P1601" s="24" t="s">
        <v>4482</v>
      </c>
      <c r="Q1601" s="24"/>
      <c r="R1601" s="215" t="s">
        <v>805</v>
      </c>
    </row>
    <row r="1602" spans="1:18" ht="45" x14ac:dyDescent="0.25">
      <c r="A1602" s="79"/>
      <c r="B1602" s="102"/>
      <c r="C1602" s="214" t="s">
        <v>829</v>
      </c>
      <c r="D1602" s="214" t="s">
        <v>830</v>
      </c>
      <c r="E1602" s="214" t="s">
        <v>820</v>
      </c>
      <c r="F1602" s="214" t="s">
        <v>820</v>
      </c>
      <c r="G1602" s="214" t="s">
        <v>850</v>
      </c>
      <c r="H1602" s="214" t="s">
        <v>823</v>
      </c>
      <c r="I1602" s="214" t="s">
        <v>823</v>
      </c>
      <c r="J1602" s="214" t="s">
        <v>826</v>
      </c>
      <c r="K1602" s="185" t="s">
        <v>1953</v>
      </c>
      <c r="L1602" s="168" t="s">
        <v>728</v>
      </c>
      <c r="M1602" s="185" t="s">
        <v>1367</v>
      </c>
      <c r="N1602" s="185">
        <v>5</v>
      </c>
      <c r="O1602" s="214" t="s">
        <v>54</v>
      </c>
      <c r="P1602" s="24" t="s">
        <v>729</v>
      </c>
      <c r="Q1602" s="24"/>
      <c r="R1602" s="215" t="s">
        <v>10</v>
      </c>
    </row>
    <row r="1603" spans="1:18" ht="45" x14ac:dyDescent="0.25">
      <c r="A1603" s="79"/>
      <c r="B1603" s="102"/>
      <c r="C1603" s="214" t="s">
        <v>829</v>
      </c>
      <c r="D1603" s="214" t="s">
        <v>830</v>
      </c>
      <c r="E1603" s="214" t="s">
        <v>820</v>
      </c>
      <c r="F1603" s="214" t="s">
        <v>820</v>
      </c>
      <c r="G1603" s="214" t="s">
        <v>850</v>
      </c>
      <c r="H1603" s="214" t="s">
        <v>820</v>
      </c>
      <c r="I1603" s="214" t="s">
        <v>823</v>
      </c>
      <c r="J1603" s="214" t="s">
        <v>826</v>
      </c>
      <c r="K1603" s="185" t="s">
        <v>1954</v>
      </c>
      <c r="L1603" s="168" t="s">
        <v>370</v>
      </c>
      <c r="M1603" s="185" t="s">
        <v>1367</v>
      </c>
      <c r="N1603" s="185">
        <v>6</v>
      </c>
      <c r="O1603" s="214" t="s">
        <v>54</v>
      </c>
      <c r="P1603" s="24" t="s">
        <v>730</v>
      </c>
      <c r="Q1603" s="24"/>
      <c r="R1603" s="215" t="s">
        <v>10</v>
      </c>
    </row>
    <row r="1604" spans="1:18" ht="45" x14ac:dyDescent="0.25">
      <c r="A1604" s="79"/>
      <c r="B1604" s="102"/>
      <c r="C1604" s="214" t="s">
        <v>829</v>
      </c>
      <c r="D1604" s="214" t="s">
        <v>830</v>
      </c>
      <c r="E1604" s="214" t="s">
        <v>820</v>
      </c>
      <c r="F1604" s="214" t="s">
        <v>820</v>
      </c>
      <c r="G1604" s="214" t="s">
        <v>850</v>
      </c>
      <c r="H1604" s="214" t="s">
        <v>820</v>
      </c>
      <c r="I1604" s="214" t="s">
        <v>820</v>
      </c>
      <c r="J1604" s="214" t="s">
        <v>826</v>
      </c>
      <c r="K1604" s="185" t="s">
        <v>1955</v>
      </c>
      <c r="L1604" s="168" t="s">
        <v>806</v>
      </c>
      <c r="M1604" s="185" t="s">
        <v>1367</v>
      </c>
      <c r="N1604" s="185">
        <v>7</v>
      </c>
      <c r="O1604" s="214" t="s">
        <v>54</v>
      </c>
      <c r="P1604" s="24" t="s">
        <v>730</v>
      </c>
      <c r="Q1604" s="24"/>
      <c r="R1604" s="215"/>
    </row>
    <row r="1605" spans="1:18" ht="45" x14ac:dyDescent="0.25">
      <c r="A1605" s="79"/>
      <c r="B1605" s="102"/>
      <c r="C1605" s="214" t="s">
        <v>829</v>
      </c>
      <c r="D1605" s="214" t="s">
        <v>830</v>
      </c>
      <c r="E1605" s="214" t="s">
        <v>820</v>
      </c>
      <c r="F1605" s="214" t="s">
        <v>820</v>
      </c>
      <c r="G1605" s="214" t="s">
        <v>850</v>
      </c>
      <c r="H1605" s="214" t="s">
        <v>820</v>
      </c>
      <c r="I1605" s="214" t="s">
        <v>820</v>
      </c>
      <c r="J1605" s="214" t="s">
        <v>822</v>
      </c>
      <c r="K1605" s="185" t="s">
        <v>1956</v>
      </c>
      <c r="L1605" s="168" t="s">
        <v>806</v>
      </c>
      <c r="M1605" s="185" t="s">
        <v>1372</v>
      </c>
      <c r="N1605" s="185">
        <v>8</v>
      </c>
      <c r="O1605" s="214" t="s">
        <v>1559</v>
      </c>
      <c r="P1605" s="24" t="s">
        <v>730</v>
      </c>
      <c r="Q1605" s="24"/>
      <c r="R1605" s="215" t="s">
        <v>805</v>
      </c>
    </row>
    <row r="1606" spans="1:18" ht="45" x14ac:dyDescent="0.25">
      <c r="A1606" s="334"/>
      <c r="B1606" s="102"/>
      <c r="C1606" s="214" t="s">
        <v>829</v>
      </c>
      <c r="D1606" s="214" t="s">
        <v>830</v>
      </c>
      <c r="E1606" s="214" t="s">
        <v>820</v>
      </c>
      <c r="F1606" s="214" t="s">
        <v>820</v>
      </c>
      <c r="G1606" s="214" t="s">
        <v>850</v>
      </c>
      <c r="H1606" s="214" t="s">
        <v>820</v>
      </c>
      <c r="I1606" s="214" t="s">
        <v>820</v>
      </c>
      <c r="J1606" s="214" t="s">
        <v>824</v>
      </c>
      <c r="K1606" s="185" t="s">
        <v>1957</v>
      </c>
      <c r="L1606" s="168" t="s">
        <v>2776</v>
      </c>
      <c r="M1606" s="185" t="s">
        <v>1372</v>
      </c>
      <c r="N1606" s="185">
        <v>8</v>
      </c>
      <c r="O1606" s="214" t="s">
        <v>1559</v>
      </c>
      <c r="P1606" s="24" t="s">
        <v>4481</v>
      </c>
      <c r="Q1606" s="24"/>
      <c r="R1606" s="215" t="s">
        <v>805</v>
      </c>
    </row>
    <row r="1607" spans="1:18" ht="45" x14ac:dyDescent="0.25">
      <c r="A1607" s="334"/>
      <c r="B1607" s="102"/>
      <c r="C1607" s="214" t="s">
        <v>829</v>
      </c>
      <c r="D1607" s="214" t="s">
        <v>830</v>
      </c>
      <c r="E1607" s="214" t="s">
        <v>820</v>
      </c>
      <c r="F1607" s="214" t="s">
        <v>820</v>
      </c>
      <c r="G1607" s="214" t="s">
        <v>850</v>
      </c>
      <c r="H1607" s="214" t="s">
        <v>820</v>
      </c>
      <c r="I1607" s="214" t="s">
        <v>820</v>
      </c>
      <c r="J1607" s="214" t="s">
        <v>833</v>
      </c>
      <c r="K1607" s="185" t="s">
        <v>1958</v>
      </c>
      <c r="L1607" s="168" t="s">
        <v>2777</v>
      </c>
      <c r="M1607" s="185" t="s">
        <v>1372</v>
      </c>
      <c r="N1607" s="185">
        <v>8</v>
      </c>
      <c r="O1607" s="214" t="s">
        <v>1559</v>
      </c>
      <c r="P1607" s="213" t="s">
        <v>4482</v>
      </c>
      <c r="Q1607" s="24"/>
      <c r="R1607" s="215" t="s">
        <v>805</v>
      </c>
    </row>
    <row r="1608" spans="1:18" ht="45" x14ac:dyDescent="0.25">
      <c r="A1608" s="80"/>
      <c r="B1608" s="102"/>
      <c r="C1608" s="214" t="s">
        <v>829</v>
      </c>
      <c r="D1608" s="214" t="s">
        <v>830</v>
      </c>
      <c r="E1608" s="214" t="s">
        <v>820</v>
      </c>
      <c r="F1608" s="214" t="s">
        <v>820</v>
      </c>
      <c r="G1608" s="214" t="s">
        <v>850</v>
      </c>
      <c r="H1608" s="214" t="s">
        <v>829</v>
      </c>
      <c r="I1608" s="214" t="s">
        <v>823</v>
      </c>
      <c r="J1608" s="214" t="s">
        <v>826</v>
      </c>
      <c r="K1608" s="185" t="s">
        <v>1959</v>
      </c>
      <c r="L1608" s="168" t="s">
        <v>372</v>
      </c>
      <c r="M1608" s="185" t="s">
        <v>1367</v>
      </c>
      <c r="N1608" s="185">
        <v>6</v>
      </c>
      <c r="O1608" s="214" t="s">
        <v>54</v>
      </c>
      <c r="P1608" s="213" t="s">
        <v>731</v>
      </c>
      <c r="Q1608" s="24"/>
      <c r="R1608" s="215" t="s">
        <v>10</v>
      </c>
    </row>
    <row r="1609" spans="1:18" ht="45" x14ac:dyDescent="0.25">
      <c r="A1609" s="80"/>
      <c r="B1609" s="102"/>
      <c r="C1609" s="214" t="s">
        <v>829</v>
      </c>
      <c r="D1609" s="214" t="s">
        <v>830</v>
      </c>
      <c r="E1609" s="214" t="s">
        <v>820</v>
      </c>
      <c r="F1609" s="214" t="s">
        <v>820</v>
      </c>
      <c r="G1609" s="214" t="s">
        <v>850</v>
      </c>
      <c r="H1609" s="214" t="s">
        <v>829</v>
      </c>
      <c r="I1609" s="214" t="s">
        <v>820</v>
      </c>
      <c r="J1609" s="214" t="s">
        <v>826</v>
      </c>
      <c r="K1609" s="185" t="s">
        <v>1960</v>
      </c>
      <c r="L1609" s="168" t="s">
        <v>807</v>
      </c>
      <c r="M1609" s="185" t="s">
        <v>1367</v>
      </c>
      <c r="N1609" s="185">
        <v>7</v>
      </c>
      <c r="O1609" s="214" t="s">
        <v>54</v>
      </c>
      <c r="P1609" s="24" t="s">
        <v>731</v>
      </c>
      <c r="Q1609" s="24"/>
      <c r="R1609" s="215"/>
    </row>
    <row r="1610" spans="1:18" ht="45" x14ac:dyDescent="0.25">
      <c r="A1610" s="80"/>
      <c r="B1610" s="102"/>
      <c r="C1610" s="214" t="s">
        <v>829</v>
      </c>
      <c r="D1610" s="214" t="s">
        <v>830</v>
      </c>
      <c r="E1610" s="214" t="s">
        <v>820</v>
      </c>
      <c r="F1610" s="214" t="s">
        <v>820</v>
      </c>
      <c r="G1610" s="214" t="s">
        <v>850</v>
      </c>
      <c r="H1610" s="214" t="s">
        <v>829</v>
      </c>
      <c r="I1610" s="214" t="s">
        <v>820</v>
      </c>
      <c r="J1610" s="214" t="s">
        <v>822</v>
      </c>
      <c r="K1610" s="185" t="s">
        <v>1961</v>
      </c>
      <c r="L1610" s="168" t="s">
        <v>807</v>
      </c>
      <c r="M1610" s="185" t="s">
        <v>1372</v>
      </c>
      <c r="N1610" s="185">
        <v>8</v>
      </c>
      <c r="O1610" s="214" t="s">
        <v>1559</v>
      </c>
      <c r="P1610" s="24" t="s">
        <v>731</v>
      </c>
      <c r="Q1610" s="24"/>
      <c r="R1610" s="215" t="s">
        <v>805</v>
      </c>
    </row>
    <row r="1611" spans="1:18" ht="45" x14ac:dyDescent="0.25">
      <c r="A1611" s="79"/>
      <c r="B1611" s="102"/>
      <c r="C1611" s="214" t="s">
        <v>829</v>
      </c>
      <c r="D1611" s="214" t="s">
        <v>830</v>
      </c>
      <c r="E1611" s="214" t="s">
        <v>820</v>
      </c>
      <c r="F1611" s="214" t="s">
        <v>820</v>
      </c>
      <c r="G1611" s="214" t="s">
        <v>850</v>
      </c>
      <c r="H1611" s="214" t="s">
        <v>829</v>
      </c>
      <c r="I1611" s="214" t="s">
        <v>820</v>
      </c>
      <c r="J1611" s="214" t="s">
        <v>824</v>
      </c>
      <c r="K1611" s="185" t="s">
        <v>1962</v>
      </c>
      <c r="L1611" s="168" t="s">
        <v>2778</v>
      </c>
      <c r="M1611" s="185" t="s">
        <v>1372</v>
      </c>
      <c r="N1611" s="185">
        <v>8</v>
      </c>
      <c r="O1611" s="214" t="s">
        <v>1559</v>
      </c>
      <c r="P1611" s="24" t="s">
        <v>4481</v>
      </c>
      <c r="Q1611" s="24"/>
      <c r="R1611" s="215" t="s">
        <v>805</v>
      </c>
    </row>
    <row r="1612" spans="1:18" ht="45" x14ac:dyDescent="0.25">
      <c r="A1612" s="79"/>
      <c r="B1612" s="102"/>
      <c r="C1612" s="214" t="s">
        <v>829</v>
      </c>
      <c r="D1612" s="214" t="s">
        <v>830</v>
      </c>
      <c r="E1612" s="214" t="s">
        <v>820</v>
      </c>
      <c r="F1612" s="214" t="s">
        <v>820</v>
      </c>
      <c r="G1612" s="214" t="s">
        <v>850</v>
      </c>
      <c r="H1612" s="214" t="s">
        <v>829</v>
      </c>
      <c r="I1612" s="214" t="s">
        <v>820</v>
      </c>
      <c r="J1612" s="214" t="s">
        <v>833</v>
      </c>
      <c r="K1612" s="185" t="s">
        <v>1963</v>
      </c>
      <c r="L1612" s="24" t="s">
        <v>2779</v>
      </c>
      <c r="M1612" s="185" t="s">
        <v>1372</v>
      </c>
      <c r="N1612" s="185">
        <v>8</v>
      </c>
      <c r="O1612" s="214" t="s">
        <v>1559</v>
      </c>
      <c r="P1612" s="24" t="s">
        <v>4482</v>
      </c>
      <c r="Q1612" s="24"/>
      <c r="R1612" s="215" t="s">
        <v>805</v>
      </c>
    </row>
    <row r="1613" spans="1:18" ht="45" x14ac:dyDescent="0.25">
      <c r="A1613" s="79"/>
      <c r="B1613" s="102"/>
      <c r="C1613" s="214" t="s">
        <v>829</v>
      </c>
      <c r="D1613" s="214" t="s">
        <v>830</v>
      </c>
      <c r="E1613" s="214" t="s">
        <v>820</v>
      </c>
      <c r="F1613" s="214" t="s">
        <v>820</v>
      </c>
      <c r="G1613" s="214" t="s">
        <v>850</v>
      </c>
      <c r="H1613" s="214" t="s">
        <v>821</v>
      </c>
      <c r="I1613" s="214" t="s">
        <v>823</v>
      </c>
      <c r="J1613" s="214" t="s">
        <v>826</v>
      </c>
      <c r="K1613" s="185" t="s">
        <v>1964</v>
      </c>
      <c r="L1613" s="24" t="s">
        <v>376</v>
      </c>
      <c r="M1613" s="185" t="s">
        <v>1367</v>
      </c>
      <c r="N1613" s="185">
        <v>6</v>
      </c>
      <c r="O1613" s="214" t="s">
        <v>54</v>
      </c>
      <c r="P1613" s="24" t="s">
        <v>1352</v>
      </c>
      <c r="Q1613" s="24"/>
      <c r="R1613" s="215" t="s">
        <v>14</v>
      </c>
    </row>
    <row r="1614" spans="1:18" ht="45" x14ac:dyDescent="0.25">
      <c r="A1614" s="79"/>
      <c r="B1614" s="102"/>
      <c r="C1614" s="214" t="s">
        <v>829</v>
      </c>
      <c r="D1614" s="214" t="s">
        <v>830</v>
      </c>
      <c r="E1614" s="214" t="s">
        <v>820</v>
      </c>
      <c r="F1614" s="214" t="s">
        <v>820</v>
      </c>
      <c r="G1614" s="214" t="s">
        <v>850</v>
      </c>
      <c r="H1614" s="214" t="s">
        <v>821</v>
      </c>
      <c r="I1614" s="214" t="s">
        <v>820</v>
      </c>
      <c r="J1614" s="214" t="s">
        <v>826</v>
      </c>
      <c r="K1614" s="185" t="s">
        <v>1965</v>
      </c>
      <c r="L1614" s="24" t="s">
        <v>809</v>
      </c>
      <c r="M1614" s="185" t="s">
        <v>1367</v>
      </c>
      <c r="N1614" s="185">
        <v>7</v>
      </c>
      <c r="O1614" s="214" t="s">
        <v>54</v>
      </c>
      <c r="P1614" s="24" t="s">
        <v>1352</v>
      </c>
      <c r="Q1614" s="24"/>
      <c r="R1614" s="215"/>
    </row>
    <row r="1615" spans="1:18" ht="45" x14ac:dyDescent="0.25">
      <c r="A1615" s="79"/>
      <c r="B1615" s="102"/>
      <c r="C1615" s="214" t="s">
        <v>829</v>
      </c>
      <c r="D1615" s="214" t="s">
        <v>830</v>
      </c>
      <c r="E1615" s="214" t="s">
        <v>820</v>
      </c>
      <c r="F1615" s="214" t="s">
        <v>820</v>
      </c>
      <c r="G1615" s="214" t="s">
        <v>850</v>
      </c>
      <c r="H1615" s="214" t="s">
        <v>821</v>
      </c>
      <c r="I1615" s="214" t="s">
        <v>820</v>
      </c>
      <c r="J1615" s="214" t="s">
        <v>822</v>
      </c>
      <c r="K1615" s="185" t="s">
        <v>1966</v>
      </c>
      <c r="L1615" s="24" t="s">
        <v>809</v>
      </c>
      <c r="M1615" s="185" t="s">
        <v>1372</v>
      </c>
      <c r="N1615" s="185">
        <v>8</v>
      </c>
      <c r="O1615" s="214" t="s">
        <v>1559</v>
      </c>
      <c r="P1615" s="24" t="s">
        <v>1352</v>
      </c>
      <c r="Q1615" s="24"/>
      <c r="R1615" s="215" t="s">
        <v>805</v>
      </c>
    </row>
    <row r="1616" spans="1:18" ht="45" x14ac:dyDescent="0.25">
      <c r="A1616" s="79"/>
      <c r="B1616" s="102"/>
      <c r="C1616" s="214" t="s">
        <v>829</v>
      </c>
      <c r="D1616" s="214" t="s">
        <v>830</v>
      </c>
      <c r="E1616" s="214" t="s">
        <v>820</v>
      </c>
      <c r="F1616" s="214" t="s">
        <v>820</v>
      </c>
      <c r="G1616" s="214" t="s">
        <v>850</v>
      </c>
      <c r="H1616" s="214" t="s">
        <v>821</v>
      </c>
      <c r="I1616" s="214" t="s">
        <v>820</v>
      </c>
      <c r="J1616" s="214" t="s">
        <v>824</v>
      </c>
      <c r="K1616" s="185" t="s">
        <v>1967</v>
      </c>
      <c r="L1616" s="24" t="s">
        <v>2780</v>
      </c>
      <c r="M1616" s="185" t="s">
        <v>1372</v>
      </c>
      <c r="N1616" s="185">
        <v>8</v>
      </c>
      <c r="O1616" s="214" t="s">
        <v>1559</v>
      </c>
      <c r="P1616" s="24" t="s">
        <v>4481</v>
      </c>
      <c r="Q1616" s="24"/>
      <c r="R1616" s="215" t="s">
        <v>805</v>
      </c>
    </row>
    <row r="1617" spans="1:18" ht="45" x14ac:dyDescent="0.25">
      <c r="A1617" s="79"/>
      <c r="B1617" s="102"/>
      <c r="C1617" s="214" t="s">
        <v>829</v>
      </c>
      <c r="D1617" s="214" t="s">
        <v>830</v>
      </c>
      <c r="E1617" s="214" t="s">
        <v>820</v>
      </c>
      <c r="F1617" s="214" t="s">
        <v>820</v>
      </c>
      <c r="G1617" s="214" t="s">
        <v>850</v>
      </c>
      <c r="H1617" s="214" t="s">
        <v>821</v>
      </c>
      <c r="I1617" s="214" t="s">
        <v>820</v>
      </c>
      <c r="J1617" s="214" t="s">
        <v>833</v>
      </c>
      <c r="K1617" s="185" t="s">
        <v>1968</v>
      </c>
      <c r="L1617" s="168" t="s">
        <v>2781</v>
      </c>
      <c r="M1617" s="185" t="s">
        <v>1372</v>
      </c>
      <c r="N1617" s="185">
        <v>8</v>
      </c>
      <c r="O1617" s="214" t="s">
        <v>1559</v>
      </c>
      <c r="P1617" s="24" t="s">
        <v>4482</v>
      </c>
      <c r="Q1617" s="24"/>
      <c r="R1617" s="215" t="s">
        <v>805</v>
      </c>
    </row>
    <row r="1618" spans="1:18" ht="45" x14ac:dyDescent="0.25">
      <c r="A1618" s="79"/>
      <c r="B1618" s="102"/>
      <c r="C1618" s="214" t="s">
        <v>829</v>
      </c>
      <c r="D1618" s="214" t="s">
        <v>830</v>
      </c>
      <c r="E1618" s="214" t="s">
        <v>820</v>
      </c>
      <c r="F1618" s="214" t="s">
        <v>820</v>
      </c>
      <c r="G1618" s="214" t="s">
        <v>850</v>
      </c>
      <c r="H1618" s="214" t="s">
        <v>830</v>
      </c>
      <c r="I1618" s="214" t="s">
        <v>823</v>
      </c>
      <c r="J1618" s="214" t="s">
        <v>826</v>
      </c>
      <c r="K1618" s="185" t="s">
        <v>1969</v>
      </c>
      <c r="L1618" s="168" t="s">
        <v>374</v>
      </c>
      <c r="M1618" s="185" t="s">
        <v>1367</v>
      </c>
      <c r="N1618" s="185">
        <v>6</v>
      </c>
      <c r="O1618" s="214" t="s">
        <v>54</v>
      </c>
      <c r="P1618" s="24" t="s">
        <v>732</v>
      </c>
      <c r="Q1618" s="24"/>
      <c r="R1618" s="215" t="s">
        <v>10</v>
      </c>
    </row>
    <row r="1619" spans="1:18" ht="45" x14ac:dyDescent="0.25">
      <c r="A1619" s="79"/>
      <c r="B1619" s="102"/>
      <c r="C1619" s="214" t="s">
        <v>829</v>
      </c>
      <c r="D1619" s="214" t="s">
        <v>830</v>
      </c>
      <c r="E1619" s="214" t="s">
        <v>820</v>
      </c>
      <c r="F1619" s="214" t="s">
        <v>820</v>
      </c>
      <c r="G1619" s="214" t="s">
        <v>850</v>
      </c>
      <c r="H1619" s="214" t="s">
        <v>830</v>
      </c>
      <c r="I1619" s="214" t="s">
        <v>820</v>
      </c>
      <c r="J1619" s="214" t="s">
        <v>826</v>
      </c>
      <c r="K1619" s="185" t="s">
        <v>1970</v>
      </c>
      <c r="L1619" s="168" t="s">
        <v>808</v>
      </c>
      <c r="M1619" s="185" t="s">
        <v>1367</v>
      </c>
      <c r="N1619" s="185">
        <v>7</v>
      </c>
      <c r="O1619" s="214" t="s">
        <v>54</v>
      </c>
      <c r="P1619" s="24" t="s">
        <v>732</v>
      </c>
      <c r="Q1619" s="24"/>
      <c r="R1619" s="215"/>
    </row>
    <row r="1620" spans="1:18" ht="45" x14ac:dyDescent="0.25">
      <c r="A1620" s="79"/>
      <c r="B1620" s="102"/>
      <c r="C1620" s="214" t="s">
        <v>829</v>
      </c>
      <c r="D1620" s="214" t="s">
        <v>830</v>
      </c>
      <c r="E1620" s="214" t="s">
        <v>820</v>
      </c>
      <c r="F1620" s="214" t="s">
        <v>820</v>
      </c>
      <c r="G1620" s="214" t="s">
        <v>850</v>
      </c>
      <c r="H1620" s="214" t="s">
        <v>830</v>
      </c>
      <c r="I1620" s="214" t="s">
        <v>820</v>
      </c>
      <c r="J1620" s="214" t="s">
        <v>822</v>
      </c>
      <c r="K1620" s="185" t="s">
        <v>1971</v>
      </c>
      <c r="L1620" s="168" t="s">
        <v>808</v>
      </c>
      <c r="M1620" s="185" t="s">
        <v>1372</v>
      </c>
      <c r="N1620" s="185">
        <v>8</v>
      </c>
      <c r="O1620" s="214" t="s">
        <v>1559</v>
      </c>
      <c r="P1620" s="24" t="s">
        <v>732</v>
      </c>
      <c r="Q1620" s="24"/>
      <c r="R1620" s="215" t="s">
        <v>805</v>
      </c>
    </row>
    <row r="1621" spans="1:18" ht="45" x14ac:dyDescent="0.25">
      <c r="A1621" s="79"/>
      <c r="B1621" s="102"/>
      <c r="C1621" s="214" t="s">
        <v>829</v>
      </c>
      <c r="D1621" s="214" t="s">
        <v>830</v>
      </c>
      <c r="E1621" s="214" t="s">
        <v>820</v>
      </c>
      <c r="F1621" s="214" t="s">
        <v>820</v>
      </c>
      <c r="G1621" s="214" t="s">
        <v>850</v>
      </c>
      <c r="H1621" s="214" t="s">
        <v>830</v>
      </c>
      <c r="I1621" s="214" t="s">
        <v>820</v>
      </c>
      <c r="J1621" s="214" t="s">
        <v>824</v>
      </c>
      <c r="K1621" s="185" t="s">
        <v>1972</v>
      </c>
      <c r="L1621" s="168" t="s">
        <v>2782</v>
      </c>
      <c r="M1621" s="185" t="s">
        <v>1372</v>
      </c>
      <c r="N1621" s="185">
        <v>8</v>
      </c>
      <c r="O1621" s="214" t="s">
        <v>1559</v>
      </c>
      <c r="P1621" s="24" t="s">
        <v>4481</v>
      </c>
      <c r="Q1621" s="24"/>
      <c r="R1621" s="215" t="s">
        <v>805</v>
      </c>
    </row>
    <row r="1622" spans="1:18" ht="45" x14ac:dyDescent="0.25">
      <c r="A1622" s="79"/>
      <c r="B1622" s="102"/>
      <c r="C1622" s="214" t="s">
        <v>829</v>
      </c>
      <c r="D1622" s="214" t="s">
        <v>830</v>
      </c>
      <c r="E1622" s="214" t="s">
        <v>820</v>
      </c>
      <c r="F1622" s="214" t="s">
        <v>820</v>
      </c>
      <c r="G1622" s="214" t="s">
        <v>850</v>
      </c>
      <c r="H1622" s="214" t="s">
        <v>830</v>
      </c>
      <c r="I1622" s="214" t="s">
        <v>820</v>
      </c>
      <c r="J1622" s="214" t="s">
        <v>833</v>
      </c>
      <c r="K1622" s="185" t="s">
        <v>1973</v>
      </c>
      <c r="L1622" s="168" t="s">
        <v>2783</v>
      </c>
      <c r="M1622" s="185" t="s">
        <v>1372</v>
      </c>
      <c r="N1622" s="185">
        <v>8</v>
      </c>
      <c r="O1622" s="214" t="s">
        <v>1559</v>
      </c>
      <c r="P1622" s="24" t="s">
        <v>4482</v>
      </c>
      <c r="Q1622" s="24"/>
      <c r="R1622" s="215" t="s">
        <v>805</v>
      </c>
    </row>
    <row r="1623" spans="1:18" ht="45" x14ac:dyDescent="0.25">
      <c r="A1623" s="79"/>
      <c r="B1623" s="102"/>
      <c r="C1623" s="214" t="s">
        <v>829</v>
      </c>
      <c r="D1623" s="214" t="s">
        <v>830</v>
      </c>
      <c r="E1623" s="214" t="s">
        <v>820</v>
      </c>
      <c r="F1623" s="214" t="s">
        <v>820</v>
      </c>
      <c r="G1623" s="214" t="s">
        <v>850</v>
      </c>
      <c r="H1623" s="214" t="s">
        <v>831</v>
      </c>
      <c r="I1623" s="214" t="s">
        <v>823</v>
      </c>
      <c r="J1623" s="214" t="s">
        <v>826</v>
      </c>
      <c r="K1623" s="185" t="s">
        <v>1974</v>
      </c>
      <c r="L1623" s="168" t="s">
        <v>377</v>
      </c>
      <c r="M1623" s="185" t="s">
        <v>1367</v>
      </c>
      <c r="N1623" s="185">
        <v>6</v>
      </c>
      <c r="O1623" s="214" t="s">
        <v>54</v>
      </c>
      <c r="P1623" s="24" t="s">
        <v>733</v>
      </c>
      <c r="Q1623" s="24"/>
      <c r="R1623" s="215" t="s">
        <v>10</v>
      </c>
    </row>
    <row r="1624" spans="1:18" ht="45" x14ac:dyDescent="0.25">
      <c r="A1624" s="79"/>
      <c r="B1624" s="102"/>
      <c r="C1624" s="214" t="s">
        <v>829</v>
      </c>
      <c r="D1624" s="214" t="s">
        <v>830</v>
      </c>
      <c r="E1624" s="214" t="s">
        <v>820</v>
      </c>
      <c r="F1624" s="214" t="s">
        <v>820</v>
      </c>
      <c r="G1624" s="214" t="s">
        <v>850</v>
      </c>
      <c r="H1624" s="214" t="s">
        <v>831</v>
      </c>
      <c r="I1624" s="214" t="s">
        <v>820</v>
      </c>
      <c r="J1624" s="214" t="s">
        <v>826</v>
      </c>
      <c r="K1624" s="185" t="s">
        <v>1975</v>
      </c>
      <c r="L1624" s="168" t="s">
        <v>810</v>
      </c>
      <c r="M1624" s="185" t="s">
        <v>1367</v>
      </c>
      <c r="N1624" s="185">
        <v>7</v>
      </c>
      <c r="O1624" s="214" t="s">
        <v>54</v>
      </c>
      <c r="P1624" s="24" t="s">
        <v>733</v>
      </c>
      <c r="Q1624" s="24"/>
      <c r="R1624" s="215"/>
    </row>
    <row r="1625" spans="1:18" ht="45" x14ac:dyDescent="0.25">
      <c r="A1625" s="79"/>
      <c r="B1625" s="102"/>
      <c r="C1625" s="214" t="s">
        <v>829</v>
      </c>
      <c r="D1625" s="214" t="s">
        <v>830</v>
      </c>
      <c r="E1625" s="214" t="s">
        <v>820</v>
      </c>
      <c r="F1625" s="214" t="s">
        <v>820</v>
      </c>
      <c r="G1625" s="214" t="s">
        <v>850</v>
      </c>
      <c r="H1625" s="214" t="s">
        <v>831</v>
      </c>
      <c r="I1625" s="214" t="s">
        <v>820</v>
      </c>
      <c r="J1625" s="214" t="s">
        <v>822</v>
      </c>
      <c r="K1625" s="185" t="s">
        <v>1976</v>
      </c>
      <c r="L1625" s="168" t="s">
        <v>810</v>
      </c>
      <c r="M1625" s="185" t="s">
        <v>1372</v>
      </c>
      <c r="N1625" s="185">
        <v>8</v>
      </c>
      <c r="O1625" s="214" t="s">
        <v>1559</v>
      </c>
      <c r="P1625" s="24" t="s">
        <v>733</v>
      </c>
      <c r="Q1625" s="24"/>
      <c r="R1625" s="215" t="s">
        <v>805</v>
      </c>
    </row>
    <row r="1626" spans="1:18" ht="45" x14ac:dyDescent="0.25">
      <c r="A1626" s="79"/>
      <c r="B1626" s="102"/>
      <c r="C1626" s="214" t="s">
        <v>829</v>
      </c>
      <c r="D1626" s="214" t="s">
        <v>830</v>
      </c>
      <c r="E1626" s="214" t="s">
        <v>820</v>
      </c>
      <c r="F1626" s="214" t="s">
        <v>820</v>
      </c>
      <c r="G1626" s="214" t="s">
        <v>850</v>
      </c>
      <c r="H1626" s="214" t="s">
        <v>831</v>
      </c>
      <c r="I1626" s="214" t="s">
        <v>820</v>
      </c>
      <c r="J1626" s="214" t="s">
        <v>824</v>
      </c>
      <c r="K1626" s="185" t="s">
        <v>1977</v>
      </c>
      <c r="L1626" s="168" t="s">
        <v>2690</v>
      </c>
      <c r="M1626" s="185" t="s">
        <v>1372</v>
      </c>
      <c r="N1626" s="185">
        <v>8</v>
      </c>
      <c r="O1626" s="214" t="s">
        <v>1559</v>
      </c>
      <c r="P1626" s="24" t="s">
        <v>4481</v>
      </c>
      <c r="Q1626" s="24"/>
      <c r="R1626" s="215" t="s">
        <v>805</v>
      </c>
    </row>
    <row r="1627" spans="1:18" ht="45" x14ac:dyDescent="0.25">
      <c r="A1627" s="79"/>
      <c r="B1627" s="102"/>
      <c r="C1627" s="214" t="s">
        <v>829</v>
      </c>
      <c r="D1627" s="214" t="s">
        <v>830</v>
      </c>
      <c r="E1627" s="214" t="s">
        <v>820</v>
      </c>
      <c r="F1627" s="214" t="s">
        <v>820</v>
      </c>
      <c r="G1627" s="214" t="s">
        <v>850</v>
      </c>
      <c r="H1627" s="214" t="s">
        <v>831</v>
      </c>
      <c r="I1627" s="214" t="s">
        <v>820</v>
      </c>
      <c r="J1627" s="214" t="s">
        <v>833</v>
      </c>
      <c r="K1627" s="185" t="s">
        <v>1978</v>
      </c>
      <c r="L1627" s="168" t="s">
        <v>2691</v>
      </c>
      <c r="M1627" s="185" t="s">
        <v>1372</v>
      </c>
      <c r="N1627" s="185">
        <v>8</v>
      </c>
      <c r="O1627" s="214" t="s">
        <v>1559</v>
      </c>
      <c r="P1627" s="24" t="s">
        <v>4482</v>
      </c>
      <c r="Q1627" s="24"/>
      <c r="R1627" s="215" t="s">
        <v>805</v>
      </c>
    </row>
    <row r="1628" spans="1:18" ht="45" x14ac:dyDescent="0.25">
      <c r="A1628" s="79"/>
      <c r="B1628" s="102"/>
      <c r="C1628" s="214" t="s">
        <v>829</v>
      </c>
      <c r="D1628" s="214" t="s">
        <v>830</v>
      </c>
      <c r="E1628" s="214" t="s">
        <v>820</v>
      </c>
      <c r="F1628" s="214" t="s">
        <v>820</v>
      </c>
      <c r="G1628" s="214" t="s">
        <v>850</v>
      </c>
      <c r="H1628" s="214" t="s">
        <v>832</v>
      </c>
      <c r="I1628" s="214" t="s">
        <v>823</v>
      </c>
      <c r="J1628" s="214" t="s">
        <v>826</v>
      </c>
      <c r="K1628" s="185" t="s">
        <v>1979</v>
      </c>
      <c r="L1628" s="168" t="s">
        <v>379</v>
      </c>
      <c r="M1628" s="185" t="s">
        <v>1367</v>
      </c>
      <c r="N1628" s="185">
        <v>6</v>
      </c>
      <c r="O1628" s="214" t="s">
        <v>54</v>
      </c>
      <c r="P1628" s="24" t="s">
        <v>1353</v>
      </c>
      <c r="Q1628" s="24"/>
      <c r="R1628" s="215" t="s">
        <v>10</v>
      </c>
    </row>
    <row r="1629" spans="1:18" ht="45" x14ac:dyDescent="0.25">
      <c r="A1629" s="79"/>
      <c r="B1629" s="102"/>
      <c r="C1629" s="214" t="s">
        <v>829</v>
      </c>
      <c r="D1629" s="214" t="s">
        <v>830</v>
      </c>
      <c r="E1629" s="214" t="s">
        <v>820</v>
      </c>
      <c r="F1629" s="214" t="s">
        <v>820</v>
      </c>
      <c r="G1629" s="214" t="s">
        <v>850</v>
      </c>
      <c r="H1629" s="214" t="s">
        <v>832</v>
      </c>
      <c r="I1629" s="214" t="s">
        <v>820</v>
      </c>
      <c r="J1629" s="214" t="s">
        <v>826</v>
      </c>
      <c r="K1629" s="185" t="s">
        <v>1980</v>
      </c>
      <c r="L1629" s="168" t="s">
        <v>811</v>
      </c>
      <c r="M1629" s="185" t="s">
        <v>1367</v>
      </c>
      <c r="N1629" s="185">
        <v>7</v>
      </c>
      <c r="O1629" s="214" t="s">
        <v>54</v>
      </c>
      <c r="P1629" s="24" t="s">
        <v>1353</v>
      </c>
      <c r="Q1629" s="24"/>
      <c r="R1629" s="215"/>
    </row>
    <row r="1630" spans="1:18" ht="45" x14ac:dyDescent="0.25">
      <c r="A1630" s="79"/>
      <c r="B1630" s="102"/>
      <c r="C1630" s="214" t="s">
        <v>829</v>
      </c>
      <c r="D1630" s="214" t="s">
        <v>830</v>
      </c>
      <c r="E1630" s="214" t="s">
        <v>820</v>
      </c>
      <c r="F1630" s="214" t="s">
        <v>820</v>
      </c>
      <c r="G1630" s="214" t="s">
        <v>850</v>
      </c>
      <c r="H1630" s="214" t="s">
        <v>832</v>
      </c>
      <c r="I1630" s="214" t="s">
        <v>820</v>
      </c>
      <c r="J1630" s="214" t="s">
        <v>822</v>
      </c>
      <c r="K1630" s="185" t="s">
        <v>1981</v>
      </c>
      <c r="L1630" s="168" t="s">
        <v>811</v>
      </c>
      <c r="M1630" s="185" t="s">
        <v>1372</v>
      </c>
      <c r="N1630" s="185">
        <v>8</v>
      </c>
      <c r="O1630" s="214" t="s">
        <v>1559</v>
      </c>
      <c r="P1630" s="24" t="s">
        <v>1353</v>
      </c>
      <c r="Q1630" s="24"/>
      <c r="R1630" s="215" t="s">
        <v>805</v>
      </c>
    </row>
    <row r="1631" spans="1:18" ht="45" x14ac:dyDescent="0.25">
      <c r="A1631" s="79"/>
      <c r="B1631" s="102"/>
      <c r="C1631" s="214" t="s">
        <v>829</v>
      </c>
      <c r="D1631" s="214" t="s">
        <v>830</v>
      </c>
      <c r="E1631" s="214" t="s">
        <v>820</v>
      </c>
      <c r="F1631" s="214" t="s">
        <v>820</v>
      </c>
      <c r="G1631" s="214" t="s">
        <v>850</v>
      </c>
      <c r="H1631" s="214" t="s">
        <v>832</v>
      </c>
      <c r="I1631" s="214" t="s">
        <v>820</v>
      </c>
      <c r="J1631" s="214" t="s">
        <v>824</v>
      </c>
      <c r="K1631" s="185" t="s">
        <v>1982</v>
      </c>
      <c r="L1631" s="168" t="s">
        <v>2692</v>
      </c>
      <c r="M1631" s="185" t="s">
        <v>1372</v>
      </c>
      <c r="N1631" s="185">
        <v>8</v>
      </c>
      <c r="O1631" s="214" t="s">
        <v>1559</v>
      </c>
      <c r="P1631" s="24" t="s">
        <v>4481</v>
      </c>
      <c r="Q1631" s="24"/>
      <c r="R1631" s="215" t="s">
        <v>805</v>
      </c>
    </row>
    <row r="1632" spans="1:18" ht="45" x14ac:dyDescent="0.25">
      <c r="A1632" s="79"/>
      <c r="B1632" s="102"/>
      <c r="C1632" s="214" t="s">
        <v>829</v>
      </c>
      <c r="D1632" s="214" t="s">
        <v>830</v>
      </c>
      <c r="E1632" s="214" t="s">
        <v>820</v>
      </c>
      <c r="F1632" s="214" t="s">
        <v>820</v>
      </c>
      <c r="G1632" s="214" t="s">
        <v>850</v>
      </c>
      <c r="H1632" s="214" t="s">
        <v>832</v>
      </c>
      <c r="I1632" s="214" t="s">
        <v>820</v>
      </c>
      <c r="J1632" s="214" t="s">
        <v>833</v>
      </c>
      <c r="K1632" s="185" t="s">
        <v>1983</v>
      </c>
      <c r="L1632" s="168" t="s">
        <v>2693</v>
      </c>
      <c r="M1632" s="185" t="s">
        <v>1372</v>
      </c>
      <c r="N1632" s="185">
        <v>8</v>
      </c>
      <c r="O1632" s="214" t="s">
        <v>1559</v>
      </c>
      <c r="P1632" s="24" t="s">
        <v>4482</v>
      </c>
      <c r="Q1632" s="24"/>
      <c r="R1632" s="215" t="s">
        <v>805</v>
      </c>
    </row>
    <row r="1633" spans="1:18" ht="45" x14ac:dyDescent="0.25">
      <c r="A1633" s="79"/>
      <c r="B1633" s="102"/>
      <c r="C1633" s="214" t="s">
        <v>829</v>
      </c>
      <c r="D1633" s="214" t="s">
        <v>830</v>
      </c>
      <c r="E1633" s="214" t="s">
        <v>820</v>
      </c>
      <c r="F1633" s="214" t="s">
        <v>820</v>
      </c>
      <c r="G1633" s="214" t="s">
        <v>836</v>
      </c>
      <c r="H1633" s="214" t="s">
        <v>823</v>
      </c>
      <c r="I1633" s="214" t="s">
        <v>823</v>
      </c>
      <c r="J1633" s="214" t="s">
        <v>826</v>
      </c>
      <c r="K1633" s="185" t="s">
        <v>1984</v>
      </c>
      <c r="L1633" s="168" t="s">
        <v>1287</v>
      </c>
      <c r="M1633" s="185" t="s">
        <v>1367</v>
      </c>
      <c r="N1633" s="185">
        <v>5</v>
      </c>
      <c r="O1633" s="214" t="s">
        <v>50</v>
      </c>
      <c r="P1633" s="24" t="s">
        <v>734</v>
      </c>
      <c r="Q1633" s="24"/>
      <c r="R1633" s="215" t="s">
        <v>10</v>
      </c>
    </row>
    <row r="1634" spans="1:18" ht="45" x14ac:dyDescent="0.25">
      <c r="A1634" s="79"/>
      <c r="B1634" s="102"/>
      <c r="C1634" s="214" t="s">
        <v>829</v>
      </c>
      <c r="D1634" s="214" t="s">
        <v>830</v>
      </c>
      <c r="E1634" s="214" t="s">
        <v>820</v>
      </c>
      <c r="F1634" s="214" t="s">
        <v>820</v>
      </c>
      <c r="G1634" s="214" t="s">
        <v>836</v>
      </c>
      <c r="H1634" s="214" t="s">
        <v>823</v>
      </c>
      <c r="I1634" s="214" t="s">
        <v>820</v>
      </c>
      <c r="J1634" s="214" t="s">
        <v>826</v>
      </c>
      <c r="K1634" s="185" t="s">
        <v>1985</v>
      </c>
      <c r="L1634" s="168" t="s">
        <v>1287</v>
      </c>
      <c r="M1634" s="185" t="s">
        <v>1367</v>
      </c>
      <c r="N1634" s="185">
        <v>7</v>
      </c>
      <c r="O1634" s="214" t="s">
        <v>50</v>
      </c>
      <c r="P1634" s="24" t="s">
        <v>734</v>
      </c>
      <c r="Q1634" s="24"/>
      <c r="R1634" s="215"/>
    </row>
    <row r="1635" spans="1:18" ht="45" x14ac:dyDescent="0.25">
      <c r="A1635" s="79"/>
      <c r="B1635" s="102"/>
      <c r="C1635" s="214" t="s">
        <v>829</v>
      </c>
      <c r="D1635" s="214" t="s">
        <v>830</v>
      </c>
      <c r="E1635" s="214" t="s">
        <v>820</v>
      </c>
      <c r="F1635" s="214" t="s">
        <v>820</v>
      </c>
      <c r="G1635" s="214" t="s">
        <v>836</v>
      </c>
      <c r="H1635" s="214" t="s">
        <v>823</v>
      </c>
      <c r="I1635" s="214" t="s">
        <v>820</v>
      </c>
      <c r="J1635" s="214" t="s">
        <v>822</v>
      </c>
      <c r="K1635" s="185" t="s">
        <v>1986</v>
      </c>
      <c r="L1635" s="168" t="s">
        <v>2784</v>
      </c>
      <c r="M1635" s="185" t="s">
        <v>1372</v>
      </c>
      <c r="N1635" s="185">
        <v>8</v>
      </c>
      <c r="O1635" s="214" t="s">
        <v>1559</v>
      </c>
      <c r="P1635" s="24" t="s">
        <v>734</v>
      </c>
      <c r="Q1635" s="24"/>
      <c r="R1635" s="215" t="s">
        <v>805</v>
      </c>
    </row>
    <row r="1636" spans="1:18" ht="45" x14ac:dyDescent="0.25">
      <c r="A1636" s="79"/>
      <c r="B1636" s="102"/>
      <c r="C1636" s="214" t="s">
        <v>829</v>
      </c>
      <c r="D1636" s="214" t="s">
        <v>830</v>
      </c>
      <c r="E1636" s="214" t="s">
        <v>820</v>
      </c>
      <c r="F1636" s="214" t="s">
        <v>820</v>
      </c>
      <c r="G1636" s="214" t="s">
        <v>836</v>
      </c>
      <c r="H1636" s="214" t="s">
        <v>823</v>
      </c>
      <c r="I1636" s="214" t="s">
        <v>820</v>
      </c>
      <c r="J1636" s="214" t="s">
        <v>824</v>
      </c>
      <c r="K1636" s="185" t="s">
        <v>1987</v>
      </c>
      <c r="L1636" s="168" t="s">
        <v>2785</v>
      </c>
      <c r="M1636" s="185" t="s">
        <v>1372</v>
      </c>
      <c r="N1636" s="185">
        <v>8</v>
      </c>
      <c r="O1636" s="214" t="s">
        <v>1559</v>
      </c>
      <c r="P1636" s="24" t="s">
        <v>4481</v>
      </c>
      <c r="Q1636" s="24"/>
      <c r="R1636" s="215" t="s">
        <v>805</v>
      </c>
    </row>
    <row r="1637" spans="1:18" ht="45" x14ac:dyDescent="0.25">
      <c r="A1637" s="79"/>
      <c r="B1637" s="102"/>
      <c r="C1637" s="214" t="s">
        <v>829</v>
      </c>
      <c r="D1637" s="214" t="s">
        <v>830</v>
      </c>
      <c r="E1637" s="214" t="s">
        <v>820</v>
      </c>
      <c r="F1637" s="214" t="s">
        <v>820</v>
      </c>
      <c r="G1637" s="214" t="s">
        <v>836</v>
      </c>
      <c r="H1637" s="214" t="s">
        <v>823</v>
      </c>
      <c r="I1637" s="214" t="s">
        <v>820</v>
      </c>
      <c r="J1637" s="214" t="s">
        <v>833</v>
      </c>
      <c r="K1637" s="185" t="s">
        <v>1988</v>
      </c>
      <c r="L1637" s="168" t="s">
        <v>2786</v>
      </c>
      <c r="M1637" s="185" t="s">
        <v>1372</v>
      </c>
      <c r="N1637" s="185">
        <v>8</v>
      </c>
      <c r="O1637" s="214" t="s">
        <v>1559</v>
      </c>
      <c r="P1637" s="24" t="s">
        <v>4482</v>
      </c>
      <c r="Q1637" s="24"/>
      <c r="R1637" s="215" t="s">
        <v>805</v>
      </c>
    </row>
    <row r="1638" spans="1:18" ht="30" x14ac:dyDescent="0.25">
      <c r="A1638" s="79"/>
      <c r="B1638" s="102"/>
      <c r="C1638" s="214" t="s">
        <v>829</v>
      </c>
      <c r="D1638" s="214" t="s">
        <v>830</v>
      </c>
      <c r="E1638" s="214" t="s">
        <v>820</v>
      </c>
      <c r="F1638" s="214" t="s">
        <v>829</v>
      </c>
      <c r="G1638" s="214" t="s">
        <v>826</v>
      </c>
      <c r="H1638" s="214" t="s">
        <v>823</v>
      </c>
      <c r="I1638" s="214" t="s">
        <v>823</v>
      </c>
      <c r="J1638" s="214" t="s">
        <v>826</v>
      </c>
      <c r="K1638" s="185" t="s">
        <v>1989</v>
      </c>
      <c r="L1638" s="168" t="s">
        <v>735</v>
      </c>
      <c r="M1638" s="185" t="s">
        <v>1367</v>
      </c>
      <c r="N1638" s="185">
        <v>4</v>
      </c>
      <c r="O1638" s="214" t="s">
        <v>44</v>
      </c>
      <c r="P1638" s="24" t="s">
        <v>1354</v>
      </c>
      <c r="Q1638" s="24"/>
      <c r="R1638" s="215" t="s">
        <v>14</v>
      </c>
    </row>
    <row r="1639" spans="1:18" ht="30" x14ac:dyDescent="0.25">
      <c r="A1639" s="79"/>
      <c r="B1639" s="102"/>
      <c r="C1639" s="214" t="s">
        <v>829</v>
      </c>
      <c r="D1639" s="214" t="s">
        <v>830</v>
      </c>
      <c r="E1639" s="214" t="s">
        <v>820</v>
      </c>
      <c r="F1639" s="214" t="s">
        <v>829</v>
      </c>
      <c r="G1639" s="214" t="s">
        <v>848</v>
      </c>
      <c r="H1639" s="214" t="s">
        <v>823</v>
      </c>
      <c r="I1639" s="214" t="s">
        <v>823</v>
      </c>
      <c r="J1639" s="214" t="s">
        <v>826</v>
      </c>
      <c r="K1639" s="185" t="s">
        <v>1990</v>
      </c>
      <c r="L1639" s="168" t="s">
        <v>736</v>
      </c>
      <c r="M1639" s="185" t="s">
        <v>1367</v>
      </c>
      <c r="N1639" s="185">
        <v>5</v>
      </c>
      <c r="O1639" s="214" t="s">
        <v>54</v>
      </c>
      <c r="P1639" s="24" t="s">
        <v>737</v>
      </c>
      <c r="Q1639" s="24"/>
      <c r="R1639" s="215" t="s">
        <v>10</v>
      </c>
    </row>
    <row r="1640" spans="1:18" ht="30" x14ac:dyDescent="0.25">
      <c r="A1640" s="79"/>
      <c r="B1640" s="102"/>
      <c r="C1640" s="214" t="s">
        <v>829</v>
      </c>
      <c r="D1640" s="214" t="s">
        <v>830</v>
      </c>
      <c r="E1640" s="214" t="s">
        <v>820</v>
      </c>
      <c r="F1640" s="214" t="s">
        <v>829</v>
      </c>
      <c r="G1640" s="214" t="s">
        <v>848</v>
      </c>
      <c r="H1640" s="214" t="s">
        <v>820</v>
      </c>
      <c r="I1640" s="214" t="s">
        <v>823</v>
      </c>
      <c r="J1640" s="214" t="s">
        <v>826</v>
      </c>
      <c r="K1640" s="185" t="s">
        <v>1991</v>
      </c>
      <c r="L1640" s="168" t="s">
        <v>2787</v>
      </c>
      <c r="M1640" s="185" t="s">
        <v>1367</v>
      </c>
      <c r="N1640" s="185">
        <v>6</v>
      </c>
      <c r="O1640" s="214" t="s">
        <v>54</v>
      </c>
      <c r="P1640" s="24" t="s">
        <v>738</v>
      </c>
      <c r="Q1640" s="24" t="s">
        <v>101</v>
      </c>
      <c r="R1640" s="215" t="s">
        <v>10</v>
      </c>
    </row>
    <row r="1641" spans="1:18" ht="30" x14ac:dyDescent="0.25">
      <c r="A1641" s="79"/>
      <c r="B1641" s="102"/>
      <c r="C1641" s="214" t="s">
        <v>829</v>
      </c>
      <c r="D1641" s="214" t="s">
        <v>830</v>
      </c>
      <c r="E1641" s="214" t="s">
        <v>820</v>
      </c>
      <c r="F1641" s="214" t="s">
        <v>829</v>
      </c>
      <c r="G1641" s="214" t="s">
        <v>848</v>
      </c>
      <c r="H1641" s="214" t="s">
        <v>820</v>
      </c>
      <c r="I1641" s="214" t="s">
        <v>820</v>
      </c>
      <c r="J1641" s="214" t="s">
        <v>826</v>
      </c>
      <c r="K1641" s="185" t="s">
        <v>5186</v>
      </c>
      <c r="L1641" s="168" t="s">
        <v>5187</v>
      </c>
      <c r="M1641" s="185" t="s">
        <v>1372</v>
      </c>
      <c r="N1641" s="185">
        <v>7</v>
      </c>
      <c r="O1641" s="214" t="s">
        <v>54</v>
      </c>
      <c r="P1641" s="24" t="s">
        <v>738</v>
      </c>
      <c r="Q1641" s="24" t="s">
        <v>101</v>
      </c>
      <c r="R1641" s="215"/>
    </row>
    <row r="1642" spans="1:18" ht="45" x14ac:dyDescent="0.25">
      <c r="A1642" s="79"/>
      <c r="B1642" s="102"/>
      <c r="C1642" s="214" t="s">
        <v>829</v>
      </c>
      <c r="D1642" s="214" t="s">
        <v>830</v>
      </c>
      <c r="E1642" s="214" t="s">
        <v>820</v>
      </c>
      <c r="F1642" s="214" t="s">
        <v>829</v>
      </c>
      <c r="G1642" s="214" t="s">
        <v>848</v>
      </c>
      <c r="H1642" s="214" t="s">
        <v>829</v>
      </c>
      <c r="I1642" s="214" t="s">
        <v>823</v>
      </c>
      <c r="J1642" s="214" t="s">
        <v>826</v>
      </c>
      <c r="K1642" s="185" t="s">
        <v>1992</v>
      </c>
      <c r="L1642" s="168" t="s">
        <v>739</v>
      </c>
      <c r="M1642" s="185" t="s">
        <v>1367</v>
      </c>
      <c r="N1642" s="185">
        <v>6</v>
      </c>
      <c r="O1642" s="214" t="s">
        <v>54</v>
      </c>
      <c r="P1642" s="24" t="s">
        <v>740</v>
      </c>
      <c r="Q1642" s="24" t="s">
        <v>101</v>
      </c>
      <c r="R1642" s="215" t="s">
        <v>10</v>
      </c>
    </row>
    <row r="1643" spans="1:18" ht="45" x14ac:dyDescent="0.25">
      <c r="A1643" s="79"/>
      <c r="B1643" s="102"/>
      <c r="C1643" s="214" t="s">
        <v>829</v>
      </c>
      <c r="D1643" s="214" t="s">
        <v>830</v>
      </c>
      <c r="E1643" s="214" t="s">
        <v>820</v>
      </c>
      <c r="F1643" s="214" t="s">
        <v>829</v>
      </c>
      <c r="G1643" s="214" t="s">
        <v>848</v>
      </c>
      <c r="H1643" s="214" t="s">
        <v>829</v>
      </c>
      <c r="I1643" s="214" t="s">
        <v>820</v>
      </c>
      <c r="J1643" s="214" t="s">
        <v>826</v>
      </c>
      <c r="K1643" s="185" t="s">
        <v>5188</v>
      </c>
      <c r="L1643" s="168" t="s">
        <v>5189</v>
      </c>
      <c r="M1643" s="185" t="s">
        <v>1372</v>
      </c>
      <c r="N1643" s="185">
        <v>7</v>
      </c>
      <c r="O1643" s="214" t="s">
        <v>54</v>
      </c>
      <c r="P1643" s="24" t="s">
        <v>740</v>
      </c>
      <c r="Q1643" s="24" t="s">
        <v>101</v>
      </c>
      <c r="R1643" s="215"/>
    </row>
    <row r="1644" spans="1:18" ht="30" x14ac:dyDescent="0.25">
      <c r="A1644" s="79"/>
      <c r="B1644" s="102"/>
      <c r="C1644" s="214" t="s">
        <v>829</v>
      </c>
      <c r="D1644" s="214" t="s">
        <v>830</v>
      </c>
      <c r="E1644" s="214" t="s">
        <v>820</v>
      </c>
      <c r="F1644" s="214" t="s">
        <v>829</v>
      </c>
      <c r="G1644" s="214" t="s">
        <v>848</v>
      </c>
      <c r="H1644" s="214" t="s">
        <v>832</v>
      </c>
      <c r="I1644" s="214" t="s">
        <v>823</v>
      </c>
      <c r="J1644" s="214" t="s">
        <v>826</v>
      </c>
      <c r="K1644" s="185" t="s">
        <v>1993</v>
      </c>
      <c r="L1644" s="168" t="s">
        <v>2788</v>
      </c>
      <c r="M1644" s="185" t="s">
        <v>1367</v>
      </c>
      <c r="N1644" s="185">
        <v>6</v>
      </c>
      <c r="O1644" s="214" t="s">
        <v>54</v>
      </c>
      <c r="P1644" s="24" t="s">
        <v>741</v>
      </c>
      <c r="Q1644" s="24" t="s">
        <v>101</v>
      </c>
      <c r="R1644" s="215" t="s">
        <v>10</v>
      </c>
    </row>
    <row r="1645" spans="1:18" ht="30" x14ac:dyDescent="0.25">
      <c r="A1645" s="79"/>
      <c r="B1645" s="102"/>
      <c r="C1645" s="214" t="s">
        <v>829</v>
      </c>
      <c r="D1645" s="214" t="s">
        <v>830</v>
      </c>
      <c r="E1645" s="214" t="s">
        <v>820</v>
      </c>
      <c r="F1645" s="214" t="s">
        <v>829</v>
      </c>
      <c r="G1645" s="214" t="s">
        <v>848</v>
      </c>
      <c r="H1645" s="214" t="s">
        <v>832</v>
      </c>
      <c r="I1645" s="214" t="s">
        <v>820</v>
      </c>
      <c r="J1645" s="214" t="s">
        <v>826</v>
      </c>
      <c r="K1645" s="185" t="s">
        <v>5190</v>
      </c>
      <c r="L1645" s="168" t="s">
        <v>5191</v>
      </c>
      <c r="M1645" s="185" t="s">
        <v>1372</v>
      </c>
      <c r="N1645" s="185">
        <v>7</v>
      </c>
      <c r="O1645" s="214" t="s">
        <v>54</v>
      </c>
      <c r="P1645" s="24" t="s">
        <v>741</v>
      </c>
      <c r="Q1645" s="24" t="s">
        <v>101</v>
      </c>
      <c r="R1645" s="215"/>
    </row>
    <row r="1646" spans="1:18" ht="30" x14ac:dyDescent="0.25">
      <c r="A1646" s="79"/>
      <c r="B1646" s="102"/>
      <c r="C1646" s="214" t="s">
        <v>829</v>
      </c>
      <c r="D1646" s="214" t="s">
        <v>830</v>
      </c>
      <c r="E1646" s="214" t="s">
        <v>820</v>
      </c>
      <c r="F1646" s="214" t="s">
        <v>821</v>
      </c>
      <c r="G1646" s="214" t="s">
        <v>826</v>
      </c>
      <c r="H1646" s="214" t="s">
        <v>823</v>
      </c>
      <c r="I1646" s="214" t="s">
        <v>823</v>
      </c>
      <c r="J1646" s="214" t="s">
        <v>826</v>
      </c>
      <c r="K1646" s="185" t="s">
        <v>1994</v>
      </c>
      <c r="L1646" s="168" t="s">
        <v>405</v>
      </c>
      <c r="M1646" s="185" t="s">
        <v>1367</v>
      </c>
      <c r="N1646" s="185">
        <v>4</v>
      </c>
      <c r="O1646" s="214" t="s">
        <v>44</v>
      </c>
      <c r="P1646" s="24" t="s">
        <v>743</v>
      </c>
      <c r="Q1646" s="24"/>
      <c r="R1646" s="215" t="s">
        <v>14</v>
      </c>
    </row>
    <row r="1647" spans="1:18" ht="30" x14ac:dyDescent="0.25">
      <c r="A1647" s="79"/>
      <c r="B1647" s="102"/>
      <c r="C1647" s="214" t="s">
        <v>829</v>
      </c>
      <c r="D1647" s="214" t="s">
        <v>830</v>
      </c>
      <c r="E1647" s="214" t="s">
        <v>820</v>
      </c>
      <c r="F1647" s="214" t="s">
        <v>821</v>
      </c>
      <c r="G1647" s="214" t="s">
        <v>848</v>
      </c>
      <c r="H1647" s="214" t="s">
        <v>823</v>
      </c>
      <c r="I1647" s="214" t="s">
        <v>823</v>
      </c>
      <c r="J1647" s="214" t="s">
        <v>826</v>
      </c>
      <c r="K1647" s="185" t="s">
        <v>1995</v>
      </c>
      <c r="L1647" s="168" t="s">
        <v>406</v>
      </c>
      <c r="M1647" s="185" t="s">
        <v>1367</v>
      </c>
      <c r="N1647" s="185">
        <v>5</v>
      </c>
      <c r="O1647" s="214" t="s">
        <v>54</v>
      </c>
      <c r="P1647" s="24" t="s">
        <v>744</v>
      </c>
      <c r="Q1647" s="24"/>
      <c r="R1647" s="215" t="s">
        <v>10</v>
      </c>
    </row>
    <row r="1648" spans="1:18" ht="30" x14ac:dyDescent="0.25">
      <c r="A1648" s="79"/>
      <c r="B1648" s="102"/>
      <c r="C1648" s="214" t="s">
        <v>829</v>
      </c>
      <c r="D1648" s="214" t="s">
        <v>830</v>
      </c>
      <c r="E1648" s="214" t="s">
        <v>820</v>
      </c>
      <c r="F1648" s="214" t="s">
        <v>821</v>
      </c>
      <c r="G1648" s="214" t="s">
        <v>848</v>
      </c>
      <c r="H1648" s="214" t="s">
        <v>823</v>
      </c>
      <c r="I1648" s="214" t="s">
        <v>820</v>
      </c>
      <c r="J1648" s="214" t="s">
        <v>826</v>
      </c>
      <c r="K1648" s="185" t="s">
        <v>1996</v>
      </c>
      <c r="L1648" s="168" t="s">
        <v>2708</v>
      </c>
      <c r="M1648" s="185" t="s">
        <v>1367</v>
      </c>
      <c r="N1648" s="185">
        <v>7</v>
      </c>
      <c r="O1648" s="214" t="s">
        <v>54</v>
      </c>
      <c r="P1648" s="24" t="s">
        <v>744</v>
      </c>
      <c r="Q1648" s="24"/>
      <c r="R1648" s="215"/>
    </row>
    <row r="1649" spans="1:18" ht="30" x14ac:dyDescent="0.25">
      <c r="A1649" s="79"/>
      <c r="B1649" s="102"/>
      <c r="C1649" s="214" t="s">
        <v>829</v>
      </c>
      <c r="D1649" s="214" t="s">
        <v>830</v>
      </c>
      <c r="E1649" s="214" t="s">
        <v>820</v>
      </c>
      <c r="F1649" s="214" t="s">
        <v>821</v>
      </c>
      <c r="G1649" s="214" t="s">
        <v>848</v>
      </c>
      <c r="H1649" s="214" t="s">
        <v>823</v>
      </c>
      <c r="I1649" s="214" t="s">
        <v>820</v>
      </c>
      <c r="J1649" s="214" t="s">
        <v>822</v>
      </c>
      <c r="K1649" s="185" t="s">
        <v>1997</v>
      </c>
      <c r="L1649" s="168" t="s">
        <v>2708</v>
      </c>
      <c r="M1649" s="185" t="s">
        <v>1372</v>
      </c>
      <c r="N1649" s="185">
        <v>8</v>
      </c>
      <c r="O1649" s="214" t="s">
        <v>1559</v>
      </c>
      <c r="P1649" s="24" t="s">
        <v>744</v>
      </c>
      <c r="Q1649" s="24"/>
      <c r="R1649" s="215" t="s">
        <v>805</v>
      </c>
    </row>
    <row r="1650" spans="1:18" ht="45" x14ac:dyDescent="0.25">
      <c r="A1650" s="79"/>
      <c r="B1650" s="102"/>
      <c r="C1650" s="214" t="s">
        <v>829</v>
      </c>
      <c r="D1650" s="214" t="s">
        <v>830</v>
      </c>
      <c r="E1650" s="214" t="s">
        <v>820</v>
      </c>
      <c r="F1650" s="214" t="s">
        <v>821</v>
      </c>
      <c r="G1650" s="214" t="s">
        <v>848</v>
      </c>
      <c r="H1650" s="214" t="s">
        <v>823</v>
      </c>
      <c r="I1650" s="214" t="s">
        <v>820</v>
      </c>
      <c r="J1650" s="214" t="s">
        <v>824</v>
      </c>
      <c r="K1650" s="185" t="s">
        <v>1998</v>
      </c>
      <c r="L1650" s="168" t="s">
        <v>2709</v>
      </c>
      <c r="M1650" s="185" t="s">
        <v>1372</v>
      </c>
      <c r="N1650" s="185">
        <v>8</v>
      </c>
      <c r="O1650" s="214" t="s">
        <v>1559</v>
      </c>
      <c r="P1650" s="24" t="s">
        <v>4481</v>
      </c>
      <c r="Q1650" s="24"/>
      <c r="R1650" s="215" t="s">
        <v>805</v>
      </c>
    </row>
    <row r="1651" spans="1:18" ht="45" x14ac:dyDescent="0.25">
      <c r="A1651" s="334"/>
      <c r="B1651" s="102"/>
      <c r="C1651" s="214" t="s">
        <v>829</v>
      </c>
      <c r="D1651" s="214" t="s">
        <v>830</v>
      </c>
      <c r="E1651" s="214" t="s">
        <v>820</v>
      </c>
      <c r="F1651" s="214" t="s">
        <v>821</v>
      </c>
      <c r="G1651" s="214" t="s">
        <v>848</v>
      </c>
      <c r="H1651" s="214" t="s">
        <v>823</v>
      </c>
      <c r="I1651" s="214" t="s">
        <v>820</v>
      </c>
      <c r="J1651" s="214" t="s">
        <v>833</v>
      </c>
      <c r="K1651" s="185" t="s">
        <v>1999</v>
      </c>
      <c r="L1651" s="168" t="s">
        <v>2710</v>
      </c>
      <c r="M1651" s="185" t="s">
        <v>1372</v>
      </c>
      <c r="N1651" s="185">
        <v>8</v>
      </c>
      <c r="O1651" s="214" t="s">
        <v>1559</v>
      </c>
      <c r="P1651" s="24" t="s">
        <v>4482</v>
      </c>
      <c r="Q1651" s="24"/>
      <c r="R1651" s="215" t="s">
        <v>805</v>
      </c>
    </row>
    <row r="1652" spans="1:18" ht="60" x14ac:dyDescent="0.25">
      <c r="A1652" s="334"/>
      <c r="B1652" s="102"/>
      <c r="C1652" s="214" t="s">
        <v>829</v>
      </c>
      <c r="D1652" s="214" t="s">
        <v>830</v>
      </c>
      <c r="E1652" s="214" t="s">
        <v>820</v>
      </c>
      <c r="F1652" s="214" t="s">
        <v>830</v>
      </c>
      <c r="G1652" s="214" t="s">
        <v>826</v>
      </c>
      <c r="H1652" s="214" t="s">
        <v>823</v>
      </c>
      <c r="I1652" s="214" t="s">
        <v>823</v>
      </c>
      <c r="J1652" s="214" t="s">
        <v>826</v>
      </c>
      <c r="K1652" s="185" t="s">
        <v>2000</v>
      </c>
      <c r="L1652" s="168" t="s">
        <v>2789</v>
      </c>
      <c r="M1652" s="185" t="s">
        <v>1367</v>
      </c>
      <c r="N1652" s="185">
        <v>4</v>
      </c>
      <c r="O1652" s="214" t="s">
        <v>44</v>
      </c>
      <c r="P1652" s="24" t="s">
        <v>745</v>
      </c>
      <c r="Q1652" s="24"/>
      <c r="R1652" s="215" t="s">
        <v>14</v>
      </c>
    </row>
    <row r="1653" spans="1:18" ht="30" x14ac:dyDescent="0.25">
      <c r="A1653" s="80"/>
      <c r="B1653" s="102"/>
      <c r="C1653" s="214" t="s">
        <v>829</v>
      </c>
      <c r="D1653" s="214" t="s">
        <v>830</v>
      </c>
      <c r="E1653" s="214" t="s">
        <v>820</v>
      </c>
      <c r="F1653" s="214" t="s">
        <v>830</v>
      </c>
      <c r="G1653" s="214" t="s">
        <v>848</v>
      </c>
      <c r="H1653" s="214" t="s">
        <v>823</v>
      </c>
      <c r="I1653" s="214" t="s">
        <v>823</v>
      </c>
      <c r="J1653" s="214" t="s">
        <v>826</v>
      </c>
      <c r="K1653" s="185" t="s">
        <v>2001</v>
      </c>
      <c r="L1653" s="168" t="s">
        <v>410</v>
      </c>
      <c r="M1653" s="185" t="s">
        <v>1367</v>
      </c>
      <c r="N1653" s="185">
        <v>5</v>
      </c>
      <c r="O1653" s="214" t="s">
        <v>54</v>
      </c>
      <c r="P1653" s="24" t="s">
        <v>746</v>
      </c>
      <c r="Q1653" s="24"/>
      <c r="R1653" s="215" t="s">
        <v>10</v>
      </c>
    </row>
    <row r="1654" spans="1:18" ht="30" x14ac:dyDescent="0.25">
      <c r="A1654" s="80"/>
      <c r="B1654" s="102"/>
      <c r="C1654" s="214" t="s">
        <v>829</v>
      </c>
      <c r="D1654" s="214" t="s">
        <v>830</v>
      </c>
      <c r="E1654" s="214" t="s">
        <v>820</v>
      </c>
      <c r="F1654" s="214" t="s">
        <v>830</v>
      </c>
      <c r="G1654" s="214" t="s">
        <v>848</v>
      </c>
      <c r="H1654" s="214" t="s">
        <v>823</v>
      </c>
      <c r="I1654" s="214" t="s">
        <v>820</v>
      </c>
      <c r="J1654" s="214" t="s">
        <v>826</v>
      </c>
      <c r="K1654" s="185" t="s">
        <v>2002</v>
      </c>
      <c r="L1654" s="168" t="s">
        <v>2711</v>
      </c>
      <c r="M1654" s="185" t="s">
        <v>1367</v>
      </c>
      <c r="N1654" s="185">
        <v>7</v>
      </c>
      <c r="O1654" s="214" t="s">
        <v>54</v>
      </c>
      <c r="P1654" s="24" t="s">
        <v>746</v>
      </c>
      <c r="Q1654" s="24"/>
      <c r="R1654" s="215"/>
    </row>
    <row r="1655" spans="1:18" ht="30" x14ac:dyDescent="0.25">
      <c r="A1655" s="80"/>
      <c r="B1655" s="102"/>
      <c r="C1655" s="214" t="s">
        <v>829</v>
      </c>
      <c r="D1655" s="214" t="s">
        <v>830</v>
      </c>
      <c r="E1655" s="214" t="s">
        <v>820</v>
      </c>
      <c r="F1655" s="214" t="s">
        <v>830</v>
      </c>
      <c r="G1655" s="214" t="s">
        <v>848</v>
      </c>
      <c r="H1655" s="214" t="s">
        <v>823</v>
      </c>
      <c r="I1655" s="214" t="s">
        <v>820</v>
      </c>
      <c r="J1655" s="214" t="s">
        <v>822</v>
      </c>
      <c r="K1655" s="185" t="s">
        <v>2003</v>
      </c>
      <c r="L1655" s="168" t="s">
        <v>2711</v>
      </c>
      <c r="M1655" s="185" t="s">
        <v>1372</v>
      </c>
      <c r="N1655" s="185">
        <v>8</v>
      </c>
      <c r="O1655" s="214" t="s">
        <v>1559</v>
      </c>
      <c r="P1655" s="24" t="s">
        <v>746</v>
      </c>
      <c r="Q1655" s="24"/>
      <c r="R1655" s="215" t="s">
        <v>805</v>
      </c>
    </row>
    <row r="1656" spans="1:18" ht="45" x14ac:dyDescent="0.25">
      <c r="A1656" s="79"/>
      <c r="B1656" s="102"/>
      <c r="C1656" s="214" t="s">
        <v>829</v>
      </c>
      <c r="D1656" s="214" t="s">
        <v>830</v>
      </c>
      <c r="E1656" s="214" t="s">
        <v>820</v>
      </c>
      <c r="F1656" s="214" t="s">
        <v>830</v>
      </c>
      <c r="G1656" s="214" t="s">
        <v>848</v>
      </c>
      <c r="H1656" s="214" t="s">
        <v>823</v>
      </c>
      <c r="I1656" s="214" t="s">
        <v>820</v>
      </c>
      <c r="J1656" s="214" t="s">
        <v>824</v>
      </c>
      <c r="K1656" s="185" t="s">
        <v>2004</v>
      </c>
      <c r="L1656" s="168" t="s">
        <v>2712</v>
      </c>
      <c r="M1656" s="185" t="s">
        <v>1372</v>
      </c>
      <c r="N1656" s="185">
        <v>8</v>
      </c>
      <c r="O1656" s="214" t="s">
        <v>1559</v>
      </c>
      <c r="P1656" s="24" t="s">
        <v>4481</v>
      </c>
      <c r="Q1656" s="24"/>
      <c r="R1656" s="215" t="s">
        <v>805</v>
      </c>
    </row>
    <row r="1657" spans="1:18" ht="45" x14ac:dyDescent="0.25">
      <c r="A1657" s="79"/>
      <c r="B1657" s="102"/>
      <c r="C1657" s="65" t="s">
        <v>829</v>
      </c>
      <c r="D1657" s="65" t="s">
        <v>830</v>
      </c>
      <c r="E1657" s="65" t="s">
        <v>820</v>
      </c>
      <c r="F1657" s="65" t="s">
        <v>830</v>
      </c>
      <c r="G1657" s="65" t="s">
        <v>848</v>
      </c>
      <c r="H1657" s="65" t="s">
        <v>823</v>
      </c>
      <c r="I1657" s="65" t="s">
        <v>820</v>
      </c>
      <c r="J1657" s="65" t="s">
        <v>833</v>
      </c>
      <c r="K1657" s="185" t="s">
        <v>2005</v>
      </c>
      <c r="L1657" s="25" t="s">
        <v>2713</v>
      </c>
      <c r="M1657" s="185" t="s">
        <v>1372</v>
      </c>
      <c r="N1657" s="185">
        <v>8</v>
      </c>
      <c r="O1657" s="51" t="s">
        <v>1559</v>
      </c>
      <c r="P1657" s="25" t="s">
        <v>4482</v>
      </c>
      <c r="Q1657" s="24"/>
      <c r="R1657" s="215" t="s">
        <v>805</v>
      </c>
    </row>
    <row r="1658" spans="1:18" ht="30" x14ac:dyDescent="0.25">
      <c r="A1658" s="79"/>
      <c r="B1658" s="102"/>
      <c r="C1658" s="214" t="s">
        <v>829</v>
      </c>
      <c r="D1658" s="214" t="s">
        <v>830</v>
      </c>
      <c r="E1658" s="214" t="s">
        <v>820</v>
      </c>
      <c r="F1658" s="214" t="s">
        <v>830</v>
      </c>
      <c r="G1658" s="214" t="s">
        <v>850</v>
      </c>
      <c r="H1658" s="214" t="s">
        <v>823</v>
      </c>
      <c r="I1658" s="214" t="s">
        <v>823</v>
      </c>
      <c r="J1658" s="214" t="s">
        <v>826</v>
      </c>
      <c r="K1658" s="185" t="s">
        <v>2006</v>
      </c>
      <c r="L1658" s="24" t="s">
        <v>412</v>
      </c>
      <c r="M1658" s="185" t="s">
        <v>1367</v>
      </c>
      <c r="N1658" s="185">
        <v>5</v>
      </c>
      <c r="O1658" s="214" t="s">
        <v>54</v>
      </c>
      <c r="P1658" s="24" t="s">
        <v>747</v>
      </c>
      <c r="Q1658" s="24"/>
      <c r="R1658" s="215" t="s">
        <v>10</v>
      </c>
    </row>
    <row r="1659" spans="1:18" ht="30" x14ac:dyDescent="0.25">
      <c r="A1659" s="79"/>
      <c r="B1659" s="102"/>
      <c r="C1659" s="214" t="s">
        <v>829</v>
      </c>
      <c r="D1659" s="214" t="s">
        <v>830</v>
      </c>
      <c r="E1659" s="214" t="s">
        <v>820</v>
      </c>
      <c r="F1659" s="214" t="s">
        <v>830</v>
      </c>
      <c r="G1659" s="214" t="s">
        <v>850</v>
      </c>
      <c r="H1659" s="214" t="s">
        <v>823</v>
      </c>
      <c r="I1659" s="214" t="s">
        <v>820</v>
      </c>
      <c r="J1659" s="214" t="s">
        <v>826</v>
      </c>
      <c r="K1659" s="185" t="s">
        <v>2007</v>
      </c>
      <c r="L1659" s="24" t="s">
        <v>812</v>
      </c>
      <c r="M1659" s="185" t="s">
        <v>1367</v>
      </c>
      <c r="N1659" s="185">
        <v>7</v>
      </c>
      <c r="O1659" s="214" t="s">
        <v>54</v>
      </c>
      <c r="P1659" s="24" t="s">
        <v>747</v>
      </c>
      <c r="Q1659" s="24"/>
      <c r="R1659" s="215"/>
    </row>
    <row r="1660" spans="1:18" ht="30" x14ac:dyDescent="0.25">
      <c r="A1660" s="79"/>
      <c r="B1660" s="102"/>
      <c r="C1660" s="214" t="s">
        <v>829</v>
      </c>
      <c r="D1660" s="214" t="s">
        <v>830</v>
      </c>
      <c r="E1660" s="214" t="s">
        <v>820</v>
      </c>
      <c r="F1660" s="214" t="s">
        <v>830</v>
      </c>
      <c r="G1660" s="214" t="s">
        <v>850</v>
      </c>
      <c r="H1660" s="214" t="s">
        <v>823</v>
      </c>
      <c r="I1660" s="214" t="s">
        <v>820</v>
      </c>
      <c r="J1660" s="214" t="s">
        <v>822</v>
      </c>
      <c r="K1660" s="185" t="s">
        <v>2008</v>
      </c>
      <c r="L1660" s="24" t="s">
        <v>812</v>
      </c>
      <c r="M1660" s="185" t="s">
        <v>1372</v>
      </c>
      <c r="N1660" s="185">
        <v>8</v>
      </c>
      <c r="O1660" s="214" t="s">
        <v>1559</v>
      </c>
      <c r="P1660" s="24" t="s">
        <v>747</v>
      </c>
      <c r="Q1660" s="24"/>
      <c r="R1660" s="215" t="s">
        <v>805</v>
      </c>
    </row>
    <row r="1661" spans="1:18" ht="55.5" customHeight="1" x14ac:dyDescent="0.25">
      <c r="A1661" s="79"/>
      <c r="B1661" s="102"/>
      <c r="C1661" s="214" t="s">
        <v>829</v>
      </c>
      <c r="D1661" s="214" t="s">
        <v>830</v>
      </c>
      <c r="E1661" s="214" t="s">
        <v>820</v>
      </c>
      <c r="F1661" s="214" t="s">
        <v>830</v>
      </c>
      <c r="G1661" s="214" t="s">
        <v>850</v>
      </c>
      <c r="H1661" s="214" t="s">
        <v>823</v>
      </c>
      <c r="I1661" s="214" t="s">
        <v>820</v>
      </c>
      <c r="J1661" s="214" t="s">
        <v>824</v>
      </c>
      <c r="K1661" s="185" t="s">
        <v>2009</v>
      </c>
      <c r="L1661" s="24" t="s">
        <v>2714</v>
      </c>
      <c r="M1661" s="185" t="s">
        <v>1372</v>
      </c>
      <c r="N1661" s="185">
        <v>8</v>
      </c>
      <c r="O1661" s="214" t="s">
        <v>1559</v>
      </c>
      <c r="P1661" s="24" t="s">
        <v>4481</v>
      </c>
      <c r="Q1661" s="24"/>
      <c r="R1661" s="215" t="s">
        <v>805</v>
      </c>
    </row>
    <row r="1662" spans="1:18" ht="55.5" customHeight="1" x14ac:dyDescent="0.25">
      <c r="A1662" s="79"/>
      <c r="B1662" s="102"/>
      <c r="C1662" s="214" t="s">
        <v>829</v>
      </c>
      <c r="D1662" s="214" t="s">
        <v>830</v>
      </c>
      <c r="E1662" s="214" t="s">
        <v>820</v>
      </c>
      <c r="F1662" s="214" t="s">
        <v>830</v>
      </c>
      <c r="G1662" s="214" t="s">
        <v>850</v>
      </c>
      <c r="H1662" s="214" t="s">
        <v>823</v>
      </c>
      <c r="I1662" s="214" t="s">
        <v>820</v>
      </c>
      <c r="J1662" s="214" t="s">
        <v>833</v>
      </c>
      <c r="K1662" s="185" t="s">
        <v>2010</v>
      </c>
      <c r="L1662" s="168" t="s">
        <v>2790</v>
      </c>
      <c r="M1662" s="185" t="s">
        <v>1372</v>
      </c>
      <c r="N1662" s="185">
        <v>8</v>
      </c>
      <c r="O1662" s="214" t="s">
        <v>1559</v>
      </c>
      <c r="P1662" s="24" t="s">
        <v>4482</v>
      </c>
      <c r="Q1662" s="24"/>
      <c r="R1662" s="215" t="s">
        <v>805</v>
      </c>
    </row>
    <row r="1663" spans="1:18" ht="45" x14ac:dyDescent="0.25">
      <c r="A1663" s="79"/>
      <c r="B1663" s="102"/>
      <c r="C1663" s="214" t="s">
        <v>829</v>
      </c>
      <c r="D1663" s="214" t="s">
        <v>830</v>
      </c>
      <c r="E1663" s="214" t="s">
        <v>820</v>
      </c>
      <c r="F1663" s="214" t="s">
        <v>830</v>
      </c>
      <c r="G1663" s="214" t="s">
        <v>852</v>
      </c>
      <c r="H1663" s="214" t="s">
        <v>823</v>
      </c>
      <c r="I1663" s="214" t="s">
        <v>823</v>
      </c>
      <c r="J1663" s="214" t="s">
        <v>826</v>
      </c>
      <c r="K1663" s="185" t="s">
        <v>2011</v>
      </c>
      <c r="L1663" s="168" t="s">
        <v>418</v>
      </c>
      <c r="M1663" s="185" t="s">
        <v>1367</v>
      </c>
      <c r="N1663" s="185">
        <v>5</v>
      </c>
      <c r="O1663" s="214" t="s">
        <v>54</v>
      </c>
      <c r="P1663" s="24" t="s">
        <v>748</v>
      </c>
      <c r="Q1663" s="24"/>
      <c r="R1663" s="215" t="s">
        <v>10</v>
      </c>
    </row>
    <row r="1664" spans="1:18" ht="45" x14ac:dyDescent="0.25">
      <c r="A1664" s="79"/>
      <c r="B1664" s="102"/>
      <c r="C1664" s="214" t="s">
        <v>829</v>
      </c>
      <c r="D1664" s="214" t="s">
        <v>830</v>
      </c>
      <c r="E1664" s="214" t="s">
        <v>820</v>
      </c>
      <c r="F1664" s="214" t="s">
        <v>830</v>
      </c>
      <c r="G1664" s="214" t="s">
        <v>852</v>
      </c>
      <c r="H1664" s="214" t="s">
        <v>823</v>
      </c>
      <c r="I1664" s="214" t="s">
        <v>820</v>
      </c>
      <c r="J1664" s="214" t="s">
        <v>826</v>
      </c>
      <c r="K1664" s="185" t="s">
        <v>2012</v>
      </c>
      <c r="L1664" s="168" t="s">
        <v>815</v>
      </c>
      <c r="M1664" s="185" t="s">
        <v>1367</v>
      </c>
      <c r="N1664" s="185">
        <v>7</v>
      </c>
      <c r="O1664" s="214" t="s">
        <v>54</v>
      </c>
      <c r="P1664" s="24" t="s">
        <v>748</v>
      </c>
      <c r="Q1664" s="24"/>
      <c r="R1664" s="215"/>
    </row>
    <row r="1665" spans="1:18" ht="45" x14ac:dyDescent="0.25">
      <c r="A1665" s="79"/>
      <c r="B1665" s="102"/>
      <c r="C1665" s="214" t="s">
        <v>829</v>
      </c>
      <c r="D1665" s="214" t="s">
        <v>830</v>
      </c>
      <c r="E1665" s="214" t="s">
        <v>820</v>
      </c>
      <c r="F1665" s="214" t="s">
        <v>830</v>
      </c>
      <c r="G1665" s="214" t="s">
        <v>852</v>
      </c>
      <c r="H1665" s="214" t="s">
        <v>823</v>
      </c>
      <c r="I1665" s="214" t="s">
        <v>820</v>
      </c>
      <c r="J1665" s="214" t="s">
        <v>822</v>
      </c>
      <c r="K1665" s="185" t="s">
        <v>2013</v>
      </c>
      <c r="L1665" s="168" t="s">
        <v>815</v>
      </c>
      <c r="M1665" s="185" t="s">
        <v>1372</v>
      </c>
      <c r="N1665" s="185">
        <v>8</v>
      </c>
      <c r="O1665" s="214" t="s">
        <v>1559</v>
      </c>
      <c r="P1665" s="24" t="s">
        <v>748</v>
      </c>
      <c r="Q1665" s="24"/>
      <c r="R1665" s="215" t="s">
        <v>805</v>
      </c>
    </row>
    <row r="1666" spans="1:18" ht="45" x14ac:dyDescent="0.25">
      <c r="A1666" s="79"/>
      <c r="B1666" s="102"/>
      <c r="C1666" s="214" t="s">
        <v>829</v>
      </c>
      <c r="D1666" s="214" t="s">
        <v>830</v>
      </c>
      <c r="E1666" s="214" t="s">
        <v>820</v>
      </c>
      <c r="F1666" s="214" t="s">
        <v>830</v>
      </c>
      <c r="G1666" s="214" t="s">
        <v>852</v>
      </c>
      <c r="H1666" s="214" t="s">
        <v>823</v>
      </c>
      <c r="I1666" s="214" t="s">
        <v>820</v>
      </c>
      <c r="J1666" s="214" t="s">
        <v>824</v>
      </c>
      <c r="K1666" s="185" t="s">
        <v>2014</v>
      </c>
      <c r="L1666" s="168" t="s">
        <v>2720</v>
      </c>
      <c r="M1666" s="185" t="s">
        <v>1372</v>
      </c>
      <c r="N1666" s="185">
        <v>8</v>
      </c>
      <c r="O1666" s="214" t="s">
        <v>1559</v>
      </c>
      <c r="P1666" s="24" t="s">
        <v>4481</v>
      </c>
      <c r="Q1666" s="24"/>
      <c r="R1666" s="215" t="s">
        <v>805</v>
      </c>
    </row>
    <row r="1667" spans="1:18" ht="45" x14ac:dyDescent="0.25">
      <c r="A1667" s="79"/>
      <c r="B1667" s="102"/>
      <c r="C1667" s="214" t="s">
        <v>829</v>
      </c>
      <c r="D1667" s="214" t="s">
        <v>830</v>
      </c>
      <c r="E1667" s="214" t="s">
        <v>820</v>
      </c>
      <c r="F1667" s="214" t="s">
        <v>830</v>
      </c>
      <c r="G1667" s="214" t="s">
        <v>852</v>
      </c>
      <c r="H1667" s="214" t="s">
        <v>823</v>
      </c>
      <c r="I1667" s="214" t="s">
        <v>820</v>
      </c>
      <c r="J1667" s="214" t="s">
        <v>833</v>
      </c>
      <c r="K1667" s="185" t="s">
        <v>2015</v>
      </c>
      <c r="L1667" s="168" t="s">
        <v>2721</v>
      </c>
      <c r="M1667" s="185" t="s">
        <v>1372</v>
      </c>
      <c r="N1667" s="185">
        <v>8</v>
      </c>
      <c r="O1667" s="214" t="s">
        <v>1559</v>
      </c>
      <c r="P1667" s="24" t="s">
        <v>4482</v>
      </c>
      <c r="Q1667" s="24"/>
      <c r="R1667" s="215" t="s">
        <v>805</v>
      </c>
    </row>
    <row r="1668" spans="1:18" ht="60" x14ac:dyDescent="0.25">
      <c r="A1668" s="79"/>
      <c r="B1668" s="102"/>
      <c r="C1668" s="214" t="s">
        <v>829</v>
      </c>
      <c r="D1668" s="214" t="s">
        <v>830</v>
      </c>
      <c r="E1668" s="214" t="s">
        <v>820</v>
      </c>
      <c r="F1668" s="214" t="s">
        <v>830</v>
      </c>
      <c r="G1668" s="214" t="s">
        <v>849</v>
      </c>
      <c r="H1668" s="214" t="s">
        <v>823</v>
      </c>
      <c r="I1668" s="214" t="s">
        <v>823</v>
      </c>
      <c r="J1668" s="214" t="s">
        <v>826</v>
      </c>
      <c r="K1668" s="185" t="s">
        <v>2016</v>
      </c>
      <c r="L1668" s="168" t="s">
        <v>2791</v>
      </c>
      <c r="M1668" s="185" t="s">
        <v>1367</v>
      </c>
      <c r="N1668" s="185">
        <v>5</v>
      </c>
      <c r="O1668" s="214" t="s">
        <v>54</v>
      </c>
      <c r="P1668" s="24" t="s">
        <v>749</v>
      </c>
      <c r="Q1668" s="24"/>
      <c r="R1668" s="215" t="s">
        <v>10</v>
      </c>
    </row>
    <row r="1669" spans="1:18" ht="60" x14ac:dyDescent="0.25">
      <c r="A1669" s="79"/>
      <c r="B1669" s="102"/>
      <c r="C1669" s="214" t="s">
        <v>829</v>
      </c>
      <c r="D1669" s="214" t="s">
        <v>830</v>
      </c>
      <c r="E1669" s="214" t="s">
        <v>820</v>
      </c>
      <c r="F1669" s="214" t="s">
        <v>830</v>
      </c>
      <c r="G1669" s="214" t="s">
        <v>849</v>
      </c>
      <c r="H1669" s="214" t="s">
        <v>823</v>
      </c>
      <c r="I1669" s="214" t="s">
        <v>820</v>
      </c>
      <c r="J1669" s="214" t="s">
        <v>826</v>
      </c>
      <c r="K1669" s="185" t="s">
        <v>2017</v>
      </c>
      <c r="L1669" s="168" t="s">
        <v>2792</v>
      </c>
      <c r="M1669" s="185" t="s">
        <v>1367</v>
      </c>
      <c r="N1669" s="185">
        <v>7</v>
      </c>
      <c r="O1669" s="214" t="s">
        <v>54</v>
      </c>
      <c r="P1669" s="24" t="s">
        <v>749</v>
      </c>
      <c r="Q1669" s="24"/>
      <c r="R1669" s="215"/>
    </row>
    <row r="1670" spans="1:18" ht="60" x14ac:dyDescent="0.25">
      <c r="A1670" s="79"/>
      <c r="B1670" s="102"/>
      <c r="C1670" s="214" t="s">
        <v>829</v>
      </c>
      <c r="D1670" s="214" t="s">
        <v>830</v>
      </c>
      <c r="E1670" s="214" t="s">
        <v>820</v>
      </c>
      <c r="F1670" s="214" t="s">
        <v>830</v>
      </c>
      <c r="G1670" s="214" t="s">
        <v>849</v>
      </c>
      <c r="H1670" s="214" t="s">
        <v>823</v>
      </c>
      <c r="I1670" s="214" t="s">
        <v>820</v>
      </c>
      <c r="J1670" s="214" t="s">
        <v>822</v>
      </c>
      <c r="K1670" s="185" t="s">
        <v>2018</v>
      </c>
      <c r="L1670" s="168" t="s">
        <v>2792</v>
      </c>
      <c r="M1670" s="185" t="s">
        <v>1372</v>
      </c>
      <c r="N1670" s="185">
        <v>8</v>
      </c>
      <c r="O1670" s="214" t="s">
        <v>1559</v>
      </c>
      <c r="P1670" s="24" t="s">
        <v>749</v>
      </c>
      <c r="Q1670" s="24"/>
      <c r="R1670" s="215" t="s">
        <v>805</v>
      </c>
    </row>
    <row r="1671" spans="1:18" ht="45" x14ac:dyDescent="0.25">
      <c r="A1671" s="79"/>
      <c r="B1671" s="102"/>
      <c r="C1671" s="214" t="s">
        <v>829</v>
      </c>
      <c r="D1671" s="214" t="s">
        <v>830</v>
      </c>
      <c r="E1671" s="214" t="s">
        <v>820</v>
      </c>
      <c r="F1671" s="214" t="s">
        <v>830</v>
      </c>
      <c r="G1671" s="214" t="s">
        <v>849</v>
      </c>
      <c r="H1671" s="214" t="s">
        <v>823</v>
      </c>
      <c r="I1671" s="214" t="s">
        <v>820</v>
      </c>
      <c r="J1671" s="214" t="s">
        <v>824</v>
      </c>
      <c r="K1671" s="185" t="s">
        <v>2019</v>
      </c>
      <c r="L1671" s="168" t="s">
        <v>2793</v>
      </c>
      <c r="M1671" s="185" t="s">
        <v>1372</v>
      </c>
      <c r="N1671" s="185">
        <v>8</v>
      </c>
      <c r="O1671" s="214" t="s">
        <v>1559</v>
      </c>
      <c r="P1671" s="24" t="s">
        <v>4481</v>
      </c>
      <c r="Q1671" s="24"/>
      <c r="R1671" s="215" t="s">
        <v>805</v>
      </c>
    </row>
    <row r="1672" spans="1:18" ht="45" x14ac:dyDescent="0.25">
      <c r="A1672" s="79"/>
      <c r="B1672" s="102"/>
      <c r="C1672" s="214" t="s">
        <v>829</v>
      </c>
      <c r="D1672" s="214" t="s">
        <v>830</v>
      </c>
      <c r="E1672" s="214" t="s">
        <v>820</v>
      </c>
      <c r="F1672" s="214" t="s">
        <v>830</v>
      </c>
      <c r="G1672" s="214" t="s">
        <v>849</v>
      </c>
      <c r="H1672" s="214" t="s">
        <v>823</v>
      </c>
      <c r="I1672" s="214" t="s">
        <v>820</v>
      </c>
      <c r="J1672" s="214" t="s">
        <v>833</v>
      </c>
      <c r="K1672" s="185" t="s">
        <v>2020</v>
      </c>
      <c r="L1672" s="168" t="s">
        <v>2794</v>
      </c>
      <c r="M1672" s="185" t="s">
        <v>1372</v>
      </c>
      <c r="N1672" s="185">
        <v>8</v>
      </c>
      <c r="O1672" s="214" t="s">
        <v>1559</v>
      </c>
      <c r="P1672" s="24" t="s">
        <v>4482</v>
      </c>
      <c r="Q1672" s="24"/>
      <c r="R1672" s="215" t="s">
        <v>805</v>
      </c>
    </row>
    <row r="1673" spans="1:18" ht="75" x14ac:dyDescent="0.25">
      <c r="A1673" s="79"/>
      <c r="B1673" s="102"/>
      <c r="C1673" s="214" t="s">
        <v>829</v>
      </c>
      <c r="D1673" s="214" t="s">
        <v>830</v>
      </c>
      <c r="E1673" s="214" t="s">
        <v>820</v>
      </c>
      <c r="F1673" s="214" t="s">
        <v>830</v>
      </c>
      <c r="G1673" s="214" t="s">
        <v>853</v>
      </c>
      <c r="H1673" s="214" t="s">
        <v>823</v>
      </c>
      <c r="I1673" s="214" t="s">
        <v>823</v>
      </c>
      <c r="J1673" s="214" t="s">
        <v>826</v>
      </c>
      <c r="K1673" s="185" t="s">
        <v>2021</v>
      </c>
      <c r="L1673" s="168" t="s">
        <v>2795</v>
      </c>
      <c r="M1673" s="185" t="s">
        <v>1367</v>
      </c>
      <c r="N1673" s="185">
        <v>5</v>
      </c>
      <c r="O1673" s="214" t="s">
        <v>54</v>
      </c>
      <c r="P1673" s="24" t="s">
        <v>750</v>
      </c>
      <c r="Q1673" s="24"/>
      <c r="R1673" s="215" t="s">
        <v>10</v>
      </c>
    </row>
    <row r="1674" spans="1:18" ht="75" x14ac:dyDescent="0.25">
      <c r="A1674" s="79"/>
      <c r="B1674" s="102"/>
      <c r="C1674" s="214" t="s">
        <v>829</v>
      </c>
      <c r="D1674" s="214" t="s">
        <v>830</v>
      </c>
      <c r="E1674" s="214" t="s">
        <v>820</v>
      </c>
      <c r="F1674" s="214" t="s">
        <v>830</v>
      </c>
      <c r="G1674" s="214" t="s">
        <v>853</v>
      </c>
      <c r="H1674" s="214" t="s">
        <v>823</v>
      </c>
      <c r="I1674" s="214" t="s">
        <v>820</v>
      </c>
      <c r="J1674" s="214" t="s">
        <v>826</v>
      </c>
      <c r="K1674" s="185" t="s">
        <v>2022</v>
      </c>
      <c r="L1674" s="168" t="s">
        <v>2796</v>
      </c>
      <c r="M1674" s="185" t="s">
        <v>1367</v>
      </c>
      <c r="N1674" s="185">
        <v>7</v>
      </c>
      <c r="O1674" s="214" t="s">
        <v>54</v>
      </c>
      <c r="P1674" s="24" t="s">
        <v>750</v>
      </c>
      <c r="Q1674" s="24"/>
      <c r="R1674" s="215"/>
    </row>
    <row r="1675" spans="1:18" ht="75" x14ac:dyDescent="0.25">
      <c r="A1675" s="79"/>
      <c r="B1675" s="102"/>
      <c r="C1675" s="65" t="s">
        <v>829</v>
      </c>
      <c r="D1675" s="65" t="s">
        <v>830</v>
      </c>
      <c r="E1675" s="65" t="s">
        <v>820</v>
      </c>
      <c r="F1675" s="65" t="s">
        <v>830</v>
      </c>
      <c r="G1675" s="65" t="s">
        <v>853</v>
      </c>
      <c r="H1675" s="65" t="s">
        <v>823</v>
      </c>
      <c r="I1675" s="65" t="s">
        <v>820</v>
      </c>
      <c r="J1675" s="65" t="s">
        <v>822</v>
      </c>
      <c r="K1675" s="185" t="s">
        <v>2023</v>
      </c>
      <c r="L1675" s="66" t="s">
        <v>2796</v>
      </c>
      <c r="M1675" s="185" t="s">
        <v>1372</v>
      </c>
      <c r="N1675" s="185">
        <v>8</v>
      </c>
      <c r="O1675" s="65" t="s">
        <v>1559</v>
      </c>
      <c r="P1675" s="71" t="s">
        <v>750</v>
      </c>
      <c r="Q1675" s="24"/>
      <c r="R1675" s="215" t="s">
        <v>805</v>
      </c>
    </row>
    <row r="1676" spans="1:18" ht="45" x14ac:dyDescent="0.25">
      <c r="A1676" s="79"/>
      <c r="B1676" s="102"/>
      <c r="C1676" s="65" t="s">
        <v>829</v>
      </c>
      <c r="D1676" s="65" t="s">
        <v>830</v>
      </c>
      <c r="E1676" s="65" t="s">
        <v>820</v>
      </c>
      <c r="F1676" s="65" t="s">
        <v>830</v>
      </c>
      <c r="G1676" s="65" t="s">
        <v>853</v>
      </c>
      <c r="H1676" s="65" t="s">
        <v>823</v>
      </c>
      <c r="I1676" s="65" t="s">
        <v>820</v>
      </c>
      <c r="J1676" s="65" t="s">
        <v>824</v>
      </c>
      <c r="K1676" s="185" t="s">
        <v>2024</v>
      </c>
      <c r="L1676" s="66" t="s">
        <v>2797</v>
      </c>
      <c r="M1676" s="185" t="s">
        <v>1372</v>
      </c>
      <c r="N1676" s="185">
        <v>8</v>
      </c>
      <c r="O1676" s="65" t="s">
        <v>1559</v>
      </c>
      <c r="P1676" s="71" t="s">
        <v>4481</v>
      </c>
      <c r="Q1676" s="24"/>
      <c r="R1676" s="215" t="s">
        <v>805</v>
      </c>
    </row>
    <row r="1677" spans="1:18" ht="45" x14ac:dyDescent="0.25">
      <c r="A1677" s="79"/>
      <c r="B1677" s="102"/>
      <c r="C1677" s="214" t="s">
        <v>829</v>
      </c>
      <c r="D1677" s="214" t="s">
        <v>830</v>
      </c>
      <c r="E1677" s="214" t="s">
        <v>820</v>
      </c>
      <c r="F1677" s="214" t="s">
        <v>830</v>
      </c>
      <c r="G1677" s="214" t="s">
        <v>853</v>
      </c>
      <c r="H1677" s="214" t="s">
        <v>823</v>
      </c>
      <c r="I1677" s="214" t="s">
        <v>820</v>
      </c>
      <c r="J1677" s="214" t="s">
        <v>833</v>
      </c>
      <c r="K1677" s="185" t="s">
        <v>2025</v>
      </c>
      <c r="L1677" s="168" t="s">
        <v>2798</v>
      </c>
      <c r="M1677" s="185" t="s">
        <v>1372</v>
      </c>
      <c r="N1677" s="185">
        <v>8</v>
      </c>
      <c r="O1677" s="214" t="s">
        <v>1559</v>
      </c>
      <c r="P1677" s="24" t="s">
        <v>4482</v>
      </c>
      <c r="Q1677" s="24"/>
      <c r="R1677" s="215" t="s">
        <v>805</v>
      </c>
    </row>
    <row r="1678" spans="1:18" ht="45" x14ac:dyDescent="0.25">
      <c r="A1678" s="79"/>
      <c r="B1678" s="102"/>
      <c r="C1678" s="214" t="s">
        <v>829</v>
      </c>
      <c r="D1678" s="214" t="s">
        <v>830</v>
      </c>
      <c r="E1678" s="214" t="s">
        <v>820</v>
      </c>
      <c r="F1678" s="214" t="s">
        <v>830</v>
      </c>
      <c r="G1678" s="214" t="s">
        <v>836</v>
      </c>
      <c r="H1678" s="214" t="s">
        <v>823</v>
      </c>
      <c r="I1678" s="214" t="s">
        <v>823</v>
      </c>
      <c r="J1678" s="214" t="s">
        <v>826</v>
      </c>
      <c r="K1678" s="185" t="s">
        <v>2026</v>
      </c>
      <c r="L1678" s="168" t="s">
        <v>1293</v>
      </c>
      <c r="M1678" s="185" t="s">
        <v>1367</v>
      </c>
      <c r="N1678" s="185">
        <v>5</v>
      </c>
      <c r="O1678" s="214" t="s">
        <v>50</v>
      </c>
      <c r="P1678" s="24" t="s">
        <v>1355</v>
      </c>
      <c r="Q1678" s="24"/>
      <c r="R1678" s="215" t="s">
        <v>14</v>
      </c>
    </row>
    <row r="1679" spans="1:18" ht="45" x14ac:dyDescent="0.25">
      <c r="A1679" s="79"/>
      <c r="B1679" s="102"/>
      <c r="C1679" s="214" t="s">
        <v>829</v>
      </c>
      <c r="D1679" s="214" t="s">
        <v>830</v>
      </c>
      <c r="E1679" s="214" t="s">
        <v>820</v>
      </c>
      <c r="F1679" s="214" t="s">
        <v>830</v>
      </c>
      <c r="G1679" s="214" t="s">
        <v>836</v>
      </c>
      <c r="H1679" s="214" t="s">
        <v>823</v>
      </c>
      <c r="I1679" s="214" t="s">
        <v>820</v>
      </c>
      <c r="J1679" s="214" t="s">
        <v>826</v>
      </c>
      <c r="K1679" s="185" t="s">
        <v>2027</v>
      </c>
      <c r="L1679" s="168" t="s">
        <v>1293</v>
      </c>
      <c r="M1679" s="185" t="s">
        <v>1367</v>
      </c>
      <c r="N1679" s="185">
        <v>7</v>
      </c>
      <c r="O1679" s="214" t="s">
        <v>50</v>
      </c>
      <c r="P1679" s="24" t="s">
        <v>1355</v>
      </c>
      <c r="Q1679" s="24"/>
      <c r="R1679" s="215"/>
    </row>
    <row r="1680" spans="1:18" ht="45" x14ac:dyDescent="0.25">
      <c r="A1680" s="126" t="s">
        <v>7971</v>
      </c>
      <c r="B1680" s="102"/>
      <c r="C1680" s="65" t="s">
        <v>829</v>
      </c>
      <c r="D1680" s="65" t="s">
        <v>830</v>
      </c>
      <c r="E1680" s="65" t="s">
        <v>820</v>
      </c>
      <c r="F1680" s="65" t="s">
        <v>830</v>
      </c>
      <c r="G1680" s="65" t="s">
        <v>836</v>
      </c>
      <c r="H1680" s="65" t="s">
        <v>823</v>
      </c>
      <c r="I1680" s="65" t="s">
        <v>820</v>
      </c>
      <c r="J1680" s="65" t="s">
        <v>822</v>
      </c>
      <c r="K1680" s="185" t="s">
        <v>2028</v>
      </c>
      <c r="L1680" s="66" t="s">
        <v>1293</v>
      </c>
      <c r="M1680" s="185" t="s">
        <v>1372</v>
      </c>
      <c r="N1680" s="185">
        <v>8</v>
      </c>
      <c r="O1680" s="65" t="s">
        <v>50</v>
      </c>
      <c r="P1680" s="24" t="s">
        <v>1355</v>
      </c>
      <c r="Q1680" s="24"/>
      <c r="R1680" s="215" t="s">
        <v>805</v>
      </c>
    </row>
    <row r="1681" spans="1:18" ht="36" customHeight="1" x14ac:dyDescent="0.25">
      <c r="A1681" s="126" t="s">
        <v>7971</v>
      </c>
      <c r="B1681" s="102"/>
      <c r="C1681" s="65" t="s">
        <v>829</v>
      </c>
      <c r="D1681" s="65" t="s">
        <v>830</v>
      </c>
      <c r="E1681" s="65" t="s">
        <v>820</v>
      </c>
      <c r="F1681" s="65" t="s">
        <v>830</v>
      </c>
      <c r="G1681" s="65" t="s">
        <v>836</v>
      </c>
      <c r="H1681" s="65" t="s">
        <v>823</v>
      </c>
      <c r="I1681" s="65" t="s">
        <v>820</v>
      </c>
      <c r="J1681" s="65" t="s">
        <v>824</v>
      </c>
      <c r="K1681" s="185" t="s">
        <v>2029</v>
      </c>
      <c r="L1681" s="66" t="s">
        <v>2799</v>
      </c>
      <c r="M1681" s="185" t="s">
        <v>1372</v>
      </c>
      <c r="N1681" s="185">
        <v>8</v>
      </c>
      <c r="O1681" s="65" t="s">
        <v>1559</v>
      </c>
      <c r="P1681" s="71" t="s">
        <v>4481</v>
      </c>
      <c r="Q1681" s="24"/>
      <c r="R1681" s="215" t="s">
        <v>805</v>
      </c>
    </row>
    <row r="1682" spans="1:18" ht="45" x14ac:dyDescent="0.25">
      <c r="A1682" s="79"/>
      <c r="B1682" s="102"/>
      <c r="C1682" s="65" t="s">
        <v>829</v>
      </c>
      <c r="D1682" s="65" t="s">
        <v>830</v>
      </c>
      <c r="E1682" s="65" t="s">
        <v>820</v>
      </c>
      <c r="F1682" s="65" t="s">
        <v>830</v>
      </c>
      <c r="G1682" s="65" t="s">
        <v>836</v>
      </c>
      <c r="H1682" s="65" t="s">
        <v>823</v>
      </c>
      <c r="I1682" s="65" t="s">
        <v>820</v>
      </c>
      <c r="J1682" s="65" t="s">
        <v>833</v>
      </c>
      <c r="K1682" s="185" t="s">
        <v>2030</v>
      </c>
      <c r="L1682" s="66" t="s">
        <v>2724</v>
      </c>
      <c r="M1682" s="185" t="s">
        <v>1372</v>
      </c>
      <c r="N1682" s="185">
        <v>8</v>
      </c>
      <c r="O1682" s="65" t="s">
        <v>1559</v>
      </c>
      <c r="P1682" s="71" t="s">
        <v>4482</v>
      </c>
      <c r="Q1682" s="24"/>
      <c r="R1682" s="215" t="s">
        <v>805</v>
      </c>
    </row>
    <row r="1683" spans="1:18" ht="60" x14ac:dyDescent="0.25">
      <c r="A1683" s="79"/>
      <c r="B1683" s="102"/>
      <c r="C1683" s="214" t="s">
        <v>829</v>
      </c>
      <c r="D1683" s="214" t="s">
        <v>830</v>
      </c>
      <c r="E1683" s="214" t="s">
        <v>820</v>
      </c>
      <c r="F1683" s="214" t="s">
        <v>832</v>
      </c>
      <c r="G1683" s="214" t="s">
        <v>826</v>
      </c>
      <c r="H1683" s="214" t="s">
        <v>823</v>
      </c>
      <c r="I1683" s="214" t="s">
        <v>823</v>
      </c>
      <c r="J1683" s="214" t="s">
        <v>826</v>
      </c>
      <c r="K1683" s="185" t="s">
        <v>2031</v>
      </c>
      <c r="L1683" s="168" t="s">
        <v>2725</v>
      </c>
      <c r="M1683" s="185" t="s">
        <v>1367</v>
      </c>
      <c r="N1683" s="185">
        <v>4</v>
      </c>
      <c r="O1683" s="214" t="s">
        <v>44</v>
      </c>
      <c r="P1683" s="24" t="s">
        <v>751</v>
      </c>
      <c r="Q1683" s="24"/>
      <c r="R1683" s="215" t="s">
        <v>14</v>
      </c>
    </row>
    <row r="1684" spans="1:18" ht="30" x14ac:dyDescent="0.25">
      <c r="A1684" s="79"/>
      <c r="B1684" s="102"/>
      <c r="C1684" s="214" t="s">
        <v>829</v>
      </c>
      <c r="D1684" s="214" t="s">
        <v>830</v>
      </c>
      <c r="E1684" s="214" t="s">
        <v>820</v>
      </c>
      <c r="F1684" s="214" t="s">
        <v>832</v>
      </c>
      <c r="G1684" s="214" t="s">
        <v>848</v>
      </c>
      <c r="H1684" s="214" t="s">
        <v>823</v>
      </c>
      <c r="I1684" s="214" t="s">
        <v>823</v>
      </c>
      <c r="J1684" s="214" t="s">
        <v>826</v>
      </c>
      <c r="K1684" s="185" t="s">
        <v>2032</v>
      </c>
      <c r="L1684" s="168" t="s">
        <v>423</v>
      </c>
      <c r="M1684" s="185" t="s">
        <v>1367</v>
      </c>
      <c r="N1684" s="185">
        <v>5</v>
      </c>
      <c r="O1684" s="214" t="s">
        <v>54</v>
      </c>
      <c r="P1684" s="24" t="s">
        <v>727</v>
      </c>
      <c r="Q1684" s="24"/>
      <c r="R1684" s="215" t="s">
        <v>10</v>
      </c>
    </row>
    <row r="1685" spans="1:18" ht="30" x14ac:dyDescent="0.25">
      <c r="A1685" s="79"/>
      <c r="B1685" s="102"/>
      <c r="C1685" s="214" t="s">
        <v>829</v>
      </c>
      <c r="D1685" s="214" t="s">
        <v>830</v>
      </c>
      <c r="E1685" s="214" t="s">
        <v>820</v>
      </c>
      <c r="F1685" s="214" t="s">
        <v>832</v>
      </c>
      <c r="G1685" s="214" t="s">
        <v>848</v>
      </c>
      <c r="H1685" s="214" t="s">
        <v>823</v>
      </c>
      <c r="I1685" s="214" t="s">
        <v>820</v>
      </c>
      <c r="J1685" s="214" t="s">
        <v>826</v>
      </c>
      <c r="K1685" s="185" t="s">
        <v>5192</v>
      </c>
      <c r="L1685" s="168" t="s">
        <v>4513</v>
      </c>
      <c r="M1685" s="185" t="s">
        <v>1372</v>
      </c>
      <c r="N1685" s="185">
        <v>7</v>
      </c>
      <c r="O1685" s="214" t="s">
        <v>54</v>
      </c>
      <c r="P1685" s="24" t="s">
        <v>727</v>
      </c>
      <c r="Q1685" s="24"/>
      <c r="R1685" s="215"/>
    </row>
    <row r="1686" spans="1:18" ht="30" x14ac:dyDescent="0.25">
      <c r="A1686" s="79"/>
      <c r="B1686" s="102"/>
      <c r="C1686" s="51" t="s">
        <v>829</v>
      </c>
      <c r="D1686" s="51" t="s">
        <v>830</v>
      </c>
      <c r="E1686" s="51" t="s">
        <v>820</v>
      </c>
      <c r="F1686" s="51" t="s">
        <v>832</v>
      </c>
      <c r="G1686" s="51" t="s">
        <v>850</v>
      </c>
      <c r="H1686" s="51" t="s">
        <v>823</v>
      </c>
      <c r="I1686" s="51" t="s">
        <v>823</v>
      </c>
      <c r="J1686" s="51" t="s">
        <v>826</v>
      </c>
      <c r="K1686" s="52" t="s">
        <v>7949</v>
      </c>
      <c r="L1686" s="55" t="s">
        <v>1296</v>
      </c>
      <c r="M1686" s="52" t="s">
        <v>1367</v>
      </c>
      <c r="N1686" s="52">
        <v>5</v>
      </c>
      <c r="O1686" s="51" t="s">
        <v>44</v>
      </c>
      <c r="P1686" s="25" t="s">
        <v>1297</v>
      </c>
      <c r="Q1686" s="25" t="s">
        <v>7951</v>
      </c>
      <c r="R1686" s="215" t="s">
        <v>14</v>
      </c>
    </row>
    <row r="1687" spans="1:18" ht="30" x14ac:dyDescent="0.25">
      <c r="A1687" s="79"/>
      <c r="B1687" s="102"/>
      <c r="C1687" s="51" t="s">
        <v>829</v>
      </c>
      <c r="D1687" s="51" t="s">
        <v>830</v>
      </c>
      <c r="E1687" s="51" t="s">
        <v>820</v>
      </c>
      <c r="F1687" s="51" t="s">
        <v>832</v>
      </c>
      <c r="G1687" s="51" t="s">
        <v>850</v>
      </c>
      <c r="H1687" s="51" t="s">
        <v>823</v>
      </c>
      <c r="I1687" s="51" t="s">
        <v>820</v>
      </c>
      <c r="J1687" s="51" t="s">
        <v>826</v>
      </c>
      <c r="K1687" s="52" t="s">
        <v>7950</v>
      </c>
      <c r="L1687" s="55" t="s">
        <v>1296</v>
      </c>
      <c r="M1687" s="52" t="s">
        <v>1372</v>
      </c>
      <c r="N1687" s="52">
        <v>7</v>
      </c>
      <c r="O1687" s="51" t="s">
        <v>54</v>
      </c>
      <c r="P1687" s="25" t="s">
        <v>1297</v>
      </c>
      <c r="Q1687" s="24" t="s">
        <v>7951</v>
      </c>
      <c r="R1687" s="215" t="s">
        <v>14</v>
      </c>
    </row>
    <row r="1688" spans="1:18" ht="60" x14ac:dyDescent="0.25">
      <c r="A1688" s="79"/>
      <c r="B1688" s="102"/>
      <c r="C1688" s="65" t="s">
        <v>829</v>
      </c>
      <c r="D1688" s="65" t="s">
        <v>830</v>
      </c>
      <c r="E1688" s="65" t="s">
        <v>820</v>
      </c>
      <c r="F1688" s="65" t="s">
        <v>832</v>
      </c>
      <c r="G1688" s="65" t="s">
        <v>836</v>
      </c>
      <c r="H1688" s="65" t="s">
        <v>823</v>
      </c>
      <c r="I1688" s="65" t="s">
        <v>823</v>
      </c>
      <c r="J1688" s="65" t="s">
        <v>826</v>
      </c>
      <c r="K1688" s="185" t="s">
        <v>2033</v>
      </c>
      <c r="L1688" s="66" t="s">
        <v>2725</v>
      </c>
      <c r="M1688" s="185" t="s">
        <v>1367</v>
      </c>
      <c r="N1688" s="185">
        <v>5</v>
      </c>
      <c r="O1688" s="65" t="s">
        <v>50</v>
      </c>
      <c r="P1688" s="71" t="s">
        <v>751</v>
      </c>
      <c r="Q1688" s="24"/>
      <c r="R1688" s="215" t="s">
        <v>10</v>
      </c>
    </row>
    <row r="1689" spans="1:18" ht="51" customHeight="1" x14ac:dyDescent="0.25">
      <c r="A1689" s="79"/>
      <c r="B1689" s="102"/>
      <c r="C1689" s="214" t="s">
        <v>829</v>
      </c>
      <c r="D1689" s="214" t="s">
        <v>830</v>
      </c>
      <c r="E1689" s="214" t="s">
        <v>820</v>
      </c>
      <c r="F1689" s="214" t="s">
        <v>832</v>
      </c>
      <c r="G1689" s="214" t="s">
        <v>836</v>
      </c>
      <c r="H1689" s="214" t="s">
        <v>823</v>
      </c>
      <c r="I1689" s="214" t="s">
        <v>820</v>
      </c>
      <c r="J1689" s="214" t="s">
        <v>826</v>
      </c>
      <c r="K1689" s="185" t="s">
        <v>2034</v>
      </c>
      <c r="L1689" s="168" t="s">
        <v>2727</v>
      </c>
      <c r="M1689" s="185" t="s">
        <v>1367</v>
      </c>
      <c r="N1689" s="185">
        <v>7</v>
      </c>
      <c r="O1689" s="214" t="s">
        <v>50</v>
      </c>
      <c r="P1689" s="24" t="s">
        <v>751</v>
      </c>
      <c r="Q1689" s="24"/>
      <c r="R1689" s="215"/>
    </row>
    <row r="1690" spans="1:18" ht="49.5" customHeight="1" x14ac:dyDescent="0.25">
      <c r="A1690" s="79"/>
      <c r="B1690" s="102"/>
      <c r="C1690" s="214" t="s">
        <v>829</v>
      </c>
      <c r="D1690" s="214" t="s">
        <v>830</v>
      </c>
      <c r="E1690" s="214" t="s">
        <v>820</v>
      </c>
      <c r="F1690" s="214" t="s">
        <v>832</v>
      </c>
      <c r="G1690" s="214" t="s">
        <v>836</v>
      </c>
      <c r="H1690" s="214" t="s">
        <v>823</v>
      </c>
      <c r="I1690" s="214" t="s">
        <v>820</v>
      </c>
      <c r="J1690" s="214" t="s">
        <v>824</v>
      </c>
      <c r="K1690" s="185" t="s">
        <v>2035</v>
      </c>
      <c r="L1690" s="168" t="s">
        <v>2800</v>
      </c>
      <c r="M1690" s="185" t="s">
        <v>1372</v>
      </c>
      <c r="N1690" s="185">
        <v>8</v>
      </c>
      <c r="O1690" s="214" t="s">
        <v>1559</v>
      </c>
      <c r="P1690" s="24" t="s">
        <v>4482</v>
      </c>
      <c r="Q1690" s="24"/>
      <c r="R1690" s="215" t="s">
        <v>805</v>
      </c>
    </row>
    <row r="1691" spans="1:18" x14ac:dyDescent="0.25">
      <c r="A1691" s="79"/>
      <c r="B1691" s="102"/>
      <c r="C1691" s="214" t="s">
        <v>829</v>
      </c>
      <c r="D1691" s="214" t="s">
        <v>830</v>
      </c>
      <c r="E1691" s="214" t="s">
        <v>820</v>
      </c>
      <c r="F1691" s="214" t="s">
        <v>832</v>
      </c>
      <c r="G1691" s="214" t="s">
        <v>836</v>
      </c>
      <c r="H1691" s="214" t="s">
        <v>823</v>
      </c>
      <c r="I1691" s="214" t="s">
        <v>820</v>
      </c>
      <c r="J1691" s="214" t="s">
        <v>836</v>
      </c>
      <c r="K1691" s="185" t="s">
        <v>2036</v>
      </c>
      <c r="L1691" s="168" t="s">
        <v>2727</v>
      </c>
      <c r="M1691" s="185" t="s">
        <v>1372</v>
      </c>
      <c r="N1691" s="185">
        <v>8</v>
      </c>
      <c r="O1691" s="214"/>
      <c r="P1691" s="24" t="s">
        <v>847</v>
      </c>
      <c r="Q1691" s="24"/>
      <c r="R1691" s="215"/>
    </row>
    <row r="1692" spans="1:18" ht="45" x14ac:dyDescent="0.25">
      <c r="A1692" s="79"/>
      <c r="B1692" s="102"/>
      <c r="C1692" s="214" t="s">
        <v>829</v>
      </c>
      <c r="D1692" s="214" t="s">
        <v>830</v>
      </c>
      <c r="E1692" s="214" t="s">
        <v>829</v>
      </c>
      <c r="F1692" s="214" t="s">
        <v>823</v>
      </c>
      <c r="G1692" s="214" t="s">
        <v>826</v>
      </c>
      <c r="H1692" s="214" t="s">
        <v>823</v>
      </c>
      <c r="I1692" s="214" t="s">
        <v>823</v>
      </c>
      <c r="J1692" s="214" t="s">
        <v>826</v>
      </c>
      <c r="K1692" s="185" t="s">
        <v>2037</v>
      </c>
      <c r="L1692" s="168" t="s">
        <v>2731</v>
      </c>
      <c r="M1692" s="185" t="s">
        <v>1367</v>
      </c>
      <c r="N1692" s="185">
        <v>3</v>
      </c>
      <c r="O1692" s="214" t="s">
        <v>44</v>
      </c>
      <c r="P1692" s="24" t="s">
        <v>752</v>
      </c>
      <c r="Q1692" s="24"/>
      <c r="R1692" s="215"/>
    </row>
    <row r="1693" spans="1:18" ht="45" x14ac:dyDescent="0.25">
      <c r="A1693" s="79"/>
      <c r="B1693" s="102"/>
      <c r="C1693" s="65" t="s">
        <v>829</v>
      </c>
      <c r="D1693" s="65" t="s">
        <v>830</v>
      </c>
      <c r="E1693" s="65" t="s">
        <v>829</v>
      </c>
      <c r="F1693" s="65" t="s">
        <v>820</v>
      </c>
      <c r="G1693" s="65" t="s">
        <v>826</v>
      </c>
      <c r="H1693" s="65" t="s">
        <v>823</v>
      </c>
      <c r="I1693" s="65" t="s">
        <v>823</v>
      </c>
      <c r="J1693" s="65" t="s">
        <v>826</v>
      </c>
      <c r="K1693" s="185" t="s">
        <v>2038</v>
      </c>
      <c r="L1693" s="66" t="s">
        <v>753</v>
      </c>
      <c r="M1693" s="185" t="s">
        <v>1367</v>
      </c>
      <c r="N1693" s="185">
        <v>4</v>
      </c>
      <c r="O1693" s="65" t="s">
        <v>44</v>
      </c>
      <c r="P1693" s="71" t="s">
        <v>754</v>
      </c>
      <c r="Q1693" s="24"/>
      <c r="R1693" s="215" t="s">
        <v>14</v>
      </c>
    </row>
    <row r="1694" spans="1:18" ht="45" x14ac:dyDescent="0.25">
      <c r="A1694" s="79"/>
      <c r="B1694" s="102"/>
      <c r="C1694" s="214" t="s">
        <v>829</v>
      </c>
      <c r="D1694" s="214" t="s">
        <v>830</v>
      </c>
      <c r="E1694" s="214" t="s">
        <v>829</v>
      </c>
      <c r="F1694" s="214" t="s">
        <v>820</v>
      </c>
      <c r="G1694" s="214" t="s">
        <v>848</v>
      </c>
      <c r="H1694" s="214" t="s">
        <v>823</v>
      </c>
      <c r="I1694" s="214" t="s">
        <v>823</v>
      </c>
      <c r="J1694" s="214" t="s">
        <v>826</v>
      </c>
      <c r="K1694" s="185" t="s">
        <v>2039</v>
      </c>
      <c r="L1694" s="168" t="s">
        <v>453</v>
      </c>
      <c r="M1694" s="185" t="s">
        <v>1367</v>
      </c>
      <c r="N1694" s="185">
        <v>5</v>
      </c>
      <c r="O1694" s="214" t="s">
        <v>54</v>
      </c>
      <c r="P1694" s="24" t="s">
        <v>755</v>
      </c>
      <c r="Q1694" s="24"/>
      <c r="R1694" s="215" t="s">
        <v>10</v>
      </c>
    </row>
    <row r="1695" spans="1:18" ht="45" x14ac:dyDescent="0.25">
      <c r="A1695" s="79"/>
      <c r="B1695" s="102"/>
      <c r="C1695" s="214" t="s">
        <v>829</v>
      </c>
      <c r="D1695" s="214" t="s">
        <v>830</v>
      </c>
      <c r="E1695" s="214" t="s">
        <v>829</v>
      </c>
      <c r="F1695" s="214" t="s">
        <v>820</v>
      </c>
      <c r="G1695" s="214" t="s">
        <v>848</v>
      </c>
      <c r="H1695" s="214" t="s">
        <v>823</v>
      </c>
      <c r="I1695" s="214" t="s">
        <v>820</v>
      </c>
      <c r="J1695" s="214" t="s">
        <v>826</v>
      </c>
      <c r="K1695" s="185" t="s">
        <v>2040</v>
      </c>
      <c r="L1695" s="168" t="s">
        <v>2733</v>
      </c>
      <c r="M1695" s="185" t="s">
        <v>1367</v>
      </c>
      <c r="N1695" s="185">
        <v>7</v>
      </c>
      <c r="O1695" s="214" t="s">
        <v>54</v>
      </c>
      <c r="P1695" s="24" t="s">
        <v>755</v>
      </c>
      <c r="Q1695" s="24"/>
      <c r="R1695" s="215"/>
    </row>
    <row r="1696" spans="1:18" ht="45" customHeight="1" x14ac:dyDescent="0.25">
      <c r="A1696" s="334"/>
      <c r="B1696" s="102"/>
      <c r="C1696" s="65" t="s">
        <v>829</v>
      </c>
      <c r="D1696" s="65" t="s">
        <v>830</v>
      </c>
      <c r="E1696" s="65" t="s">
        <v>829</v>
      </c>
      <c r="F1696" s="65" t="s">
        <v>820</v>
      </c>
      <c r="G1696" s="65" t="s">
        <v>848</v>
      </c>
      <c r="H1696" s="65" t="s">
        <v>823</v>
      </c>
      <c r="I1696" s="65" t="s">
        <v>820</v>
      </c>
      <c r="J1696" s="65" t="s">
        <v>822</v>
      </c>
      <c r="K1696" s="185" t="s">
        <v>2041</v>
      </c>
      <c r="L1696" s="66" t="s">
        <v>2733</v>
      </c>
      <c r="M1696" s="185" t="s">
        <v>1372</v>
      </c>
      <c r="N1696" s="185">
        <v>8</v>
      </c>
      <c r="O1696" s="65" t="s">
        <v>1559</v>
      </c>
      <c r="P1696" s="71" t="s">
        <v>755</v>
      </c>
      <c r="Q1696" s="24"/>
      <c r="R1696" s="215" t="s">
        <v>805</v>
      </c>
    </row>
    <row r="1697" spans="1:18" ht="45" x14ac:dyDescent="0.25">
      <c r="A1697" s="334"/>
      <c r="B1697" s="102"/>
      <c r="C1697" s="65" t="s">
        <v>829</v>
      </c>
      <c r="D1697" s="65" t="s">
        <v>830</v>
      </c>
      <c r="E1697" s="65" t="s">
        <v>829</v>
      </c>
      <c r="F1697" s="65" t="s">
        <v>820</v>
      </c>
      <c r="G1697" s="65" t="s">
        <v>848</v>
      </c>
      <c r="H1697" s="65" t="s">
        <v>823</v>
      </c>
      <c r="I1697" s="65" t="s">
        <v>820</v>
      </c>
      <c r="J1697" s="65" t="s">
        <v>824</v>
      </c>
      <c r="K1697" s="185" t="s">
        <v>2042</v>
      </c>
      <c r="L1697" s="66" t="s">
        <v>8132</v>
      </c>
      <c r="M1697" s="185" t="s">
        <v>1372</v>
      </c>
      <c r="N1697" s="185">
        <v>8</v>
      </c>
      <c r="O1697" s="214" t="s">
        <v>1559</v>
      </c>
      <c r="P1697" s="71" t="s">
        <v>4481</v>
      </c>
      <c r="Q1697" s="24"/>
      <c r="R1697" s="215" t="s">
        <v>805</v>
      </c>
    </row>
    <row r="1698" spans="1:18" ht="45" x14ac:dyDescent="0.25">
      <c r="A1698" s="80"/>
      <c r="B1698" s="102"/>
      <c r="C1698" s="65" t="s">
        <v>829</v>
      </c>
      <c r="D1698" s="65" t="s">
        <v>830</v>
      </c>
      <c r="E1698" s="65" t="s">
        <v>829</v>
      </c>
      <c r="F1698" s="65" t="s">
        <v>820</v>
      </c>
      <c r="G1698" s="65" t="s">
        <v>848</v>
      </c>
      <c r="H1698" s="65" t="s">
        <v>823</v>
      </c>
      <c r="I1698" s="65" t="s">
        <v>820</v>
      </c>
      <c r="J1698" s="65" t="s">
        <v>833</v>
      </c>
      <c r="K1698" s="185" t="s">
        <v>2043</v>
      </c>
      <c r="L1698" s="66" t="s">
        <v>2734</v>
      </c>
      <c r="M1698" s="185" t="s">
        <v>1372</v>
      </c>
      <c r="N1698" s="185">
        <v>8</v>
      </c>
      <c r="O1698" s="214" t="s">
        <v>1559</v>
      </c>
      <c r="P1698" s="71" t="s">
        <v>4482</v>
      </c>
      <c r="Q1698" s="24"/>
      <c r="R1698" s="215" t="s">
        <v>805</v>
      </c>
    </row>
    <row r="1699" spans="1:18" ht="45" x14ac:dyDescent="0.25">
      <c r="A1699" s="80"/>
      <c r="B1699" s="102"/>
      <c r="C1699" s="214" t="s">
        <v>829</v>
      </c>
      <c r="D1699" s="214" t="s">
        <v>830</v>
      </c>
      <c r="E1699" s="214" t="s">
        <v>829</v>
      </c>
      <c r="F1699" s="214" t="s">
        <v>829</v>
      </c>
      <c r="G1699" s="214" t="s">
        <v>826</v>
      </c>
      <c r="H1699" s="214" t="s">
        <v>823</v>
      </c>
      <c r="I1699" s="214" t="s">
        <v>823</v>
      </c>
      <c r="J1699" s="214" t="s">
        <v>826</v>
      </c>
      <c r="K1699" s="185" t="s">
        <v>2044</v>
      </c>
      <c r="L1699" s="168" t="s">
        <v>758</v>
      </c>
      <c r="M1699" s="185" t="s">
        <v>1367</v>
      </c>
      <c r="N1699" s="185">
        <v>4</v>
      </c>
      <c r="O1699" s="214" t="s">
        <v>44</v>
      </c>
      <c r="P1699" s="24" t="s">
        <v>759</v>
      </c>
      <c r="Q1699" s="24"/>
      <c r="R1699" s="215" t="s">
        <v>14</v>
      </c>
    </row>
    <row r="1700" spans="1:18" ht="45" x14ac:dyDescent="0.25">
      <c r="A1700" s="80"/>
      <c r="B1700" s="102"/>
      <c r="C1700" s="214" t="s">
        <v>829</v>
      </c>
      <c r="D1700" s="214" t="s">
        <v>830</v>
      </c>
      <c r="E1700" s="214" t="s">
        <v>829</v>
      </c>
      <c r="F1700" s="214" t="s">
        <v>829</v>
      </c>
      <c r="G1700" s="214" t="s">
        <v>848</v>
      </c>
      <c r="H1700" s="214" t="s">
        <v>823</v>
      </c>
      <c r="I1700" s="214" t="s">
        <v>823</v>
      </c>
      <c r="J1700" s="214" t="s">
        <v>826</v>
      </c>
      <c r="K1700" s="185" t="s">
        <v>2045</v>
      </c>
      <c r="L1700" s="168" t="s">
        <v>760</v>
      </c>
      <c r="M1700" s="185" t="s">
        <v>1367</v>
      </c>
      <c r="N1700" s="185">
        <v>5</v>
      </c>
      <c r="O1700" s="214" t="s">
        <v>54</v>
      </c>
      <c r="P1700" s="24" t="s">
        <v>761</v>
      </c>
      <c r="Q1700" s="24"/>
      <c r="R1700" s="215" t="s">
        <v>10</v>
      </c>
    </row>
    <row r="1701" spans="1:18" ht="45" x14ac:dyDescent="0.25">
      <c r="A1701" s="79"/>
      <c r="B1701" s="102"/>
      <c r="C1701" s="214" t="s">
        <v>829</v>
      </c>
      <c r="D1701" s="214" t="s">
        <v>830</v>
      </c>
      <c r="E1701" s="214" t="s">
        <v>829</v>
      </c>
      <c r="F1701" s="214" t="s">
        <v>829</v>
      </c>
      <c r="G1701" s="214" t="s">
        <v>848</v>
      </c>
      <c r="H1701" s="214" t="s">
        <v>823</v>
      </c>
      <c r="I1701" s="214" t="s">
        <v>820</v>
      </c>
      <c r="J1701" s="214" t="s">
        <v>826</v>
      </c>
      <c r="K1701" s="185" t="s">
        <v>2046</v>
      </c>
      <c r="L1701" s="168" t="s">
        <v>2801</v>
      </c>
      <c r="M1701" s="185" t="s">
        <v>1367</v>
      </c>
      <c r="N1701" s="185">
        <v>7</v>
      </c>
      <c r="O1701" s="214" t="s">
        <v>54</v>
      </c>
      <c r="P1701" s="24" t="s">
        <v>761</v>
      </c>
      <c r="Q1701" s="24"/>
      <c r="R1701" s="215"/>
    </row>
    <row r="1702" spans="1:18" ht="45" x14ac:dyDescent="0.25">
      <c r="A1702" s="79"/>
      <c r="B1702" s="102"/>
      <c r="C1702" s="65" t="s">
        <v>829</v>
      </c>
      <c r="D1702" s="65" t="s">
        <v>830</v>
      </c>
      <c r="E1702" s="65" t="s">
        <v>829</v>
      </c>
      <c r="F1702" s="65" t="s">
        <v>829</v>
      </c>
      <c r="G1702" s="65" t="s">
        <v>848</v>
      </c>
      <c r="H1702" s="65" t="s">
        <v>823</v>
      </c>
      <c r="I1702" s="65" t="s">
        <v>820</v>
      </c>
      <c r="J1702" s="65" t="s">
        <v>822</v>
      </c>
      <c r="K1702" s="185" t="s">
        <v>2047</v>
      </c>
      <c r="L1702" s="66" t="s">
        <v>2801</v>
      </c>
      <c r="M1702" s="185" t="s">
        <v>1372</v>
      </c>
      <c r="N1702" s="185">
        <v>8</v>
      </c>
      <c r="O1702" s="65" t="s">
        <v>1559</v>
      </c>
      <c r="P1702" s="71" t="s">
        <v>761</v>
      </c>
      <c r="Q1702" s="24"/>
      <c r="R1702" s="215" t="s">
        <v>805</v>
      </c>
    </row>
    <row r="1703" spans="1:18" ht="45" x14ac:dyDescent="0.25">
      <c r="A1703" s="79"/>
      <c r="B1703" s="102"/>
      <c r="C1703" s="65" t="s">
        <v>829</v>
      </c>
      <c r="D1703" s="65" t="s">
        <v>830</v>
      </c>
      <c r="E1703" s="65" t="s">
        <v>829</v>
      </c>
      <c r="F1703" s="65" t="s">
        <v>829</v>
      </c>
      <c r="G1703" s="65" t="s">
        <v>848</v>
      </c>
      <c r="H1703" s="65" t="s">
        <v>823</v>
      </c>
      <c r="I1703" s="65" t="s">
        <v>820</v>
      </c>
      <c r="J1703" s="65" t="s">
        <v>824</v>
      </c>
      <c r="K1703" s="185" t="s">
        <v>2048</v>
      </c>
      <c r="L1703" s="66" t="s">
        <v>8139</v>
      </c>
      <c r="M1703" s="185" t="s">
        <v>1372</v>
      </c>
      <c r="N1703" s="185">
        <v>8</v>
      </c>
      <c r="O1703" s="65" t="s">
        <v>1559</v>
      </c>
      <c r="P1703" s="71" t="s">
        <v>4481</v>
      </c>
      <c r="Q1703" s="24"/>
      <c r="R1703" s="215" t="s">
        <v>805</v>
      </c>
    </row>
    <row r="1704" spans="1:18" ht="45" x14ac:dyDescent="0.25">
      <c r="A1704" s="79"/>
      <c r="B1704" s="102"/>
      <c r="C1704" s="51" t="s">
        <v>829</v>
      </c>
      <c r="D1704" s="51" t="s">
        <v>830</v>
      </c>
      <c r="E1704" s="51" t="s">
        <v>829</v>
      </c>
      <c r="F1704" s="51" t="s">
        <v>829</v>
      </c>
      <c r="G1704" s="51" t="s">
        <v>848</v>
      </c>
      <c r="H1704" s="51" t="s">
        <v>823</v>
      </c>
      <c r="I1704" s="51" t="s">
        <v>820</v>
      </c>
      <c r="J1704" s="51" t="s">
        <v>833</v>
      </c>
      <c r="K1704" s="185" t="s">
        <v>2049</v>
      </c>
      <c r="L1704" s="25" t="s">
        <v>2802</v>
      </c>
      <c r="M1704" s="185" t="s">
        <v>1372</v>
      </c>
      <c r="N1704" s="185">
        <v>8</v>
      </c>
      <c r="O1704" s="51" t="s">
        <v>1559</v>
      </c>
      <c r="P1704" s="25" t="s">
        <v>4482</v>
      </c>
      <c r="Q1704" s="24"/>
      <c r="R1704" s="215" t="s">
        <v>805</v>
      </c>
    </row>
    <row r="1705" spans="1:18" ht="30" x14ac:dyDescent="0.25">
      <c r="A1705" s="79"/>
      <c r="B1705" s="102"/>
      <c r="C1705" s="214" t="s">
        <v>829</v>
      </c>
      <c r="D1705" s="214" t="s">
        <v>830</v>
      </c>
      <c r="E1705" s="214" t="s">
        <v>829</v>
      </c>
      <c r="F1705" s="214" t="s">
        <v>829</v>
      </c>
      <c r="G1705" s="214" t="s">
        <v>850</v>
      </c>
      <c r="H1705" s="214" t="s">
        <v>823</v>
      </c>
      <c r="I1705" s="214" t="s">
        <v>823</v>
      </c>
      <c r="J1705" s="214" t="s">
        <v>826</v>
      </c>
      <c r="K1705" s="185" t="s">
        <v>2050</v>
      </c>
      <c r="L1705" s="24" t="s">
        <v>459</v>
      </c>
      <c r="M1705" s="185" t="s">
        <v>1367</v>
      </c>
      <c r="N1705" s="185">
        <v>5</v>
      </c>
      <c r="O1705" s="214" t="s">
        <v>54</v>
      </c>
      <c r="P1705" s="24" t="s">
        <v>762</v>
      </c>
      <c r="Q1705" s="24"/>
      <c r="R1705" s="215" t="s">
        <v>10</v>
      </c>
    </row>
    <row r="1706" spans="1:18" ht="30" x14ac:dyDescent="0.25">
      <c r="A1706" s="79"/>
      <c r="B1706" s="102"/>
      <c r="C1706" s="214" t="s">
        <v>829</v>
      </c>
      <c r="D1706" s="214" t="s">
        <v>830</v>
      </c>
      <c r="E1706" s="214" t="s">
        <v>829</v>
      </c>
      <c r="F1706" s="214" t="s">
        <v>829</v>
      </c>
      <c r="G1706" s="214" t="s">
        <v>850</v>
      </c>
      <c r="H1706" s="214" t="s">
        <v>823</v>
      </c>
      <c r="I1706" s="214" t="s">
        <v>820</v>
      </c>
      <c r="J1706" s="214" t="s">
        <v>826</v>
      </c>
      <c r="K1706" s="185" t="s">
        <v>2051</v>
      </c>
      <c r="L1706" s="24" t="s">
        <v>817</v>
      </c>
      <c r="M1706" s="185" t="s">
        <v>1367</v>
      </c>
      <c r="N1706" s="185">
        <v>7</v>
      </c>
      <c r="O1706" s="214" t="s">
        <v>54</v>
      </c>
      <c r="P1706" s="24" t="s">
        <v>762</v>
      </c>
      <c r="Q1706" s="24"/>
      <c r="R1706" s="215"/>
    </row>
    <row r="1707" spans="1:18" ht="30" x14ac:dyDescent="0.25">
      <c r="A1707" s="79"/>
      <c r="B1707" s="102"/>
      <c r="C1707" s="65" t="s">
        <v>829</v>
      </c>
      <c r="D1707" s="65" t="s">
        <v>830</v>
      </c>
      <c r="E1707" s="65" t="s">
        <v>829</v>
      </c>
      <c r="F1707" s="65" t="s">
        <v>829</v>
      </c>
      <c r="G1707" s="65" t="s">
        <v>850</v>
      </c>
      <c r="H1707" s="65" t="s">
        <v>823</v>
      </c>
      <c r="I1707" s="65" t="s">
        <v>820</v>
      </c>
      <c r="J1707" s="65" t="s">
        <v>822</v>
      </c>
      <c r="K1707" s="185" t="s">
        <v>2052</v>
      </c>
      <c r="L1707" s="71" t="s">
        <v>817</v>
      </c>
      <c r="M1707" s="185" t="s">
        <v>1372</v>
      </c>
      <c r="N1707" s="185">
        <v>8</v>
      </c>
      <c r="O1707" s="65" t="s">
        <v>1559</v>
      </c>
      <c r="P1707" s="71" t="s">
        <v>762</v>
      </c>
      <c r="Q1707" s="24"/>
      <c r="R1707" s="215" t="s">
        <v>805</v>
      </c>
    </row>
    <row r="1708" spans="1:18" ht="48.75" customHeight="1" x14ac:dyDescent="0.25">
      <c r="A1708" s="79"/>
      <c r="B1708" s="102"/>
      <c r="C1708" s="65" t="s">
        <v>829</v>
      </c>
      <c r="D1708" s="65" t="s">
        <v>830</v>
      </c>
      <c r="E1708" s="65" t="s">
        <v>829</v>
      </c>
      <c r="F1708" s="65" t="s">
        <v>829</v>
      </c>
      <c r="G1708" s="65" t="s">
        <v>850</v>
      </c>
      <c r="H1708" s="65" t="s">
        <v>823</v>
      </c>
      <c r="I1708" s="65" t="s">
        <v>820</v>
      </c>
      <c r="J1708" s="65" t="s">
        <v>824</v>
      </c>
      <c r="K1708" s="185" t="s">
        <v>2053</v>
      </c>
      <c r="L1708" s="71" t="s">
        <v>8140</v>
      </c>
      <c r="M1708" s="185" t="s">
        <v>1372</v>
      </c>
      <c r="N1708" s="185">
        <v>8</v>
      </c>
      <c r="O1708" s="65" t="s">
        <v>1559</v>
      </c>
      <c r="P1708" s="71" t="s">
        <v>4481</v>
      </c>
      <c r="Q1708" s="24"/>
      <c r="R1708" s="215" t="s">
        <v>805</v>
      </c>
    </row>
    <row r="1709" spans="1:18" ht="42.75" customHeight="1" x14ac:dyDescent="0.25">
      <c r="A1709" s="79"/>
      <c r="B1709" s="102"/>
      <c r="C1709" s="214" t="s">
        <v>829</v>
      </c>
      <c r="D1709" s="214" t="s">
        <v>830</v>
      </c>
      <c r="E1709" s="214" t="s">
        <v>829</v>
      </c>
      <c r="F1709" s="214" t="s">
        <v>829</v>
      </c>
      <c r="G1709" s="214" t="s">
        <v>850</v>
      </c>
      <c r="H1709" s="214" t="s">
        <v>823</v>
      </c>
      <c r="I1709" s="214" t="s">
        <v>820</v>
      </c>
      <c r="J1709" s="214" t="s">
        <v>833</v>
      </c>
      <c r="K1709" s="185" t="s">
        <v>2054</v>
      </c>
      <c r="L1709" s="168" t="s">
        <v>2737</v>
      </c>
      <c r="M1709" s="185" t="s">
        <v>1372</v>
      </c>
      <c r="N1709" s="185">
        <v>8</v>
      </c>
      <c r="O1709" s="214" t="s">
        <v>1559</v>
      </c>
      <c r="P1709" s="24" t="s">
        <v>4482</v>
      </c>
      <c r="Q1709" s="24"/>
      <c r="R1709" s="215" t="s">
        <v>805</v>
      </c>
    </row>
    <row r="1710" spans="1:18" ht="42.75" customHeight="1" x14ac:dyDescent="0.25">
      <c r="A1710" s="79"/>
      <c r="B1710" s="102"/>
      <c r="C1710" s="214" t="s">
        <v>829</v>
      </c>
      <c r="D1710" s="214" t="s">
        <v>830</v>
      </c>
      <c r="E1710" s="214" t="s">
        <v>829</v>
      </c>
      <c r="F1710" s="214" t="s">
        <v>829</v>
      </c>
      <c r="G1710" s="214" t="s">
        <v>852</v>
      </c>
      <c r="H1710" s="214" t="s">
        <v>823</v>
      </c>
      <c r="I1710" s="214" t="s">
        <v>823</v>
      </c>
      <c r="J1710" s="214" t="s">
        <v>826</v>
      </c>
      <c r="K1710" s="185" t="s">
        <v>2055</v>
      </c>
      <c r="L1710" s="168" t="s">
        <v>2803</v>
      </c>
      <c r="M1710" s="185" t="s">
        <v>1367</v>
      </c>
      <c r="N1710" s="185">
        <v>5</v>
      </c>
      <c r="O1710" s="214" t="s">
        <v>54</v>
      </c>
      <c r="P1710" s="24" t="s">
        <v>763</v>
      </c>
      <c r="Q1710" s="24"/>
      <c r="R1710" s="215" t="s">
        <v>10</v>
      </c>
    </row>
    <row r="1711" spans="1:18" ht="45" x14ac:dyDescent="0.25">
      <c r="A1711" s="79"/>
      <c r="B1711" s="102"/>
      <c r="C1711" s="214" t="s">
        <v>829</v>
      </c>
      <c r="D1711" s="214" t="s">
        <v>830</v>
      </c>
      <c r="E1711" s="214" t="s">
        <v>829</v>
      </c>
      <c r="F1711" s="214" t="s">
        <v>829</v>
      </c>
      <c r="G1711" s="214" t="s">
        <v>852</v>
      </c>
      <c r="H1711" s="214" t="s">
        <v>823</v>
      </c>
      <c r="I1711" s="214" t="s">
        <v>820</v>
      </c>
      <c r="J1711" s="214" t="s">
        <v>826</v>
      </c>
      <c r="K1711" s="185" t="s">
        <v>2056</v>
      </c>
      <c r="L1711" s="168" t="s">
        <v>2804</v>
      </c>
      <c r="M1711" s="185" t="s">
        <v>1367</v>
      </c>
      <c r="N1711" s="185">
        <v>7</v>
      </c>
      <c r="O1711" s="214" t="s">
        <v>54</v>
      </c>
      <c r="P1711" s="24" t="s">
        <v>763</v>
      </c>
      <c r="Q1711" s="24"/>
      <c r="R1711" s="215" t="s">
        <v>805</v>
      </c>
    </row>
    <row r="1712" spans="1:18" ht="45" x14ac:dyDescent="0.25">
      <c r="A1712" s="79"/>
      <c r="B1712" s="102"/>
      <c r="C1712" s="214" t="s">
        <v>829</v>
      </c>
      <c r="D1712" s="214" t="s">
        <v>830</v>
      </c>
      <c r="E1712" s="214" t="s">
        <v>829</v>
      </c>
      <c r="F1712" s="214" t="s">
        <v>829</v>
      </c>
      <c r="G1712" s="214" t="s">
        <v>852</v>
      </c>
      <c r="H1712" s="214" t="s">
        <v>823</v>
      </c>
      <c r="I1712" s="214" t="s">
        <v>820</v>
      </c>
      <c r="J1712" s="214" t="s">
        <v>822</v>
      </c>
      <c r="K1712" s="185" t="s">
        <v>2057</v>
      </c>
      <c r="L1712" s="168" t="s">
        <v>2804</v>
      </c>
      <c r="M1712" s="185" t="s">
        <v>1372</v>
      </c>
      <c r="N1712" s="185">
        <v>8</v>
      </c>
      <c r="O1712" s="214" t="s">
        <v>1559</v>
      </c>
      <c r="P1712" s="24" t="s">
        <v>763</v>
      </c>
      <c r="Q1712" s="24"/>
      <c r="R1712" s="215" t="s">
        <v>805</v>
      </c>
    </row>
    <row r="1713" spans="1:18" ht="45" x14ac:dyDescent="0.25">
      <c r="A1713" s="79"/>
      <c r="B1713" s="102"/>
      <c r="C1713" s="214" t="s">
        <v>829</v>
      </c>
      <c r="D1713" s="214" t="s">
        <v>830</v>
      </c>
      <c r="E1713" s="214" t="s">
        <v>829</v>
      </c>
      <c r="F1713" s="214" t="s">
        <v>829</v>
      </c>
      <c r="G1713" s="214" t="s">
        <v>852</v>
      </c>
      <c r="H1713" s="214" t="s">
        <v>823</v>
      </c>
      <c r="I1713" s="214" t="s">
        <v>820</v>
      </c>
      <c r="J1713" s="214" t="s">
        <v>824</v>
      </c>
      <c r="K1713" s="185" t="s">
        <v>2058</v>
      </c>
      <c r="L1713" s="168" t="s">
        <v>8141</v>
      </c>
      <c r="M1713" s="185" t="s">
        <v>1372</v>
      </c>
      <c r="N1713" s="185">
        <v>8</v>
      </c>
      <c r="O1713" s="214" t="s">
        <v>1559</v>
      </c>
      <c r="P1713" s="24" t="s">
        <v>4481</v>
      </c>
      <c r="Q1713" s="24"/>
      <c r="R1713" s="215" t="s">
        <v>805</v>
      </c>
    </row>
    <row r="1714" spans="1:18" ht="45" x14ac:dyDescent="0.25">
      <c r="A1714" s="79"/>
      <c r="B1714" s="102"/>
      <c r="C1714" s="214" t="s">
        <v>829</v>
      </c>
      <c r="D1714" s="214" t="s">
        <v>830</v>
      </c>
      <c r="E1714" s="214" t="s">
        <v>829</v>
      </c>
      <c r="F1714" s="214" t="s">
        <v>829</v>
      </c>
      <c r="G1714" s="214" t="s">
        <v>852</v>
      </c>
      <c r="H1714" s="214" t="s">
        <v>823</v>
      </c>
      <c r="I1714" s="214" t="s">
        <v>820</v>
      </c>
      <c r="J1714" s="214" t="s">
        <v>833</v>
      </c>
      <c r="K1714" s="185" t="s">
        <v>2059</v>
      </c>
      <c r="L1714" s="168" t="s">
        <v>2805</v>
      </c>
      <c r="M1714" s="185" t="s">
        <v>1372</v>
      </c>
      <c r="N1714" s="185">
        <v>8</v>
      </c>
      <c r="O1714" s="214" t="s">
        <v>1559</v>
      </c>
      <c r="P1714" s="24" t="s">
        <v>4482</v>
      </c>
      <c r="Q1714" s="24"/>
      <c r="R1714" s="215" t="s">
        <v>805</v>
      </c>
    </row>
    <row r="1715" spans="1:18" ht="75" x14ac:dyDescent="0.25">
      <c r="A1715" s="79"/>
      <c r="B1715" s="102"/>
      <c r="C1715" s="214" t="s">
        <v>829</v>
      </c>
      <c r="D1715" s="214" t="s">
        <v>830</v>
      </c>
      <c r="E1715" s="214" t="s">
        <v>829</v>
      </c>
      <c r="F1715" s="214" t="s">
        <v>829</v>
      </c>
      <c r="G1715" s="214" t="s">
        <v>849</v>
      </c>
      <c r="H1715" s="214" t="s">
        <v>823</v>
      </c>
      <c r="I1715" s="214" t="s">
        <v>823</v>
      </c>
      <c r="J1715" s="214" t="s">
        <v>826</v>
      </c>
      <c r="K1715" s="185" t="s">
        <v>2060</v>
      </c>
      <c r="L1715" s="168" t="s">
        <v>2806</v>
      </c>
      <c r="M1715" s="185" t="s">
        <v>1367</v>
      </c>
      <c r="N1715" s="185">
        <v>5</v>
      </c>
      <c r="O1715" s="214" t="s">
        <v>54</v>
      </c>
      <c r="P1715" s="24" t="s">
        <v>764</v>
      </c>
      <c r="Q1715" s="24"/>
      <c r="R1715" s="215" t="s">
        <v>10</v>
      </c>
    </row>
    <row r="1716" spans="1:18" ht="75" x14ac:dyDescent="0.25">
      <c r="A1716" s="79"/>
      <c r="B1716" s="102"/>
      <c r="C1716" s="214" t="s">
        <v>829</v>
      </c>
      <c r="D1716" s="214" t="s">
        <v>830</v>
      </c>
      <c r="E1716" s="214" t="s">
        <v>829</v>
      </c>
      <c r="F1716" s="214" t="s">
        <v>829</v>
      </c>
      <c r="G1716" s="214" t="s">
        <v>849</v>
      </c>
      <c r="H1716" s="214" t="s">
        <v>823</v>
      </c>
      <c r="I1716" s="214" t="s">
        <v>820</v>
      </c>
      <c r="J1716" s="214" t="s">
        <v>826</v>
      </c>
      <c r="K1716" s="185" t="s">
        <v>2061</v>
      </c>
      <c r="L1716" s="168" t="s">
        <v>2807</v>
      </c>
      <c r="M1716" s="185" t="s">
        <v>1367</v>
      </c>
      <c r="N1716" s="185">
        <v>7</v>
      </c>
      <c r="O1716" s="214" t="s">
        <v>54</v>
      </c>
      <c r="P1716" s="24" t="s">
        <v>764</v>
      </c>
      <c r="Q1716" s="24"/>
      <c r="R1716" s="215"/>
    </row>
    <row r="1717" spans="1:18" ht="75" x14ac:dyDescent="0.25">
      <c r="A1717" s="79"/>
      <c r="B1717" s="102"/>
      <c r="C1717" s="65" t="s">
        <v>829</v>
      </c>
      <c r="D1717" s="65" t="s">
        <v>830</v>
      </c>
      <c r="E1717" s="65" t="s">
        <v>829</v>
      </c>
      <c r="F1717" s="65" t="s">
        <v>829</v>
      </c>
      <c r="G1717" s="65" t="s">
        <v>849</v>
      </c>
      <c r="H1717" s="65" t="s">
        <v>823</v>
      </c>
      <c r="I1717" s="65" t="s">
        <v>820</v>
      </c>
      <c r="J1717" s="65" t="s">
        <v>822</v>
      </c>
      <c r="K1717" s="185" t="s">
        <v>2062</v>
      </c>
      <c r="L1717" s="66" t="s">
        <v>2807</v>
      </c>
      <c r="M1717" s="185" t="s">
        <v>1372</v>
      </c>
      <c r="N1717" s="185">
        <v>8</v>
      </c>
      <c r="O1717" s="65" t="s">
        <v>54</v>
      </c>
      <c r="P1717" s="71" t="s">
        <v>764</v>
      </c>
      <c r="Q1717" s="24"/>
      <c r="R1717" s="215" t="s">
        <v>805</v>
      </c>
    </row>
    <row r="1718" spans="1:18" ht="45" x14ac:dyDescent="0.25">
      <c r="A1718" s="79"/>
      <c r="B1718" s="102"/>
      <c r="C1718" s="65" t="s">
        <v>829</v>
      </c>
      <c r="D1718" s="65" t="s">
        <v>830</v>
      </c>
      <c r="E1718" s="65" t="s">
        <v>829</v>
      </c>
      <c r="F1718" s="65" t="s">
        <v>829</v>
      </c>
      <c r="G1718" s="65" t="s">
        <v>849</v>
      </c>
      <c r="H1718" s="65" t="s">
        <v>823</v>
      </c>
      <c r="I1718" s="65" t="s">
        <v>820</v>
      </c>
      <c r="J1718" s="65" t="s">
        <v>824</v>
      </c>
      <c r="K1718" s="185" t="s">
        <v>2063</v>
      </c>
      <c r="L1718" s="66" t="s">
        <v>8142</v>
      </c>
      <c r="M1718" s="185" t="s">
        <v>1372</v>
      </c>
      <c r="N1718" s="185">
        <v>8</v>
      </c>
      <c r="O1718" s="65" t="s">
        <v>1559</v>
      </c>
      <c r="P1718" s="71" t="s">
        <v>4481</v>
      </c>
      <c r="Q1718" s="24"/>
      <c r="R1718" s="215" t="s">
        <v>805</v>
      </c>
    </row>
    <row r="1719" spans="1:18" ht="45" x14ac:dyDescent="0.25">
      <c r="A1719" s="79"/>
      <c r="B1719" s="110"/>
      <c r="C1719" s="65" t="s">
        <v>829</v>
      </c>
      <c r="D1719" s="65" t="s">
        <v>830</v>
      </c>
      <c r="E1719" s="65" t="s">
        <v>829</v>
      </c>
      <c r="F1719" s="65" t="s">
        <v>829</v>
      </c>
      <c r="G1719" s="65" t="s">
        <v>849</v>
      </c>
      <c r="H1719" s="65" t="s">
        <v>823</v>
      </c>
      <c r="I1719" s="65" t="s">
        <v>820</v>
      </c>
      <c r="J1719" s="65" t="s">
        <v>833</v>
      </c>
      <c r="K1719" s="185" t="s">
        <v>2064</v>
      </c>
      <c r="L1719" s="66" t="s">
        <v>2808</v>
      </c>
      <c r="M1719" s="185" t="s">
        <v>1372</v>
      </c>
      <c r="N1719" s="185">
        <v>8</v>
      </c>
      <c r="O1719" s="65" t="s">
        <v>1559</v>
      </c>
      <c r="P1719" s="24" t="s">
        <v>4482</v>
      </c>
      <c r="Q1719" s="24"/>
      <c r="R1719" s="215" t="s">
        <v>805</v>
      </c>
    </row>
    <row r="1720" spans="1:18" ht="75" x14ac:dyDescent="0.25">
      <c r="A1720" s="79"/>
      <c r="B1720" s="102"/>
      <c r="C1720" s="214" t="s">
        <v>829</v>
      </c>
      <c r="D1720" s="214" t="s">
        <v>830</v>
      </c>
      <c r="E1720" s="214" t="s">
        <v>829</v>
      </c>
      <c r="F1720" s="214" t="s">
        <v>829</v>
      </c>
      <c r="G1720" s="214" t="s">
        <v>853</v>
      </c>
      <c r="H1720" s="214" t="s">
        <v>823</v>
      </c>
      <c r="I1720" s="214" t="s">
        <v>823</v>
      </c>
      <c r="J1720" s="214" t="s">
        <v>826</v>
      </c>
      <c r="K1720" s="185" t="s">
        <v>2065</v>
      </c>
      <c r="L1720" s="168" t="s">
        <v>2809</v>
      </c>
      <c r="M1720" s="185" t="s">
        <v>1367</v>
      </c>
      <c r="N1720" s="185">
        <v>5</v>
      </c>
      <c r="O1720" s="214" t="s">
        <v>54</v>
      </c>
      <c r="P1720" s="24" t="s">
        <v>765</v>
      </c>
      <c r="Q1720" s="24"/>
      <c r="R1720" s="215" t="s">
        <v>10</v>
      </c>
    </row>
    <row r="1721" spans="1:18" ht="75" x14ac:dyDescent="0.25">
      <c r="A1721" s="79"/>
      <c r="B1721" s="102"/>
      <c r="C1721" s="214" t="s">
        <v>829</v>
      </c>
      <c r="D1721" s="214" t="s">
        <v>830</v>
      </c>
      <c r="E1721" s="214" t="s">
        <v>829</v>
      </c>
      <c r="F1721" s="214" t="s">
        <v>829</v>
      </c>
      <c r="G1721" s="214" t="s">
        <v>853</v>
      </c>
      <c r="H1721" s="214" t="s">
        <v>823</v>
      </c>
      <c r="I1721" s="214" t="s">
        <v>820</v>
      </c>
      <c r="J1721" s="214" t="s">
        <v>826</v>
      </c>
      <c r="K1721" s="185" t="s">
        <v>2066</v>
      </c>
      <c r="L1721" s="168" t="s">
        <v>2810</v>
      </c>
      <c r="M1721" s="185" t="s">
        <v>1367</v>
      </c>
      <c r="N1721" s="185">
        <v>7</v>
      </c>
      <c r="O1721" s="214" t="s">
        <v>54</v>
      </c>
      <c r="P1721" s="24" t="s">
        <v>765</v>
      </c>
      <c r="Q1721" s="24"/>
      <c r="R1721" s="215"/>
    </row>
    <row r="1722" spans="1:18" ht="75" x14ac:dyDescent="0.25">
      <c r="A1722" s="79"/>
      <c r="B1722" s="102"/>
      <c r="C1722" s="214" t="s">
        <v>829</v>
      </c>
      <c r="D1722" s="214" t="s">
        <v>830</v>
      </c>
      <c r="E1722" s="214" t="s">
        <v>829</v>
      </c>
      <c r="F1722" s="214" t="s">
        <v>829</v>
      </c>
      <c r="G1722" s="214" t="s">
        <v>853</v>
      </c>
      <c r="H1722" s="214" t="s">
        <v>823</v>
      </c>
      <c r="I1722" s="214" t="s">
        <v>820</v>
      </c>
      <c r="J1722" s="214" t="s">
        <v>822</v>
      </c>
      <c r="K1722" s="185" t="s">
        <v>2067</v>
      </c>
      <c r="L1722" s="168" t="s">
        <v>2810</v>
      </c>
      <c r="M1722" s="185" t="s">
        <v>1372</v>
      </c>
      <c r="N1722" s="185">
        <v>8</v>
      </c>
      <c r="O1722" s="214" t="s">
        <v>1559</v>
      </c>
      <c r="P1722" s="24" t="s">
        <v>765</v>
      </c>
      <c r="Q1722" s="24"/>
      <c r="R1722" s="215" t="s">
        <v>805</v>
      </c>
    </row>
    <row r="1723" spans="1:18" ht="45" x14ac:dyDescent="0.25">
      <c r="A1723" s="334"/>
      <c r="B1723" s="102"/>
      <c r="C1723" s="214" t="s">
        <v>829</v>
      </c>
      <c r="D1723" s="214" t="s">
        <v>830</v>
      </c>
      <c r="E1723" s="214" t="s">
        <v>829</v>
      </c>
      <c r="F1723" s="214" t="s">
        <v>829</v>
      </c>
      <c r="G1723" s="214" t="s">
        <v>853</v>
      </c>
      <c r="H1723" s="214" t="s">
        <v>823</v>
      </c>
      <c r="I1723" s="214" t="s">
        <v>820</v>
      </c>
      <c r="J1723" s="214" t="s">
        <v>824</v>
      </c>
      <c r="K1723" s="185" t="s">
        <v>2068</v>
      </c>
      <c r="L1723" s="168" t="s">
        <v>8143</v>
      </c>
      <c r="M1723" s="185" t="s">
        <v>1372</v>
      </c>
      <c r="N1723" s="185">
        <v>8</v>
      </c>
      <c r="O1723" s="214" t="s">
        <v>1559</v>
      </c>
      <c r="P1723" s="24" t="s">
        <v>4481</v>
      </c>
      <c r="Q1723" s="24"/>
      <c r="R1723" s="215" t="s">
        <v>805</v>
      </c>
    </row>
    <row r="1724" spans="1:18" ht="45" x14ac:dyDescent="0.25">
      <c r="A1724" s="334"/>
      <c r="B1724" s="102"/>
      <c r="C1724" s="214" t="s">
        <v>829</v>
      </c>
      <c r="D1724" s="214" t="s">
        <v>830</v>
      </c>
      <c r="E1724" s="214" t="s">
        <v>829</v>
      </c>
      <c r="F1724" s="214" t="s">
        <v>829</v>
      </c>
      <c r="G1724" s="214" t="s">
        <v>853</v>
      </c>
      <c r="H1724" s="214" t="s">
        <v>823</v>
      </c>
      <c r="I1724" s="214" t="s">
        <v>820</v>
      </c>
      <c r="J1724" s="214" t="s">
        <v>833</v>
      </c>
      <c r="K1724" s="185" t="s">
        <v>2069</v>
      </c>
      <c r="L1724" s="168" t="s">
        <v>2811</v>
      </c>
      <c r="M1724" s="185" t="s">
        <v>1372</v>
      </c>
      <c r="N1724" s="185">
        <v>8</v>
      </c>
      <c r="O1724" s="214" t="s">
        <v>1559</v>
      </c>
      <c r="P1724" s="24" t="s">
        <v>4482</v>
      </c>
      <c r="Q1724" s="24"/>
      <c r="R1724" s="215" t="s">
        <v>805</v>
      </c>
    </row>
    <row r="1725" spans="1:18" ht="45" x14ac:dyDescent="0.25">
      <c r="A1725" s="79"/>
      <c r="B1725" s="102"/>
      <c r="C1725" s="214" t="s">
        <v>829</v>
      </c>
      <c r="D1725" s="214" t="s">
        <v>830</v>
      </c>
      <c r="E1725" s="214" t="s">
        <v>829</v>
      </c>
      <c r="F1725" s="214" t="s">
        <v>829</v>
      </c>
      <c r="G1725" s="214" t="s">
        <v>836</v>
      </c>
      <c r="H1725" s="214" t="s">
        <v>823</v>
      </c>
      <c r="I1725" s="214" t="s">
        <v>823</v>
      </c>
      <c r="J1725" s="214" t="s">
        <v>826</v>
      </c>
      <c r="K1725" s="185" t="s">
        <v>2070</v>
      </c>
      <c r="L1725" s="168" t="s">
        <v>1305</v>
      </c>
      <c r="M1725" s="185" t="s">
        <v>1367</v>
      </c>
      <c r="N1725" s="185">
        <v>5</v>
      </c>
      <c r="O1725" s="214" t="s">
        <v>50</v>
      </c>
      <c r="P1725" s="24" t="s">
        <v>1356</v>
      </c>
      <c r="Q1725" s="24"/>
      <c r="R1725" s="215"/>
    </row>
    <row r="1726" spans="1:18" ht="45" x14ac:dyDescent="0.25">
      <c r="A1726" s="79"/>
      <c r="B1726" s="102"/>
      <c r="C1726" s="214" t="s">
        <v>829</v>
      </c>
      <c r="D1726" s="214" t="s">
        <v>830</v>
      </c>
      <c r="E1726" s="214" t="s">
        <v>829</v>
      </c>
      <c r="F1726" s="214" t="s">
        <v>829</v>
      </c>
      <c r="G1726" s="214" t="s">
        <v>836</v>
      </c>
      <c r="H1726" s="214" t="s">
        <v>823</v>
      </c>
      <c r="I1726" s="214" t="s">
        <v>820</v>
      </c>
      <c r="J1726" s="214" t="s">
        <v>826</v>
      </c>
      <c r="K1726" s="185" t="s">
        <v>2071</v>
      </c>
      <c r="L1726" s="168" t="s">
        <v>1305</v>
      </c>
      <c r="M1726" s="185" t="s">
        <v>1367</v>
      </c>
      <c r="N1726" s="185">
        <v>7</v>
      </c>
      <c r="O1726" s="214" t="s">
        <v>50</v>
      </c>
      <c r="P1726" s="24" t="s">
        <v>1356</v>
      </c>
      <c r="Q1726" s="24"/>
      <c r="R1726" s="215"/>
    </row>
    <row r="1727" spans="1:18" ht="45" x14ac:dyDescent="0.25">
      <c r="A1727" s="79"/>
      <c r="B1727" s="102"/>
      <c r="C1727" s="214" t="s">
        <v>829</v>
      </c>
      <c r="D1727" s="214" t="s">
        <v>830</v>
      </c>
      <c r="E1727" s="214" t="s">
        <v>829</v>
      </c>
      <c r="F1727" s="214" t="s">
        <v>829</v>
      </c>
      <c r="G1727" s="214" t="s">
        <v>836</v>
      </c>
      <c r="H1727" s="214" t="s">
        <v>823</v>
      </c>
      <c r="I1727" s="214" t="s">
        <v>820</v>
      </c>
      <c r="J1727" s="214" t="s">
        <v>822</v>
      </c>
      <c r="K1727" s="185" t="s">
        <v>2072</v>
      </c>
      <c r="L1727" s="168" t="s">
        <v>1305</v>
      </c>
      <c r="M1727" s="185" t="s">
        <v>1372</v>
      </c>
      <c r="N1727" s="185">
        <v>8</v>
      </c>
      <c r="O1727" s="214" t="s">
        <v>1559</v>
      </c>
      <c r="P1727" s="24" t="s">
        <v>1356</v>
      </c>
      <c r="Q1727" s="24"/>
      <c r="R1727" s="215" t="s">
        <v>805</v>
      </c>
    </row>
    <row r="1728" spans="1:18" ht="45" x14ac:dyDescent="0.25">
      <c r="A1728" s="79"/>
      <c r="B1728" s="102"/>
      <c r="C1728" s="214" t="s">
        <v>829</v>
      </c>
      <c r="D1728" s="214" t="s">
        <v>830</v>
      </c>
      <c r="E1728" s="214" t="s">
        <v>829</v>
      </c>
      <c r="F1728" s="214" t="s">
        <v>829</v>
      </c>
      <c r="G1728" s="214" t="s">
        <v>836</v>
      </c>
      <c r="H1728" s="214" t="s">
        <v>823</v>
      </c>
      <c r="I1728" s="214" t="s">
        <v>820</v>
      </c>
      <c r="J1728" s="214" t="s">
        <v>824</v>
      </c>
      <c r="K1728" s="185" t="s">
        <v>2073</v>
      </c>
      <c r="L1728" s="168" t="s">
        <v>8144</v>
      </c>
      <c r="M1728" s="185" t="s">
        <v>1372</v>
      </c>
      <c r="N1728" s="185">
        <v>8</v>
      </c>
      <c r="O1728" s="214" t="s">
        <v>1559</v>
      </c>
      <c r="P1728" s="24" t="s">
        <v>4481</v>
      </c>
      <c r="Q1728" s="24"/>
      <c r="R1728" s="215" t="s">
        <v>805</v>
      </c>
    </row>
    <row r="1729" spans="1:18" ht="45" x14ac:dyDescent="0.25">
      <c r="A1729" s="79"/>
      <c r="B1729" s="102"/>
      <c r="C1729" s="214" t="s">
        <v>829</v>
      </c>
      <c r="D1729" s="214" t="s">
        <v>830</v>
      </c>
      <c r="E1729" s="214" t="s">
        <v>829</v>
      </c>
      <c r="F1729" s="214" t="s">
        <v>829</v>
      </c>
      <c r="G1729" s="214" t="s">
        <v>836</v>
      </c>
      <c r="H1729" s="214" t="s">
        <v>823</v>
      </c>
      <c r="I1729" s="214" t="s">
        <v>820</v>
      </c>
      <c r="J1729" s="214" t="s">
        <v>833</v>
      </c>
      <c r="K1729" s="185" t="s">
        <v>2074</v>
      </c>
      <c r="L1729" s="168" t="s">
        <v>2812</v>
      </c>
      <c r="M1729" s="185" t="s">
        <v>1372</v>
      </c>
      <c r="N1729" s="185">
        <v>8</v>
      </c>
      <c r="O1729" s="214" t="s">
        <v>1559</v>
      </c>
      <c r="P1729" s="24" t="s">
        <v>4482</v>
      </c>
      <c r="Q1729" s="24"/>
      <c r="R1729" s="215" t="s">
        <v>805</v>
      </c>
    </row>
    <row r="1730" spans="1:18" ht="30" x14ac:dyDescent="0.25">
      <c r="A1730" s="79"/>
      <c r="B1730" s="102"/>
      <c r="C1730" s="214" t="s">
        <v>829</v>
      </c>
      <c r="D1730" s="214" t="s">
        <v>830</v>
      </c>
      <c r="E1730" s="214" t="s">
        <v>829</v>
      </c>
      <c r="F1730" s="214" t="s">
        <v>832</v>
      </c>
      <c r="G1730" s="214" t="s">
        <v>826</v>
      </c>
      <c r="H1730" s="214" t="s">
        <v>823</v>
      </c>
      <c r="I1730" s="214" t="s">
        <v>823</v>
      </c>
      <c r="J1730" s="214" t="s">
        <v>826</v>
      </c>
      <c r="K1730" s="185" t="s">
        <v>2075</v>
      </c>
      <c r="L1730" s="168" t="s">
        <v>766</v>
      </c>
      <c r="M1730" s="185" t="s">
        <v>1367</v>
      </c>
      <c r="N1730" s="185">
        <v>4</v>
      </c>
      <c r="O1730" s="214" t="s">
        <v>44</v>
      </c>
      <c r="P1730" s="24" t="s">
        <v>767</v>
      </c>
      <c r="Q1730" s="24"/>
      <c r="R1730" s="215" t="s">
        <v>14</v>
      </c>
    </row>
    <row r="1731" spans="1:18" ht="30" x14ac:dyDescent="0.25">
      <c r="A1731" s="79"/>
      <c r="B1731" s="102"/>
      <c r="C1731" s="51" t="s">
        <v>829</v>
      </c>
      <c r="D1731" s="51" t="s">
        <v>830</v>
      </c>
      <c r="E1731" s="51" t="s">
        <v>829</v>
      </c>
      <c r="F1731" s="51" t="s">
        <v>832</v>
      </c>
      <c r="G1731" s="51" t="s">
        <v>848</v>
      </c>
      <c r="H1731" s="51" t="s">
        <v>823</v>
      </c>
      <c r="I1731" s="51" t="s">
        <v>823</v>
      </c>
      <c r="J1731" s="51" t="s">
        <v>826</v>
      </c>
      <c r="K1731" s="185" t="s">
        <v>2076</v>
      </c>
      <c r="L1731" s="25" t="s">
        <v>756</v>
      </c>
      <c r="M1731" s="185" t="s">
        <v>1367</v>
      </c>
      <c r="N1731" s="185">
        <v>5</v>
      </c>
      <c r="O1731" s="51" t="s">
        <v>54</v>
      </c>
      <c r="P1731" s="25" t="s">
        <v>768</v>
      </c>
      <c r="Q1731" s="24"/>
      <c r="R1731" s="215" t="s">
        <v>10</v>
      </c>
    </row>
    <row r="1732" spans="1:18" ht="30" x14ac:dyDescent="0.25">
      <c r="A1732" s="79"/>
      <c r="B1732" s="102"/>
      <c r="C1732" s="214" t="s">
        <v>829</v>
      </c>
      <c r="D1732" s="214" t="s">
        <v>830</v>
      </c>
      <c r="E1732" s="214" t="s">
        <v>829</v>
      </c>
      <c r="F1732" s="214" t="s">
        <v>832</v>
      </c>
      <c r="G1732" s="214" t="s">
        <v>848</v>
      </c>
      <c r="H1732" s="214" t="s">
        <v>823</v>
      </c>
      <c r="I1732" s="214" t="s">
        <v>820</v>
      </c>
      <c r="J1732" s="214" t="s">
        <v>826</v>
      </c>
      <c r="K1732" s="185" t="s">
        <v>5193</v>
      </c>
      <c r="L1732" s="24" t="s">
        <v>5194</v>
      </c>
      <c r="M1732" s="185" t="s">
        <v>1372</v>
      </c>
      <c r="N1732" s="185">
        <v>7</v>
      </c>
      <c r="O1732" s="214" t="s">
        <v>54</v>
      </c>
      <c r="P1732" s="24" t="s">
        <v>768</v>
      </c>
      <c r="Q1732" s="24"/>
      <c r="R1732" s="215"/>
    </row>
    <row r="1733" spans="1:18" ht="45" x14ac:dyDescent="0.25">
      <c r="A1733" s="79"/>
      <c r="B1733" s="102"/>
      <c r="C1733" s="214" t="s">
        <v>829</v>
      </c>
      <c r="D1733" s="214" t="s">
        <v>830</v>
      </c>
      <c r="E1733" s="214" t="s">
        <v>829</v>
      </c>
      <c r="F1733" s="214" t="s">
        <v>832</v>
      </c>
      <c r="G1733" s="214" t="s">
        <v>850</v>
      </c>
      <c r="H1733" s="214" t="s">
        <v>823</v>
      </c>
      <c r="I1733" s="214" t="s">
        <v>823</v>
      </c>
      <c r="J1733" s="214" t="s">
        <v>826</v>
      </c>
      <c r="K1733" s="185" t="s">
        <v>2077</v>
      </c>
      <c r="L1733" s="168" t="s">
        <v>736</v>
      </c>
      <c r="M1733" s="185" t="s">
        <v>1367</v>
      </c>
      <c r="N1733" s="185">
        <v>5</v>
      </c>
      <c r="O1733" s="214" t="s">
        <v>54</v>
      </c>
      <c r="P1733" s="24" t="s">
        <v>757</v>
      </c>
      <c r="Q1733" s="24"/>
      <c r="R1733" s="215" t="s">
        <v>10</v>
      </c>
    </row>
    <row r="1734" spans="1:18" ht="45" x14ac:dyDescent="0.25">
      <c r="A1734" s="79"/>
      <c r="B1734" s="102"/>
      <c r="C1734" s="214" t="s">
        <v>829</v>
      </c>
      <c r="D1734" s="214" t="s">
        <v>830</v>
      </c>
      <c r="E1734" s="214" t="s">
        <v>829</v>
      </c>
      <c r="F1734" s="214" t="s">
        <v>832</v>
      </c>
      <c r="G1734" s="214" t="s">
        <v>850</v>
      </c>
      <c r="H1734" s="214" t="s">
        <v>823</v>
      </c>
      <c r="I1734" s="214" t="s">
        <v>820</v>
      </c>
      <c r="J1734" s="214" t="s">
        <v>826</v>
      </c>
      <c r="K1734" s="185" t="s">
        <v>5195</v>
      </c>
      <c r="L1734" s="168" t="s">
        <v>4552</v>
      </c>
      <c r="M1734" s="185" t="s">
        <v>1372</v>
      </c>
      <c r="N1734" s="185">
        <v>7</v>
      </c>
      <c r="O1734" s="214" t="s">
        <v>54</v>
      </c>
      <c r="P1734" s="24" t="s">
        <v>757</v>
      </c>
      <c r="Q1734" s="24"/>
      <c r="R1734" s="215"/>
    </row>
    <row r="1735" spans="1:18" ht="30" x14ac:dyDescent="0.25">
      <c r="A1735" s="79"/>
      <c r="B1735" s="102"/>
      <c r="C1735" s="214" t="s">
        <v>829</v>
      </c>
      <c r="D1735" s="214" t="s">
        <v>830</v>
      </c>
      <c r="E1735" s="214" t="s">
        <v>829</v>
      </c>
      <c r="F1735" s="214" t="s">
        <v>832</v>
      </c>
      <c r="G1735" s="214" t="s">
        <v>836</v>
      </c>
      <c r="H1735" s="214" t="s">
        <v>823</v>
      </c>
      <c r="I1735" s="214" t="s">
        <v>823</v>
      </c>
      <c r="J1735" s="214" t="s">
        <v>826</v>
      </c>
      <c r="K1735" s="185" t="s">
        <v>2078</v>
      </c>
      <c r="L1735" s="168" t="s">
        <v>766</v>
      </c>
      <c r="M1735" s="185" t="s">
        <v>1367</v>
      </c>
      <c r="N1735" s="185">
        <v>5</v>
      </c>
      <c r="O1735" s="214" t="s">
        <v>50</v>
      </c>
      <c r="P1735" s="24" t="s">
        <v>769</v>
      </c>
      <c r="Q1735" s="24"/>
      <c r="R1735" s="215" t="s">
        <v>14</v>
      </c>
    </row>
    <row r="1736" spans="1:18" ht="30" x14ac:dyDescent="0.25">
      <c r="A1736" s="334"/>
      <c r="B1736" s="102"/>
      <c r="C1736" s="214" t="s">
        <v>829</v>
      </c>
      <c r="D1736" s="214" t="s">
        <v>830</v>
      </c>
      <c r="E1736" s="214" t="s">
        <v>829</v>
      </c>
      <c r="F1736" s="214" t="s">
        <v>832</v>
      </c>
      <c r="G1736" s="214" t="s">
        <v>836</v>
      </c>
      <c r="H1736" s="214" t="s">
        <v>823</v>
      </c>
      <c r="I1736" s="214" t="s">
        <v>820</v>
      </c>
      <c r="J1736" s="214" t="s">
        <v>826</v>
      </c>
      <c r="K1736" s="185" t="s">
        <v>2079</v>
      </c>
      <c r="L1736" s="168" t="s">
        <v>819</v>
      </c>
      <c r="M1736" s="185" t="s">
        <v>1367</v>
      </c>
      <c r="N1736" s="185">
        <v>7</v>
      </c>
      <c r="O1736" s="214" t="s">
        <v>50</v>
      </c>
      <c r="P1736" s="24" t="s">
        <v>769</v>
      </c>
      <c r="Q1736" s="24"/>
      <c r="R1736" s="215"/>
    </row>
    <row r="1737" spans="1:18" ht="30" x14ac:dyDescent="0.25">
      <c r="A1737" s="334"/>
      <c r="B1737" s="102"/>
      <c r="C1737" s="214" t="s">
        <v>829</v>
      </c>
      <c r="D1737" s="214" t="s">
        <v>830</v>
      </c>
      <c r="E1737" s="214" t="s">
        <v>829</v>
      </c>
      <c r="F1737" s="214" t="s">
        <v>832</v>
      </c>
      <c r="G1737" s="214" t="s">
        <v>836</v>
      </c>
      <c r="H1737" s="214" t="s">
        <v>823</v>
      </c>
      <c r="I1737" s="214" t="s">
        <v>820</v>
      </c>
      <c r="J1737" s="214" t="s">
        <v>822</v>
      </c>
      <c r="K1737" s="185" t="s">
        <v>2080</v>
      </c>
      <c r="L1737" s="168" t="s">
        <v>2081</v>
      </c>
      <c r="M1737" s="185" t="s">
        <v>1372</v>
      </c>
      <c r="N1737" s="185">
        <v>8</v>
      </c>
      <c r="O1737" s="214" t="s">
        <v>1559</v>
      </c>
      <c r="P1737" s="24" t="s">
        <v>8145</v>
      </c>
      <c r="Q1737" s="24"/>
      <c r="R1737" s="215" t="s">
        <v>805</v>
      </c>
    </row>
    <row r="1738" spans="1:18" ht="45" x14ac:dyDescent="0.25">
      <c r="A1738" s="79"/>
      <c r="B1738" s="102"/>
      <c r="C1738" s="214" t="s">
        <v>829</v>
      </c>
      <c r="D1738" s="214" t="s">
        <v>830</v>
      </c>
      <c r="E1738" s="214" t="s">
        <v>829</v>
      </c>
      <c r="F1738" s="214" t="s">
        <v>832</v>
      </c>
      <c r="G1738" s="214" t="s">
        <v>836</v>
      </c>
      <c r="H1738" s="214" t="s">
        <v>823</v>
      </c>
      <c r="I1738" s="214" t="s">
        <v>820</v>
      </c>
      <c r="J1738" s="214" t="s">
        <v>824</v>
      </c>
      <c r="K1738" s="185" t="s">
        <v>2082</v>
      </c>
      <c r="L1738" s="168" t="s">
        <v>8146</v>
      </c>
      <c r="M1738" s="185" t="s">
        <v>1372</v>
      </c>
      <c r="N1738" s="185">
        <v>8</v>
      </c>
      <c r="O1738" s="214" t="s">
        <v>1559</v>
      </c>
      <c r="P1738" s="24" t="s">
        <v>4481</v>
      </c>
      <c r="Q1738" s="24"/>
      <c r="R1738" s="215" t="s">
        <v>805</v>
      </c>
    </row>
    <row r="1739" spans="1:18" ht="45" x14ac:dyDescent="0.25">
      <c r="A1739" s="79"/>
      <c r="B1739" s="102"/>
      <c r="C1739" s="214" t="s">
        <v>829</v>
      </c>
      <c r="D1739" s="214" t="s">
        <v>830</v>
      </c>
      <c r="E1739" s="214" t="s">
        <v>829</v>
      </c>
      <c r="F1739" s="214" t="s">
        <v>832</v>
      </c>
      <c r="G1739" s="214" t="s">
        <v>836</v>
      </c>
      <c r="H1739" s="214" t="s">
        <v>823</v>
      </c>
      <c r="I1739" s="214" t="s">
        <v>820</v>
      </c>
      <c r="J1739" s="214" t="s">
        <v>833</v>
      </c>
      <c r="K1739" s="185" t="s">
        <v>2083</v>
      </c>
      <c r="L1739" s="168" t="s">
        <v>2813</v>
      </c>
      <c r="M1739" s="185" t="s">
        <v>1372</v>
      </c>
      <c r="N1739" s="185">
        <v>8</v>
      </c>
      <c r="O1739" s="214" t="s">
        <v>1559</v>
      </c>
      <c r="P1739" s="24" t="s">
        <v>4482</v>
      </c>
      <c r="Q1739" s="24"/>
      <c r="R1739" s="215" t="s">
        <v>805</v>
      </c>
    </row>
    <row r="1740" spans="1:18" ht="30" x14ac:dyDescent="0.25">
      <c r="A1740" s="79"/>
      <c r="B1740" s="102"/>
      <c r="C1740" s="214" t="s">
        <v>829</v>
      </c>
      <c r="D1740" s="214" t="s">
        <v>830</v>
      </c>
      <c r="E1740" s="214" t="s">
        <v>829</v>
      </c>
      <c r="F1740" s="214" t="s">
        <v>832</v>
      </c>
      <c r="G1740" s="214" t="s">
        <v>836</v>
      </c>
      <c r="H1740" s="214" t="s">
        <v>823</v>
      </c>
      <c r="I1740" s="214" t="s">
        <v>820</v>
      </c>
      <c r="J1740" s="214" t="s">
        <v>836</v>
      </c>
      <c r="K1740" s="185" t="s">
        <v>2084</v>
      </c>
      <c r="L1740" s="168" t="s">
        <v>819</v>
      </c>
      <c r="M1740" s="185" t="s">
        <v>1372</v>
      </c>
      <c r="N1740" s="185">
        <v>8</v>
      </c>
      <c r="O1740" s="214" t="s">
        <v>1559</v>
      </c>
      <c r="P1740" s="24" t="s">
        <v>769</v>
      </c>
      <c r="Q1740" s="24"/>
      <c r="R1740" s="215" t="s">
        <v>805</v>
      </c>
    </row>
    <row r="1741" spans="1:18" ht="45" x14ac:dyDescent="0.25">
      <c r="A1741" s="79"/>
      <c r="B1741" s="102"/>
      <c r="C1741" s="214" t="s">
        <v>829</v>
      </c>
      <c r="D1741" s="214" t="s">
        <v>830</v>
      </c>
      <c r="E1741" s="214" t="s">
        <v>821</v>
      </c>
      <c r="F1741" s="214" t="s">
        <v>823</v>
      </c>
      <c r="G1741" s="214" t="s">
        <v>826</v>
      </c>
      <c r="H1741" s="214" t="s">
        <v>823</v>
      </c>
      <c r="I1741" s="214" t="s">
        <v>823</v>
      </c>
      <c r="J1741" s="214" t="s">
        <v>826</v>
      </c>
      <c r="K1741" s="185" t="s">
        <v>2085</v>
      </c>
      <c r="L1741" s="168" t="s">
        <v>2743</v>
      </c>
      <c r="M1741" s="185" t="s">
        <v>1367</v>
      </c>
      <c r="N1741" s="185">
        <v>3</v>
      </c>
      <c r="O1741" s="214" t="s">
        <v>44</v>
      </c>
      <c r="P1741" s="24" t="s">
        <v>770</v>
      </c>
      <c r="Q1741" s="24"/>
      <c r="R1741" s="215"/>
    </row>
    <row r="1742" spans="1:18" ht="30" x14ac:dyDescent="0.25">
      <c r="A1742" s="79"/>
      <c r="B1742" s="102"/>
      <c r="C1742" s="214" t="s">
        <v>829</v>
      </c>
      <c r="D1742" s="214" t="s">
        <v>830</v>
      </c>
      <c r="E1742" s="214" t="s">
        <v>821</v>
      </c>
      <c r="F1742" s="214" t="s">
        <v>820</v>
      </c>
      <c r="G1742" s="214" t="s">
        <v>826</v>
      </c>
      <c r="H1742" s="214" t="s">
        <v>823</v>
      </c>
      <c r="I1742" s="214" t="s">
        <v>823</v>
      </c>
      <c r="J1742" s="214" t="s">
        <v>826</v>
      </c>
      <c r="K1742" s="185" t="s">
        <v>2086</v>
      </c>
      <c r="L1742" s="168" t="s">
        <v>771</v>
      </c>
      <c r="M1742" s="185" t="s">
        <v>1367</v>
      </c>
      <c r="N1742" s="185">
        <v>4</v>
      </c>
      <c r="O1742" s="214" t="s">
        <v>44</v>
      </c>
      <c r="P1742" s="24" t="s">
        <v>1357</v>
      </c>
      <c r="Q1742" s="24"/>
      <c r="R1742" s="215" t="s">
        <v>14</v>
      </c>
    </row>
    <row r="1743" spans="1:18" ht="30" x14ac:dyDescent="0.25">
      <c r="A1743" s="82"/>
      <c r="B1743" s="102"/>
      <c r="C1743" s="214" t="s">
        <v>829</v>
      </c>
      <c r="D1743" s="214" t="s">
        <v>830</v>
      </c>
      <c r="E1743" s="214" t="s">
        <v>821</v>
      </c>
      <c r="F1743" s="214" t="s">
        <v>820</v>
      </c>
      <c r="G1743" s="214" t="s">
        <v>848</v>
      </c>
      <c r="H1743" s="214" t="s">
        <v>823</v>
      </c>
      <c r="I1743" s="214" t="s">
        <v>823</v>
      </c>
      <c r="J1743" s="214" t="s">
        <v>826</v>
      </c>
      <c r="K1743" s="185" t="s">
        <v>2087</v>
      </c>
      <c r="L1743" s="168" t="s">
        <v>771</v>
      </c>
      <c r="M1743" s="185" t="s">
        <v>1367</v>
      </c>
      <c r="N1743" s="185">
        <v>5</v>
      </c>
      <c r="O1743" s="214" t="s">
        <v>54</v>
      </c>
      <c r="P1743" s="24" t="s">
        <v>1358</v>
      </c>
      <c r="Q1743" s="24"/>
      <c r="R1743" s="215" t="s">
        <v>14</v>
      </c>
    </row>
    <row r="1744" spans="1:18" ht="30" x14ac:dyDescent="0.25">
      <c r="A1744" s="79"/>
      <c r="B1744" s="102"/>
      <c r="C1744" s="214" t="s">
        <v>829</v>
      </c>
      <c r="D1744" s="214" t="s">
        <v>830</v>
      </c>
      <c r="E1744" s="214" t="s">
        <v>821</v>
      </c>
      <c r="F1744" s="214" t="s">
        <v>820</v>
      </c>
      <c r="G1744" s="214" t="s">
        <v>848</v>
      </c>
      <c r="H1744" s="214" t="s">
        <v>823</v>
      </c>
      <c r="I1744" s="214" t="s">
        <v>820</v>
      </c>
      <c r="J1744" s="214" t="s">
        <v>826</v>
      </c>
      <c r="K1744" s="185" t="s">
        <v>5196</v>
      </c>
      <c r="L1744" s="24" t="s">
        <v>5197</v>
      </c>
      <c r="M1744" s="185" t="s">
        <v>1372</v>
      </c>
      <c r="N1744" s="185">
        <v>7</v>
      </c>
      <c r="O1744" s="214" t="s">
        <v>54</v>
      </c>
      <c r="P1744" s="24" t="s">
        <v>1358</v>
      </c>
      <c r="Q1744" s="24"/>
      <c r="R1744" s="215"/>
    </row>
    <row r="1745" spans="1:18" ht="45" x14ac:dyDescent="0.25">
      <c r="A1745" s="79"/>
      <c r="B1745" s="102"/>
      <c r="C1745" s="214" t="s">
        <v>829</v>
      </c>
      <c r="D1745" s="214" t="s">
        <v>830</v>
      </c>
      <c r="E1745" s="214" t="s">
        <v>821</v>
      </c>
      <c r="F1745" s="214" t="s">
        <v>829</v>
      </c>
      <c r="G1745" s="214" t="s">
        <v>826</v>
      </c>
      <c r="H1745" s="214" t="s">
        <v>823</v>
      </c>
      <c r="I1745" s="214" t="s">
        <v>823</v>
      </c>
      <c r="J1745" s="214" t="s">
        <v>826</v>
      </c>
      <c r="K1745" s="185" t="s">
        <v>2088</v>
      </c>
      <c r="L1745" s="24" t="s">
        <v>772</v>
      </c>
      <c r="M1745" s="185" t="s">
        <v>1367</v>
      </c>
      <c r="N1745" s="185">
        <v>4</v>
      </c>
      <c r="O1745" s="214" t="s">
        <v>44</v>
      </c>
      <c r="P1745" s="24" t="s">
        <v>773</v>
      </c>
      <c r="Q1745" s="24"/>
      <c r="R1745" s="215" t="s">
        <v>14</v>
      </c>
    </row>
    <row r="1746" spans="1:18" ht="30" x14ac:dyDescent="0.25">
      <c r="A1746" s="79"/>
      <c r="B1746" s="102"/>
      <c r="C1746" s="214" t="s">
        <v>829</v>
      </c>
      <c r="D1746" s="214" t="s">
        <v>830</v>
      </c>
      <c r="E1746" s="214" t="s">
        <v>821</v>
      </c>
      <c r="F1746" s="214" t="s">
        <v>829</v>
      </c>
      <c r="G1746" s="214" t="s">
        <v>848</v>
      </c>
      <c r="H1746" s="214" t="s">
        <v>823</v>
      </c>
      <c r="I1746" s="214" t="s">
        <v>823</v>
      </c>
      <c r="J1746" s="214" t="s">
        <v>826</v>
      </c>
      <c r="K1746" s="185" t="s">
        <v>2089</v>
      </c>
      <c r="L1746" s="168" t="s">
        <v>2814</v>
      </c>
      <c r="M1746" s="185" t="s">
        <v>1367</v>
      </c>
      <c r="N1746" s="185">
        <v>5</v>
      </c>
      <c r="O1746" s="214" t="s">
        <v>54</v>
      </c>
      <c r="P1746" s="24" t="s">
        <v>775</v>
      </c>
      <c r="Q1746" s="24"/>
      <c r="R1746" s="215" t="s">
        <v>10</v>
      </c>
    </row>
    <row r="1747" spans="1:18" ht="30" x14ac:dyDescent="0.25">
      <c r="A1747" s="79"/>
      <c r="B1747" s="102"/>
      <c r="C1747" s="214" t="s">
        <v>829</v>
      </c>
      <c r="D1747" s="214" t="s">
        <v>830</v>
      </c>
      <c r="E1747" s="214" t="s">
        <v>821</v>
      </c>
      <c r="F1747" s="214" t="s">
        <v>829</v>
      </c>
      <c r="G1747" s="214" t="s">
        <v>848</v>
      </c>
      <c r="H1747" s="214" t="s">
        <v>823</v>
      </c>
      <c r="I1747" s="214" t="s">
        <v>820</v>
      </c>
      <c r="J1747" s="214" t="s">
        <v>826</v>
      </c>
      <c r="K1747" s="185" t="s">
        <v>5198</v>
      </c>
      <c r="L1747" s="168" t="s">
        <v>5199</v>
      </c>
      <c r="M1747" s="185" t="s">
        <v>1372</v>
      </c>
      <c r="N1747" s="185">
        <v>7</v>
      </c>
      <c r="O1747" s="214" t="s">
        <v>54</v>
      </c>
      <c r="P1747" s="24" t="s">
        <v>775</v>
      </c>
      <c r="Q1747" s="24"/>
      <c r="R1747" s="215"/>
    </row>
    <row r="1748" spans="1:18" ht="45" x14ac:dyDescent="0.25">
      <c r="A1748" s="334"/>
      <c r="B1748" s="102"/>
      <c r="C1748" s="214" t="s">
        <v>829</v>
      </c>
      <c r="D1748" s="214" t="s">
        <v>830</v>
      </c>
      <c r="E1748" s="214" t="s">
        <v>821</v>
      </c>
      <c r="F1748" s="214" t="s">
        <v>829</v>
      </c>
      <c r="G1748" s="214" t="s">
        <v>850</v>
      </c>
      <c r="H1748" s="214" t="s">
        <v>823</v>
      </c>
      <c r="I1748" s="214" t="s">
        <v>823</v>
      </c>
      <c r="J1748" s="214" t="s">
        <v>826</v>
      </c>
      <c r="K1748" s="185" t="s">
        <v>2090</v>
      </c>
      <c r="L1748" s="168" t="s">
        <v>2744</v>
      </c>
      <c r="M1748" s="185" t="s">
        <v>1367</v>
      </c>
      <c r="N1748" s="185">
        <v>5</v>
      </c>
      <c r="O1748" s="214" t="s">
        <v>54</v>
      </c>
      <c r="P1748" s="24" t="s">
        <v>776</v>
      </c>
      <c r="Q1748" s="24"/>
      <c r="R1748" s="215" t="s">
        <v>10</v>
      </c>
    </row>
    <row r="1749" spans="1:18" ht="45" x14ac:dyDescent="0.25">
      <c r="A1749" s="334"/>
      <c r="B1749" s="102"/>
      <c r="C1749" s="214" t="s">
        <v>829</v>
      </c>
      <c r="D1749" s="214" t="s">
        <v>830</v>
      </c>
      <c r="E1749" s="214" t="s">
        <v>821</v>
      </c>
      <c r="F1749" s="214" t="s">
        <v>829</v>
      </c>
      <c r="G1749" s="214" t="s">
        <v>850</v>
      </c>
      <c r="H1749" s="214" t="s">
        <v>823</v>
      </c>
      <c r="I1749" s="214" t="s">
        <v>820</v>
      </c>
      <c r="J1749" s="214" t="s">
        <v>826</v>
      </c>
      <c r="K1749" s="185" t="s">
        <v>5200</v>
      </c>
      <c r="L1749" s="168" t="s">
        <v>4558</v>
      </c>
      <c r="M1749" s="185" t="s">
        <v>1372</v>
      </c>
      <c r="N1749" s="185">
        <v>7</v>
      </c>
      <c r="O1749" s="214" t="s">
        <v>54</v>
      </c>
      <c r="P1749" s="24" t="s">
        <v>776</v>
      </c>
      <c r="Q1749" s="24"/>
      <c r="R1749" s="215"/>
    </row>
    <row r="1750" spans="1:18" ht="45" x14ac:dyDescent="0.25">
      <c r="A1750" s="79"/>
      <c r="B1750" s="102"/>
      <c r="C1750" s="214" t="s">
        <v>829</v>
      </c>
      <c r="D1750" s="214" t="s">
        <v>830</v>
      </c>
      <c r="E1750" s="214" t="s">
        <v>821</v>
      </c>
      <c r="F1750" s="214" t="s">
        <v>829</v>
      </c>
      <c r="G1750" s="214" t="s">
        <v>852</v>
      </c>
      <c r="H1750" s="214" t="s">
        <v>823</v>
      </c>
      <c r="I1750" s="214" t="s">
        <v>823</v>
      </c>
      <c r="J1750" s="214" t="s">
        <v>826</v>
      </c>
      <c r="K1750" s="185" t="s">
        <v>2091</v>
      </c>
      <c r="L1750" s="168" t="s">
        <v>2815</v>
      </c>
      <c r="M1750" s="185" t="s">
        <v>1367</v>
      </c>
      <c r="N1750" s="185">
        <v>5</v>
      </c>
      <c r="O1750" s="214" t="s">
        <v>54</v>
      </c>
      <c r="P1750" s="24" t="s">
        <v>777</v>
      </c>
      <c r="Q1750" s="24"/>
      <c r="R1750" s="215" t="s">
        <v>10</v>
      </c>
    </row>
    <row r="1751" spans="1:18" ht="45" x14ac:dyDescent="0.25">
      <c r="A1751" s="79"/>
      <c r="B1751" s="102"/>
      <c r="C1751" s="214" t="s">
        <v>829</v>
      </c>
      <c r="D1751" s="214" t="s">
        <v>830</v>
      </c>
      <c r="E1751" s="214" t="s">
        <v>821</v>
      </c>
      <c r="F1751" s="214" t="s">
        <v>829</v>
      </c>
      <c r="G1751" s="214" t="s">
        <v>852</v>
      </c>
      <c r="H1751" s="214" t="s">
        <v>823</v>
      </c>
      <c r="I1751" s="214" t="s">
        <v>820</v>
      </c>
      <c r="J1751" s="214" t="s">
        <v>826</v>
      </c>
      <c r="K1751" s="185" t="s">
        <v>5201</v>
      </c>
      <c r="L1751" s="168" t="s">
        <v>5202</v>
      </c>
      <c r="M1751" s="185" t="s">
        <v>1372</v>
      </c>
      <c r="N1751" s="185">
        <v>7</v>
      </c>
      <c r="O1751" s="214" t="s">
        <v>54</v>
      </c>
      <c r="P1751" s="24" t="s">
        <v>777</v>
      </c>
      <c r="Q1751" s="24"/>
      <c r="R1751" s="215"/>
    </row>
    <row r="1752" spans="1:18" ht="45" x14ac:dyDescent="0.25">
      <c r="A1752" s="79"/>
      <c r="B1752" s="102"/>
      <c r="C1752" s="214" t="s">
        <v>829</v>
      </c>
      <c r="D1752" s="214" t="s">
        <v>830</v>
      </c>
      <c r="E1752" s="214" t="s">
        <v>821</v>
      </c>
      <c r="F1752" s="214" t="s">
        <v>829</v>
      </c>
      <c r="G1752" s="214" t="s">
        <v>836</v>
      </c>
      <c r="H1752" s="214" t="s">
        <v>823</v>
      </c>
      <c r="I1752" s="214" t="s">
        <v>823</v>
      </c>
      <c r="J1752" s="214" t="s">
        <v>826</v>
      </c>
      <c r="K1752" s="185" t="s">
        <v>2092</v>
      </c>
      <c r="L1752" s="168" t="s">
        <v>1312</v>
      </c>
      <c r="M1752" s="185" t="s">
        <v>1367</v>
      </c>
      <c r="N1752" s="185">
        <v>5</v>
      </c>
      <c r="O1752" s="214" t="s">
        <v>50</v>
      </c>
      <c r="P1752" s="24" t="s">
        <v>1359</v>
      </c>
      <c r="Q1752" s="24"/>
      <c r="R1752" s="215"/>
    </row>
    <row r="1753" spans="1:18" ht="45" x14ac:dyDescent="0.25">
      <c r="A1753" s="79"/>
      <c r="B1753" s="102"/>
      <c r="C1753" s="214" t="s">
        <v>829</v>
      </c>
      <c r="D1753" s="214" t="s">
        <v>830</v>
      </c>
      <c r="E1753" s="214" t="s">
        <v>821</v>
      </c>
      <c r="F1753" s="214" t="s">
        <v>829</v>
      </c>
      <c r="G1753" s="214" t="s">
        <v>836</v>
      </c>
      <c r="H1753" s="214" t="s">
        <v>823</v>
      </c>
      <c r="I1753" s="214" t="s">
        <v>820</v>
      </c>
      <c r="J1753" s="214" t="s">
        <v>826</v>
      </c>
      <c r="K1753" s="185" t="s">
        <v>5203</v>
      </c>
      <c r="L1753" s="168" t="s">
        <v>5204</v>
      </c>
      <c r="M1753" s="185" t="s">
        <v>1372</v>
      </c>
      <c r="N1753" s="185">
        <v>7</v>
      </c>
      <c r="O1753" s="214" t="s">
        <v>50</v>
      </c>
      <c r="P1753" s="24" t="s">
        <v>1359</v>
      </c>
      <c r="Q1753" s="24"/>
      <c r="R1753" s="215"/>
    </row>
    <row r="1754" spans="1:18" ht="30" x14ac:dyDescent="0.25">
      <c r="A1754" s="79"/>
      <c r="B1754" s="102"/>
      <c r="C1754" s="214" t="s">
        <v>829</v>
      </c>
      <c r="D1754" s="214" t="s">
        <v>830</v>
      </c>
      <c r="E1754" s="214" t="s">
        <v>821</v>
      </c>
      <c r="F1754" s="214" t="s">
        <v>832</v>
      </c>
      <c r="G1754" s="214" t="s">
        <v>826</v>
      </c>
      <c r="H1754" s="214" t="s">
        <v>823</v>
      </c>
      <c r="I1754" s="214" t="s">
        <v>823</v>
      </c>
      <c r="J1754" s="214" t="s">
        <v>826</v>
      </c>
      <c r="K1754" s="185" t="s">
        <v>2093</v>
      </c>
      <c r="L1754" s="168" t="s">
        <v>475</v>
      </c>
      <c r="M1754" s="185" t="s">
        <v>1367</v>
      </c>
      <c r="N1754" s="185">
        <v>4</v>
      </c>
      <c r="O1754" s="214" t="s">
        <v>44</v>
      </c>
      <c r="P1754" s="24" t="s">
        <v>778</v>
      </c>
      <c r="Q1754" s="24"/>
      <c r="R1754" s="215" t="s">
        <v>14</v>
      </c>
    </row>
    <row r="1755" spans="1:18" ht="30" x14ac:dyDescent="0.25">
      <c r="A1755" s="79"/>
      <c r="B1755" s="102"/>
      <c r="C1755" s="214" t="s">
        <v>829</v>
      </c>
      <c r="D1755" s="214" t="s">
        <v>830</v>
      </c>
      <c r="E1755" s="214" t="s">
        <v>821</v>
      </c>
      <c r="F1755" s="214" t="s">
        <v>832</v>
      </c>
      <c r="G1755" s="214" t="s">
        <v>848</v>
      </c>
      <c r="H1755" s="214" t="s">
        <v>823</v>
      </c>
      <c r="I1755" s="214" t="s">
        <v>823</v>
      </c>
      <c r="J1755" s="214" t="s">
        <v>826</v>
      </c>
      <c r="K1755" s="185" t="s">
        <v>2094</v>
      </c>
      <c r="L1755" s="168" t="s">
        <v>469</v>
      </c>
      <c r="M1755" s="185" t="s">
        <v>1367</v>
      </c>
      <c r="N1755" s="185">
        <v>5</v>
      </c>
      <c r="O1755" s="214" t="s">
        <v>54</v>
      </c>
      <c r="P1755" s="24" t="s">
        <v>774</v>
      </c>
      <c r="Q1755" s="24"/>
      <c r="R1755" s="215" t="s">
        <v>10</v>
      </c>
    </row>
    <row r="1756" spans="1:18" ht="30" x14ac:dyDescent="0.25">
      <c r="A1756" s="334"/>
      <c r="B1756" s="102"/>
      <c r="C1756" s="214" t="s">
        <v>829</v>
      </c>
      <c r="D1756" s="214" t="s">
        <v>830</v>
      </c>
      <c r="E1756" s="214" t="s">
        <v>821</v>
      </c>
      <c r="F1756" s="214" t="s">
        <v>832</v>
      </c>
      <c r="G1756" s="214" t="s">
        <v>848</v>
      </c>
      <c r="H1756" s="214" t="s">
        <v>823</v>
      </c>
      <c r="I1756" s="214" t="s">
        <v>820</v>
      </c>
      <c r="J1756" s="214" t="s">
        <v>826</v>
      </c>
      <c r="K1756" s="185" t="s">
        <v>5205</v>
      </c>
      <c r="L1756" s="24" t="s">
        <v>4561</v>
      </c>
      <c r="M1756" s="185" t="s">
        <v>1372</v>
      </c>
      <c r="N1756" s="185">
        <v>7</v>
      </c>
      <c r="O1756" s="214" t="s">
        <v>54</v>
      </c>
      <c r="P1756" s="24" t="s">
        <v>774</v>
      </c>
      <c r="Q1756" s="24"/>
      <c r="R1756" s="215"/>
    </row>
    <row r="1757" spans="1:18" ht="30" x14ac:dyDescent="0.25">
      <c r="A1757" s="334"/>
      <c r="B1757" s="102"/>
      <c r="C1757" s="214" t="s">
        <v>829</v>
      </c>
      <c r="D1757" s="214" t="s">
        <v>830</v>
      </c>
      <c r="E1757" s="214" t="s">
        <v>821</v>
      </c>
      <c r="F1757" s="214" t="s">
        <v>832</v>
      </c>
      <c r="G1757" s="214" t="s">
        <v>836</v>
      </c>
      <c r="H1757" s="214" t="s">
        <v>823</v>
      </c>
      <c r="I1757" s="214" t="s">
        <v>823</v>
      </c>
      <c r="J1757" s="214" t="s">
        <v>826</v>
      </c>
      <c r="K1757" s="185" t="s">
        <v>2095</v>
      </c>
      <c r="L1757" s="24" t="s">
        <v>475</v>
      </c>
      <c r="M1757" s="185" t="s">
        <v>1367</v>
      </c>
      <c r="N1757" s="185">
        <v>5</v>
      </c>
      <c r="O1757" s="214" t="s">
        <v>50</v>
      </c>
      <c r="P1757" s="24" t="s">
        <v>779</v>
      </c>
      <c r="Q1757" s="24"/>
      <c r="R1757" s="215" t="s">
        <v>14</v>
      </c>
    </row>
    <row r="1758" spans="1:18" ht="30" x14ac:dyDescent="0.25">
      <c r="A1758" s="79"/>
      <c r="B1758" s="102"/>
      <c r="C1758" s="214" t="s">
        <v>829</v>
      </c>
      <c r="D1758" s="214" t="s">
        <v>830</v>
      </c>
      <c r="E1758" s="214" t="s">
        <v>821</v>
      </c>
      <c r="F1758" s="214" t="s">
        <v>832</v>
      </c>
      <c r="G1758" s="214" t="s">
        <v>836</v>
      </c>
      <c r="H1758" s="214" t="s">
        <v>823</v>
      </c>
      <c r="I1758" s="214" t="s">
        <v>820</v>
      </c>
      <c r="J1758" s="214" t="s">
        <v>826</v>
      </c>
      <c r="K1758" s="185" t="s">
        <v>5206</v>
      </c>
      <c r="L1758" s="168" t="s">
        <v>4565</v>
      </c>
      <c r="M1758" s="185" t="s">
        <v>1372</v>
      </c>
      <c r="N1758" s="185">
        <v>7</v>
      </c>
      <c r="O1758" s="214" t="s">
        <v>50</v>
      </c>
      <c r="P1758" s="24" t="s">
        <v>779</v>
      </c>
      <c r="Q1758" s="24"/>
      <c r="R1758" s="215"/>
    </row>
    <row r="1759" spans="1:18" ht="45" x14ac:dyDescent="0.25">
      <c r="A1759" s="79"/>
      <c r="B1759" s="102"/>
      <c r="C1759" s="214" t="s">
        <v>829</v>
      </c>
      <c r="D1759" s="214" t="s">
        <v>830</v>
      </c>
      <c r="E1759" s="214" t="s">
        <v>830</v>
      </c>
      <c r="F1759" s="214" t="s">
        <v>823</v>
      </c>
      <c r="G1759" s="214" t="s">
        <v>826</v>
      </c>
      <c r="H1759" s="214" t="s">
        <v>823</v>
      </c>
      <c r="I1759" s="214" t="s">
        <v>823</v>
      </c>
      <c r="J1759" s="214" t="s">
        <v>826</v>
      </c>
      <c r="K1759" s="185" t="s">
        <v>2096</v>
      </c>
      <c r="L1759" s="168" t="s">
        <v>476</v>
      </c>
      <c r="M1759" s="185" t="s">
        <v>1367</v>
      </c>
      <c r="N1759" s="185">
        <v>3</v>
      </c>
      <c r="O1759" s="214" t="s">
        <v>44</v>
      </c>
      <c r="P1759" s="24" t="s">
        <v>780</v>
      </c>
      <c r="Q1759" s="24"/>
      <c r="R1759" s="215"/>
    </row>
    <row r="1760" spans="1:18" ht="45" x14ac:dyDescent="0.25">
      <c r="A1760" s="79"/>
      <c r="B1760" s="102"/>
      <c r="C1760" s="214" t="s">
        <v>829</v>
      </c>
      <c r="D1760" s="214" t="s">
        <v>830</v>
      </c>
      <c r="E1760" s="214" t="s">
        <v>830</v>
      </c>
      <c r="F1760" s="214" t="s">
        <v>820</v>
      </c>
      <c r="G1760" s="214" t="s">
        <v>826</v>
      </c>
      <c r="H1760" s="214" t="s">
        <v>823</v>
      </c>
      <c r="I1760" s="214" t="s">
        <v>823</v>
      </c>
      <c r="J1760" s="214" t="s">
        <v>826</v>
      </c>
      <c r="K1760" s="185" t="s">
        <v>2097</v>
      </c>
      <c r="L1760" s="168" t="s">
        <v>476</v>
      </c>
      <c r="M1760" s="185" t="s">
        <v>1367</v>
      </c>
      <c r="N1760" s="185">
        <v>4</v>
      </c>
      <c r="O1760" s="214" t="s">
        <v>44</v>
      </c>
      <c r="P1760" s="24" t="s">
        <v>780</v>
      </c>
      <c r="Q1760" s="24"/>
      <c r="R1760" s="215" t="s">
        <v>14</v>
      </c>
    </row>
    <row r="1761" spans="1:18" ht="45" x14ac:dyDescent="0.25">
      <c r="A1761" s="79"/>
      <c r="B1761" s="102"/>
      <c r="C1761" s="214" t="s">
        <v>829</v>
      </c>
      <c r="D1761" s="214" t="s">
        <v>830</v>
      </c>
      <c r="E1761" s="214" t="s">
        <v>830</v>
      </c>
      <c r="F1761" s="214" t="s">
        <v>820</v>
      </c>
      <c r="G1761" s="214" t="s">
        <v>848</v>
      </c>
      <c r="H1761" s="214" t="s">
        <v>823</v>
      </c>
      <c r="I1761" s="214" t="s">
        <v>823</v>
      </c>
      <c r="J1761" s="214" t="s">
        <v>826</v>
      </c>
      <c r="K1761" s="185" t="s">
        <v>2098</v>
      </c>
      <c r="L1761" s="168" t="s">
        <v>781</v>
      </c>
      <c r="M1761" s="185" t="s">
        <v>1367</v>
      </c>
      <c r="N1761" s="185">
        <v>5</v>
      </c>
      <c r="O1761" s="214" t="s">
        <v>54</v>
      </c>
      <c r="P1761" s="24" t="s">
        <v>2933</v>
      </c>
      <c r="Q1761" s="24"/>
      <c r="R1761" s="215" t="s">
        <v>10</v>
      </c>
    </row>
    <row r="1762" spans="1:18" ht="45" x14ac:dyDescent="0.25">
      <c r="A1762" s="79"/>
      <c r="B1762" s="102"/>
      <c r="C1762" s="214" t="s">
        <v>829</v>
      </c>
      <c r="D1762" s="214" t="s">
        <v>830</v>
      </c>
      <c r="E1762" s="214" t="s">
        <v>830</v>
      </c>
      <c r="F1762" s="214" t="s">
        <v>820</v>
      </c>
      <c r="G1762" s="214" t="s">
        <v>848</v>
      </c>
      <c r="H1762" s="214" t="s">
        <v>823</v>
      </c>
      <c r="I1762" s="214" t="s">
        <v>820</v>
      </c>
      <c r="J1762" s="214" t="s">
        <v>826</v>
      </c>
      <c r="K1762" s="185" t="s">
        <v>5207</v>
      </c>
      <c r="L1762" s="168" t="s">
        <v>5208</v>
      </c>
      <c r="M1762" s="185" t="s">
        <v>1372</v>
      </c>
      <c r="N1762" s="185">
        <v>7</v>
      </c>
      <c r="O1762" s="214" t="s">
        <v>54</v>
      </c>
      <c r="P1762" s="24" t="s">
        <v>2933</v>
      </c>
      <c r="Q1762" s="24"/>
      <c r="R1762" s="215"/>
    </row>
    <row r="1763" spans="1:18" ht="45" x14ac:dyDescent="0.25">
      <c r="A1763" s="79"/>
      <c r="B1763" s="102"/>
      <c r="C1763" s="214" t="s">
        <v>829</v>
      </c>
      <c r="D1763" s="214" t="s">
        <v>830</v>
      </c>
      <c r="E1763" s="214" t="s">
        <v>830</v>
      </c>
      <c r="F1763" s="214" t="s">
        <v>820</v>
      </c>
      <c r="G1763" s="214" t="s">
        <v>850</v>
      </c>
      <c r="H1763" s="214" t="s">
        <v>823</v>
      </c>
      <c r="I1763" s="214" t="s">
        <v>823</v>
      </c>
      <c r="J1763" s="214" t="s">
        <v>826</v>
      </c>
      <c r="K1763" s="185" t="s">
        <v>2099</v>
      </c>
      <c r="L1763" s="168" t="s">
        <v>782</v>
      </c>
      <c r="M1763" s="185" t="s">
        <v>1367</v>
      </c>
      <c r="N1763" s="185">
        <v>5</v>
      </c>
      <c r="O1763" s="214" t="s">
        <v>54</v>
      </c>
      <c r="P1763" s="24" t="s">
        <v>2934</v>
      </c>
      <c r="Q1763" s="24"/>
      <c r="R1763" s="215" t="s">
        <v>10</v>
      </c>
    </row>
    <row r="1764" spans="1:18" ht="45" x14ac:dyDescent="0.25">
      <c r="A1764" s="79"/>
      <c r="B1764" s="102"/>
      <c r="C1764" s="214" t="s">
        <v>829</v>
      </c>
      <c r="D1764" s="214" t="s">
        <v>830</v>
      </c>
      <c r="E1764" s="214" t="s">
        <v>830</v>
      </c>
      <c r="F1764" s="214" t="s">
        <v>820</v>
      </c>
      <c r="G1764" s="214" t="s">
        <v>850</v>
      </c>
      <c r="H1764" s="214" t="s">
        <v>823</v>
      </c>
      <c r="I1764" s="214" t="s">
        <v>820</v>
      </c>
      <c r="J1764" s="214" t="s">
        <v>826</v>
      </c>
      <c r="K1764" s="185" t="s">
        <v>5209</v>
      </c>
      <c r="L1764" s="24" t="s">
        <v>5210</v>
      </c>
      <c r="M1764" s="185" t="s">
        <v>1372</v>
      </c>
      <c r="N1764" s="185">
        <v>7</v>
      </c>
      <c r="O1764" s="214" t="s">
        <v>54</v>
      </c>
      <c r="P1764" s="24" t="s">
        <v>2934</v>
      </c>
      <c r="Q1764" s="24"/>
      <c r="R1764" s="215"/>
    </row>
    <row r="1765" spans="1:18" ht="45" x14ac:dyDescent="0.25">
      <c r="A1765" s="79"/>
      <c r="B1765" s="102"/>
      <c r="C1765" s="214" t="s">
        <v>829</v>
      </c>
      <c r="D1765" s="214" t="s">
        <v>830</v>
      </c>
      <c r="E1765" s="214" t="s">
        <v>830</v>
      </c>
      <c r="F1765" s="214" t="s">
        <v>820</v>
      </c>
      <c r="G1765" s="214" t="s">
        <v>836</v>
      </c>
      <c r="H1765" s="214" t="s">
        <v>823</v>
      </c>
      <c r="I1765" s="214" t="s">
        <v>823</v>
      </c>
      <c r="J1765" s="214" t="s">
        <v>826</v>
      </c>
      <c r="K1765" s="185" t="s">
        <v>2100</v>
      </c>
      <c r="L1765" s="24" t="s">
        <v>482</v>
      </c>
      <c r="M1765" s="185" t="s">
        <v>1367</v>
      </c>
      <c r="N1765" s="185">
        <v>5</v>
      </c>
      <c r="O1765" s="214" t="s">
        <v>50</v>
      </c>
      <c r="P1765" s="24" t="s">
        <v>1360</v>
      </c>
      <c r="Q1765" s="24"/>
      <c r="R1765" s="215"/>
    </row>
    <row r="1766" spans="1:18" ht="45" x14ac:dyDescent="0.25">
      <c r="A1766" s="79"/>
      <c r="B1766" s="102"/>
      <c r="C1766" s="214" t="s">
        <v>829</v>
      </c>
      <c r="D1766" s="214" t="s">
        <v>830</v>
      </c>
      <c r="E1766" s="214" t="s">
        <v>830</v>
      </c>
      <c r="F1766" s="214" t="s">
        <v>820</v>
      </c>
      <c r="G1766" s="214" t="s">
        <v>836</v>
      </c>
      <c r="H1766" s="214" t="s">
        <v>823</v>
      </c>
      <c r="I1766" s="214" t="s">
        <v>820</v>
      </c>
      <c r="J1766" s="214" t="s">
        <v>826</v>
      </c>
      <c r="K1766" s="185" t="s">
        <v>5211</v>
      </c>
      <c r="L1766" s="168" t="s">
        <v>482</v>
      </c>
      <c r="M1766" s="185" t="s">
        <v>1372</v>
      </c>
      <c r="N1766" s="185">
        <v>7</v>
      </c>
      <c r="O1766" s="214" t="s">
        <v>50</v>
      </c>
      <c r="P1766" s="24" t="s">
        <v>1360</v>
      </c>
      <c r="Q1766" s="24"/>
      <c r="R1766" s="215"/>
    </row>
    <row r="1767" spans="1:18" ht="45" x14ac:dyDescent="0.25">
      <c r="A1767" s="79"/>
      <c r="B1767" s="102"/>
      <c r="C1767" s="214" t="s">
        <v>829</v>
      </c>
      <c r="D1767" s="214" t="s">
        <v>830</v>
      </c>
      <c r="E1767" s="214" t="s">
        <v>831</v>
      </c>
      <c r="F1767" s="214" t="s">
        <v>823</v>
      </c>
      <c r="G1767" s="214" t="s">
        <v>826</v>
      </c>
      <c r="H1767" s="214" t="s">
        <v>823</v>
      </c>
      <c r="I1767" s="214" t="s">
        <v>823</v>
      </c>
      <c r="J1767" s="214" t="s">
        <v>826</v>
      </c>
      <c r="K1767" s="185" t="s">
        <v>2101</v>
      </c>
      <c r="L1767" s="168" t="s">
        <v>483</v>
      </c>
      <c r="M1767" s="185" t="s">
        <v>1367</v>
      </c>
      <c r="N1767" s="185">
        <v>3</v>
      </c>
      <c r="O1767" s="214" t="s">
        <v>44</v>
      </c>
      <c r="P1767" s="24" t="s">
        <v>783</v>
      </c>
      <c r="Q1767" s="24"/>
      <c r="R1767" s="215"/>
    </row>
    <row r="1768" spans="1:18" ht="45" x14ac:dyDescent="0.25">
      <c r="A1768" s="79"/>
      <c r="B1768" s="102"/>
      <c r="C1768" s="214" t="s">
        <v>829</v>
      </c>
      <c r="D1768" s="214" t="s">
        <v>830</v>
      </c>
      <c r="E1768" s="214" t="s">
        <v>831</v>
      </c>
      <c r="F1768" s="214" t="s">
        <v>820</v>
      </c>
      <c r="G1768" s="214" t="s">
        <v>826</v>
      </c>
      <c r="H1768" s="214" t="s">
        <v>823</v>
      </c>
      <c r="I1768" s="214" t="s">
        <v>823</v>
      </c>
      <c r="J1768" s="214" t="s">
        <v>826</v>
      </c>
      <c r="K1768" s="185" t="s">
        <v>2102</v>
      </c>
      <c r="L1768" s="168" t="s">
        <v>483</v>
      </c>
      <c r="M1768" s="185" t="s">
        <v>1367</v>
      </c>
      <c r="N1768" s="185">
        <v>4</v>
      </c>
      <c r="O1768" s="214" t="s">
        <v>44</v>
      </c>
      <c r="P1768" s="24" t="s">
        <v>783</v>
      </c>
      <c r="Q1768" s="24"/>
      <c r="R1768" s="215" t="s">
        <v>14</v>
      </c>
    </row>
    <row r="1769" spans="1:18" ht="45" x14ac:dyDescent="0.25">
      <c r="A1769" s="79"/>
      <c r="B1769" s="102"/>
      <c r="C1769" s="214" t="s">
        <v>829</v>
      </c>
      <c r="D1769" s="214" t="s">
        <v>830</v>
      </c>
      <c r="E1769" s="214" t="s">
        <v>831</v>
      </c>
      <c r="F1769" s="214" t="s">
        <v>820</v>
      </c>
      <c r="G1769" s="214" t="s">
        <v>822</v>
      </c>
      <c r="H1769" s="214" t="s">
        <v>823</v>
      </c>
      <c r="I1769" s="214" t="s">
        <v>823</v>
      </c>
      <c r="J1769" s="214" t="s">
        <v>826</v>
      </c>
      <c r="K1769" s="185" t="s">
        <v>2103</v>
      </c>
      <c r="L1769" s="168" t="s">
        <v>483</v>
      </c>
      <c r="M1769" s="185" t="s">
        <v>1367</v>
      </c>
      <c r="N1769" s="185">
        <v>5</v>
      </c>
      <c r="O1769" s="214" t="s">
        <v>50</v>
      </c>
      <c r="P1769" s="24" t="s">
        <v>2935</v>
      </c>
      <c r="Q1769" s="24"/>
      <c r="R1769" s="215" t="s">
        <v>10</v>
      </c>
    </row>
    <row r="1770" spans="1:18" ht="45" x14ac:dyDescent="0.25">
      <c r="A1770" s="79"/>
      <c r="B1770" s="102"/>
      <c r="C1770" s="214" t="s">
        <v>829</v>
      </c>
      <c r="D1770" s="214" t="s">
        <v>830</v>
      </c>
      <c r="E1770" s="214" t="s">
        <v>831</v>
      </c>
      <c r="F1770" s="214" t="s">
        <v>820</v>
      </c>
      <c r="G1770" s="214" t="s">
        <v>822</v>
      </c>
      <c r="H1770" s="214" t="s">
        <v>823</v>
      </c>
      <c r="I1770" s="214" t="s">
        <v>820</v>
      </c>
      <c r="J1770" s="214" t="s">
        <v>826</v>
      </c>
      <c r="K1770" s="185" t="s">
        <v>5212</v>
      </c>
      <c r="L1770" s="168" t="s">
        <v>5213</v>
      </c>
      <c r="M1770" s="185" t="s">
        <v>1372</v>
      </c>
      <c r="N1770" s="185">
        <v>7</v>
      </c>
      <c r="O1770" s="214" t="s">
        <v>50</v>
      </c>
      <c r="P1770" s="24" t="s">
        <v>2935</v>
      </c>
      <c r="Q1770" s="24"/>
      <c r="R1770" s="215"/>
    </row>
    <row r="1771" spans="1:18" ht="30" x14ac:dyDescent="0.25">
      <c r="A1771" s="79"/>
      <c r="B1771" s="102"/>
      <c r="C1771" s="214" t="s">
        <v>829</v>
      </c>
      <c r="D1771" s="214" t="s">
        <v>830</v>
      </c>
      <c r="E1771" s="214" t="s">
        <v>825</v>
      </c>
      <c r="F1771" s="214" t="s">
        <v>823</v>
      </c>
      <c r="G1771" s="214" t="s">
        <v>826</v>
      </c>
      <c r="H1771" s="214" t="s">
        <v>823</v>
      </c>
      <c r="I1771" s="214" t="s">
        <v>823</v>
      </c>
      <c r="J1771" s="214" t="s">
        <v>826</v>
      </c>
      <c r="K1771" s="185" t="s">
        <v>2104</v>
      </c>
      <c r="L1771" s="168" t="s">
        <v>490</v>
      </c>
      <c r="M1771" s="185" t="s">
        <v>1367</v>
      </c>
      <c r="N1771" s="185">
        <v>3</v>
      </c>
      <c r="O1771" s="214" t="s">
        <v>44</v>
      </c>
      <c r="P1771" s="24" t="s">
        <v>784</v>
      </c>
      <c r="Q1771" s="24"/>
      <c r="R1771" s="215"/>
    </row>
    <row r="1772" spans="1:18" ht="30" x14ac:dyDescent="0.25">
      <c r="A1772" s="79"/>
      <c r="B1772" s="102"/>
      <c r="C1772" s="214" t="s">
        <v>829</v>
      </c>
      <c r="D1772" s="214" t="s">
        <v>830</v>
      </c>
      <c r="E1772" s="214" t="s">
        <v>825</v>
      </c>
      <c r="F1772" s="214" t="s">
        <v>820</v>
      </c>
      <c r="G1772" s="214" t="s">
        <v>826</v>
      </c>
      <c r="H1772" s="214" t="s">
        <v>823</v>
      </c>
      <c r="I1772" s="214" t="s">
        <v>823</v>
      </c>
      <c r="J1772" s="214" t="s">
        <v>826</v>
      </c>
      <c r="K1772" s="185" t="s">
        <v>2105</v>
      </c>
      <c r="L1772" s="168" t="s">
        <v>490</v>
      </c>
      <c r="M1772" s="185" t="s">
        <v>1367</v>
      </c>
      <c r="N1772" s="185">
        <v>4</v>
      </c>
      <c r="O1772" s="214" t="s">
        <v>44</v>
      </c>
      <c r="P1772" s="24" t="s">
        <v>784</v>
      </c>
      <c r="Q1772" s="24"/>
      <c r="R1772" s="215" t="s">
        <v>14</v>
      </c>
    </row>
    <row r="1773" spans="1:18" ht="45" x14ac:dyDescent="0.25">
      <c r="A1773" s="79"/>
      <c r="B1773" s="102"/>
      <c r="C1773" s="214" t="s">
        <v>829</v>
      </c>
      <c r="D1773" s="214" t="s">
        <v>830</v>
      </c>
      <c r="E1773" s="214" t="s">
        <v>825</v>
      </c>
      <c r="F1773" s="214" t="s">
        <v>820</v>
      </c>
      <c r="G1773" s="214" t="s">
        <v>848</v>
      </c>
      <c r="H1773" s="214" t="s">
        <v>823</v>
      </c>
      <c r="I1773" s="214" t="s">
        <v>823</v>
      </c>
      <c r="J1773" s="214" t="s">
        <v>826</v>
      </c>
      <c r="K1773" s="185" t="s">
        <v>2106</v>
      </c>
      <c r="L1773" s="168" t="s">
        <v>785</v>
      </c>
      <c r="M1773" s="185" t="s">
        <v>1367</v>
      </c>
      <c r="N1773" s="185">
        <v>5</v>
      </c>
      <c r="O1773" s="214" t="s">
        <v>54</v>
      </c>
      <c r="P1773" s="24" t="s">
        <v>2936</v>
      </c>
      <c r="Q1773" s="24"/>
      <c r="R1773" s="215" t="s">
        <v>10</v>
      </c>
    </row>
    <row r="1774" spans="1:18" ht="45" x14ac:dyDescent="0.25">
      <c r="A1774" s="79"/>
      <c r="B1774" s="102"/>
      <c r="C1774" s="214" t="s">
        <v>829</v>
      </c>
      <c r="D1774" s="214" t="s">
        <v>830</v>
      </c>
      <c r="E1774" s="214" t="s">
        <v>825</v>
      </c>
      <c r="F1774" s="214" t="s">
        <v>820</v>
      </c>
      <c r="G1774" s="214" t="s">
        <v>848</v>
      </c>
      <c r="H1774" s="214" t="s">
        <v>823</v>
      </c>
      <c r="I1774" s="214" t="s">
        <v>820</v>
      </c>
      <c r="J1774" s="214" t="s">
        <v>826</v>
      </c>
      <c r="K1774" s="185" t="s">
        <v>5214</v>
      </c>
      <c r="L1774" s="168" t="s">
        <v>5215</v>
      </c>
      <c r="M1774" s="185" t="s">
        <v>1372</v>
      </c>
      <c r="N1774" s="185">
        <v>7</v>
      </c>
      <c r="O1774" s="214" t="s">
        <v>54</v>
      </c>
      <c r="P1774" s="24" t="s">
        <v>2936</v>
      </c>
      <c r="Q1774" s="24"/>
      <c r="R1774" s="215"/>
    </row>
    <row r="1775" spans="1:18" ht="45" x14ac:dyDescent="0.25">
      <c r="A1775" s="79"/>
      <c r="B1775" s="102"/>
      <c r="C1775" s="214" t="s">
        <v>829</v>
      </c>
      <c r="D1775" s="214" t="s">
        <v>830</v>
      </c>
      <c r="E1775" s="214" t="s">
        <v>825</v>
      </c>
      <c r="F1775" s="214" t="s">
        <v>820</v>
      </c>
      <c r="G1775" s="214" t="s">
        <v>850</v>
      </c>
      <c r="H1775" s="214" t="s">
        <v>823</v>
      </c>
      <c r="I1775" s="214" t="s">
        <v>823</v>
      </c>
      <c r="J1775" s="214" t="s">
        <v>826</v>
      </c>
      <c r="K1775" s="185" t="s">
        <v>2107</v>
      </c>
      <c r="L1775" s="168" t="s">
        <v>786</v>
      </c>
      <c r="M1775" s="185" t="s">
        <v>1367</v>
      </c>
      <c r="N1775" s="185">
        <v>5</v>
      </c>
      <c r="O1775" s="214" t="s">
        <v>54</v>
      </c>
      <c r="P1775" s="24" t="s">
        <v>2937</v>
      </c>
      <c r="Q1775" s="24" t="s">
        <v>101</v>
      </c>
      <c r="R1775" s="215" t="s">
        <v>10</v>
      </c>
    </row>
    <row r="1776" spans="1:18" ht="45" x14ac:dyDescent="0.25">
      <c r="A1776" s="79"/>
      <c r="B1776" s="102"/>
      <c r="C1776" s="214" t="s">
        <v>829</v>
      </c>
      <c r="D1776" s="214" t="s">
        <v>830</v>
      </c>
      <c r="E1776" s="214" t="s">
        <v>825</v>
      </c>
      <c r="F1776" s="214" t="s">
        <v>820</v>
      </c>
      <c r="G1776" s="214" t="s">
        <v>850</v>
      </c>
      <c r="H1776" s="214" t="s">
        <v>823</v>
      </c>
      <c r="I1776" s="214" t="s">
        <v>820</v>
      </c>
      <c r="J1776" s="214" t="s">
        <v>826</v>
      </c>
      <c r="K1776" s="185" t="s">
        <v>5216</v>
      </c>
      <c r="L1776" s="168" t="s">
        <v>5217</v>
      </c>
      <c r="M1776" s="185" t="s">
        <v>1372</v>
      </c>
      <c r="N1776" s="185">
        <v>7</v>
      </c>
      <c r="O1776" s="214" t="s">
        <v>54</v>
      </c>
      <c r="P1776" s="24" t="s">
        <v>2937</v>
      </c>
      <c r="Q1776" s="24" t="s">
        <v>101</v>
      </c>
      <c r="R1776" s="215"/>
    </row>
    <row r="1777" spans="1:18" ht="30" x14ac:dyDescent="0.25">
      <c r="A1777" s="79"/>
      <c r="B1777" s="102"/>
      <c r="C1777" s="214" t="s">
        <v>829</v>
      </c>
      <c r="D1777" s="214" t="s">
        <v>830</v>
      </c>
      <c r="E1777" s="214" t="s">
        <v>825</v>
      </c>
      <c r="F1777" s="214" t="s">
        <v>820</v>
      </c>
      <c r="G1777" s="214" t="s">
        <v>836</v>
      </c>
      <c r="H1777" s="214" t="s">
        <v>823</v>
      </c>
      <c r="I1777" s="214" t="s">
        <v>823</v>
      </c>
      <c r="J1777" s="214" t="s">
        <v>826</v>
      </c>
      <c r="K1777" s="185" t="s">
        <v>2108</v>
      </c>
      <c r="L1777" s="168" t="s">
        <v>1318</v>
      </c>
      <c r="M1777" s="185" t="s">
        <v>1367</v>
      </c>
      <c r="N1777" s="185">
        <v>5</v>
      </c>
      <c r="O1777" s="214" t="s">
        <v>50</v>
      </c>
      <c r="P1777" s="24" t="s">
        <v>1361</v>
      </c>
      <c r="Q1777" s="24"/>
      <c r="R1777" s="215"/>
    </row>
    <row r="1778" spans="1:18" ht="30" x14ac:dyDescent="0.25">
      <c r="A1778" s="79"/>
      <c r="B1778" s="102"/>
      <c r="C1778" s="214" t="s">
        <v>829</v>
      </c>
      <c r="D1778" s="214" t="s">
        <v>830</v>
      </c>
      <c r="E1778" s="214" t="s">
        <v>825</v>
      </c>
      <c r="F1778" s="214" t="s">
        <v>820</v>
      </c>
      <c r="G1778" s="214" t="s">
        <v>836</v>
      </c>
      <c r="H1778" s="214" t="s">
        <v>823</v>
      </c>
      <c r="I1778" s="214" t="s">
        <v>820</v>
      </c>
      <c r="J1778" s="214" t="s">
        <v>826</v>
      </c>
      <c r="K1778" s="185" t="s">
        <v>5218</v>
      </c>
      <c r="L1778" s="168" t="s">
        <v>1318</v>
      </c>
      <c r="M1778" s="185" t="s">
        <v>1372</v>
      </c>
      <c r="N1778" s="185">
        <v>7</v>
      </c>
      <c r="O1778" s="214" t="s">
        <v>50</v>
      </c>
      <c r="P1778" s="24" t="s">
        <v>1361</v>
      </c>
      <c r="Q1778" s="24"/>
      <c r="R1778" s="215"/>
    </row>
    <row r="1779" spans="1:18" x14ac:dyDescent="0.25">
      <c r="A1779" s="79"/>
      <c r="B1779" s="102"/>
      <c r="C1779" s="214" t="s">
        <v>829</v>
      </c>
      <c r="D1779" s="214" t="s">
        <v>830</v>
      </c>
      <c r="E1779" s="214" t="s">
        <v>832</v>
      </c>
      <c r="F1779" s="214" t="s">
        <v>823</v>
      </c>
      <c r="G1779" s="214" t="s">
        <v>826</v>
      </c>
      <c r="H1779" s="214" t="s">
        <v>823</v>
      </c>
      <c r="I1779" s="214" t="s">
        <v>823</v>
      </c>
      <c r="J1779" s="214" t="s">
        <v>826</v>
      </c>
      <c r="K1779" s="185" t="s">
        <v>2109</v>
      </c>
      <c r="L1779" s="168" t="s">
        <v>787</v>
      </c>
      <c r="M1779" s="185" t="s">
        <v>1367</v>
      </c>
      <c r="N1779" s="185">
        <v>3</v>
      </c>
      <c r="O1779" s="214" t="s">
        <v>44</v>
      </c>
      <c r="P1779" s="24" t="s">
        <v>1362</v>
      </c>
      <c r="Q1779" s="24"/>
      <c r="R1779" s="215" t="s">
        <v>14</v>
      </c>
    </row>
    <row r="1780" spans="1:18" ht="45" x14ac:dyDescent="0.25">
      <c r="A1780" s="79"/>
      <c r="B1780" s="102"/>
      <c r="C1780" s="214" t="s">
        <v>829</v>
      </c>
      <c r="D1780" s="214" t="s">
        <v>830</v>
      </c>
      <c r="E1780" s="214" t="s">
        <v>832</v>
      </c>
      <c r="F1780" s="214" t="s">
        <v>820</v>
      </c>
      <c r="G1780" s="214" t="s">
        <v>826</v>
      </c>
      <c r="H1780" s="214" t="s">
        <v>823</v>
      </c>
      <c r="I1780" s="214" t="s">
        <v>823</v>
      </c>
      <c r="J1780" s="214" t="s">
        <v>826</v>
      </c>
      <c r="K1780" s="185" t="s">
        <v>2110</v>
      </c>
      <c r="L1780" s="168" t="s">
        <v>498</v>
      </c>
      <c r="M1780" s="185" t="s">
        <v>1367</v>
      </c>
      <c r="N1780" s="185">
        <v>4</v>
      </c>
      <c r="O1780" s="214" t="s">
        <v>44</v>
      </c>
      <c r="P1780" s="24" t="s">
        <v>788</v>
      </c>
      <c r="Q1780" s="24"/>
      <c r="R1780" s="215" t="s">
        <v>14</v>
      </c>
    </row>
    <row r="1781" spans="1:18" ht="30" x14ac:dyDescent="0.25">
      <c r="A1781" s="79"/>
      <c r="B1781" s="102"/>
      <c r="C1781" s="214" t="s">
        <v>829</v>
      </c>
      <c r="D1781" s="214" t="s">
        <v>830</v>
      </c>
      <c r="E1781" s="214" t="s">
        <v>832</v>
      </c>
      <c r="F1781" s="214" t="s">
        <v>820</v>
      </c>
      <c r="G1781" s="214" t="s">
        <v>848</v>
      </c>
      <c r="H1781" s="214" t="s">
        <v>823</v>
      </c>
      <c r="I1781" s="214" t="s">
        <v>823</v>
      </c>
      <c r="J1781" s="214" t="s">
        <v>826</v>
      </c>
      <c r="K1781" s="185" t="s">
        <v>2111</v>
      </c>
      <c r="L1781" s="168" t="s">
        <v>789</v>
      </c>
      <c r="M1781" s="185" t="s">
        <v>1367</v>
      </c>
      <c r="N1781" s="185">
        <v>5</v>
      </c>
      <c r="O1781" s="214" t="s">
        <v>54</v>
      </c>
      <c r="P1781" s="24" t="s">
        <v>2938</v>
      </c>
      <c r="Q1781" s="24"/>
      <c r="R1781" s="215" t="s">
        <v>10</v>
      </c>
    </row>
    <row r="1782" spans="1:18" ht="30" x14ac:dyDescent="0.25">
      <c r="A1782" s="79"/>
      <c r="B1782" s="102"/>
      <c r="C1782" s="214" t="s">
        <v>829</v>
      </c>
      <c r="D1782" s="214" t="s">
        <v>830</v>
      </c>
      <c r="E1782" s="214" t="s">
        <v>832</v>
      </c>
      <c r="F1782" s="214" t="s">
        <v>820</v>
      </c>
      <c r="G1782" s="214" t="s">
        <v>848</v>
      </c>
      <c r="H1782" s="214" t="s">
        <v>823</v>
      </c>
      <c r="I1782" s="214" t="s">
        <v>820</v>
      </c>
      <c r="J1782" s="214" t="s">
        <v>826</v>
      </c>
      <c r="K1782" s="185" t="s">
        <v>5219</v>
      </c>
      <c r="L1782" s="168" t="s">
        <v>5220</v>
      </c>
      <c r="M1782" s="185" t="s">
        <v>1372</v>
      </c>
      <c r="N1782" s="185">
        <v>7</v>
      </c>
      <c r="O1782" s="214" t="s">
        <v>54</v>
      </c>
      <c r="P1782" s="24" t="s">
        <v>2938</v>
      </c>
      <c r="Q1782" s="24"/>
      <c r="R1782" s="215"/>
    </row>
    <row r="1783" spans="1:18" ht="30" x14ac:dyDescent="0.25">
      <c r="A1783" s="79"/>
      <c r="B1783" s="102"/>
      <c r="C1783" s="214" t="s">
        <v>829</v>
      </c>
      <c r="D1783" s="214" t="s">
        <v>830</v>
      </c>
      <c r="E1783" s="214" t="s">
        <v>832</v>
      </c>
      <c r="F1783" s="214" t="s">
        <v>820</v>
      </c>
      <c r="G1783" s="214" t="s">
        <v>850</v>
      </c>
      <c r="H1783" s="214" t="s">
        <v>823</v>
      </c>
      <c r="I1783" s="214" t="s">
        <v>823</v>
      </c>
      <c r="J1783" s="214" t="s">
        <v>826</v>
      </c>
      <c r="K1783" s="185" t="s">
        <v>2112</v>
      </c>
      <c r="L1783" s="168" t="s">
        <v>790</v>
      </c>
      <c r="M1783" s="185" t="s">
        <v>1367</v>
      </c>
      <c r="N1783" s="185">
        <v>5</v>
      </c>
      <c r="O1783" s="214" t="s">
        <v>54</v>
      </c>
      <c r="P1783" s="24" t="s">
        <v>2939</v>
      </c>
      <c r="Q1783" s="24"/>
      <c r="R1783" s="215" t="s">
        <v>10</v>
      </c>
    </row>
    <row r="1784" spans="1:18" ht="30" x14ac:dyDescent="0.25">
      <c r="A1784" s="79"/>
      <c r="B1784" s="102"/>
      <c r="C1784" s="214" t="s">
        <v>829</v>
      </c>
      <c r="D1784" s="214" t="s">
        <v>830</v>
      </c>
      <c r="E1784" s="214" t="s">
        <v>832</v>
      </c>
      <c r="F1784" s="214" t="s">
        <v>820</v>
      </c>
      <c r="G1784" s="214" t="s">
        <v>850</v>
      </c>
      <c r="H1784" s="214" t="s">
        <v>823</v>
      </c>
      <c r="I1784" s="214" t="s">
        <v>820</v>
      </c>
      <c r="J1784" s="214" t="s">
        <v>826</v>
      </c>
      <c r="K1784" s="185" t="s">
        <v>5221</v>
      </c>
      <c r="L1784" s="168" t="s">
        <v>5222</v>
      </c>
      <c r="M1784" s="185" t="s">
        <v>1372</v>
      </c>
      <c r="N1784" s="185">
        <v>7</v>
      </c>
      <c r="O1784" s="214" t="s">
        <v>54</v>
      </c>
      <c r="P1784" s="24" t="s">
        <v>2939</v>
      </c>
      <c r="Q1784" s="24"/>
      <c r="R1784" s="215"/>
    </row>
    <row r="1785" spans="1:18" ht="30" x14ac:dyDescent="0.25">
      <c r="A1785" s="79"/>
      <c r="B1785" s="102"/>
      <c r="C1785" s="214" t="s">
        <v>829</v>
      </c>
      <c r="D1785" s="214" t="s">
        <v>830</v>
      </c>
      <c r="E1785" s="214" t="s">
        <v>832</v>
      </c>
      <c r="F1785" s="214" t="s">
        <v>820</v>
      </c>
      <c r="G1785" s="214" t="s">
        <v>836</v>
      </c>
      <c r="H1785" s="214" t="s">
        <v>823</v>
      </c>
      <c r="I1785" s="214" t="s">
        <v>823</v>
      </c>
      <c r="J1785" s="214" t="s">
        <v>826</v>
      </c>
      <c r="K1785" s="185" t="s">
        <v>2113</v>
      </c>
      <c r="L1785" s="168" t="s">
        <v>1321</v>
      </c>
      <c r="M1785" s="185" t="s">
        <v>1367</v>
      </c>
      <c r="N1785" s="185">
        <v>5</v>
      </c>
      <c r="O1785" s="214" t="s">
        <v>50</v>
      </c>
      <c r="P1785" s="24" t="s">
        <v>1363</v>
      </c>
      <c r="Q1785" s="24"/>
      <c r="R1785" s="215"/>
    </row>
    <row r="1786" spans="1:18" ht="30" x14ac:dyDescent="0.25">
      <c r="A1786" s="79"/>
      <c r="B1786" s="102"/>
      <c r="C1786" s="214" t="s">
        <v>829</v>
      </c>
      <c r="D1786" s="214" t="s">
        <v>830</v>
      </c>
      <c r="E1786" s="214" t="s">
        <v>832</v>
      </c>
      <c r="F1786" s="214" t="s">
        <v>820</v>
      </c>
      <c r="G1786" s="214" t="s">
        <v>836</v>
      </c>
      <c r="H1786" s="214" t="s">
        <v>823</v>
      </c>
      <c r="I1786" s="214" t="s">
        <v>820</v>
      </c>
      <c r="J1786" s="214" t="s">
        <v>826</v>
      </c>
      <c r="K1786" s="185" t="s">
        <v>5223</v>
      </c>
      <c r="L1786" s="168" t="s">
        <v>5224</v>
      </c>
      <c r="M1786" s="185" t="s">
        <v>1372</v>
      </c>
      <c r="N1786" s="185">
        <v>7</v>
      </c>
      <c r="O1786" s="214" t="s">
        <v>50</v>
      </c>
      <c r="P1786" s="24" t="s">
        <v>1363</v>
      </c>
      <c r="Q1786" s="24"/>
      <c r="R1786" s="215"/>
    </row>
    <row r="1787" spans="1:18" ht="30" x14ac:dyDescent="0.25">
      <c r="A1787" s="79"/>
      <c r="B1787" s="102"/>
      <c r="C1787" s="214" t="s">
        <v>829</v>
      </c>
      <c r="D1787" s="214" t="s">
        <v>830</v>
      </c>
      <c r="E1787" s="214" t="s">
        <v>832</v>
      </c>
      <c r="F1787" s="214" t="s">
        <v>829</v>
      </c>
      <c r="G1787" s="214" t="s">
        <v>826</v>
      </c>
      <c r="H1787" s="214" t="s">
        <v>823</v>
      </c>
      <c r="I1787" s="214" t="s">
        <v>823</v>
      </c>
      <c r="J1787" s="214" t="s">
        <v>826</v>
      </c>
      <c r="K1787" s="185" t="s">
        <v>2114</v>
      </c>
      <c r="L1787" s="168" t="s">
        <v>504</v>
      </c>
      <c r="M1787" s="185" t="s">
        <v>1367</v>
      </c>
      <c r="N1787" s="185">
        <v>4</v>
      </c>
      <c r="O1787" s="214" t="s">
        <v>44</v>
      </c>
      <c r="P1787" s="24" t="s">
        <v>791</v>
      </c>
      <c r="Q1787" s="24"/>
      <c r="R1787" s="215" t="s">
        <v>14</v>
      </c>
    </row>
    <row r="1788" spans="1:18" ht="30" x14ac:dyDescent="0.25">
      <c r="A1788" s="79"/>
      <c r="B1788" s="102"/>
      <c r="C1788" s="214" t="s">
        <v>829</v>
      </c>
      <c r="D1788" s="214" t="s">
        <v>830</v>
      </c>
      <c r="E1788" s="214" t="s">
        <v>832</v>
      </c>
      <c r="F1788" s="214" t="s">
        <v>829</v>
      </c>
      <c r="G1788" s="214" t="s">
        <v>822</v>
      </c>
      <c r="H1788" s="214" t="s">
        <v>823</v>
      </c>
      <c r="I1788" s="214" t="s">
        <v>823</v>
      </c>
      <c r="J1788" s="214" t="s">
        <v>826</v>
      </c>
      <c r="K1788" s="185" t="s">
        <v>2115</v>
      </c>
      <c r="L1788" s="168" t="s">
        <v>1043</v>
      </c>
      <c r="M1788" s="185" t="s">
        <v>1367</v>
      </c>
      <c r="N1788" s="185">
        <v>5</v>
      </c>
      <c r="O1788" s="214" t="s">
        <v>50</v>
      </c>
      <c r="P1788" s="24" t="s">
        <v>792</v>
      </c>
      <c r="Q1788" s="24"/>
      <c r="R1788" s="215" t="s">
        <v>10</v>
      </c>
    </row>
    <row r="1789" spans="1:18" ht="30" x14ac:dyDescent="0.25">
      <c r="A1789" s="79"/>
      <c r="B1789" s="102"/>
      <c r="C1789" s="214" t="s">
        <v>829</v>
      </c>
      <c r="D1789" s="214" t="s">
        <v>830</v>
      </c>
      <c r="E1789" s="214" t="s">
        <v>832</v>
      </c>
      <c r="F1789" s="214" t="s">
        <v>829</v>
      </c>
      <c r="G1789" s="214" t="s">
        <v>822</v>
      </c>
      <c r="H1789" s="214" t="s">
        <v>823</v>
      </c>
      <c r="I1789" s="214" t="s">
        <v>820</v>
      </c>
      <c r="J1789" s="214" t="s">
        <v>826</v>
      </c>
      <c r="K1789" s="185" t="s">
        <v>5225</v>
      </c>
      <c r="L1789" s="168" t="s">
        <v>5226</v>
      </c>
      <c r="M1789" s="185" t="s">
        <v>1372</v>
      </c>
      <c r="N1789" s="185">
        <v>7</v>
      </c>
      <c r="O1789" s="214" t="s">
        <v>50</v>
      </c>
      <c r="P1789" s="24" t="s">
        <v>792</v>
      </c>
      <c r="Q1789" s="24"/>
      <c r="R1789" s="215"/>
    </row>
    <row r="1790" spans="1:18" x14ac:dyDescent="0.25">
      <c r="A1790" s="79"/>
      <c r="B1790" s="102"/>
      <c r="C1790" s="214" t="s">
        <v>829</v>
      </c>
      <c r="D1790" s="214" t="s">
        <v>830</v>
      </c>
      <c r="E1790" s="214" t="s">
        <v>832</v>
      </c>
      <c r="F1790" s="214" t="s">
        <v>832</v>
      </c>
      <c r="G1790" s="214" t="s">
        <v>826</v>
      </c>
      <c r="H1790" s="214" t="s">
        <v>823</v>
      </c>
      <c r="I1790" s="214" t="s">
        <v>823</v>
      </c>
      <c r="J1790" s="214" t="s">
        <v>826</v>
      </c>
      <c r="K1790" s="185" t="s">
        <v>2116</v>
      </c>
      <c r="L1790" s="168" t="s">
        <v>2816</v>
      </c>
      <c r="M1790" s="185" t="s">
        <v>1367</v>
      </c>
      <c r="N1790" s="185">
        <v>4</v>
      </c>
      <c r="O1790" s="214" t="s">
        <v>44</v>
      </c>
      <c r="P1790" s="24" t="s">
        <v>1364</v>
      </c>
      <c r="Q1790" s="24"/>
      <c r="R1790" s="215" t="s">
        <v>14</v>
      </c>
    </row>
    <row r="1791" spans="1:18" x14ac:dyDescent="0.25">
      <c r="A1791" s="79"/>
      <c r="B1791" s="102"/>
      <c r="C1791" s="214" t="s">
        <v>829</v>
      </c>
      <c r="D1791" s="214" t="s">
        <v>830</v>
      </c>
      <c r="E1791" s="214" t="s">
        <v>832</v>
      </c>
      <c r="F1791" s="214" t="s">
        <v>832</v>
      </c>
      <c r="G1791" s="214" t="s">
        <v>836</v>
      </c>
      <c r="H1791" s="214" t="s">
        <v>823</v>
      </c>
      <c r="I1791" s="214" t="s">
        <v>823</v>
      </c>
      <c r="J1791" s="214" t="s">
        <v>826</v>
      </c>
      <c r="K1791" s="185" t="s">
        <v>2117</v>
      </c>
      <c r="L1791" s="168" t="s">
        <v>2816</v>
      </c>
      <c r="M1791" s="185" t="s">
        <v>1367</v>
      </c>
      <c r="N1791" s="185">
        <v>5</v>
      </c>
      <c r="O1791" s="214" t="s">
        <v>50</v>
      </c>
      <c r="P1791" s="24" t="s">
        <v>1365</v>
      </c>
      <c r="Q1791" s="24"/>
      <c r="R1791" s="215"/>
    </row>
    <row r="1792" spans="1:18" x14ac:dyDescent="0.25">
      <c r="A1792" s="79"/>
      <c r="B1792" s="102"/>
      <c r="C1792" s="214" t="s">
        <v>829</v>
      </c>
      <c r="D1792" s="214" t="s">
        <v>830</v>
      </c>
      <c r="E1792" s="214" t="s">
        <v>832</v>
      </c>
      <c r="F1792" s="214" t="s">
        <v>832</v>
      </c>
      <c r="G1792" s="214" t="s">
        <v>836</v>
      </c>
      <c r="H1792" s="214" t="s">
        <v>823</v>
      </c>
      <c r="I1792" s="214" t="s">
        <v>820</v>
      </c>
      <c r="J1792" s="214" t="s">
        <v>826</v>
      </c>
      <c r="K1792" s="185" t="s">
        <v>5227</v>
      </c>
      <c r="L1792" s="168" t="s">
        <v>5228</v>
      </c>
      <c r="M1792" s="185" t="s">
        <v>1372</v>
      </c>
      <c r="N1792" s="185">
        <v>7</v>
      </c>
      <c r="O1792" s="214" t="s">
        <v>50</v>
      </c>
      <c r="P1792" s="24" t="s">
        <v>1364</v>
      </c>
      <c r="Q1792" s="24"/>
      <c r="R1792" s="215"/>
    </row>
    <row r="1793" spans="1:18" ht="30" x14ac:dyDescent="0.25">
      <c r="A1793" s="79"/>
      <c r="B1793" s="102"/>
      <c r="C1793" s="214" t="s">
        <v>829</v>
      </c>
      <c r="D1793" s="214" t="s">
        <v>832</v>
      </c>
      <c r="E1793" s="214" t="s">
        <v>823</v>
      </c>
      <c r="F1793" s="214" t="s">
        <v>823</v>
      </c>
      <c r="G1793" s="214" t="s">
        <v>826</v>
      </c>
      <c r="H1793" s="214" t="s">
        <v>823</v>
      </c>
      <c r="I1793" s="214" t="s">
        <v>823</v>
      </c>
      <c r="J1793" s="214" t="s">
        <v>826</v>
      </c>
      <c r="K1793" s="185" t="s">
        <v>2118</v>
      </c>
      <c r="L1793" s="168" t="s">
        <v>793</v>
      </c>
      <c r="M1793" s="185" t="s">
        <v>1367</v>
      </c>
      <c r="N1793" s="185">
        <v>2</v>
      </c>
      <c r="O1793" s="214" t="s">
        <v>44</v>
      </c>
      <c r="P1793" s="24" t="s">
        <v>794</v>
      </c>
      <c r="Q1793" s="24"/>
      <c r="R1793" s="215"/>
    </row>
    <row r="1794" spans="1:18" ht="45" x14ac:dyDescent="0.25">
      <c r="A1794" s="79"/>
      <c r="B1794" s="102"/>
      <c r="C1794" s="214" t="s">
        <v>829</v>
      </c>
      <c r="D1794" s="214" t="s">
        <v>832</v>
      </c>
      <c r="E1794" s="214" t="s">
        <v>820</v>
      </c>
      <c r="F1794" s="214" t="s">
        <v>823</v>
      </c>
      <c r="G1794" s="214" t="s">
        <v>826</v>
      </c>
      <c r="H1794" s="214" t="s">
        <v>823</v>
      </c>
      <c r="I1794" s="214" t="s">
        <v>823</v>
      </c>
      <c r="J1794" s="214" t="s">
        <v>826</v>
      </c>
      <c r="K1794" s="185" t="s">
        <v>2119</v>
      </c>
      <c r="L1794" s="168" t="s">
        <v>795</v>
      </c>
      <c r="M1794" s="185" t="s">
        <v>1367</v>
      </c>
      <c r="N1794" s="185">
        <v>3</v>
      </c>
      <c r="O1794" s="214" t="s">
        <v>44</v>
      </c>
      <c r="P1794" s="24" t="s">
        <v>796</v>
      </c>
      <c r="Q1794" s="24"/>
      <c r="R1794" s="215"/>
    </row>
    <row r="1795" spans="1:18" ht="45" x14ac:dyDescent="0.25">
      <c r="A1795" s="79"/>
      <c r="B1795" s="102"/>
      <c r="C1795" s="214" t="s">
        <v>829</v>
      </c>
      <c r="D1795" s="214" t="s">
        <v>832</v>
      </c>
      <c r="E1795" s="214" t="s">
        <v>820</v>
      </c>
      <c r="F1795" s="214" t="s">
        <v>820</v>
      </c>
      <c r="G1795" s="214" t="s">
        <v>826</v>
      </c>
      <c r="H1795" s="214" t="s">
        <v>823</v>
      </c>
      <c r="I1795" s="214" t="s">
        <v>823</v>
      </c>
      <c r="J1795" s="214" t="s">
        <v>826</v>
      </c>
      <c r="K1795" s="185" t="s">
        <v>2120</v>
      </c>
      <c r="L1795" s="168" t="s">
        <v>795</v>
      </c>
      <c r="M1795" s="185" t="s">
        <v>1367</v>
      </c>
      <c r="N1795" s="185">
        <v>4</v>
      </c>
      <c r="O1795" s="214" t="s">
        <v>44</v>
      </c>
      <c r="P1795" s="24" t="s">
        <v>796</v>
      </c>
      <c r="Q1795" s="24"/>
      <c r="R1795" s="215" t="s">
        <v>14</v>
      </c>
    </row>
    <row r="1796" spans="1:18" ht="45" x14ac:dyDescent="0.25">
      <c r="A1796" s="79"/>
      <c r="B1796" s="102"/>
      <c r="C1796" s="214" t="s">
        <v>829</v>
      </c>
      <c r="D1796" s="214" t="s">
        <v>832</v>
      </c>
      <c r="E1796" s="214" t="s">
        <v>820</v>
      </c>
      <c r="F1796" s="214" t="s">
        <v>820</v>
      </c>
      <c r="G1796" s="214" t="s">
        <v>822</v>
      </c>
      <c r="H1796" s="214" t="s">
        <v>823</v>
      </c>
      <c r="I1796" s="214" t="s">
        <v>823</v>
      </c>
      <c r="J1796" s="214" t="s">
        <v>826</v>
      </c>
      <c r="K1796" s="185" t="s">
        <v>2121</v>
      </c>
      <c r="L1796" s="168" t="s">
        <v>795</v>
      </c>
      <c r="M1796" s="185" t="s">
        <v>1367</v>
      </c>
      <c r="N1796" s="185">
        <v>5</v>
      </c>
      <c r="O1796" s="214" t="s">
        <v>50</v>
      </c>
      <c r="P1796" s="24" t="s">
        <v>2940</v>
      </c>
      <c r="Q1796" s="24"/>
      <c r="R1796" s="215" t="s">
        <v>10</v>
      </c>
    </row>
    <row r="1797" spans="1:18" ht="45" x14ac:dyDescent="0.25">
      <c r="A1797" s="79"/>
      <c r="B1797" s="102"/>
      <c r="C1797" s="214" t="s">
        <v>829</v>
      </c>
      <c r="D1797" s="214" t="s">
        <v>832</v>
      </c>
      <c r="E1797" s="214" t="s">
        <v>820</v>
      </c>
      <c r="F1797" s="214" t="s">
        <v>820</v>
      </c>
      <c r="G1797" s="214" t="s">
        <v>822</v>
      </c>
      <c r="H1797" s="214" t="s">
        <v>823</v>
      </c>
      <c r="I1797" s="214" t="s">
        <v>820</v>
      </c>
      <c r="J1797" s="214" t="s">
        <v>826</v>
      </c>
      <c r="K1797" s="185" t="s">
        <v>5229</v>
      </c>
      <c r="L1797" s="168" t="s">
        <v>5230</v>
      </c>
      <c r="M1797" s="185" t="s">
        <v>1372</v>
      </c>
      <c r="N1797" s="185">
        <v>7</v>
      </c>
      <c r="O1797" s="214" t="s">
        <v>50</v>
      </c>
      <c r="P1797" s="24" t="s">
        <v>2940</v>
      </c>
      <c r="Q1797" s="24"/>
      <c r="R1797" s="215"/>
    </row>
    <row r="1798" spans="1:18" ht="30" x14ac:dyDescent="0.25">
      <c r="A1798" s="79"/>
      <c r="B1798" s="102"/>
      <c r="C1798" s="214" t="s">
        <v>829</v>
      </c>
      <c r="D1798" s="214" t="s">
        <v>832</v>
      </c>
      <c r="E1798" s="214" t="s">
        <v>830</v>
      </c>
      <c r="F1798" s="214" t="s">
        <v>823</v>
      </c>
      <c r="G1798" s="214" t="s">
        <v>826</v>
      </c>
      <c r="H1798" s="214" t="s">
        <v>823</v>
      </c>
      <c r="I1798" s="214" t="s">
        <v>823</v>
      </c>
      <c r="J1798" s="214" t="s">
        <v>826</v>
      </c>
      <c r="K1798" s="185" t="s">
        <v>2122</v>
      </c>
      <c r="L1798" s="168" t="s">
        <v>797</v>
      </c>
      <c r="M1798" s="185" t="s">
        <v>1367</v>
      </c>
      <c r="N1798" s="185">
        <v>3</v>
      </c>
      <c r="O1798" s="214" t="s">
        <v>44</v>
      </c>
      <c r="P1798" s="24" t="s">
        <v>798</v>
      </c>
      <c r="Q1798" s="24"/>
      <c r="R1798" s="215"/>
    </row>
    <row r="1799" spans="1:18" ht="30" x14ac:dyDescent="0.25">
      <c r="A1799" s="79"/>
      <c r="B1799" s="102"/>
      <c r="C1799" s="214" t="s">
        <v>829</v>
      </c>
      <c r="D1799" s="214" t="s">
        <v>832</v>
      </c>
      <c r="E1799" s="214" t="s">
        <v>830</v>
      </c>
      <c r="F1799" s="214" t="s">
        <v>820</v>
      </c>
      <c r="G1799" s="214" t="s">
        <v>826</v>
      </c>
      <c r="H1799" s="214" t="s">
        <v>823</v>
      </c>
      <c r="I1799" s="214" t="s">
        <v>823</v>
      </c>
      <c r="J1799" s="214" t="s">
        <v>826</v>
      </c>
      <c r="K1799" s="185" t="s">
        <v>2123</v>
      </c>
      <c r="L1799" s="168" t="s">
        <v>797</v>
      </c>
      <c r="M1799" s="185" t="s">
        <v>1367</v>
      </c>
      <c r="N1799" s="185">
        <v>4</v>
      </c>
      <c r="O1799" s="214" t="s">
        <v>44</v>
      </c>
      <c r="P1799" s="24" t="s">
        <v>798</v>
      </c>
      <c r="Q1799" s="24"/>
      <c r="R1799" s="215" t="s">
        <v>14</v>
      </c>
    </row>
    <row r="1800" spans="1:18" ht="30" x14ac:dyDescent="0.25">
      <c r="A1800" s="79"/>
      <c r="B1800" s="102"/>
      <c r="C1800" s="214" t="s">
        <v>829</v>
      </c>
      <c r="D1800" s="214" t="s">
        <v>832</v>
      </c>
      <c r="E1800" s="214" t="s">
        <v>830</v>
      </c>
      <c r="F1800" s="214" t="s">
        <v>820</v>
      </c>
      <c r="G1800" s="214" t="s">
        <v>822</v>
      </c>
      <c r="H1800" s="214" t="s">
        <v>823</v>
      </c>
      <c r="I1800" s="214" t="s">
        <v>823</v>
      </c>
      <c r="J1800" s="214" t="s">
        <v>826</v>
      </c>
      <c r="K1800" s="185" t="s">
        <v>2124</v>
      </c>
      <c r="L1800" s="168" t="s">
        <v>797</v>
      </c>
      <c r="M1800" s="185" t="s">
        <v>1367</v>
      </c>
      <c r="N1800" s="185">
        <v>5</v>
      </c>
      <c r="O1800" s="214" t="s">
        <v>50</v>
      </c>
      <c r="P1800" s="24" t="s">
        <v>799</v>
      </c>
      <c r="Q1800" s="24"/>
      <c r="R1800" s="215" t="s">
        <v>10</v>
      </c>
    </row>
    <row r="1801" spans="1:18" ht="30" x14ac:dyDescent="0.25">
      <c r="A1801" s="79"/>
      <c r="B1801" s="102"/>
      <c r="C1801" s="214" t="s">
        <v>829</v>
      </c>
      <c r="D1801" s="214" t="s">
        <v>832</v>
      </c>
      <c r="E1801" s="214" t="s">
        <v>830</v>
      </c>
      <c r="F1801" s="214" t="s">
        <v>820</v>
      </c>
      <c r="G1801" s="214" t="s">
        <v>822</v>
      </c>
      <c r="H1801" s="214" t="s">
        <v>823</v>
      </c>
      <c r="I1801" s="214" t="s">
        <v>820</v>
      </c>
      <c r="J1801" s="214" t="s">
        <v>826</v>
      </c>
      <c r="K1801" s="185" t="s">
        <v>5231</v>
      </c>
      <c r="L1801" s="168" t="s">
        <v>5232</v>
      </c>
      <c r="M1801" s="185" t="s">
        <v>1372</v>
      </c>
      <c r="N1801" s="185">
        <v>7</v>
      </c>
      <c r="O1801" s="214" t="s">
        <v>50</v>
      </c>
      <c r="P1801" s="24" t="s">
        <v>799</v>
      </c>
      <c r="Q1801" s="24"/>
      <c r="R1801" s="215"/>
    </row>
    <row r="1802" spans="1:18" ht="30" x14ac:dyDescent="0.25">
      <c r="A1802" s="79"/>
      <c r="B1802" s="102"/>
      <c r="C1802" s="214" t="s">
        <v>829</v>
      </c>
      <c r="D1802" s="214" t="s">
        <v>832</v>
      </c>
      <c r="E1802" s="214" t="s">
        <v>832</v>
      </c>
      <c r="F1802" s="214" t="s">
        <v>823</v>
      </c>
      <c r="G1802" s="214" t="s">
        <v>826</v>
      </c>
      <c r="H1802" s="214" t="s">
        <v>823</v>
      </c>
      <c r="I1802" s="214" t="s">
        <v>823</v>
      </c>
      <c r="J1802" s="214" t="s">
        <v>826</v>
      </c>
      <c r="K1802" s="185" t="s">
        <v>2125</v>
      </c>
      <c r="L1802" s="168" t="s">
        <v>800</v>
      </c>
      <c r="M1802" s="185" t="s">
        <v>1367</v>
      </c>
      <c r="N1802" s="185">
        <v>3</v>
      </c>
      <c r="O1802" s="214" t="s">
        <v>44</v>
      </c>
      <c r="P1802" s="24" t="s">
        <v>801</v>
      </c>
      <c r="Q1802" s="24"/>
      <c r="R1802" s="215"/>
    </row>
    <row r="1803" spans="1:18" ht="30" x14ac:dyDescent="0.25">
      <c r="A1803" s="79"/>
      <c r="B1803" s="102"/>
      <c r="C1803" s="214" t="s">
        <v>829</v>
      </c>
      <c r="D1803" s="214" t="s">
        <v>832</v>
      </c>
      <c r="E1803" s="214" t="s">
        <v>832</v>
      </c>
      <c r="F1803" s="214" t="s">
        <v>832</v>
      </c>
      <c r="G1803" s="214" t="s">
        <v>826</v>
      </c>
      <c r="H1803" s="214" t="s">
        <v>823</v>
      </c>
      <c r="I1803" s="214" t="s">
        <v>823</v>
      </c>
      <c r="J1803" s="214" t="s">
        <v>826</v>
      </c>
      <c r="K1803" s="185" t="s">
        <v>2126</v>
      </c>
      <c r="L1803" s="168" t="s">
        <v>793</v>
      </c>
      <c r="M1803" s="185" t="s">
        <v>1367</v>
      </c>
      <c r="N1803" s="185">
        <v>4</v>
      </c>
      <c r="O1803" s="214" t="s">
        <v>44</v>
      </c>
      <c r="P1803" s="24" t="s">
        <v>801</v>
      </c>
      <c r="Q1803" s="24"/>
      <c r="R1803" s="215" t="s">
        <v>14</v>
      </c>
    </row>
    <row r="1804" spans="1:18" ht="45" x14ac:dyDescent="0.25">
      <c r="A1804" s="79"/>
      <c r="B1804" s="102"/>
      <c r="C1804" s="214" t="s">
        <v>829</v>
      </c>
      <c r="D1804" s="214" t="s">
        <v>832</v>
      </c>
      <c r="E1804" s="214" t="s">
        <v>832</v>
      </c>
      <c r="F1804" s="214" t="s">
        <v>832</v>
      </c>
      <c r="G1804" s="214" t="s">
        <v>848</v>
      </c>
      <c r="H1804" s="214" t="s">
        <v>823</v>
      </c>
      <c r="I1804" s="214" t="s">
        <v>823</v>
      </c>
      <c r="J1804" s="214" t="s">
        <v>826</v>
      </c>
      <c r="K1804" s="185" t="s">
        <v>2127</v>
      </c>
      <c r="L1804" s="168" t="s">
        <v>2817</v>
      </c>
      <c r="M1804" s="185" t="s">
        <v>1367</v>
      </c>
      <c r="N1804" s="185">
        <v>5</v>
      </c>
      <c r="O1804" s="214" t="s">
        <v>54</v>
      </c>
      <c r="P1804" s="24" t="s">
        <v>802</v>
      </c>
      <c r="Q1804" s="24"/>
      <c r="R1804" s="215" t="s">
        <v>10</v>
      </c>
    </row>
    <row r="1805" spans="1:18" ht="45" x14ac:dyDescent="0.25">
      <c r="A1805" s="79"/>
      <c r="B1805" s="102"/>
      <c r="C1805" s="214" t="s">
        <v>829</v>
      </c>
      <c r="D1805" s="214" t="s">
        <v>832</v>
      </c>
      <c r="E1805" s="214" t="s">
        <v>832</v>
      </c>
      <c r="F1805" s="214" t="s">
        <v>832</v>
      </c>
      <c r="G1805" s="214" t="s">
        <v>848</v>
      </c>
      <c r="H1805" s="214" t="s">
        <v>823</v>
      </c>
      <c r="I1805" s="214" t="s">
        <v>820</v>
      </c>
      <c r="J1805" s="214" t="s">
        <v>826</v>
      </c>
      <c r="K1805" s="185" t="s">
        <v>5233</v>
      </c>
      <c r="L1805" s="168" t="s">
        <v>5234</v>
      </c>
      <c r="M1805" s="185" t="s">
        <v>1372</v>
      </c>
      <c r="N1805" s="185">
        <v>7</v>
      </c>
      <c r="O1805" s="214" t="s">
        <v>54</v>
      </c>
      <c r="P1805" s="24" t="s">
        <v>5235</v>
      </c>
      <c r="Q1805" s="24"/>
      <c r="R1805" s="215"/>
    </row>
    <row r="1806" spans="1:18" ht="30" x14ac:dyDescent="0.25">
      <c r="A1806" s="79"/>
      <c r="B1806" s="102"/>
      <c r="C1806" s="214" t="s">
        <v>829</v>
      </c>
      <c r="D1806" s="214" t="s">
        <v>832</v>
      </c>
      <c r="E1806" s="214" t="s">
        <v>832</v>
      </c>
      <c r="F1806" s="214" t="s">
        <v>832</v>
      </c>
      <c r="G1806" s="214" t="s">
        <v>836</v>
      </c>
      <c r="H1806" s="214" t="s">
        <v>823</v>
      </c>
      <c r="I1806" s="214" t="s">
        <v>823</v>
      </c>
      <c r="J1806" s="214" t="s">
        <v>826</v>
      </c>
      <c r="K1806" s="185" t="s">
        <v>2128</v>
      </c>
      <c r="L1806" s="168" t="s">
        <v>793</v>
      </c>
      <c r="M1806" s="185" t="s">
        <v>1367</v>
      </c>
      <c r="N1806" s="185">
        <v>5</v>
      </c>
      <c r="O1806" s="214" t="s">
        <v>50</v>
      </c>
      <c r="P1806" s="24" t="s">
        <v>2941</v>
      </c>
      <c r="Q1806" s="24"/>
      <c r="R1806" s="215" t="s">
        <v>10</v>
      </c>
    </row>
    <row r="1807" spans="1:18" ht="30" x14ac:dyDescent="0.25">
      <c r="A1807" s="79"/>
      <c r="B1807" s="102"/>
      <c r="C1807" s="214" t="s">
        <v>829</v>
      </c>
      <c r="D1807" s="214" t="s">
        <v>832</v>
      </c>
      <c r="E1807" s="214" t="s">
        <v>832</v>
      </c>
      <c r="F1807" s="214" t="s">
        <v>832</v>
      </c>
      <c r="G1807" s="214" t="s">
        <v>836</v>
      </c>
      <c r="H1807" s="214" t="s">
        <v>823</v>
      </c>
      <c r="I1807" s="214" t="s">
        <v>820</v>
      </c>
      <c r="J1807" s="214" t="s">
        <v>826</v>
      </c>
      <c r="K1807" s="185" t="s">
        <v>5236</v>
      </c>
      <c r="L1807" s="168" t="s">
        <v>5237</v>
      </c>
      <c r="M1807" s="185" t="s">
        <v>1372</v>
      </c>
      <c r="N1807" s="185">
        <v>7</v>
      </c>
      <c r="O1807" s="214" t="s">
        <v>50</v>
      </c>
      <c r="P1807" s="24" t="s">
        <v>2941</v>
      </c>
      <c r="Q1807" s="24"/>
      <c r="R1807" s="215"/>
    </row>
    <row r="1808" spans="1:18" ht="45" x14ac:dyDescent="0.25">
      <c r="A1808" s="79"/>
      <c r="B1808" s="102"/>
      <c r="C1808" s="214" t="s">
        <v>827</v>
      </c>
      <c r="D1808" s="214" t="s">
        <v>823</v>
      </c>
      <c r="E1808" s="214" t="s">
        <v>823</v>
      </c>
      <c r="F1808" s="214" t="s">
        <v>823</v>
      </c>
      <c r="G1808" s="214" t="s">
        <v>826</v>
      </c>
      <c r="H1808" s="214" t="s">
        <v>823</v>
      </c>
      <c r="I1808" s="214" t="s">
        <v>823</v>
      </c>
      <c r="J1808" s="214" t="s">
        <v>826</v>
      </c>
      <c r="K1808" s="185" t="s">
        <v>2129</v>
      </c>
      <c r="L1808" s="168" t="s">
        <v>1044</v>
      </c>
      <c r="M1808" s="185" t="s">
        <v>1367</v>
      </c>
      <c r="N1808" s="185">
        <v>1</v>
      </c>
      <c r="O1808" s="214" t="s">
        <v>44</v>
      </c>
      <c r="P1808" s="24" t="s">
        <v>45</v>
      </c>
      <c r="Q1808" s="24"/>
      <c r="R1808" s="215"/>
    </row>
    <row r="1809" spans="1:18" x14ac:dyDescent="0.25">
      <c r="A1809" s="79"/>
      <c r="B1809" s="102"/>
      <c r="C1809" s="214" t="s">
        <v>827</v>
      </c>
      <c r="D1809" s="214" t="s">
        <v>820</v>
      </c>
      <c r="E1809" s="214" t="s">
        <v>823</v>
      </c>
      <c r="F1809" s="214" t="s">
        <v>823</v>
      </c>
      <c r="G1809" s="214" t="s">
        <v>826</v>
      </c>
      <c r="H1809" s="214" t="s">
        <v>823</v>
      </c>
      <c r="I1809" s="214" t="s">
        <v>823</v>
      </c>
      <c r="J1809" s="214" t="s">
        <v>826</v>
      </c>
      <c r="K1809" s="185" t="s">
        <v>2130</v>
      </c>
      <c r="L1809" s="168" t="s">
        <v>1045</v>
      </c>
      <c r="M1809" s="185" t="s">
        <v>1367</v>
      </c>
      <c r="N1809" s="185">
        <v>2</v>
      </c>
      <c r="O1809" s="214" t="s">
        <v>44</v>
      </c>
      <c r="P1809" s="24" t="s">
        <v>47</v>
      </c>
      <c r="Q1809" s="24"/>
      <c r="R1809" s="215"/>
    </row>
    <row r="1810" spans="1:18" ht="60" x14ac:dyDescent="0.25">
      <c r="A1810" s="79"/>
      <c r="B1810" s="102"/>
      <c r="C1810" s="214" t="s">
        <v>827</v>
      </c>
      <c r="D1810" s="214" t="s">
        <v>820</v>
      </c>
      <c r="E1810" s="214" t="s">
        <v>820</v>
      </c>
      <c r="F1810" s="214" t="s">
        <v>823</v>
      </c>
      <c r="G1810" s="214" t="s">
        <v>826</v>
      </c>
      <c r="H1810" s="214" t="s">
        <v>823</v>
      </c>
      <c r="I1810" s="214" t="s">
        <v>823</v>
      </c>
      <c r="J1810" s="214" t="s">
        <v>826</v>
      </c>
      <c r="K1810" s="185" t="s">
        <v>2131</v>
      </c>
      <c r="L1810" s="168" t="s">
        <v>1046</v>
      </c>
      <c r="M1810" s="185" t="s">
        <v>1367</v>
      </c>
      <c r="N1810" s="185">
        <v>3</v>
      </c>
      <c r="O1810" s="214" t="s">
        <v>44</v>
      </c>
      <c r="P1810" s="24" t="s">
        <v>49</v>
      </c>
      <c r="Q1810" s="24"/>
      <c r="R1810" s="215"/>
    </row>
    <row r="1811" spans="1:18" x14ac:dyDescent="0.25">
      <c r="A1811" s="79"/>
      <c r="B1811" s="102"/>
      <c r="C1811" s="214" t="s">
        <v>827</v>
      </c>
      <c r="D1811" s="214" t="s">
        <v>820</v>
      </c>
      <c r="E1811" s="214" t="s">
        <v>820</v>
      </c>
      <c r="F1811" s="214" t="s">
        <v>829</v>
      </c>
      <c r="G1811" s="214" t="s">
        <v>826</v>
      </c>
      <c r="H1811" s="214" t="s">
        <v>823</v>
      </c>
      <c r="I1811" s="214" t="s">
        <v>823</v>
      </c>
      <c r="J1811" s="214" t="s">
        <v>826</v>
      </c>
      <c r="K1811" s="185" t="s">
        <v>2132</v>
      </c>
      <c r="L1811" s="168" t="s">
        <v>1047</v>
      </c>
      <c r="M1811" s="185" t="s">
        <v>1367</v>
      </c>
      <c r="N1811" s="185">
        <v>4</v>
      </c>
      <c r="O1811" s="214" t="s">
        <v>44</v>
      </c>
      <c r="P1811" s="24" t="s">
        <v>52</v>
      </c>
      <c r="Q1811" s="24"/>
      <c r="R1811" s="215"/>
    </row>
    <row r="1812" spans="1:18" ht="45" x14ac:dyDescent="0.25">
      <c r="A1812" s="79"/>
      <c r="B1812" s="102"/>
      <c r="C1812" s="214" t="s">
        <v>827</v>
      </c>
      <c r="D1812" s="214" t="s">
        <v>820</v>
      </c>
      <c r="E1812" s="214" t="s">
        <v>820</v>
      </c>
      <c r="F1812" s="214" t="s">
        <v>829</v>
      </c>
      <c r="G1812" s="214" t="s">
        <v>848</v>
      </c>
      <c r="H1812" s="214" t="s">
        <v>823</v>
      </c>
      <c r="I1812" s="214" t="s">
        <v>823</v>
      </c>
      <c r="J1812" s="214" t="s">
        <v>826</v>
      </c>
      <c r="K1812" s="185" t="s">
        <v>2133</v>
      </c>
      <c r="L1812" s="168" t="s">
        <v>1048</v>
      </c>
      <c r="M1812" s="185" t="s">
        <v>1367</v>
      </c>
      <c r="N1812" s="185">
        <v>5</v>
      </c>
      <c r="O1812" s="214" t="s">
        <v>54</v>
      </c>
      <c r="P1812" s="24" t="s">
        <v>55</v>
      </c>
      <c r="Q1812" s="24"/>
      <c r="R1812" s="215" t="s">
        <v>10</v>
      </c>
    </row>
    <row r="1813" spans="1:18" ht="45" x14ac:dyDescent="0.25">
      <c r="A1813" s="79"/>
      <c r="B1813" s="102"/>
      <c r="C1813" s="214" t="s">
        <v>827</v>
      </c>
      <c r="D1813" s="214" t="s">
        <v>820</v>
      </c>
      <c r="E1813" s="214" t="s">
        <v>820</v>
      </c>
      <c r="F1813" s="214" t="s">
        <v>829</v>
      </c>
      <c r="G1813" s="214" t="s">
        <v>848</v>
      </c>
      <c r="H1813" s="214" t="s">
        <v>823</v>
      </c>
      <c r="I1813" s="214" t="s">
        <v>820</v>
      </c>
      <c r="J1813" s="214" t="s">
        <v>826</v>
      </c>
      <c r="K1813" s="185" t="s">
        <v>5238</v>
      </c>
      <c r="L1813" s="168" t="s">
        <v>5239</v>
      </c>
      <c r="M1813" s="185" t="s">
        <v>1372</v>
      </c>
      <c r="N1813" s="185">
        <v>7</v>
      </c>
      <c r="O1813" s="214" t="s">
        <v>54</v>
      </c>
      <c r="P1813" s="24" t="s">
        <v>55</v>
      </c>
      <c r="Q1813" s="24"/>
      <c r="R1813" s="215"/>
    </row>
    <row r="1814" spans="1:18" ht="45" x14ac:dyDescent="0.25">
      <c r="A1814" s="79"/>
      <c r="B1814" s="102"/>
      <c r="C1814" s="214" t="s">
        <v>827</v>
      </c>
      <c r="D1814" s="214" t="s">
        <v>820</v>
      </c>
      <c r="E1814" s="214" t="s">
        <v>820</v>
      </c>
      <c r="F1814" s="214" t="s">
        <v>829</v>
      </c>
      <c r="G1814" s="214" t="s">
        <v>848</v>
      </c>
      <c r="H1814" s="214" t="s">
        <v>823</v>
      </c>
      <c r="I1814" s="214" t="s">
        <v>829</v>
      </c>
      <c r="J1814" s="214" t="s">
        <v>826</v>
      </c>
      <c r="K1814" s="185" t="s">
        <v>5240</v>
      </c>
      <c r="L1814" s="168" t="s">
        <v>5241</v>
      </c>
      <c r="M1814" s="185" t="s">
        <v>1372</v>
      </c>
      <c r="N1814" s="185">
        <v>7</v>
      </c>
      <c r="O1814" s="214" t="s">
        <v>54</v>
      </c>
      <c r="P1814" s="24" t="s">
        <v>55</v>
      </c>
      <c r="Q1814" s="24"/>
      <c r="R1814" s="215"/>
    </row>
    <row r="1815" spans="1:18" ht="45" x14ac:dyDescent="0.25">
      <c r="A1815" s="79"/>
      <c r="B1815" s="102"/>
      <c r="C1815" s="214" t="s">
        <v>827</v>
      </c>
      <c r="D1815" s="214" t="s">
        <v>820</v>
      </c>
      <c r="E1815" s="214" t="s">
        <v>820</v>
      </c>
      <c r="F1815" s="214" t="s">
        <v>829</v>
      </c>
      <c r="G1815" s="214" t="s">
        <v>848</v>
      </c>
      <c r="H1815" s="214" t="s">
        <v>823</v>
      </c>
      <c r="I1815" s="214" t="s">
        <v>821</v>
      </c>
      <c r="J1815" s="214" t="s">
        <v>826</v>
      </c>
      <c r="K1815" s="185" t="s">
        <v>5242</v>
      </c>
      <c r="L1815" s="168" t="s">
        <v>5243</v>
      </c>
      <c r="M1815" s="185" t="s">
        <v>1372</v>
      </c>
      <c r="N1815" s="185">
        <v>7</v>
      </c>
      <c r="O1815" s="214" t="s">
        <v>54</v>
      </c>
      <c r="P1815" s="24" t="s">
        <v>55</v>
      </c>
      <c r="Q1815" s="24"/>
      <c r="R1815" s="215"/>
    </row>
    <row r="1816" spans="1:18" ht="45" x14ac:dyDescent="0.25">
      <c r="A1816" s="79"/>
      <c r="B1816" s="102"/>
      <c r="C1816" s="214" t="s">
        <v>827</v>
      </c>
      <c r="D1816" s="214" t="s">
        <v>820</v>
      </c>
      <c r="E1816" s="214" t="s">
        <v>820</v>
      </c>
      <c r="F1816" s="214" t="s">
        <v>829</v>
      </c>
      <c r="G1816" s="214" t="s">
        <v>848</v>
      </c>
      <c r="H1816" s="214" t="s">
        <v>823</v>
      </c>
      <c r="I1816" s="214" t="s">
        <v>830</v>
      </c>
      <c r="J1816" s="214" t="s">
        <v>826</v>
      </c>
      <c r="K1816" s="185" t="s">
        <v>5244</v>
      </c>
      <c r="L1816" s="168" t="s">
        <v>5245</v>
      </c>
      <c r="M1816" s="185" t="s">
        <v>1372</v>
      </c>
      <c r="N1816" s="185">
        <v>7</v>
      </c>
      <c r="O1816" s="214" t="s">
        <v>54</v>
      </c>
      <c r="P1816" s="24" t="s">
        <v>55</v>
      </c>
      <c r="Q1816" s="24"/>
      <c r="R1816" s="215"/>
    </row>
    <row r="1817" spans="1:18" ht="45" x14ac:dyDescent="0.25">
      <c r="A1817" s="79"/>
      <c r="B1817" s="102"/>
      <c r="C1817" s="214" t="s">
        <v>827</v>
      </c>
      <c r="D1817" s="214" t="s">
        <v>820</v>
      </c>
      <c r="E1817" s="214" t="s">
        <v>820</v>
      </c>
      <c r="F1817" s="214" t="s">
        <v>829</v>
      </c>
      <c r="G1817" s="214" t="s">
        <v>848</v>
      </c>
      <c r="H1817" s="214" t="s">
        <v>823</v>
      </c>
      <c r="I1817" s="214" t="s">
        <v>831</v>
      </c>
      <c r="J1817" s="214" t="s">
        <v>826</v>
      </c>
      <c r="K1817" s="185" t="s">
        <v>5246</v>
      </c>
      <c r="L1817" s="168" t="s">
        <v>5247</v>
      </c>
      <c r="M1817" s="185" t="s">
        <v>1372</v>
      </c>
      <c r="N1817" s="185">
        <v>7</v>
      </c>
      <c r="O1817" s="214" t="s">
        <v>54</v>
      </c>
      <c r="P1817" s="24" t="s">
        <v>55</v>
      </c>
      <c r="Q1817" s="24"/>
      <c r="R1817" s="215"/>
    </row>
    <row r="1818" spans="1:18" ht="45" x14ac:dyDescent="0.25">
      <c r="A1818" s="79"/>
      <c r="B1818" s="102"/>
      <c r="C1818" s="214" t="s">
        <v>827</v>
      </c>
      <c r="D1818" s="214" t="s">
        <v>820</v>
      </c>
      <c r="E1818" s="214" t="s">
        <v>820</v>
      </c>
      <c r="F1818" s="214" t="s">
        <v>829</v>
      </c>
      <c r="G1818" s="214" t="s">
        <v>848</v>
      </c>
      <c r="H1818" s="214" t="s">
        <v>823</v>
      </c>
      <c r="I1818" s="214" t="s">
        <v>825</v>
      </c>
      <c r="J1818" s="214" t="s">
        <v>826</v>
      </c>
      <c r="K1818" s="185" t="s">
        <v>5248</v>
      </c>
      <c r="L1818" s="168" t="s">
        <v>5249</v>
      </c>
      <c r="M1818" s="185" t="s">
        <v>1372</v>
      </c>
      <c r="N1818" s="185">
        <v>7</v>
      </c>
      <c r="O1818" s="214" t="s">
        <v>54</v>
      </c>
      <c r="P1818" s="24" t="s">
        <v>55</v>
      </c>
      <c r="Q1818" s="24"/>
      <c r="R1818" s="215"/>
    </row>
    <row r="1819" spans="1:18" ht="45" x14ac:dyDescent="0.25">
      <c r="A1819" s="79"/>
      <c r="B1819" s="102"/>
      <c r="C1819" s="214" t="s">
        <v>827</v>
      </c>
      <c r="D1819" s="214" t="s">
        <v>820</v>
      </c>
      <c r="E1819" s="214" t="s">
        <v>820</v>
      </c>
      <c r="F1819" s="214" t="s">
        <v>829</v>
      </c>
      <c r="G1819" s="214" t="s">
        <v>848</v>
      </c>
      <c r="H1819" s="214" t="s">
        <v>823</v>
      </c>
      <c r="I1819" s="214" t="s">
        <v>827</v>
      </c>
      <c r="J1819" s="214" t="s">
        <v>826</v>
      </c>
      <c r="K1819" s="185" t="s">
        <v>5250</v>
      </c>
      <c r="L1819" s="168" t="s">
        <v>5251</v>
      </c>
      <c r="M1819" s="185" t="s">
        <v>1372</v>
      </c>
      <c r="N1819" s="185">
        <v>7</v>
      </c>
      <c r="O1819" s="214" t="s">
        <v>54</v>
      </c>
      <c r="P1819" s="24" t="s">
        <v>55</v>
      </c>
      <c r="Q1819" s="24"/>
      <c r="R1819" s="215"/>
    </row>
    <row r="1820" spans="1:18" ht="45" x14ac:dyDescent="0.25">
      <c r="A1820" s="79"/>
      <c r="B1820" s="102"/>
      <c r="C1820" s="214" t="s">
        <v>827</v>
      </c>
      <c r="D1820" s="214" t="s">
        <v>820</v>
      </c>
      <c r="E1820" s="214" t="s">
        <v>820</v>
      </c>
      <c r="F1820" s="214" t="s">
        <v>829</v>
      </c>
      <c r="G1820" s="214" t="s">
        <v>848</v>
      </c>
      <c r="H1820" s="214" t="s">
        <v>823</v>
      </c>
      <c r="I1820" s="214" t="s">
        <v>828</v>
      </c>
      <c r="J1820" s="214" t="s">
        <v>826</v>
      </c>
      <c r="K1820" s="185" t="s">
        <v>5252</v>
      </c>
      <c r="L1820" s="168" t="s">
        <v>5253</v>
      </c>
      <c r="M1820" s="185" t="s">
        <v>1372</v>
      </c>
      <c r="N1820" s="185">
        <v>7</v>
      </c>
      <c r="O1820" s="214" t="s">
        <v>54</v>
      </c>
      <c r="P1820" s="24" t="s">
        <v>55</v>
      </c>
      <c r="Q1820" s="24"/>
      <c r="R1820" s="215"/>
    </row>
    <row r="1821" spans="1:18" ht="60" x14ac:dyDescent="0.25">
      <c r="A1821" s="79"/>
      <c r="B1821" s="102"/>
      <c r="C1821" s="214" t="s">
        <v>827</v>
      </c>
      <c r="D1821" s="214" t="s">
        <v>820</v>
      </c>
      <c r="E1821" s="214" t="s">
        <v>820</v>
      </c>
      <c r="F1821" s="214" t="s">
        <v>829</v>
      </c>
      <c r="G1821" s="214" t="s">
        <v>849</v>
      </c>
      <c r="H1821" s="214" t="s">
        <v>823</v>
      </c>
      <c r="I1821" s="214" t="s">
        <v>823</v>
      </c>
      <c r="J1821" s="214" t="s">
        <v>826</v>
      </c>
      <c r="K1821" s="185" t="s">
        <v>2134</v>
      </c>
      <c r="L1821" s="168" t="s">
        <v>5254</v>
      </c>
      <c r="M1821" s="185" t="s">
        <v>1367</v>
      </c>
      <c r="N1821" s="185">
        <v>5</v>
      </c>
      <c r="O1821" s="214" t="s">
        <v>54</v>
      </c>
      <c r="P1821" s="24" t="s">
        <v>57</v>
      </c>
      <c r="Q1821" s="24"/>
      <c r="R1821" s="215" t="s">
        <v>10</v>
      </c>
    </row>
    <row r="1822" spans="1:18" ht="60" x14ac:dyDescent="0.25">
      <c r="A1822" s="79"/>
      <c r="B1822" s="102"/>
      <c r="C1822" s="214" t="s">
        <v>827</v>
      </c>
      <c r="D1822" s="214" t="s">
        <v>820</v>
      </c>
      <c r="E1822" s="214" t="s">
        <v>820</v>
      </c>
      <c r="F1822" s="214" t="s">
        <v>829</v>
      </c>
      <c r="G1822" s="214" t="s">
        <v>849</v>
      </c>
      <c r="H1822" s="214" t="s">
        <v>823</v>
      </c>
      <c r="I1822" s="214" t="s">
        <v>820</v>
      </c>
      <c r="J1822" s="214" t="s">
        <v>826</v>
      </c>
      <c r="K1822" s="185" t="s">
        <v>5255</v>
      </c>
      <c r="L1822" s="168" t="s">
        <v>5256</v>
      </c>
      <c r="M1822" s="185" t="s">
        <v>1372</v>
      </c>
      <c r="N1822" s="185">
        <v>7</v>
      </c>
      <c r="O1822" s="214" t="s">
        <v>54</v>
      </c>
      <c r="P1822" s="24" t="s">
        <v>57</v>
      </c>
      <c r="Q1822" s="24"/>
      <c r="R1822" s="215"/>
    </row>
    <row r="1823" spans="1:18" ht="60" x14ac:dyDescent="0.25">
      <c r="A1823" s="79"/>
      <c r="B1823" s="102"/>
      <c r="C1823" s="214" t="s">
        <v>827</v>
      </c>
      <c r="D1823" s="214" t="s">
        <v>820</v>
      </c>
      <c r="E1823" s="214" t="s">
        <v>820</v>
      </c>
      <c r="F1823" s="214" t="s">
        <v>829</v>
      </c>
      <c r="G1823" s="214" t="s">
        <v>849</v>
      </c>
      <c r="H1823" s="214" t="s">
        <v>823</v>
      </c>
      <c r="I1823" s="214" t="s">
        <v>829</v>
      </c>
      <c r="J1823" s="214" t="s">
        <v>826</v>
      </c>
      <c r="K1823" s="185" t="s">
        <v>5257</v>
      </c>
      <c r="L1823" s="168" t="s">
        <v>5258</v>
      </c>
      <c r="M1823" s="185" t="s">
        <v>1372</v>
      </c>
      <c r="N1823" s="185">
        <v>7</v>
      </c>
      <c r="O1823" s="214" t="s">
        <v>54</v>
      </c>
      <c r="P1823" s="24" t="s">
        <v>57</v>
      </c>
      <c r="Q1823" s="24"/>
      <c r="R1823" s="215"/>
    </row>
    <row r="1824" spans="1:18" ht="60" x14ac:dyDescent="0.25">
      <c r="A1824" s="79"/>
      <c r="B1824" s="102"/>
      <c r="C1824" s="214" t="s">
        <v>827</v>
      </c>
      <c r="D1824" s="214" t="s">
        <v>820</v>
      </c>
      <c r="E1824" s="214" t="s">
        <v>820</v>
      </c>
      <c r="F1824" s="214" t="s">
        <v>829</v>
      </c>
      <c r="G1824" s="214" t="s">
        <v>849</v>
      </c>
      <c r="H1824" s="214" t="s">
        <v>823</v>
      </c>
      <c r="I1824" s="214" t="s">
        <v>821</v>
      </c>
      <c r="J1824" s="214" t="s">
        <v>826</v>
      </c>
      <c r="K1824" s="185" t="s">
        <v>5259</v>
      </c>
      <c r="L1824" s="168" t="s">
        <v>5260</v>
      </c>
      <c r="M1824" s="185" t="s">
        <v>1372</v>
      </c>
      <c r="N1824" s="185">
        <v>7</v>
      </c>
      <c r="O1824" s="214" t="s">
        <v>54</v>
      </c>
      <c r="P1824" s="24" t="s">
        <v>57</v>
      </c>
      <c r="Q1824" s="24"/>
      <c r="R1824" s="215"/>
    </row>
    <row r="1825" spans="1:18" ht="60" x14ac:dyDescent="0.25">
      <c r="A1825" s="79"/>
      <c r="B1825" s="102"/>
      <c r="C1825" s="214" t="s">
        <v>827</v>
      </c>
      <c r="D1825" s="214" t="s">
        <v>820</v>
      </c>
      <c r="E1825" s="214" t="s">
        <v>820</v>
      </c>
      <c r="F1825" s="214" t="s">
        <v>829</v>
      </c>
      <c r="G1825" s="214" t="s">
        <v>849</v>
      </c>
      <c r="H1825" s="214" t="s">
        <v>823</v>
      </c>
      <c r="I1825" s="214" t="s">
        <v>830</v>
      </c>
      <c r="J1825" s="214" t="s">
        <v>826</v>
      </c>
      <c r="K1825" s="185" t="s">
        <v>5261</v>
      </c>
      <c r="L1825" s="168" t="s">
        <v>5262</v>
      </c>
      <c r="M1825" s="185" t="s">
        <v>1372</v>
      </c>
      <c r="N1825" s="185">
        <v>7</v>
      </c>
      <c r="O1825" s="214" t="s">
        <v>54</v>
      </c>
      <c r="P1825" s="24" t="s">
        <v>57</v>
      </c>
      <c r="Q1825" s="24"/>
      <c r="R1825" s="215"/>
    </row>
    <row r="1826" spans="1:18" ht="60" x14ac:dyDescent="0.25">
      <c r="A1826" s="79"/>
      <c r="B1826" s="102"/>
      <c r="C1826" s="214" t="s">
        <v>827</v>
      </c>
      <c r="D1826" s="214" t="s">
        <v>820</v>
      </c>
      <c r="E1826" s="214" t="s">
        <v>820</v>
      </c>
      <c r="F1826" s="214" t="s">
        <v>829</v>
      </c>
      <c r="G1826" s="214" t="s">
        <v>849</v>
      </c>
      <c r="H1826" s="214" t="s">
        <v>823</v>
      </c>
      <c r="I1826" s="214" t="s">
        <v>831</v>
      </c>
      <c r="J1826" s="214" t="s">
        <v>826</v>
      </c>
      <c r="K1826" s="185" t="s">
        <v>5263</v>
      </c>
      <c r="L1826" s="168" t="s">
        <v>5264</v>
      </c>
      <c r="M1826" s="185" t="s">
        <v>1372</v>
      </c>
      <c r="N1826" s="185">
        <v>7</v>
      </c>
      <c r="O1826" s="214" t="s">
        <v>54</v>
      </c>
      <c r="P1826" s="24" t="s">
        <v>57</v>
      </c>
      <c r="Q1826" s="24"/>
      <c r="R1826" s="215"/>
    </row>
    <row r="1827" spans="1:18" ht="60" x14ac:dyDescent="0.25">
      <c r="A1827" s="79"/>
      <c r="B1827" s="102"/>
      <c r="C1827" s="214" t="s">
        <v>827</v>
      </c>
      <c r="D1827" s="214" t="s">
        <v>820</v>
      </c>
      <c r="E1827" s="214" t="s">
        <v>820</v>
      </c>
      <c r="F1827" s="214" t="s">
        <v>829</v>
      </c>
      <c r="G1827" s="214" t="s">
        <v>849</v>
      </c>
      <c r="H1827" s="214" t="s">
        <v>823</v>
      </c>
      <c r="I1827" s="214" t="s">
        <v>825</v>
      </c>
      <c r="J1827" s="214" t="s">
        <v>826</v>
      </c>
      <c r="K1827" s="185" t="s">
        <v>5265</v>
      </c>
      <c r="L1827" s="168" t="s">
        <v>5266</v>
      </c>
      <c r="M1827" s="185" t="s">
        <v>1372</v>
      </c>
      <c r="N1827" s="185">
        <v>7</v>
      </c>
      <c r="O1827" s="214" t="s">
        <v>54</v>
      </c>
      <c r="P1827" s="24" t="s">
        <v>57</v>
      </c>
      <c r="Q1827" s="24"/>
      <c r="R1827" s="215"/>
    </row>
    <row r="1828" spans="1:18" ht="60" x14ac:dyDescent="0.25">
      <c r="A1828" s="79"/>
      <c r="B1828" s="102"/>
      <c r="C1828" s="214" t="s">
        <v>827</v>
      </c>
      <c r="D1828" s="214" t="s">
        <v>820</v>
      </c>
      <c r="E1828" s="214" t="s">
        <v>820</v>
      </c>
      <c r="F1828" s="214" t="s">
        <v>829</v>
      </c>
      <c r="G1828" s="214" t="s">
        <v>849</v>
      </c>
      <c r="H1828" s="214" t="s">
        <v>823</v>
      </c>
      <c r="I1828" s="214" t="s">
        <v>827</v>
      </c>
      <c r="J1828" s="214" t="s">
        <v>826</v>
      </c>
      <c r="K1828" s="185" t="s">
        <v>5267</v>
      </c>
      <c r="L1828" s="168" t="s">
        <v>5268</v>
      </c>
      <c r="M1828" s="185" t="s">
        <v>1372</v>
      </c>
      <c r="N1828" s="185">
        <v>7</v>
      </c>
      <c r="O1828" s="214" t="s">
        <v>54</v>
      </c>
      <c r="P1828" s="24" t="s">
        <v>57</v>
      </c>
      <c r="Q1828" s="24"/>
      <c r="R1828" s="215"/>
    </row>
    <row r="1829" spans="1:18" ht="60" x14ac:dyDescent="0.25">
      <c r="A1829" s="79"/>
      <c r="B1829" s="102"/>
      <c r="C1829" s="214" t="s">
        <v>827</v>
      </c>
      <c r="D1829" s="214" t="s">
        <v>820</v>
      </c>
      <c r="E1829" s="214" t="s">
        <v>820</v>
      </c>
      <c r="F1829" s="214" t="s">
        <v>829</v>
      </c>
      <c r="G1829" s="214" t="s">
        <v>849</v>
      </c>
      <c r="H1829" s="214" t="s">
        <v>823</v>
      </c>
      <c r="I1829" s="214" t="s">
        <v>828</v>
      </c>
      <c r="J1829" s="214" t="s">
        <v>826</v>
      </c>
      <c r="K1829" s="185" t="s">
        <v>5269</v>
      </c>
      <c r="L1829" s="168" t="s">
        <v>5270</v>
      </c>
      <c r="M1829" s="185" t="s">
        <v>1372</v>
      </c>
      <c r="N1829" s="185">
        <v>7</v>
      </c>
      <c r="O1829" s="214" t="s">
        <v>54</v>
      </c>
      <c r="P1829" s="24" t="s">
        <v>57</v>
      </c>
      <c r="Q1829" s="24"/>
      <c r="R1829" s="215"/>
    </row>
    <row r="1830" spans="1:18" ht="90" x14ac:dyDescent="0.25">
      <c r="A1830" s="79"/>
      <c r="B1830" s="102"/>
      <c r="C1830" s="214" t="s">
        <v>827</v>
      </c>
      <c r="D1830" s="214" t="s">
        <v>820</v>
      </c>
      <c r="E1830" s="214" t="s">
        <v>820</v>
      </c>
      <c r="F1830" s="214" t="s">
        <v>830</v>
      </c>
      <c r="G1830" s="214" t="s">
        <v>826</v>
      </c>
      <c r="H1830" s="214" t="s">
        <v>823</v>
      </c>
      <c r="I1830" s="214" t="s">
        <v>823</v>
      </c>
      <c r="J1830" s="214" t="s">
        <v>826</v>
      </c>
      <c r="K1830" s="185" t="s">
        <v>2135</v>
      </c>
      <c r="L1830" s="168" t="s">
        <v>1049</v>
      </c>
      <c r="M1830" s="185" t="s">
        <v>1367</v>
      </c>
      <c r="N1830" s="185">
        <v>4</v>
      </c>
      <c r="O1830" s="214" t="s">
        <v>44</v>
      </c>
      <c r="P1830" s="24" t="s">
        <v>67</v>
      </c>
      <c r="Q1830" s="24"/>
      <c r="R1830" s="215"/>
    </row>
    <row r="1831" spans="1:18" ht="45" x14ac:dyDescent="0.25">
      <c r="A1831" s="79"/>
      <c r="B1831" s="102"/>
      <c r="C1831" s="214" t="s">
        <v>827</v>
      </c>
      <c r="D1831" s="214" t="s">
        <v>820</v>
      </c>
      <c r="E1831" s="214" t="s">
        <v>820</v>
      </c>
      <c r="F1831" s="214" t="s">
        <v>830</v>
      </c>
      <c r="G1831" s="214" t="s">
        <v>850</v>
      </c>
      <c r="H1831" s="214" t="s">
        <v>823</v>
      </c>
      <c r="I1831" s="214" t="s">
        <v>823</v>
      </c>
      <c r="J1831" s="214" t="s">
        <v>826</v>
      </c>
      <c r="K1831" s="185" t="s">
        <v>2136</v>
      </c>
      <c r="L1831" s="168" t="s">
        <v>1050</v>
      </c>
      <c r="M1831" s="185" t="s">
        <v>1367</v>
      </c>
      <c r="N1831" s="185">
        <v>5</v>
      </c>
      <c r="O1831" s="214" t="s">
        <v>54</v>
      </c>
      <c r="P1831" s="24" t="s">
        <v>69</v>
      </c>
      <c r="Q1831" s="24"/>
      <c r="R1831" s="215" t="s">
        <v>14</v>
      </c>
    </row>
    <row r="1832" spans="1:18" ht="45" x14ac:dyDescent="0.25">
      <c r="A1832" s="79"/>
      <c r="B1832" s="102"/>
      <c r="C1832" s="214" t="s">
        <v>827</v>
      </c>
      <c r="D1832" s="214" t="s">
        <v>820</v>
      </c>
      <c r="E1832" s="214" t="s">
        <v>820</v>
      </c>
      <c r="F1832" s="214" t="s">
        <v>830</v>
      </c>
      <c r="G1832" s="214" t="s">
        <v>850</v>
      </c>
      <c r="H1832" s="214" t="s">
        <v>820</v>
      </c>
      <c r="I1832" s="214" t="s">
        <v>823</v>
      </c>
      <c r="J1832" s="214" t="s">
        <v>826</v>
      </c>
      <c r="K1832" s="185" t="s">
        <v>2137</v>
      </c>
      <c r="L1832" s="168" t="s">
        <v>2818</v>
      </c>
      <c r="M1832" s="185" t="s">
        <v>1367</v>
      </c>
      <c r="N1832" s="185">
        <v>6</v>
      </c>
      <c r="O1832" s="214" t="s">
        <v>54</v>
      </c>
      <c r="P1832" s="24" t="s">
        <v>70</v>
      </c>
      <c r="Q1832" s="24"/>
      <c r="R1832" s="215" t="s">
        <v>10</v>
      </c>
    </row>
    <row r="1833" spans="1:18" ht="45" x14ac:dyDescent="0.25">
      <c r="A1833" s="79"/>
      <c r="B1833" s="102"/>
      <c r="C1833" s="214" t="s">
        <v>827</v>
      </c>
      <c r="D1833" s="214" t="s">
        <v>820</v>
      </c>
      <c r="E1833" s="214" t="s">
        <v>820</v>
      </c>
      <c r="F1833" s="214" t="s">
        <v>830</v>
      </c>
      <c r="G1833" s="214" t="s">
        <v>850</v>
      </c>
      <c r="H1833" s="214" t="s">
        <v>820</v>
      </c>
      <c r="I1833" s="214" t="s">
        <v>820</v>
      </c>
      <c r="J1833" s="214" t="s">
        <v>826</v>
      </c>
      <c r="K1833" s="185" t="s">
        <v>5271</v>
      </c>
      <c r="L1833" s="168" t="s">
        <v>5272</v>
      </c>
      <c r="M1833" s="185" t="s">
        <v>1372</v>
      </c>
      <c r="N1833" s="185">
        <v>7</v>
      </c>
      <c r="O1833" s="214" t="s">
        <v>54</v>
      </c>
      <c r="P1833" s="24" t="s">
        <v>70</v>
      </c>
      <c r="Q1833" s="24"/>
      <c r="R1833" s="215"/>
    </row>
    <row r="1834" spans="1:18" ht="45" x14ac:dyDescent="0.25">
      <c r="A1834" s="79"/>
      <c r="B1834" s="102"/>
      <c r="C1834" s="214" t="s">
        <v>827</v>
      </c>
      <c r="D1834" s="214" t="s">
        <v>820</v>
      </c>
      <c r="E1834" s="214" t="s">
        <v>820</v>
      </c>
      <c r="F1834" s="214" t="s">
        <v>830</v>
      </c>
      <c r="G1834" s="214" t="s">
        <v>850</v>
      </c>
      <c r="H1834" s="214" t="s">
        <v>820</v>
      </c>
      <c r="I1834" s="214" t="s">
        <v>829</v>
      </c>
      <c r="J1834" s="214" t="s">
        <v>826</v>
      </c>
      <c r="K1834" s="185" t="s">
        <v>5273</v>
      </c>
      <c r="L1834" s="168" t="s">
        <v>5274</v>
      </c>
      <c r="M1834" s="185" t="s">
        <v>1372</v>
      </c>
      <c r="N1834" s="185">
        <v>7</v>
      </c>
      <c r="O1834" s="214" t="s">
        <v>54</v>
      </c>
      <c r="P1834" s="24" t="s">
        <v>70</v>
      </c>
      <c r="Q1834" s="24"/>
      <c r="R1834" s="215"/>
    </row>
    <row r="1835" spans="1:18" ht="45" x14ac:dyDescent="0.25">
      <c r="A1835" s="79"/>
      <c r="B1835" s="102"/>
      <c r="C1835" s="214" t="s">
        <v>827</v>
      </c>
      <c r="D1835" s="214" t="s">
        <v>820</v>
      </c>
      <c r="E1835" s="214" t="s">
        <v>820</v>
      </c>
      <c r="F1835" s="214" t="s">
        <v>830</v>
      </c>
      <c r="G1835" s="214" t="s">
        <v>850</v>
      </c>
      <c r="H1835" s="214" t="s">
        <v>820</v>
      </c>
      <c r="I1835" s="214" t="s">
        <v>821</v>
      </c>
      <c r="J1835" s="214" t="s">
        <v>826</v>
      </c>
      <c r="K1835" s="185" t="s">
        <v>5275</v>
      </c>
      <c r="L1835" s="168" t="s">
        <v>5276</v>
      </c>
      <c r="M1835" s="185" t="s">
        <v>1372</v>
      </c>
      <c r="N1835" s="185">
        <v>7</v>
      </c>
      <c r="O1835" s="214" t="s">
        <v>54</v>
      </c>
      <c r="P1835" s="24" t="s">
        <v>70</v>
      </c>
      <c r="Q1835" s="24"/>
      <c r="R1835" s="215"/>
    </row>
    <row r="1836" spans="1:18" ht="45" x14ac:dyDescent="0.25">
      <c r="A1836" s="79"/>
      <c r="B1836" s="102"/>
      <c r="C1836" s="214" t="s">
        <v>827</v>
      </c>
      <c r="D1836" s="214" t="s">
        <v>820</v>
      </c>
      <c r="E1836" s="214" t="s">
        <v>820</v>
      </c>
      <c r="F1836" s="214" t="s">
        <v>830</v>
      </c>
      <c r="G1836" s="214" t="s">
        <v>850</v>
      </c>
      <c r="H1836" s="214" t="s">
        <v>820</v>
      </c>
      <c r="I1836" s="214" t="s">
        <v>830</v>
      </c>
      <c r="J1836" s="214" t="s">
        <v>826</v>
      </c>
      <c r="K1836" s="185" t="s">
        <v>5277</v>
      </c>
      <c r="L1836" s="168" t="s">
        <v>5278</v>
      </c>
      <c r="M1836" s="185" t="s">
        <v>1372</v>
      </c>
      <c r="N1836" s="185">
        <v>7</v>
      </c>
      <c r="O1836" s="214" t="s">
        <v>54</v>
      </c>
      <c r="P1836" s="24" t="s">
        <v>70</v>
      </c>
      <c r="Q1836" s="24"/>
      <c r="R1836" s="215"/>
    </row>
    <row r="1837" spans="1:18" ht="45" x14ac:dyDescent="0.25">
      <c r="A1837" s="79"/>
      <c r="B1837" s="102"/>
      <c r="C1837" s="214" t="s">
        <v>827</v>
      </c>
      <c r="D1837" s="214" t="s">
        <v>820</v>
      </c>
      <c r="E1837" s="214" t="s">
        <v>820</v>
      </c>
      <c r="F1837" s="214" t="s">
        <v>830</v>
      </c>
      <c r="G1837" s="214" t="s">
        <v>850</v>
      </c>
      <c r="H1837" s="214" t="s">
        <v>820</v>
      </c>
      <c r="I1837" s="214" t="s">
        <v>831</v>
      </c>
      <c r="J1837" s="214" t="s">
        <v>826</v>
      </c>
      <c r="K1837" s="185" t="s">
        <v>5279</v>
      </c>
      <c r="L1837" s="168" t="s">
        <v>5280</v>
      </c>
      <c r="M1837" s="185" t="s">
        <v>1372</v>
      </c>
      <c r="N1837" s="185">
        <v>7</v>
      </c>
      <c r="O1837" s="214" t="s">
        <v>54</v>
      </c>
      <c r="P1837" s="24" t="s">
        <v>70</v>
      </c>
      <c r="Q1837" s="24"/>
      <c r="R1837" s="215"/>
    </row>
    <row r="1838" spans="1:18" ht="45" x14ac:dyDescent="0.25">
      <c r="A1838" s="79"/>
      <c r="B1838" s="102"/>
      <c r="C1838" s="214" t="s">
        <v>827</v>
      </c>
      <c r="D1838" s="214" t="s">
        <v>820</v>
      </c>
      <c r="E1838" s="214" t="s">
        <v>820</v>
      </c>
      <c r="F1838" s="214" t="s">
        <v>830</v>
      </c>
      <c r="G1838" s="214" t="s">
        <v>850</v>
      </c>
      <c r="H1838" s="214" t="s">
        <v>820</v>
      </c>
      <c r="I1838" s="214" t="s">
        <v>825</v>
      </c>
      <c r="J1838" s="214" t="s">
        <v>826</v>
      </c>
      <c r="K1838" s="185" t="s">
        <v>5281</v>
      </c>
      <c r="L1838" s="168" t="s">
        <v>5282</v>
      </c>
      <c r="M1838" s="185" t="s">
        <v>1372</v>
      </c>
      <c r="N1838" s="185">
        <v>7</v>
      </c>
      <c r="O1838" s="214" t="s">
        <v>54</v>
      </c>
      <c r="P1838" s="24" t="s">
        <v>70</v>
      </c>
      <c r="Q1838" s="24"/>
      <c r="R1838" s="215"/>
    </row>
    <row r="1839" spans="1:18" ht="45" x14ac:dyDescent="0.25">
      <c r="A1839" s="79"/>
      <c r="B1839" s="102"/>
      <c r="C1839" s="214" t="s">
        <v>827</v>
      </c>
      <c r="D1839" s="214" t="s">
        <v>820</v>
      </c>
      <c r="E1839" s="214" t="s">
        <v>820</v>
      </c>
      <c r="F1839" s="214" t="s">
        <v>830</v>
      </c>
      <c r="G1839" s="214" t="s">
        <v>850</v>
      </c>
      <c r="H1839" s="214" t="s">
        <v>820</v>
      </c>
      <c r="I1839" s="214" t="s">
        <v>827</v>
      </c>
      <c r="J1839" s="214" t="s">
        <v>826</v>
      </c>
      <c r="K1839" s="185" t="s">
        <v>5283</v>
      </c>
      <c r="L1839" s="168" t="s">
        <v>5284</v>
      </c>
      <c r="M1839" s="185" t="s">
        <v>1372</v>
      </c>
      <c r="N1839" s="185">
        <v>7</v>
      </c>
      <c r="O1839" s="214" t="s">
        <v>54</v>
      </c>
      <c r="P1839" s="24" t="s">
        <v>70</v>
      </c>
      <c r="Q1839" s="24"/>
      <c r="R1839" s="215"/>
    </row>
    <row r="1840" spans="1:18" ht="45" x14ac:dyDescent="0.25">
      <c r="A1840" s="79"/>
      <c r="B1840" s="102"/>
      <c r="C1840" s="214" t="s">
        <v>827</v>
      </c>
      <c r="D1840" s="214" t="s">
        <v>820</v>
      </c>
      <c r="E1840" s="214" t="s">
        <v>820</v>
      </c>
      <c r="F1840" s="214" t="s">
        <v>830</v>
      </c>
      <c r="G1840" s="214" t="s">
        <v>850</v>
      </c>
      <c r="H1840" s="214" t="s">
        <v>820</v>
      </c>
      <c r="I1840" s="214" t="s">
        <v>828</v>
      </c>
      <c r="J1840" s="214" t="s">
        <v>826</v>
      </c>
      <c r="K1840" s="185" t="s">
        <v>5285</v>
      </c>
      <c r="L1840" s="168" t="s">
        <v>5286</v>
      </c>
      <c r="M1840" s="185" t="s">
        <v>1372</v>
      </c>
      <c r="N1840" s="185">
        <v>7</v>
      </c>
      <c r="O1840" s="214" t="s">
        <v>54</v>
      </c>
      <c r="P1840" s="24" t="s">
        <v>70</v>
      </c>
      <c r="Q1840" s="24"/>
      <c r="R1840" s="215"/>
    </row>
    <row r="1841" spans="1:18" x14ac:dyDescent="0.25">
      <c r="A1841" s="79"/>
      <c r="B1841" s="102"/>
      <c r="C1841" s="214" t="s">
        <v>827</v>
      </c>
      <c r="D1841" s="214" t="s">
        <v>820</v>
      </c>
      <c r="E1841" s="214" t="s">
        <v>820</v>
      </c>
      <c r="F1841" s="214" t="s">
        <v>832</v>
      </c>
      <c r="G1841" s="214" t="s">
        <v>826</v>
      </c>
      <c r="H1841" s="214" t="s">
        <v>823</v>
      </c>
      <c r="I1841" s="214" t="s">
        <v>823</v>
      </c>
      <c r="J1841" s="214" t="s">
        <v>826</v>
      </c>
      <c r="K1841" s="185" t="s">
        <v>2138</v>
      </c>
      <c r="L1841" s="168" t="s">
        <v>1051</v>
      </c>
      <c r="M1841" s="185" t="s">
        <v>1367</v>
      </c>
      <c r="N1841" s="185">
        <v>4</v>
      </c>
      <c r="O1841" s="214" t="s">
        <v>44</v>
      </c>
      <c r="P1841" s="24" t="s">
        <v>76</v>
      </c>
      <c r="Q1841" s="24"/>
      <c r="R1841" s="215"/>
    </row>
    <row r="1842" spans="1:18" x14ac:dyDescent="0.25">
      <c r="A1842" s="79"/>
      <c r="B1842" s="102"/>
      <c r="C1842" s="214" t="s">
        <v>827</v>
      </c>
      <c r="D1842" s="214" t="s">
        <v>820</v>
      </c>
      <c r="E1842" s="214" t="s">
        <v>820</v>
      </c>
      <c r="F1842" s="214" t="s">
        <v>832</v>
      </c>
      <c r="G1842" s="214" t="s">
        <v>836</v>
      </c>
      <c r="H1842" s="214" t="s">
        <v>823</v>
      </c>
      <c r="I1842" s="214" t="s">
        <v>823</v>
      </c>
      <c r="J1842" s="214" t="s">
        <v>826</v>
      </c>
      <c r="K1842" s="185" t="s">
        <v>2139</v>
      </c>
      <c r="L1842" s="168" t="s">
        <v>1051</v>
      </c>
      <c r="M1842" s="185" t="s">
        <v>1367</v>
      </c>
      <c r="N1842" s="185">
        <v>5</v>
      </c>
      <c r="O1842" s="214" t="s">
        <v>50</v>
      </c>
      <c r="P1842" s="24" t="s">
        <v>77</v>
      </c>
      <c r="Q1842" s="24"/>
      <c r="R1842" s="215" t="s">
        <v>78</v>
      </c>
    </row>
    <row r="1843" spans="1:18" x14ac:dyDescent="0.25">
      <c r="A1843" s="79"/>
      <c r="B1843" s="102"/>
      <c r="C1843" s="214" t="s">
        <v>827</v>
      </c>
      <c r="D1843" s="214" t="s">
        <v>820</v>
      </c>
      <c r="E1843" s="214" t="s">
        <v>820</v>
      </c>
      <c r="F1843" s="214" t="s">
        <v>832</v>
      </c>
      <c r="G1843" s="214" t="s">
        <v>836</v>
      </c>
      <c r="H1843" s="214" t="s">
        <v>823</v>
      </c>
      <c r="I1843" s="214" t="s">
        <v>820</v>
      </c>
      <c r="J1843" s="214" t="s">
        <v>826</v>
      </c>
      <c r="K1843" s="185" t="s">
        <v>5287</v>
      </c>
      <c r="L1843" s="168" t="s">
        <v>5288</v>
      </c>
      <c r="M1843" s="185" t="s">
        <v>1372</v>
      </c>
      <c r="N1843" s="185">
        <v>7</v>
      </c>
      <c r="O1843" s="214" t="s">
        <v>50</v>
      </c>
      <c r="P1843" s="24" t="s">
        <v>77</v>
      </c>
      <c r="Q1843" s="24"/>
      <c r="R1843" s="215"/>
    </row>
    <row r="1844" spans="1:18" x14ac:dyDescent="0.25">
      <c r="A1844" s="79"/>
      <c r="B1844" s="102"/>
      <c r="C1844" s="214" t="s">
        <v>827</v>
      </c>
      <c r="D1844" s="214" t="s">
        <v>820</v>
      </c>
      <c r="E1844" s="214" t="s">
        <v>820</v>
      </c>
      <c r="F1844" s="214" t="s">
        <v>832</v>
      </c>
      <c r="G1844" s="214" t="s">
        <v>836</v>
      </c>
      <c r="H1844" s="214" t="s">
        <v>823</v>
      </c>
      <c r="I1844" s="214" t="s">
        <v>829</v>
      </c>
      <c r="J1844" s="214" t="s">
        <v>826</v>
      </c>
      <c r="K1844" s="185" t="s">
        <v>5289</v>
      </c>
      <c r="L1844" s="168" t="s">
        <v>5290</v>
      </c>
      <c r="M1844" s="185" t="s">
        <v>1372</v>
      </c>
      <c r="N1844" s="185">
        <v>7</v>
      </c>
      <c r="O1844" s="214" t="s">
        <v>50</v>
      </c>
      <c r="P1844" s="24" t="s">
        <v>77</v>
      </c>
      <c r="Q1844" s="24"/>
      <c r="R1844" s="215"/>
    </row>
    <row r="1845" spans="1:18" x14ac:dyDescent="0.25">
      <c r="A1845" s="79"/>
      <c r="B1845" s="102"/>
      <c r="C1845" s="214" t="s">
        <v>827</v>
      </c>
      <c r="D1845" s="214" t="s">
        <v>820</v>
      </c>
      <c r="E1845" s="214" t="s">
        <v>820</v>
      </c>
      <c r="F1845" s="214" t="s">
        <v>832</v>
      </c>
      <c r="G1845" s="214" t="s">
        <v>836</v>
      </c>
      <c r="H1845" s="214" t="s">
        <v>823</v>
      </c>
      <c r="I1845" s="214" t="s">
        <v>821</v>
      </c>
      <c r="J1845" s="214" t="s">
        <v>826</v>
      </c>
      <c r="K1845" s="185" t="s">
        <v>5291</v>
      </c>
      <c r="L1845" s="168" t="s">
        <v>5292</v>
      </c>
      <c r="M1845" s="185" t="s">
        <v>1372</v>
      </c>
      <c r="N1845" s="185">
        <v>7</v>
      </c>
      <c r="O1845" s="214" t="s">
        <v>50</v>
      </c>
      <c r="P1845" s="24" t="s">
        <v>77</v>
      </c>
      <c r="Q1845" s="24"/>
      <c r="R1845" s="215"/>
    </row>
    <row r="1846" spans="1:18" ht="30" x14ac:dyDescent="0.25">
      <c r="A1846" s="79"/>
      <c r="B1846" s="102"/>
      <c r="C1846" s="214" t="s">
        <v>827</v>
      </c>
      <c r="D1846" s="214" t="s">
        <v>820</v>
      </c>
      <c r="E1846" s="214" t="s">
        <v>820</v>
      </c>
      <c r="F1846" s="214" t="s">
        <v>832</v>
      </c>
      <c r="G1846" s="214" t="s">
        <v>836</v>
      </c>
      <c r="H1846" s="214" t="s">
        <v>823</v>
      </c>
      <c r="I1846" s="214" t="s">
        <v>830</v>
      </c>
      <c r="J1846" s="214" t="s">
        <v>826</v>
      </c>
      <c r="K1846" s="185" t="s">
        <v>5293</v>
      </c>
      <c r="L1846" s="168" t="s">
        <v>5294</v>
      </c>
      <c r="M1846" s="185" t="s">
        <v>1372</v>
      </c>
      <c r="N1846" s="185">
        <v>7</v>
      </c>
      <c r="O1846" s="214" t="s">
        <v>50</v>
      </c>
      <c r="P1846" s="24" t="s">
        <v>77</v>
      </c>
      <c r="Q1846" s="24"/>
      <c r="R1846" s="215"/>
    </row>
    <row r="1847" spans="1:18" x14ac:dyDescent="0.25">
      <c r="A1847" s="79"/>
      <c r="B1847" s="102"/>
      <c r="C1847" s="214" t="s">
        <v>827</v>
      </c>
      <c r="D1847" s="214" t="s">
        <v>820</v>
      </c>
      <c r="E1847" s="214" t="s">
        <v>820</v>
      </c>
      <c r="F1847" s="214" t="s">
        <v>832</v>
      </c>
      <c r="G1847" s="214" t="s">
        <v>836</v>
      </c>
      <c r="H1847" s="214" t="s">
        <v>823</v>
      </c>
      <c r="I1847" s="214" t="s">
        <v>831</v>
      </c>
      <c r="J1847" s="214" t="s">
        <v>826</v>
      </c>
      <c r="K1847" s="185" t="s">
        <v>5295</v>
      </c>
      <c r="L1847" s="168" t="s">
        <v>5296</v>
      </c>
      <c r="M1847" s="185" t="s">
        <v>1372</v>
      </c>
      <c r="N1847" s="185">
        <v>7</v>
      </c>
      <c r="O1847" s="214" t="s">
        <v>50</v>
      </c>
      <c r="P1847" s="24" t="s">
        <v>77</v>
      </c>
      <c r="Q1847" s="24"/>
      <c r="R1847" s="215"/>
    </row>
    <row r="1848" spans="1:18" x14ac:dyDescent="0.25">
      <c r="A1848" s="79"/>
      <c r="B1848" s="102"/>
      <c r="C1848" s="214" t="s">
        <v>827</v>
      </c>
      <c r="D1848" s="214" t="s">
        <v>820</v>
      </c>
      <c r="E1848" s="214" t="s">
        <v>820</v>
      </c>
      <c r="F1848" s="214" t="s">
        <v>832</v>
      </c>
      <c r="G1848" s="214" t="s">
        <v>836</v>
      </c>
      <c r="H1848" s="214" t="s">
        <v>823</v>
      </c>
      <c r="I1848" s="214" t="s">
        <v>825</v>
      </c>
      <c r="J1848" s="214" t="s">
        <v>826</v>
      </c>
      <c r="K1848" s="185" t="s">
        <v>5297</v>
      </c>
      <c r="L1848" s="168" t="s">
        <v>5298</v>
      </c>
      <c r="M1848" s="185" t="s">
        <v>1372</v>
      </c>
      <c r="N1848" s="185">
        <v>7</v>
      </c>
      <c r="O1848" s="214" t="s">
        <v>50</v>
      </c>
      <c r="P1848" s="24" t="s">
        <v>77</v>
      </c>
      <c r="Q1848" s="24"/>
      <c r="R1848" s="215"/>
    </row>
    <row r="1849" spans="1:18" x14ac:dyDescent="0.25">
      <c r="A1849" s="79"/>
      <c r="B1849" s="102"/>
      <c r="C1849" s="214" t="s">
        <v>827</v>
      </c>
      <c r="D1849" s="214" t="s">
        <v>820</v>
      </c>
      <c r="E1849" s="214" t="s">
        <v>820</v>
      </c>
      <c r="F1849" s="214" t="s">
        <v>832</v>
      </c>
      <c r="G1849" s="214" t="s">
        <v>836</v>
      </c>
      <c r="H1849" s="214" t="s">
        <v>823</v>
      </c>
      <c r="I1849" s="214" t="s">
        <v>827</v>
      </c>
      <c r="J1849" s="214" t="s">
        <v>826</v>
      </c>
      <c r="K1849" s="185" t="s">
        <v>5299</v>
      </c>
      <c r="L1849" s="168" t="s">
        <v>5300</v>
      </c>
      <c r="M1849" s="185" t="s">
        <v>1372</v>
      </c>
      <c r="N1849" s="185">
        <v>7</v>
      </c>
      <c r="O1849" s="214" t="s">
        <v>50</v>
      </c>
      <c r="P1849" s="24" t="s">
        <v>77</v>
      </c>
      <c r="Q1849" s="24"/>
      <c r="R1849" s="215"/>
    </row>
    <row r="1850" spans="1:18" x14ac:dyDescent="0.25">
      <c r="A1850" s="79"/>
      <c r="B1850" s="102"/>
      <c r="C1850" s="214" t="s">
        <v>827</v>
      </c>
      <c r="D1850" s="214" t="s">
        <v>820</v>
      </c>
      <c r="E1850" s="214" t="s">
        <v>820</v>
      </c>
      <c r="F1850" s="214" t="s">
        <v>832</v>
      </c>
      <c r="G1850" s="214" t="s">
        <v>836</v>
      </c>
      <c r="H1850" s="214" t="s">
        <v>823</v>
      </c>
      <c r="I1850" s="214" t="s">
        <v>828</v>
      </c>
      <c r="J1850" s="214" t="s">
        <v>826</v>
      </c>
      <c r="K1850" s="185" t="s">
        <v>5301</v>
      </c>
      <c r="L1850" s="168" t="s">
        <v>5302</v>
      </c>
      <c r="M1850" s="185" t="s">
        <v>1372</v>
      </c>
      <c r="N1850" s="185">
        <v>7</v>
      </c>
      <c r="O1850" s="214" t="s">
        <v>50</v>
      </c>
      <c r="P1850" s="24" t="s">
        <v>77</v>
      </c>
      <c r="Q1850" s="24"/>
      <c r="R1850" s="215"/>
    </row>
    <row r="1851" spans="1:18" ht="45" x14ac:dyDescent="0.25">
      <c r="A1851" s="79"/>
      <c r="B1851" s="102"/>
      <c r="C1851" s="214" t="s">
        <v>827</v>
      </c>
      <c r="D1851" s="214" t="s">
        <v>820</v>
      </c>
      <c r="E1851" s="214" t="s">
        <v>829</v>
      </c>
      <c r="F1851" s="214" t="s">
        <v>823</v>
      </c>
      <c r="G1851" s="214" t="s">
        <v>826</v>
      </c>
      <c r="H1851" s="214" t="s">
        <v>823</v>
      </c>
      <c r="I1851" s="214" t="s">
        <v>823</v>
      </c>
      <c r="J1851" s="214" t="s">
        <v>826</v>
      </c>
      <c r="K1851" s="185" t="s">
        <v>2140</v>
      </c>
      <c r="L1851" s="168" t="s">
        <v>1052</v>
      </c>
      <c r="M1851" s="185" t="s">
        <v>1367</v>
      </c>
      <c r="N1851" s="185">
        <v>3</v>
      </c>
      <c r="O1851" s="214" t="s">
        <v>44</v>
      </c>
      <c r="P1851" s="24" t="s">
        <v>80</v>
      </c>
      <c r="Q1851" s="24"/>
      <c r="R1851" s="215"/>
    </row>
    <row r="1852" spans="1:18" x14ac:dyDescent="0.25">
      <c r="A1852" s="79"/>
      <c r="B1852" s="102"/>
      <c r="C1852" s="214" t="s">
        <v>827</v>
      </c>
      <c r="D1852" s="214" t="s">
        <v>820</v>
      </c>
      <c r="E1852" s="214" t="s">
        <v>829</v>
      </c>
      <c r="F1852" s="214" t="s">
        <v>820</v>
      </c>
      <c r="G1852" s="214" t="s">
        <v>826</v>
      </c>
      <c r="H1852" s="214" t="s">
        <v>823</v>
      </c>
      <c r="I1852" s="214" t="s">
        <v>823</v>
      </c>
      <c r="J1852" s="214" t="s">
        <v>826</v>
      </c>
      <c r="K1852" s="185" t="s">
        <v>2141</v>
      </c>
      <c r="L1852" s="168" t="s">
        <v>2819</v>
      </c>
      <c r="M1852" s="185" t="s">
        <v>1367</v>
      </c>
      <c r="N1852" s="185">
        <v>4</v>
      </c>
      <c r="O1852" s="214" t="s">
        <v>44</v>
      </c>
      <c r="P1852" s="24" t="s">
        <v>81</v>
      </c>
      <c r="Q1852" s="24"/>
      <c r="R1852" s="215"/>
    </row>
    <row r="1853" spans="1:18" x14ac:dyDescent="0.25">
      <c r="A1853" s="79"/>
      <c r="B1853" s="102"/>
      <c r="C1853" s="214" t="s">
        <v>827</v>
      </c>
      <c r="D1853" s="214" t="s">
        <v>820</v>
      </c>
      <c r="E1853" s="214" t="s">
        <v>829</v>
      </c>
      <c r="F1853" s="214" t="s">
        <v>820</v>
      </c>
      <c r="G1853" s="214" t="s">
        <v>822</v>
      </c>
      <c r="H1853" s="214" t="s">
        <v>823</v>
      </c>
      <c r="I1853" s="214" t="s">
        <v>823</v>
      </c>
      <c r="J1853" s="214" t="s">
        <v>826</v>
      </c>
      <c r="K1853" s="185" t="s">
        <v>2142</v>
      </c>
      <c r="L1853" s="168" t="s">
        <v>1053</v>
      </c>
      <c r="M1853" s="185" t="s">
        <v>1367</v>
      </c>
      <c r="N1853" s="185">
        <v>5</v>
      </c>
      <c r="O1853" s="214" t="s">
        <v>50</v>
      </c>
      <c r="P1853" s="24" t="s">
        <v>83</v>
      </c>
      <c r="Q1853" s="24"/>
      <c r="R1853" s="215"/>
    </row>
    <row r="1854" spans="1:18" x14ac:dyDescent="0.25">
      <c r="A1854" s="79"/>
      <c r="B1854" s="102"/>
      <c r="C1854" s="214" t="s">
        <v>827</v>
      </c>
      <c r="D1854" s="214" t="s">
        <v>820</v>
      </c>
      <c r="E1854" s="214" t="s">
        <v>829</v>
      </c>
      <c r="F1854" s="214" t="s">
        <v>820</v>
      </c>
      <c r="G1854" s="214" t="s">
        <v>822</v>
      </c>
      <c r="H1854" s="214" t="s">
        <v>823</v>
      </c>
      <c r="I1854" s="214" t="s">
        <v>820</v>
      </c>
      <c r="J1854" s="214" t="s">
        <v>826</v>
      </c>
      <c r="K1854" s="185" t="s">
        <v>5303</v>
      </c>
      <c r="L1854" s="168" t="s">
        <v>5304</v>
      </c>
      <c r="M1854" s="185" t="s">
        <v>1372</v>
      </c>
      <c r="N1854" s="185">
        <v>7</v>
      </c>
      <c r="O1854" s="214" t="s">
        <v>50</v>
      </c>
      <c r="P1854" s="24" t="s">
        <v>83</v>
      </c>
      <c r="Q1854" s="24"/>
      <c r="R1854" s="215"/>
    </row>
    <row r="1855" spans="1:18" ht="30" x14ac:dyDescent="0.25">
      <c r="A1855" s="79"/>
      <c r="B1855" s="102"/>
      <c r="C1855" s="214" t="s">
        <v>827</v>
      </c>
      <c r="D1855" s="214" t="s">
        <v>820</v>
      </c>
      <c r="E1855" s="214" t="s">
        <v>829</v>
      </c>
      <c r="F1855" s="214" t="s">
        <v>820</v>
      </c>
      <c r="G1855" s="214" t="s">
        <v>822</v>
      </c>
      <c r="H1855" s="214" t="s">
        <v>823</v>
      </c>
      <c r="I1855" s="214" t="s">
        <v>829</v>
      </c>
      <c r="J1855" s="214" t="s">
        <v>826</v>
      </c>
      <c r="K1855" s="185" t="s">
        <v>5305</v>
      </c>
      <c r="L1855" s="168" t="s">
        <v>5306</v>
      </c>
      <c r="M1855" s="185" t="s">
        <v>1372</v>
      </c>
      <c r="N1855" s="185">
        <v>7</v>
      </c>
      <c r="O1855" s="214" t="s">
        <v>50</v>
      </c>
      <c r="P1855" s="24" t="s">
        <v>83</v>
      </c>
      <c r="Q1855" s="24"/>
      <c r="R1855" s="215"/>
    </row>
    <row r="1856" spans="1:18" x14ac:dyDescent="0.25">
      <c r="A1856" s="79"/>
      <c r="B1856" s="102"/>
      <c r="C1856" s="214" t="s">
        <v>827</v>
      </c>
      <c r="D1856" s="214" t="s">
        <v>820</v>
      </c>
      <c r="E1856" s="214" t="s">
        <v>829</v>
      </c>
      <c r="F1856" s="214" t="s">
        <v>820</v>
      </c>
      <c r="G1856" s="214" t="s">
        <v>822</v>
      </c>
      <c r="H1856" s="214" t="s">
        <v>823</v>
      </c>
      <c r="I1856" s="214" t="s">
        <v>821</v>
      </c>
      <c r="J1856" s="214" t="s">
        <v>826</v>
      </c>
      <c r="K1856" s="185" t="s">
        <v>5307</v>
      </c>
      <c r="L1856" s="168" t="s">
        <v>5308</v>
      </c>
      <c r="M1856" s="185" t="s">
        <v>1372</v>
      </c>
      <c r="N1856" s="185">
        <v>7</v>
      </c>
      <c r="O1856" s="214" t="s">
        <v>50</v>
      </c>
      <c r="P1856" s="24" t="s">
        <v>83</v>
      </c>
      <c r="Q1856" s="24"/>
      <c r="R1856" s="215"/>
    </row>
    <row r="1857" spans="1:18" ht="30" x14ac:dyDescent="0.25">
      <c r="A1857" s="79"/>
      <c r="B1857" s="102"/>
      <c r="C1857" s="214" t="s">
        <v>827</v>
      </c>
      <c r="D1857" s="214" t="s">
        <v>820</v>
      </c>
      <c r="E1857" s="214" t="s">
        <v>829</v>
      </c>
      <c r="F1857" s="214" t="s">
        <v>820</v>
      </c>
      <c r="G1857" s="214" t="s">
        <v>822</v>
      </c>
      <c r="H1857" s="214" t="s">
        <v>823</v>
      </c>
      <c r="I1857" s="214" t="s">
        <v>830</v>
      </c>
      <c r="J1857" s="214" t="s">
        <v>826</v>
      </c>
      <c r="K1857" s="185" t="s">
        <v>5309</v>
      </c>
      <c r="L1857" s="168" t="s">
        <v>5310</v>
      </c>
      <c r="M1857" s="185" t="s">
        <v>1372</v>
      </c>
      <c r="N1857" s="185">
        <v>7</v>
      </c>
      <c r="O1857" s="214" t="s">
        <v>50</v>
      </c>
      <c r="P1857" s="24" t="s">
        <v>83</v>
      </c>
      <c r="Q1857" s="24"/>
      <c r="R1857" s="215"/>
    </row>
    <row r="1858" spans="1:18" x14ac:dyDescent="0.25">
      <c r="A1858" s="79"/>
      <c r="B1858" s="102"/>
      <c r="C1858" s="214" t="s">
        <v>827</v>
      </c>
      <c r="D1858" s="214" t="s">
        <v>820</v>
      </c>
      <c r="E1858" s="214" t="s">
        <v>829</v>
      </c>
      <c r="F1858" s="214" t="s">
        <v>820</v>
      </c>
      <c r="G1858" s="214" t="s">
        <v>822</v>
      </c>
      <c r="H1858" s="214" t="s">
        <v>823</v>
      </c>
      <c r="I1858" s="214" t="s">
        <v>831</v>
      </c>
      <c r="J1858" s="214" t="s">
        <v>826</v>
      </c>
      <c r="K1858" s="185" t="s">
        <v>5311</v>
      </c>
      <c r="L1858" s="168" t="s">
        <v>5312</v>
      </c>
      <c r="M1858" s="185" t="s">
        <v>1372</v>
      </c>
      <c r="N1858" s="185">
        <v>7</v>
      </c>
      <c r="O1858" s="214" t="s">
        <v>50</v>
      </c>
      <c r="P1858" s="24" t="s">
        <v>83</v>
      </c>
      <c r="Q1858" s="24"/>
      <c r="R1858" s="215"/>
    </row>
    <row r="1859" spans="1:18" x14ac:dyDescent="0.25">
      <c r="A1859" s="79"/>
      <c r="B1859" s="102"/>
      <c r="C1859" s="214" t="s">
        <v>827</v>
      </c>
      <c r="D1859" s="214" t="s">
        <v>820</v>
      </c>
      <c r="E1859" s="214" t="s">
        <v>829</v>
      </c>
      <c r="F1859" s="214" t="s">
        <v>820</v>
      </c>
      <c r="G1859" s="214" t="s">
        <v>822</v>
      </c>
      <c r="H1859" s="214" t="s">
        <v>823</v>
      </c>
      <c r="I1859" s="214" t="s">
        <v>825</v>
      </c>
      <c r="J1859" s="214" t="s">
        <v>826</v>
      </c>
      <c r="K1859" s="185" t="s">
        <v>5313</v>
      </c>
      <c r="L1859" s="168" t="s">
        <v>5314</v>
      </c>
      <c r="M1859" s="185" t="s">
        <v>1372</v>
      </c>
      <c r="N1859" s="185">
        <v>7</v>
      </c>
      <c r="O1859" s="214" t="s">
        <v>50</v>
      </c>
      <c r="P1859" s="24" t="s">
        <v>83</v>
      </c>
      <c r="Q1859" s="24"/>
      <c r="R1859" s="215"/>
    </row>
    <row r="1860" spans="1:18" ht="30" x14ac:dyDescent="0.25">
      <c r="A1860" s="79"/>
      <c r="B1860" s="102"/>
      <c r="C1860" s="214" t="s">
        <v>827</v>
      </c>
      <c r="D1860" s="214" t="s">
        <v>820</v>
      </c>
      <c r="E1860" s="214" t="s">
        <v>829</v>
      </c>
      <c r="F1860" s="214" t="s">
        <v>820</v>
      </c>
      <c r="G1860" s="214" t="s">
        <v>822</v>
      </c>
      <c r="H1860" s="214" t="s">
        <v>823</v>
      </c>
      <c r="I1860" s="214" t="s">
        <v>827</v>
      </c>
      <c r="J1860" s="214" t="s">
        <v>826</v>
      </c>
      <c r="K1860" s="185" t="s">
        <v>5315</v>
      </c>
      <c r="L1860" s="168" t="s">
        <v>5316</v>
      </c>
      <c r="M1860" s="185" t="s">
        <v>1372</v>
      </c>
      <c r="N1860" s="185">
        <v>7</v>
      </c>
      <c r="O1860" s="214" t="s">
        <v>50</v>
      </c>
      <c r="P1860" s="24" t="s">
        <v>83</v>
      </c>
      <c r="Q1860" s="24"/>
      <c r="R1860" s="215"/>
    </row>
    <row r="1861" spans="1:18" ht="30" x14ac:dyDescent="0.25">
      <c r="A1861" s="79"/>
      <c r="B1861" s="102"/>
      <c r="C1861" s="214" t="s">
        <v>827</v>
      </c>
      <c r="D1861" s="214" t="s">
        <v>820</v>
      </c>
      <c r="E1861" s="214" t="s">
        <v>829</v>
      </c>
      <c r="F1861" s="214" t="s">
        <v>820</v>
      </c>
      <c r="G1861" s="214" t="s">
        <v>822</v>
      </c>
      <c r="H1861" s="214" t="s">
        <v>823</v>
      </c>
      <c r="I1861" s="214" t="s">
        <v>828</v>
      </c>
      <c r="J1861" s="214" t="s">
        <v>826</v>
      </c>
      <c r="K1861" s="185" t="s">
        <v>5317</v>
      </c>
      <c r="L1861" s="168" t="s">
        <v>5318</v>
      </c>
      <c r="M1861" s="185" t="s">
        <v>1372</v>
      </c>
      <c r="N1861" s="185">
        <v>7</v>
      </c>
      <c r="O1861" s="214" t="s">
        <v>50</v>
      </c>
      <c r="P1861" s="24" t="s">
        <v>83</v>
      </c>
      <c r="Q1861" s="24"/>
      <c r="R1861" s="215"/>
    </row>
    <row r="1862" spans="1:18" ht="30" x14ac:dyDescent="0.25">
      <c r="A1862" s="79"/>
      <c r="B1862" s="102"/>
      <c r="C1862" s="214" t="s">
        <v>827</v>
      </c>
      <c r="D1862" s="214" t="s">
        <v>820</v>
      </c>
      <c r="E1862" s="214" t="s">
        <v>829</v>
      </c>
      <c r="F1862" s="214" t="s">
        <v>820</v>
      </c>
      <c r="G1862" s="214" t="s">
        <v>834</v>
      </c>
      <c r="H1862" s="214" t="s">
        <v>823</v>
      </c>
      <c r="I1862" s="214" t="s">
        <v>823</v>
      </c>
      <c r="J1862" s="214" t="s">
        <v>826</v>
      </c>
      <c r="K1862" s="185" t="s">
        <v>2143</v>
      </c>
      <c r="L1862" s="168" t="s">
        <v>1054</v>
      </c>
      <c r="M1862" s="185" t="s">
        <v>1367</v>
      </c>
      <c r="N1862" s="185">
        <v>5</v>
      </c>
      <c r="O1862" s="214" t="s">
        <v>50</v>
      </c>
      <c r="P1862" s="24" t="s">
        <v>87</v>
      </c>
      <c r="Q1862" s="24"/>
      <c r="R1862" s="215"/>
    </row>
    <row r="1863" spans="1:18" ht="30" x14ac:dyDescent="0.25">
      <c r="A1863" s="79"/>
      <c r="B1863" s="102"/>
      <c r="C1863" s="214" t="s">
        <v>827</v>
      </c>
      <c r="D1863" s="214" t="s">
        <v>820</v>
      </c>
      <c r="E1863" s="214" t="s">
        <v>829</v>
      </c>
      <c r="F1863" s="214" t="s">
        <v>820</v>
      </c>
      <c r="G1863" s="214" t="s">
        <v>834</v>
      </c>
      <c r="H1863" s="214" t="s">
        <v>823</v>
      </c>
      <c r="I1863" s="214" t="s">
        <v>820</v>
      </c>
      <c r="J1863" s="214" t="s">
        <v>826</v>
      </c>
      <c r="K1863" s="185" t="s">
        <v>5319</v>
      </c>
      <c r="L1863" s="168" t="s">
        <v>5320</v>
      </c>
      <c r="M1863" s="185" t="s">
        <v>1372</v>
      </c>
      <c r="N1863" s="185">
        <v>7</v>
      </c>
      <c r="O1863" s="214" t="s">
        <v>50</v>
      </c>
      <c r="P1863" s="24" t="s">
        <v>87</v>
      </c>
      <c r="Q1863" s="24"/>
      <c r="R1863" s="215"/>
    </row>
    <row r="1864" spans="1:18" ht="30" x14ac:dyDescent="0.25">
      <c r="A1864" s="79"/>
      <c r="B1864" s="102"/>
      <c r="C1864" s="214" t="s">
        <v>827</v>
      </c>
      <c r="D1864" s="214" t="s">
        <v>820</v>
      </c>
      <c r="E1864" s="214" t="s">
        <v>829</v>
      </c>
      <c r="F1864" s="214" t="s">
        <v>820</v>
      </c>
      <c r="G1864" s="214" t="s">
        <v>834</v>
      </c>
      <c r="H1864" s="214" t="s">
        <v>823</v>
      </c>
      <c r="I1864" s="214" t="s">
        <v>829</v>
      </c>
      <c r="J1864" s="214" t="s">
        <v>826</v>
      </c>
      <c r="K1864" s="185" t="s">
        <v>5321</v>
      </c>
      <c r="L1864" s="168" t="s">
        <v>5322</v>
      </c>
      <c r="M1864" s="185" t="s">
        <v>1372</v>
      </c>
      <c r="N1864" s="185">
        <v>7</v>
      </c>
      <c r="O1864" s="214" t="s">
        <v>50</v>
      </c>
      <c r="P1864" s="24" t="s">
        <v>87</v>
      </c>
      <c r="Q1864" s="24"/>
      <c r="R1864" s="215"/>
    </row>
    <row r="1865" spans="1:18" ht="30" x14ac:dyDescent="0.25">
      <c r="A1865" s="79"/>
      <c r="B1865" s="102"/>
      <c r="C1865" s="214" t="s">
        <v>827</v>
      </c>
      <c r="D1865" s="214" t="s">
        <v>820</v>
      </c>
      <c r="E1865" s="214" t="s">
        <v>829</v>
      </c>
      <c r="F1865" s="214" t="s">
        <v>820</v>
      </c>
      <c r="G1865" s="214" t="s">
        <v>834</v>
      </c>
      <c r="H1865" s="214" t="s">
        <v>823</v>
      </c>
      <c r="I1865" s="214" t="s">
        <v>821</v>
      </c>
      <c r="J1865" s="214" t="s">
        <v>826</v>
      </c>
      <c r="K1865" s="185" t="s">
        <v>5323</v>
      </c>
      <c r="L1865" s="168" t="s">
        <v>5324</v>
      </c>
      <c r="M1865" s="185" t="s">
        <v>1372</v>
      </c>
      <c r="N1865" s="185">
        <v>7</v>
      </c>
      <c r="O1865" s="214" t="s">
        <v>50</v>
      </c>
      <c r="P1865" s="24" t="s">
        <v>87</v>
      </c>
      <c r="Q1865" s="24"/>
      <c r="R1865" s="215"/>
    </row>
    <row r="1866" spans="1:18" ht="30" x14ac:dyDescent="0.25">
      <c r="A1866" s="79"/>
      <c r="B1866" s="102"/>
      <c r="C1866" s="214" t="s">
        <v>827</v>
      </c>
      <c r="D1866" s="214" t="s">
        <v>820</v>
      </c>
      <c r="E1866" s="214" t="s">
        <v>829</v>
      </c>
      <c r="F1866" s="214" t="s">
        <v>820</v>
      </c>
      <c r="G1866" s="214" t="s">
        <v>834</v>
      </c>
      <c r="H1866" s="214" t="s">
        <v>823</v>
      </c>
      <c r="I1866" s="214" t="s">
        <v>830</v>
      </c>
      <c r="J1866" s="214" t="s">
        <v>826</v>
      </c>
      <c r="K1866" s="185" t="s">
        <v>5325</v>
      </c>
      <c r="L1866" s="168" t="s">
        <v>5326</v>
      </c>
      <c r="M1866" s="185" t="s">
        <v>1372</v>
      </c>
      <c r="N1866" s="185">
        <v>7</v>
      </c>
      <c r="O1866" s="214" t="s">
        <v>50</v>
      </c>
      <c r="P1866" s="24" t="s">
        <v>87</v>
      </c>
      <c r="Q1866" s="24"/>
      <c r="R1866" s="215"/>
    </row>
    <row r="1867" spans="1:18" ht="30" x14ac:dyDescent="0.25">
      <c r="A1867" s="79"/>
      <c r="B1867" s="102"/>
      <c r="C1867" s="214" t="s">
        <v>827</v>
      </c>
      <c r="D1867" s="214" t="s">
        <v>820</v>
      </c>
      <c r="E1867" s="214" t="s">
        <v>829</v>
      </c>
      <c r="F1867" s="214" t="s">
        <v>820</v>
      </c>
      <c r="G1867" s="214" t="s">
        <v>834</v>
      </c>
      <c r="H1867" s="214" t="s">
        <v>823</v>
      </c>
      <c r="I1867" s="214" t="s">
        <v>831</v>
      </c>
      <c r="J1867" s="214" t="s">
        <v>826</v>
      </c>
      <c r="K1867" s="185" t="s">
        <v>5327</v>
      </c>
      <c r="L1867" s="168" t="s">
        <v>5328</v>
      </c>
      <c r="M1867" s="185" t="s">
        <v>1372</v>
      </c>
      <c r="N1867" s="185">
        <v>7</v>
      </c>
      <c r="O1867" s="214" t="s">
        <v>50</v>
      </c>
      <c r="P1867" s="24" t="s">
        <v>87</v>
      </c>
      <c r="Q1867" s="24"/>
      <c r="R1867" s="215"/>
    </row>
    <row r="1868" spans="1:18" ht="30" x14ac:dyDescent="0.25">
      <c r="A1868" s="79"/>
      <c r="B1868" s="102"/>
      <c r="C1868" s="214" t="s">
        <v>827</v>
      </c>
      <c r="D1868" s="214" t="s">
        <v>820</v>
      </c>
      <c r="E1868" s="214" t="s">
        <v>829</v>
      </c>
      <c r="F1868" s="214" t="s">
        <v>820</v>
      </c>
      <c r="G1868" s="214" t="s">
        <v>834</v>
      </c>
      <c r="H1868" s="214" t="s">
        <v>823</v>
      </c>
      <c r="I1868" s="214" t="s">
        <v>825</v>
      </c>
      <c r="J1868" s="214" t="s">
        <v>826</v>
      </c>
      <c r="K1868" s="185" t="s">
        <v>5329</v>
      </c>
      <c r="L1868" s="168" t="s">
        <v>5330</v>
      </c>
      <c r="M1868" s="185" t="s">
        <v>1372</v>
      </c>
      <c r="N1868" s="185">
        <v>7</v>
      </c>
      <c r="O1868" s="214" t="s">
        <v>50</v>
      </c>
      <c r="P1868" s="24" t="s">
        <v>87</v>
      </c>
      <c r="Q1868" s="24"/>
      <c r="R1868" s="215"/>
    </row>
    <row r="1869" spans="1:18" ht="30" x14ac:dyDescent="0.25">
      <c r="A1869" s="79"/>
      <c r="B1869" s="102"/>
      <c r="C1869" s="214" t="s">
        <v>827</v>
      </c>
      <c r="D1869" s="214" t="s">
        <v>820</v>
      </c>
      <c r="E1869" s="214" t="s">
        <v>829</v>
      </c>
      <c r="F1869" s="214" t="s">
        <v>820</v>
      </c>
      <c r="G1869" s="214" t="s">
        <v>834</v>
      </c>
      <c r="H1869" s="214" t="s">
        <v>823</v>
      </c>
      <c r="I1869" s="214" t="s">
        <v>827</v>
      </c>
      <c r="J1869" s="214" t="s">
        <v>826</v>
      </c>
      <c r="K1869" s="185" t="s">
        <v>5331</v>
      </c>
      <c r="L1869" s="168" t="s">
        <v>5332</v>
      </c>
      <c r="M1869" s="185" t="s">
        <v>1372</v>
      </c>
      <c r="N1869" s="185">
        <v>7</v>
      </c>
      <c r="O1869" s="214" t="s">
        <v>50</v>
      </c>
      <c r="P1869" s="24" t="s">
        <v>87</v>
      </c>
      <c r="Q1869" s="24"/>
      <c r="R1869" s="215"/>
    </row>
    <row r="1870" spans="1:18" ht="30" x14ac:dyDescent="0.25">
      <c r="A1870" s="79"/>
      <c r="B1870" s="102"/>
      <c r="C1870" s="214" t="s">
        <v>827</v>
      </c>
      <c r="D1870" s="214" t="s">
        <v>820</v>
      </c>
      <c r="E1870" s="214" t="s">
        <v>829</v>
      </c>
      <c r="F1870" s="214" t="s">
        <v>820</v>
      </c>
      <c r="G1870" s="214" t="s">
        <v>834</v>
      </c>
      <c r="H1870" s="214" t="s">
        <v>823</v>
      </c>
      <c r="I1870" s="214" t="s">
        <v>828</v>
      </c>
      <c r="J1870" s="214" t="s">
        <v>826</v>
      </c>
      <c r="K1870" s="185" t="s">
        <v>5333</v>
      </c>
      <c r="L1870" s="168" t="s">
        <v>5334</v>
      </c>
      <c r="M1870" s="185" t="s">
        <v>1372</v>
      </c>
      <c r="N1870" s="185">
        <v>7</v>
      </c>
      <c r="O1870" s="214" t="s">
        <v>50</v>
      </c>
      <c r="P1870" s="24" t="s">
        <v>87</v>
      </c>
      <c r="Q1870" s="24"/>
      <c r="R1870" s="215"/>
    </row>
    <row r="1871" spans="1:18" ht="30" x14ac:dyDescent="0.25">
      <c r="A1871" s="79"/>
      <c r="B1871" s="102"/>
      <c r="C1871" s="214" t="s">
        <v>827</v>
      </c>
      <c r="D1871" s="214" t="s">
        <v>820</v>
      </c>
      <c r="E1871" s="214" t="s">
        <v>829</v>
      </c>
      <c r="F1871" s="214" t="s">
        <v>820</v>
      </c>
      <c r="G1871" s="214" t="s">
        <v>848</v>
      </c>
      <c r="H1871" s="214" t="s">
        <v>823</v>
      </c>
      <c r="I1871" s="214" t="s">
        <v>823</v>
      </c>
      <c r="J1871" s="214" t="s">
        <v>826</v>
      </c>
      <c r="K1871" s="185" t="s">
        <v>2144</v>
      </c>
      <c r="L1871" s="168" t="s">
        <v>1055</v>
      </c>
      <c r="M1871" s="185" t="s">
        <v>1367</v>
      </c>
      <c r="N1871" s="185">
        <v>5</v>
      </c>
      <c r="O1871" s="214" t="s">
        <v>54</v>
      </c>
      <c r="P1871" s="24" t="s">
        <v>92</v>
      </c>
      <c r="Q1871" s="24"/>
      <c r="R1871" s="215" t="s">
        <v>10</v>
      </c>
    </row>
    <row r="1872" spans="1:18" ht="30" x14ac:dyDescent="0.25">
      <c r="A1872" s="79"/>
      <c r="B1872" s="102"/>
      <c r="C1872" s="214" t="s">
        <v>827</v>
      </c>
      <c r="D1872" s="214" t="s">
        <v>820</v>
      </c>
      <c r="E1872" s="214" t="s">
        <v>829</v>
      </c>
      <c r="F1872" s="214" t="s">
        <v>820</v>
      </c>
      <c r="G1872" s="214" t="s">
        <v>848</v>
      </c>
      <c r="H1872" s="214" t="s">
        <v>823</v>
      </c>
      <c r="I1872" s="214" t="s">
        <v>820</v>
      </c>
      <c r="J1872" s="214" t="s">
        <v>826</v>
      </c>
      <c r="K1872" s="185" t="s">
        <v>5335</v>
      </c>
      <c r="L1872" s="168" t="s">
        <v>5336</v>
      </c>
      <c r="M1872" s="185" t="s">
        <v>1372</v>
      </c>
      <c r="N1872" s="185">
        <v>7</v>
      </c>
      <c r="O1872" s="214" t="s">
        <v>54</v>
      </c>
      <c r="P1872" s="24" t="s">
        <v>92</v>
      </c>
      <c r="Q1872" s="24"/>
      <c r="R1872" s="215"/>
    </row>
    <row r="1873" spans="1:18" ht="30" x14ac:dyDescent="0.25">
      <c r="A1873" s="79"/>
      <c r="B1873" s="102"/>
      <c r="C1873" s="214" t="s">
        <v>827</v>
      </c>
      <c r="D1873" s="214" t="s">
        <v>820</v>
      </c>
      <c r="E1873" s="214" t="s">
        <v>829</v>
      </c>
      <c r="F1873" s="214" t="s">
        <v>820</v>
      </c>
      <c r="G1873" s="214" t="s">
        <v>848</v>
      </c>
      <c r="H1873" s="214" t="s">
        <v>823</v>
      </c>
      <c r="I1873" s="214" t="s">
        <v>829</v>
      </c>
      <c r="J1873" s="214" t="s">
        <v>826</v>
      </c>
      <c r="K1873" s="185" t="s">
        <v>5337</v>
      </c>
      <c r="L1873" s="168" t="s">
        <v>5338</v>
      </c>
      <c r="M1873" s="185" t="s">
        <v>1372</v>
      </c>
      <c r="N1873" s="185">
        <v>7</v>
      </c>
      <c r="O1873" s="214" t="s">
        <v>54</v>
      </c>
      <c r="P1873" s="24" t="s">
        <v>92</v>
      </c>
      <c r="Q1873" s="24"/>
      <c r="R1873" s="215"/>
    </row>
    <row r="1874" spans="1:18" ht="30" x14ac:dyDescent="0.25">
      <c r="A1874" s="79"/>
      <c r="B1874" s="102"/>
      <c r="C1874" s="214" t="s">
        <v>827</v>
      </c>
      <c r="D1874" s="214" t="s">
        <v>820</v>
      </c>
      <c r="E1874" s="214" t="s">
        <v>829</v>
      </c>
      <c r="F1874" s="214" t="s">
        <v>820</v>
      </c>
      <c r="G1874" s="214" t="s">
        <v>848</v>
      </c>
      <c r="H1874" s="214" t="s">
        <v>823</v>
      </c>
      <c r="I1874" s="214" t="s">
        <v>821</v>
      </c>
      <c r="J1874" s="214" t="s">
        <v>826</v>
      </c>
      <c r="K1874" s="185" t="s">
        <v>5339</v>
      </c>
      <c r="L1874" s="168" t="s">
        <v>5340</v>
      </c>
      <c r="M1874" s="185" t="s">
        <v>1372</v>
      </c>
      <c r="N1874" s="185">
        <v>7</v>
      </c>
      <c r="O1874" s="214" t="s">
        <v>54</v>
      </c>
      <c r="P1874" s="24" t="s">
        <v>92</v>
      </c>
      <c r="Q1874" s="24"/>
      <c r="R1874" s="215"/>
    </row>
    <row r="1875" spans="1:18" ht="30" x14ac:dyDescent="0.25">
      <c r="A1875" s="79"/>
      <c r="B1875" s="102"/>
      <c r="C1875" s="214" t="s">
        <v>827</v>
      </c>
      <c r="D1875" s="214" t="s">
        <v>820</v>
      </c>
      <c r="E1875" s="214" t="s">
        <v>829</v>
      </c>
      <c r="F1875" s="214" t="s">
        <v>820</v>
      </c>
      <c r="G1875" s="214" t="s">
        <v>848</v>
      </c>
      <c r="H1875" s="214" t="s">
        <v>823</v>
      </c>
      <c r="I1875" s="214" t="s">
        <v>830</v>
      </c>
      <c r="J1875" s="214" t="s">
        <v>826</v>
      </c>
      <c r="K1875" s="185" t="s">
        <v>5341</v>
      </c>
      <c r="L1875" s="168" t="s">
        <v>5342</v>
      </c>
      <c r="M1875" s="185" t="s">
        <v>1372</v>
      </c>
      <c r="N1875" s="185">
        <v>7</v>
      </c>
      <c r="O1875" s="214" t="s">
        <v>54</v>
      </c>
      <c r="P1875" s="24" t="s">
        <v>92</v>
      </c>
      <c r="Q1875" s="24"/>
      <c r="R1875" s="215"/>
    </row>
    <row r="1876" spans="1:18" ht="30" x14ac:dyDescent="0.25">
      <c r="A1876" s="79"/>
      <c r="B1876" s="102"/>
      <c r="C1876" s="214" t="s">
        <v>827</v>
      </c>
      <c r="D1876" s="214" t="s">
        <v>820</v>
      </c>
      <c r="E1876" s="214" t="s">
        <v>829</v>
      </c>
      <c r="F1876" s="214" t="s">
        <v>820</v>
      </c>
      <c r="G1876" s="214" t="s">
        <v>848</v>
      </c>
      <c r="H1876" s="214" t="s">
        <v>823</v>
      </c>
      <c r="I1876" s="214" t="s">
        <v>831</v>
      </c>
      <c r="J1876" s="214" t="s">
        <v>826</v>
      </c>
      <c r="K1876" s="185" t="s">
        <v>5343</v>
      </c>
      <c r="L1876" s="168" t="s">
        <v>5344</v>
      </c>
      <c r="M1876" s="185" t="s">
        <v>1372</v>
      </c>
      <c r="N1876" s="185">
        <v>7</v>
      </c>
      <c r="O1876" s="214" t="s">
        <v>54</v>
      </c>
      <c r="P1876" s="24" t="s">
        <v>92</v>
      </c>
      <c r="Q1876" s="24"/>
      <c r="R1876" s="215"/>
    </row>
    <row r="1877" spans="1:18" ht="30" x14ac:dyDescent="0.25">
      <c r="A1877" s="79"/>
      <c r="B1877" s="102"/>
      <c r="C1877" s="214" t="s">
        <v>827</v>
      </c>
      <c r="D1877" s="214" t="s">
        <v>820</v>
      </c>
      <c r="E1877" s="214" t="s">
        <v>829</v>
      </c>
      <c r="F1877" s="214" t="s">
        <v>820</v>
      </c>
      <c r="G1877" s="214" t="s">
        <v>848</v>
      </c>
      <c r="H1877" s="214" t="s">
        <v>823</v>
      </c>
      <c r="I1877" s="214" t="s">
        <v>825</v>
      </c>
      <c r="J1877" s="214" t="s">
        <v>826</v>
      </c>
      <c r="K1877" s="185" t="s">
        <v>5345</v>
      </c>
      <c r="L1877" s="168" t="s">
        <v>5346</v>
      </c>
      <c r="M1877" s="185" t="s">
        <v>1372</v>
      </c>
      <c r="N1877" s="185">
        <v>7</v>
      </c>
      <c r="O1877" s="214" t="s">
        <v>54</v>
      </c>
      <c r="P1877" s="24" t="s">
        <v>92</v>
      </c>
      <c r="Q1877" s="24"/>
      <c r="R1877" s="215"/>
    </row>
    <row r="1878" spans="1:18" ht="30" x14ac:dyDescent="0.25">
      <c r="A1878" s="79"/>
      <c r="B1878" s="102"/>
      <c r="C1878" s="214" t="s">
        <v>827</v>
      </c>
      <c r="D1878" s="214" t="s">
        <v>820</v>
      </c>
      <c r="E1878" s="214" t="s">
        <v>829</v>
      </c>
      <c r="F1878" s="214" t="s">
        <v>820</v>
      </c>
      <c r="G1878" s="214" t="s">
        <v>848</v>
      </c>
      <c r="H1878" s="214" t="s">
        <v>823</v>
      </c>
      <c r="I1878" s="214" t="s">
        <v>827</v>
      </c>
      <c r="J1878" s="214" t="s">
        <v>826</v>
      </c>
      <c r="K1878" s="185" t="s">
        <v>5347</v>
      </c>
      <c r="L1878" s="168" t="s">
        <v>5348</v>
      </c>
      <c r="M1878" s="185" t="s">
        <v>1372</v>
      </c>
      <c r="N1878" s="185">
        <v>7</v>
      </c>
      <c r="O1878" s="214" t="s">
        <v>54</v>
      </c>
      <c r="P1878" s="24" t="s">
        <v>92</v>
      </c>
      <c r="Q1878" s="24"/>
      <c r="R1878" s="215"/>
    </row>
    <row r="1879" spans="1:18" ht="30" x14ac:dyDescent="0.25">
      <c r="A1879" s="79"/>
      <c r="B1879" s="102"/>
      <c r="C1879" s="214" t="s">
        <v>827</v>
      </c>
      <c r="D1879" s="214" t="s">
        <v>820</v>
      </c>
      <c r="E1879" s="214" t="s">
        <v>829</v>
      </c>
      <c r="F1879" s="214" t="s">
        <v>820</v>
      </c>
      <c r="G1879" s="214" t="s">
        <v>848</v>
      </c>
      <c r="H1879" s="214" t="s">
        <v>823</v>
      </c>
      <c r="I1879" s="214" t="s">
        <v>828</v>
      </c>
      <c r="J1879" s="214" t="s">
        <v>826</v>
      </c>
      <c r="K1879" s="185" t="s">
        <v>5349</v>
      </c>
      <c r="L1879" s="168" t="s">
        <v>5350</v>
      </c>
      <c r="M1879" s="185" t="s">
        <v>1372</v>
      </c>
      <c r="N1879" s="185">
        <v>7</v>
      </c>
      <c r="O1879" s="214" t="s">
        <v>54</v>
      </c>
      <c r="P1879" s="24" t="s">
        <v>92</v>
      </c>
      <c r="Q1879" s="24"/>
      <c r="R1879" s="215"/>
    </row>
    <row r="1880" spans="1:18" ht="30" x14ac:dyDescent="0.25">
      <c r="A1880" s="79"/>
      <c r="B1880" s="102"/>
      <c r="C1880" s="214" t="s">
        <v>827</v>
      </c>
      <c r="D1880" s="214" t="s">
        <v>820</v>
      </c>
      <c r="E1880" s="214" t="s">
        <v>829</v>
      </c>
      <c r="F1880" s="214" t="s">
        <v>829</v>
      </c>
      <c r="G1880" s="214" t="s">
        <v>826</v>
      </c>
      <c r="H1880" s="214" t="s">
        <v>823</v>
      </c>
      <c r="I1880" s="214" t="s">
        <v>823</v>
      </c>
      <c r="J1880" s="214" t="s">
        <v>826</v>
      </c>
      <c r="K1880" s="185" t="s">
        <v>2145</v>
      </c>
      <c r="L1880" s="168" t="s">
        <v>2820</v>
      </c>
      <c r="M1880" s="185" t="s">
        <v>1367</v>
      </c>
      <c r="N1880" s="185">
        <v>4</v>
      </c>
      <c r="O1880" s="214" t="s">
        <v>44</v>
      </c>
      <c r="P1880" s="24" t="s">
        <v>95</v>
      </c>
      <c r="Q1880" s="24"/>
      <c r="R1880" s="215"/>
    </row>
    <row r="1881" spans="1:18" ht="30" x14ac:dyDescent="0.25">
      <c r="A1881" s="79"/>
      <c r="B1881" s="102"/>
      <c r="C1881" s="214" t="s">
        <v>827</v>
      </c>
      <c r="D1881" s="214" t="s">
        <v>820</v>
      </c>
      <c r="E1881" s="214" t="s">
        <v>829</v>
      </c>
      <c r="F1881" s="214" t="s">
        <v>829</v>
      </c>
      <c r="G1881" s="214" t="s">
        <v>822</v>
      </c>
      <c r="H1881" s="214" t="s">
        <v>823</v>
      </c>
      <c r="I1881" s="214" t="s">
        <v>823</v>
      </c>
      <c r="J1881" s="214" t="s">
        <v>826</v>
      </c>
      <c r="K1881" s="185" t="s">
        <v>2146</v>
      </c>
      <c r="L1881" s="168" t="s">
        <v>2821</v>
      </c>
      <c r="M1881" s="185" t="s">
        <v>1367</v>
      </c>
      <c r="N1881" s="185">
        <v>5</v>
      </c>
      <c r="O1881" s="214" t="s">
        <v>50</v>
      </c>
      <c r="P1881" s="24" t="s">
        <v>96</v>
      </c>
      <c r="Q1881" s="24"/>
      <c r="R1881" s="215"/>
    </row>
    <row r="1882" spans="1:18" ht="30" x14ac:dyDescent="0.25">
      <c r="A1882" s="79"/>
      <c r="B1882" s="102"/>
      <c r="C1882" s="214" t="s">
        <v>827</v>
      </c>
      <c r="D1882" s="214" t="s">
        <v>820</v>
      </c>
      <c r="E1882" s="214" t="s">
        <v>829</v>
      </c>
      <c r="F1882" s="214" t="s">
        <v>829</v>
      </c>
      <c r="G1882" s="214" t="s">
        <v>822</v>
      </c>
      <c r="H1882" s="214" t="s">
        <v>823</v>
      </c>
      <c r="I1882" s="214" t="s">
        <v>820</v>
      </c>
      <c r="J1882" s="214" t="s">
        <v>826</v>
      </c>
      <c r="K1882" s="185" t="s">
        <v>5351</v>
      </c>
      <c r="L1882" s="168" t="s">
        <v>5352</v>
      </c>
      <c r="M1882" s="185" t="s">
        <v>1372</v>
      </c>
      <c r="N1882" s="185">
        <v>7</v>
      </c>
      <c r="O1882" s="214" t="s">
        <v>50</v>
      </c>
      <c r="P1882" s="24" t="s">
        <v>96</v>
      </c>
      <c r="Q1882" s="24"/>
      <c r="R1882" s="215"/>
    </row>
    <row r="1883" spans="1:18" ht="30" x14ac:dyDescent="0.25">
      <c r="A1883" s="79"/>
      <c r="B1883" s="102"/>
      <c r="C1883" s="214" t="s">
        <v>827</v>
      </c>
      <c r="D1883" s="214" t="s">
        <v>820</v>
      </c>
      <c r="E1883" s="214" t="s">
        <v>829</v>
      </c>
      <c r="F1883" s="214" t="s">
        <v>829</v>
      </c>
      <c r="G1883" s="214" t="s">
        <v>822</v>
      </c>
      <c r="H1883" s="214" t="s">
        <v>823</v>
      </c>
      <c r="I1883" s="214" t="s">
        <v>829</v>
      </c>
      <c r="J1883" s="214" t="s">
        <v>826</v>
      </c>
      <c r="K1883" s="185" t="s">
        <v>5353</v>
      </c>
      <c r="L1883" s="168" t="s">
        <v>5354</v>
      </c>
      <c r="M1883" s="185" t="s">
        <v>1372</v>
      </c>
      <c r="N1883" s="185">
        <v>7</v>
      </c>
      <c r="O1883" s="214" t="s">
        <v>50</v>
      </c>
      <c r="P1883" s="24" t="s">
        <v>96</v>
      </c>
      <c r="Q1883" s="24"/>
      <c r="R1883" s="215"/>
    </row>
    <row r="1884" spans="1:18" ht="30" x14ac:dyDescent="0.25">
      <c r="A1884" s="79"/>
      <c r="B1884" s="102"/>
      <c r="C1884" s="214" t="s">
        <v>827</v>
      </c>
      <c r="D1884" s="214" t="s">
        <v>820</v>
      </c>
      <c r="E1884" s="214" t="s">
        <v>829</v>
      </c>
      <c r="F1884" s="214" t="s">
        <v>829</v>
      </c>
      <c r="G1884" s="214" t="s">
        <v>822</v>
      </c>
      <c r="H1884" s="214" t="s">
        <v>823</v>
      </c>
      <c r="I1884" s="214" t="s">
        <v>821</v>
      </c>
      <c r="J1884" s="214" t="s">
        <v>826</v>
      </c>
      <c r="K1884" s="185" t="s">
        <v>5355</v>
      </c>
      <c r="L1884" s="168" t="s">
        <v>5356</v>
      </c>
      <c r="M1884" s="185" t="s">
        <v>1372</v>
      </c>
      <c r="N1884" s="185">
        <v>7</v>
      </c>
      <c r="O1884" s="214" t="s">
        <v>50</v>
      </c>
      <c r="P1884" s="24" t="s">
        <v>96</v>
      </c>
      <c r="Q1884" s="24"/>
      <c r="R1884" s="215"/>
    </row>
    <row r="1885" spans="1:18" ht="30" x14ac:dyDescent="0.25">
      <c r="A1885" s="79"/>
      <c r="B1885" s="102"/>
      <c r="C1885" s="214" t="s">
        <v>827</v>
      </c>
      <c r="D1885" s="214" t="s">
        <v>820</v>
      </c>
      <c r="E1885" s="214" t="s">
        <v>829</v>
      </c>
      <c r="F1885" s="214" t="s">
        <v>829</v>
      </c>
      <c r="G1885" s="214" t="s">
        <v>822</v>
      </c>
      <c r="H1885" s="214" t="s">
        <v>823</v>
      </c>
      <c r="I1885" s="214" t="s">
        <v>830</v>
      </c>
      <c r="J1885" s="214" t="s">
        <v>826</v>
      </c>
      <c r="K1885" s="185" t="s">
        <v>5357</v>
      </c>
      <c r="L1885" s="168" t="s">
        <v>5358</v>
      </c>
      <c r="M1885" s="185" t="s">
        <v>1372</v>
      </c>
      <c r="N1885" s="185">
        <v>7</v>
      </c>
      <c r="O1885" s="214" t="s">
        <v>50</v>
      </c>
      <c r="P1885" s="24" t="s">
        <v>96</v>
      </c>
      <c r="Q1885" s="24"/>
      <c r="R1885" s="215"/>
    </row>
    <row r="1886" spans="1:18" ht="30" x14ac:dyDescent="0.25">
      <c r="A1886" s="79"/>
      <c r="B1886" s="102"/>
      <c r="C1886" s="214" t="s">
        <v>827</v>
      </c>
      <c r="D1886" s="214" t="s">
        <v>820</v>
      </c>
      <c r="E1886" s="214" t="s">
        <v>829</v>
      </c>
      <c r="F1886" s="214" t="s">
        <v>829</v>
      </c>
      <c r="G1886" s="214" t="s">
        <v>822</v>
      </c>
      <c r="H1886" s="214" t="s">
        <v>823</v>
      </c>
      <c r="I1886" s="214" t="s">
        <v>831</v>
      </c>
      <c r="J1886" s="214" t="s">
        <v>826</v>
      </c>
      <c r="K1886" s="185" t="s">
        <v>5359</v>
      </c>
      <c r="L1886" s="168" t="s">
        <v>5360</v>
      </c>
      <c r="M1886" s="185" t="s">
        <v>1372</v>
      </c>
      <c r="N1886" s="185">
        <v>7</v>
      </c>
      <c r="O1886" s="214" t="s">
        <v>50</v>
      </c>
      <c r="P1886" s="24" t="s">
        <v>96</v>
      </c>
      <c r="Q1886" s="24"/>
      <c r="R1886" s="215"/>
    </row>
    <row r="1887" spans="1:18" ht="30" x14ac:dyDescent="0.25">
      <c r="A1887" s="79"/>
      <c r="B1887" s="102"/>
      <c r="C1887" s="214" t="s">
        <v>827</v>
      </c>
      <c r="D1887" s="214" t="s">
        <v>820</v>
      </c>
      <c r="E1887" s="214" t="s">
        <v>829</v>
      </c>
      <c r="F1887" s="214" t="s">
        <v>829</v>
      </c>
      <c r="G1887" s="214" t="s">
        <v>822</v>
      </c>
      <c r="H1887" s="214" t="s">
        <v>823</v>
      </c>
      <c r="I1887" s="214" t="s">
        <v>825</v>
      </c>
      <c r="J1887" s="214" t="s">
        <v>826</v>
      </c>
      <c r="K1887" s="185" t="s">
        <v>5361</v>
      </c>
      <c r="L1887" s="168" t="s">
        <v>5362</v>
      </c>
      <c r="M1887" s="185" t="s">
        <v>1372</v>
      </c>
      <c r="N1887" s="185">
        <v>7</v>
      </c>
      <c r="O1887" s="214" t="s">
        <v>50</v>
      </c>
      <c r="P1887" s="24" t="s">
        <v>96</v>
      </c>
      <c r="Q1887" s="24"/>
      <c r="R1887" s="215"/>
    </row>
    <row r="1888" spans="1:18" ht="30" x14ac:dyDescent="0.25">
      <c r="A1888" s="79"/>
      <c r="B1888" s="102"/>
      <c r="C1888" s="214" t="s">
        <v>827</v>
      </c>
      <c r="D1888" s="214" t="s">
        <v>820</v>
      </c>
      <c r="E1888" s="214" t="s">
        <v>829</v>
      </c>
      <c r="F1888" s="214" t="s">
        <v>829</v>
      </c>
      <c r="G1888" s="214" t="s">
        <v>822</v>
      </c>
      <c r="H1888" s="214" t="s">
        <v>823</v>
      </c>
      <c r="I1888" s="214" t="s">
        <v>827</v>
      </c>
      <c r="J1888" s="214" t="s">
        <v>826</v>
      </c>
      <c r="K1888" s="185" t="s">
        <v>5363</v>
      </c>
      <c r="L1888" s="168" t="s">
        <v>5364</v>
      </c>
      <c r="M1888" s="185" t="s">
        <v>1372</v>
      </c>
      <c r="N1888" s="185">
        <v>7</v>
      </c>
      <c r="O1888" s="214" t="s">
        <v>50</v>
      </c>
      <c r="P1888" s="24" t="s">
        <v>96</v>
      </c>
      <c r="Q1888" s="24"/>
      <c r="R1888" s="215"/>
    </row>
    <row r="1889" spans="1:18" ht="30" x14ac:dyDescent="0.25">
      <c r="A1889" s="79"/>
      <c r="B1889" s="102"/>
      <c r="C1889" s="214" t="s">
        <v>827</v>
      </c>
      <c r="D1889" s="214" t="s">
        <v>820</v>
      </c>
      <c r="E1889" s="214" t="s">
        <v>829</v>
      </c>
      <c r="F1889" s="214" t="s">
        <v>829</v>
      </c>
      <c r="G1889" s="214" t="s">
        <v>822</v>
      </c>
      <c r="H1889" s="214" t="s">
        <v>823</v>
      </c>
      <c r="I1889" s="214" t="s">
        <v>828</v>
      </c>
      <c r="J1889" s="214" t="s">
        <v>826</v>
      </c>
      <c r="K1889" s="185" t="s">
        <v>5365</v>
      </c>
      <c r="L1889" s="168" t="s">
        <v>5366</v>
      </c>
      <c r="M1889" s="185" t="s">
        <v>1372</v>
      </c>
      <c r="N1889" s="185">
        <v>7</v>
      </c>
      <c r="O1889" s="214" t="s">
        <v>50</v>
      </c>
      <c r="P1889" s="24" t="s">
        <v>96</v>
      </c>
      <c r="Q1889" s="24"/>
      <c r="R1889" s="215"/>
    </row>
    <row r="1890" spans="1:18" ht="45" x14ac:dyDescent="0.25">
      <c r="A1890" s="79"/>
      <c r="B1890" s="102"/>
      <c r="C1890" s="214" t="s">
        <v>827</v>
      </c>
      <c r="D1890" s="214" t="s">
        <v>820</v>
      </c>
      <c r="E1890" s="214" t="s">
        <v>829</v>
      </c>
      <c r="F1890" s="214" t="s">
        <v>829</v>
      </c>
      <c r="G1890" s="214" t="s">
        <v>848</v>
      </c>
      <c r="H1890" s="214" t="s">
        <v>823</v>
      </c>
      <c r="I1890" s="214" t="s">
        <v>823</v>
      </c>
      <c r="J1890" s="214" t="s">
        <v>826</v>
      </c>
      <c r="K1890" s="185" t="s">
        <v>2147</v>
      </c>
      <c r="L1890" s="168" t="s">
        <v>1056</v>
      </c>
      <c r="M1890" s="185" t="s">
        <v>1367</v>
      </c>
      <c r="N1890" s="185">
        <v>5</v>
      </c>
      <c r="O1890" s="214" t="s">
        <v>54</v>
      </c>
      <c r="P1890" s="24" t="s">
        <v>100</v>
      </c>
      <c r="Q1890" s="24" t="s">
        <v>101</v>
      </c>
      <c r="R1890" s="215" t="s">
        <v>10</v>
      </c>
    </row>
    <row r="1891" spans="1:18" ht="45" x14ac:dyDescent="0.25">
      <c r="A1891" s="79"/>
      <c r="B1891" s="102"/>
      <c r="C1891" s="214" t="s">
        <v>827</v>
      </c>
      <c r="D1891" s="214" t="s">
        <v>820</v>
      </c>
      <c r="E1891" s="214" t="s">
        <v>829</v>
      </c>
      <c r="F1891" s="214" t="s">
        <v>829</v>
      </c>
      <c r="G1891" s="214" t="s">
        <v>848</v>
      </c>
      <c r="H1891" s="214" t="s">
        <v>823</v>
      </c>
      <c r="I1891" s="214" t="s">
        <v>820</v>
      </c>
      <c r="J1891" s="214" t="s">
        <v>826</v>
      </c>
      <c r="K1891" s="185" t="s">
        <v>5367</v>
      </c>
      <c r="L1891" s="168" t="s">
        <v>5368</v>
      </c>
      <c r="M1891" s="185" t="s">
        <v>1372</v>
      </c>
      <c r="N1891" s="185">
        <v>7</v>
      </c>
      <c r="O1891" s="214" t="s">
        <v>54</v>
      </c>
      <c r="P1891" s="24" t="s">
        <v>100</v>
      </c>
      <c r="Q1891" s="24" t="s">
        <v>101</v>
      </c>
      <c r="R1891" s="215"/>
    </row>
    <row r="1892" spans="1:18" ht="45" x14ac:dyDescent="0.25">
      <c r="A1892" s="79"/>
      <c r="B1892" s="102"/>
      <c r="C1892" s="214" t="s">
        <v>827</v>
      </c>
      <c r="D1892" s="214" t="s">
        <v>820</v>
      </c>
      <c r="E1892" s="214" t="s">
        <v>829</v>
      </c>
      <c r="F1892" s="214" t="s">
        <v>829</v>
      </c>
      <c r="G1892" s="214" t="s">
        <v>848</v>
      </c>
      <c r="H1892" s="214" t="s">
        <v>823</v>
      </c>
      <c r="I1892" s="214" t="s">
        <v>829</v>
      </c>
      <c r="J1892" s="214" t="s">
        <v>826</v>
      </c>
      <c r="K1892" s="185" t="s">
        <v>5369</v>
      </c>
      <c r="L1892" s="168" t="s">
        <v>5370</v>
      </c>
      <c r="M1892" s="185" t="s">
        <v>1372</v>
      </c>
      <c r="N1892" s="185">
        <v>7</v>
      </c>
      <c r="O1892" s="214" t="s">
        <v>54</v>
      </c>
      <c r="P1892" s="24" t="s">
        <v>100</v>
      </c>
      <c r="Q1892" s="24" t="s">
        <v>101</v>
      </c>
      <c r="R1892" s="215"/>
    </row>
    <row r="1893" spans="1:18" ht="45" x14ac:dyDescent="0.25">
      <c r="A1893" s="79"/>
      <c r="B1893" s="102"/>
      <c r="C1893" s="214" t="s">
        <v>827</v>
      </c>
      <c r="D1893" s="214" t="s">
        <v>820</v>
      </c>
      <c r="E1893" s="214" t="s">
        <v>829</v>
      </c>
      <c r="F1893" s="214" t="s">
        <v>829</v>
      </c>
      <c r="G1893" s="214" t="s">
        <v>848</v>
      </c>
      <c r="H1893" s="214" t="s">
        <v>823</v>
      </c>
      <c r="I1893" s="214" t="s">
        <v>821</v>
      </c>
      <c r="J1893" s="214" t="s">
        <v>826</v>
      </c>
      <c r="K1893" s="185" t="s">
        <v>5371</v>
      </c>
      <c r="L1893" s="168" t="s">
        <v>5372</v>
      </c>
      <c r="M1893" s="185" t="s">
        <v>1372</v>
      </c>
      <c r="N1893" s="185">
        <v>7</v>
      </c>
      <c r="O1893" s="214" t="s">
        <v>54</v>
      </c>
      <c r="P1893" s="24" t="s">
        <v>100</v>
      </c>
      <c r="Q1893" s="24" t="s">
        <v>101</v>
      </c>
      <c r="R1893" s="215"/>
    </row>
    <row r="1894" spans="1:18" ht="45" x14ac:dyDescent="0.25">
      <c r="A1894" s="79"/>
      <c r="B1894" s="102"/>
      <c r="C1894" s="214" t="s">
        <v>827</v>
      </c>
      <c r="D1894" s="214" t="s">
        <v>820</v>
      </c>
      <c r="E1894" s="214" t="s">
        <v>829</v>
      </c>
      <c r="F1894" s="214" t="s">
        <v>829</v>
      </c>
      <c r="G1894" s="214" t="s">
        <v>848</v>
      </c>
      <c r="H1894" s="214" t="s">
        <v>823</v>
      </c>
      <c r="I1894" s="214" t="s">
        <v>830</v>
      </c>
      <c r="J1894" s="214" t="s">
        <v>826</v>
      </c>
      <c r="K1894" s="185" t="s">
        <v>5373</v>
      </c>
      <c r="L1894" s="168" t="s">
        <v>5374</v>
      </c>
      <c r="M1894" s="185" t="s">
        <v>1372</v>
      </c>
      <c r="N1894" s="185">
        <v>7</v>
      </c>
      <c r="O1894" s="214" t="s">
        <v>54</v>
      </c>
      <c r="P1894" s="24" t="s">
        <v>100</v>
      </c>
      <c r="Q1894" s="24" t="s">
        <v>101</v>
      </c>
      <c r="R1894" s="215"/>
    </row>
    <row r="1895" spans="1:18" ht="45" x14ac:dyDescent="0.25">
      <c r="A1895" s="79"/>
      <c r="B1895" s="102"/>
      <c r="C1895" s="214" t="s">
        <v>827</v>
      </c>
      <c r="D1895" s="214" t="s">
        <v>820</v>
      </c>
      <c r="E1895" s="214" t="s">
        <v>829</v>
      </c>
      <c r="F1895" s="214" t="s">
        <v>829</v>
      </c>
      <c r="G1895" s="214" t="s">
        <v>848</v>
      </c>
      <c r="H1895" s="214" t="s">
        <v>823</v>
      </c>
      <c r="I1895" s="214" t="s">
        <v>831</v>
      </c>
      <c r="J1895" s="214" t="s">
        <v>826</v>
      </c>
      <c r="K1895" s="185" t="s">
        <v>5375</v>
      </c>
      <c r="L1895" s="168" t="s">
        <v>5376</v>
      </c>
      <c r="M1895" s="185" t="s">
        <v>1372</v>
      </c>
      <c r="N1895" s="185">
        <v>7</v>
      </c>
      <c r="O1895" s="214" t="s">
        <v>54</v>
      </c>
      <c r="P1895" s="24" t="s">
        <v>100</v>
      </c>
      <c r="Q1895" s="24" t="s">
        <v>101</v>
      </c>
      <c r="R1895" s="215"/>
    </row>
    <row r="1896" spans="1:18" ht="45" x14ac:dyDescent="0.25">
      <c r="A1896" s="79"/>
      <c r="B1896" s="102"/>
      <c r="C1896" s="214" t="s">
        <v>827</v>
      </c>
      <c r="D1896" s="214" t="s">
        <v>820</v>
      </c>
      <c r="E1896" s="214" t="s">
        <v>829</v>
      </c>
      <c r="F1896" s="214" t="s">
        <v>829</v>
      </c>
      <c r="G1896" s="214" t="s">
        <v>848</v>
      </c>
      <c r="H1896" s="214" t="s">
        <v>823</v>
      </c>
      <c r="I1896" s="214" t="s">
        <v>825</v>
      </c>
      <c r="J1896" s="214" t="s">
        <v>826</v>
      </c>
      <c r="K1896" s="185" t="s">
        <v>5377</v>
      </c>
      <c r="L1896" s="168" t="s">
        <v>5378</v>
      </c>
      <c r="M1896" s="185" t="s">
        <v>1372</v>
      </c>
      <c r="N1896" s="185">
        <v>7</v>
      </c>
      <c r="O1896" s="214" t="s">
        <v>54</v>
      </c>
      <c r="P1896" s="24" t="s">
        <v>100</v>
      </c>
      <c r="Q1896" s="24" t="s">
        <v>101</v>
      </c>
      <c r="R1896" s="215"/>
    </row>
    <row r="1897" spans="1:18" ht="45" x14ac:dyDescent="0.25">
      <c r="A1897" s="79"/>
      <c r="B1897" s="102"/>
      <c r="C1897" s="214" t="s">
        <v>827</v>
      </c>
      <c r="D1897" s="214" t="s">
        <v>820</v>
      </c>
      <c r="E1897" s="214" t="s">
        <v>829</v>
      </c>
      <c r="F1897" s="214" t="s">
        <v>829</v>
      </c>
      <c r="G1897" s="214" t="s">
        <v>848</v>
      </c>
      <c r="H1897" s="214" t="s">
        <v>823</v>
      </c>
      <c r="I1897" s="214" t="s">
        <v>827</v>
      </c>
      <c r="J1897" s="214" t="s">
        <v>826</v>
      </c>
      <c r="K1897" s="185" t="s">
        <v>5379</v>
      </c>
      <c r="L1897" s="168" t="s">
        <v>5380</v>
      </c>
      <c r="M1897" s="185" t="s">
        <v>1372</v>
      </c>
      <c r="N1897" s="185">
        <v>7</v>
      </c>
      <c r="O1897" s="214" t="s">
        <v>54</v>
      </c>
      <c r="P1897" s="24" t="s">
        <v>100</v>
      </c>
      <c r="Q1897" s="24" t="s">
        <v>101</v>
      </c>
      <c r="R1897" s="215"/>
    </row>
    <row r="1898" spans="1:18" ht="45" x14ac:dyDescent="0.25">
      <c r="A1898" s="79"/>
      <c r="B1898" s="102"/>
      <c r="C1898" s="214" t="s">
        <v>827</v>
      </c>
      <c r="D1898" s="214" t="s">
        <v>820</v>
      </c>
      <c r="E1898" s="214" t="s">
        <v>829</v>
      </c>
      <c r="F1898" s="214" t="s">
        <v>829</v>
      </c>
      <c r="G1898" s="214" t="s">
        <v>848</v>
      </c>
      <c r="H1898" s="214" t="s">
        <v>823</v>
      </c>
      <c r="I1898" s="214" t="s">
        <v>828</v>
      </c>
      <c r="J1898" s="214" t="s">
        <v>826</v>
      </c>
      <c r="K1898" s="185" t="s">
        <v>5381</v>
      </c>
      <c r="L1898" s="168" t="s">
        <v>5382</v>
      </c>
      <c r="M1898" s="185" t="s">
        <v>1372</v>
      </c>
      <c r="N1898" s="185">
        <v>7</v>
      </c>
      <c r="O1898" s="214" t="s">
        <v>54</v>
      </c>
      <c r="P1898" s="24" t="s">
        <v>100</v>
      </c>
      <c r="Q1898" s="24" t="s">
        <v>101</v>
      </c>
      <c r="R1898" s="215"/>
    </row>
    <row r="1899" spans="1:18" ht="45" x14ac:dyDescent="0.25">
      <c r="A1899" s="79"/>
      <c r="B1899" s="102"/>
      <c r="C1899" s="214" t="s">
        <v>827</v>
      </c>
      <c r="D1899" s="214" t="s">
        <v>820</v>
      </c>
      <c r="E1899" s="214" t="s">
        <v>829</v>
      </c>
      <c r="F1899" s="214" t="s">
        <v>829</v>
      </c>
      <c r="G1899" s="214" t="s">
        <v>850</v>
      </c>
      <c r="H1899" s="214" t="s">
        <v>823</v>
      </c>
      <c r="I1899" s="214" t="s">
        <v>823</v>
      </c>
      <c r="J1899" s="214" t="s">
        <v>826</v>
      </c>
      <c r="K1899" s="185" t="s">
        <v>2148</v>
      </c>
      <c r="L1899" s="168" t="s">
        <v>1057</v>
      </c>
      <c r="M1899" s="185" t="s">
        <v>1367</v>
      </c>
      <c r="N1899" s="185">
        <v>5</v>
      </c>
      <c r="O1899" s="214" t="s">
        <v>54</v>
      </c>
      <c r="P1899" s="24" t="s">
        <v>103</v>
      </c>
      <c r="Q1899" s="24" t="s">
        <v>101</v>
      </c>
      <c r="R1899" s="215" t="s">
        <v>10</v>
      </c>
    </row>
    <row r="1900" spans="1:18" ht="45" x14ac:dyDescent="0.25">
      <c r="A1900" s="79"/>
      <c r="B1900" s="102"/>
      <c r="C1900" s="214" t="s">
        <v>827</v>
      </c>
      <c r="D1900" s="214" t="s">
        <v>820</v>
      </c>
      <c r="E1900" s="214" t="s">
        <v>829</v>
      </c>
      <c r="F1900" s="214" t="s">
        <v>829</v>
      </c>
      <c r="G1900" s="214" t="s">
        <v>850</v>
      </c>
      <c r="H1900" s="214" t="s">
        <v>823</v>
      </c>
      <c r="I1900" s="214" t="s">
        <v>820</v>
      </c>
      <c r="J1900" s="214" t="s">
        <v>826</v>
      </c>
      <c r="K1900" s="185" t="s">
        <v>5383</v>
      </c>
      <c r="L1900" s="168" t="s">
        <v>5384</v>
      </c>
      <c r="M1900" s="185" t="s">
        <v>1372</v>
      </c>
      <c r="N1900" s="185">
        <v>7</v>
      </c>
      <c r="O1900" s="214" t="s">
        <v>54</v>
      </c>
      <c r="P1900" s="24" t="s">
        <v>103</v>
      </c>
      <c r="Q1900" s="24" t="s">
        <v>101</v>
      </c>
      <c r="R1900" s="215"/>
    </row>
    <row r="1901" spans="1:18" ht="45" x14ac:dyDescent="0.25">
      <c r="A1901" s="79"/>
      <c r="B1901" s="102"/>
      <c r="C1901" s="214" t="s">
        <v>827</v>
      </c>
      <c r="D1901" s="214" t="s">
        <v>820</v>
      </c>
      <c r="E1901" s="214" t="s">
        <v>829</v>
      </c>
      <c r="F1901" s="214" t="s">
        <v>829</v>
      </c>
      <c r="G1901" s="214" t="s">
        <v>850</v>
      </c>
      <c r="H1901" s="214" t="s">
        <v>823</v>
      </c>
      <c r="I1901" s="214" t="s">
        <v>829</v>
      </c>
      <c r="J1901" s="214" t="s">
        <v>826</v>
      </c>
      <c r="K1901" s="185" t="s">
        <v>5385</v>
      </c>
      <c r="L1901" s="168" t="s">
        <v>5386</v>
      </c>
      <c r="M1901" s="185" t="s">
        <v>1372</v>
      </c>
      <c r="N1901" s="185">
        <v>7</v>
      </c>
      <c r="O1901" s="214" t="s">
        <v>54</v>
      </c>
      <c r="P1901" s="24" t="s">
        <v>103</v>
      </c>
      <c r="Q1901" s="24" t="s">
        <v>101</v>
      </c>
      <c r="R1901" s="215"/>
    </row>
    <row r="1902" spans="1:18" ht="45" x14ac:dyDescent="0.25">
      <c r="A1902" s="79"/>
      <c r="B1902" s="102"/>
      <c r="C1902" s="214" t="s">
        <v>827</v>
      </c>
      <c r="D1902" s="214" t="s">
        <v>820</v>
      </c>
      <c r="E1902" s="214" t="s">
        <v>829</v>
      </c>
      <c r="F1902" s="214" t="s">
        <v>829</v>
      </c>
      <c r="G1902" s="214" t="s">
        <v>850</v>
      </c>
      <c r="H1902" s="214" t="s">
        <v>823</v>
      </c>
      <c r="I1902" s="214" t="s">
        <v>821</v>
      </c>
      <c r="J1902" s="214" t="s">
        <v>826</v>
      </c>
      <c r="K1902" s="185" t="s">
        <v>5387</v>
      </c>
      <c r="L1902" s="168" t="s">
        <v>5388</v>
      </c>
      <c r="M1902" s="185" t="s">
        <v>1372</v>
      </c>
      <c r="N1902" s="185">
        <v>7</v>
      </c>
      <c r="O1902" s="214" t="s">
        <v>54</v>
      </c>
      <c r="P1902" s="24" t="s">
        <v>103</v>
      </c>
      <c r="Q1902" s="24" t="s">
        <v>101</v>
      </c>
      <c r="R1902" s="215"/>
    </row>
    <row r="1903" spans="1:18" ht="45" x14ac:dyDescent="0.25">
      <c r="A1903" s="79"/>
      <c r="B1903" s="102"/>
      <c r="C1903" s="214" t="s">
        <v>827</v>
      </c>
      <c r="D1903" s="214" t="s">
        <v>820</v>
      </c>
      <c r="E1903" s="214" t="s">
        <v>829</v>
      </c>
      <c r="F1903" s="214" t="s">
        <v>829</v>
      </c>
      <c r="G1903" s="214" t="s">
        <v>850</v>
      </c>
      <c r="H1903" s="214" t="s">
        <v>823</v>
      </c>
      <c r="I1903" s="214" t="s">
        <v>830</v>
      </c>
      <c r="J1903" s="214" t="s">
        <v>826</v>
      </c>
      <c r="K1903" s="185" t="s">
        <v>5389</v>
      </c>
      <c r="L1903" s="168" t="s">
        <v>5390</v>
      </c>
      <c r="M1903" s="185" t="s">
        <v>1372</v>
      </c>
      <c r="N1903" s="185">
        <v>7</v>
      </c>
      <c r="O1903" s="214" t="s">
        <v>54</v>
      </c>
      <c r="P1903" s="24" t="s">
        <v>103</v>
      </c>
      <c r="Q1903" s="24" t="s">
        <v>101</v>
      </c>
      <c r="R1903" s="215"/>
    </row>
    <row r="1904" spans="1:18" ht="45" x14ac:dyDescent="0.25">
      <c r="A1904" s="79"/>
      <c r="B1904" s="102"/>
      <c r="C1904" s="214" t="s">
        <v>827</v>
      </c>
      <c r="D1904" s="214" t="s">
        <v>820</v>
      </c>
      <c r="E1904" s="214" t="s">
        <v>829</v>
      </c>
      <c r="F1904" s="214" t="s">
        <v>829</v>
      </c>
      <c r="G1904" s="214" t="s">
        <v>850</v>
      </c>
      <c r="H1904" s="214" t="s">
        <v>823</v>
      </c>
      <c r="I1904" s="214" t="s">
        <v>831</v>
      </c>
      <c r="J1904" s="214" t="s">
        <v>826</v>
      </c>
      <c r="K1904" s="185" t="s">
        <v>5391</v>
      </c>
      <c r="L1904" s="168" t="s">
        <v>5392</v>
      </c>
      <c r="M1904" s="185" t="s">
        <v>1372</v>
      </c>
      <c r="N1904" s="185">
        <v>7</v>
      </c>
      <c r="O1904" s="214" t="s">
        <v>54</v>
      </c>
      <c r="P1904" s="24" t="s">
        <v>103</v>
      </c>
      <c r="Q1904" s="24" t="s">
        <v>101</v>
      </c>
      <c r="R1904" s="215"/>
    </row>
    <row r="1905" spans="1:18" ht="45" x14ac:dyDescent="0.25">
      <c r="A1905" s="79"/>
      <c r="B1905" s="102"/>
      <c r="C1905" s="214" t="s">
        <v>827</v>
      </c>
      <c r="D1905" s="214" t="s">
        <v>820</v>
      </c>
      <c r="E1905" s="214" t="s">
        <v>829</v>
      </c>
      <c r="F1905" s="214" t="s">
        <v>829</v>
      </c>
      <c r="G1905" s="214" t="s">
        <v>850</v>
      </c>
      <c r="H1905" s="214" t="s">
        <v>823</v>
      </c>
      <c r="I1905" s="214" t="s">
        <v>825</v>
      </c>
      <c r="J1905" s="214" t="s">
        <v>826</v>
      </c>
      <c r="K1905" s="185" t="s">
        <v>5393</v>
      </c>
      <c r="L1905" s="168" t="s">
        <v>5394</v>
      </c>
      <c r="M1905" s="185" t="s">
        <v>1372</v>
      </c>
      <c r="N1905" s="185">
        <v>7</v>
      </c>
      <c r="O1905" s="214" t="s">
        <v>54</v>
      </c>
      <c r="P1905" s="24" t="s">
        <v>103</v>
      </c>
      <c r="Q1905" s="24" t="s">
        <v>101</v>
      </c>
      <c r="R1905" s="215"/>
    </row>
    <row r="1906" spans="1:18" ht="45" x14ac:dyDescent="0.25">
      <c r="A1906" s="79"/>
      <c r="B1906" s="102"/>
      <c r="C1906" s="214" t="s">
        <v>827</v>
      </c>
      <c r="D1906" s="214" t="s">
        <v>820</v>
      </c>
      <c r="E1906" s="214" t="s">
        <v>829</v>
      </c>
      <c r="F1906" s="214" t="s">
        <v>829</v>
      </c>
      <c r="G1906" s="214" t="s">
        <v>850</v>
      </c>
      <c r="H1906" s="214" t="s">
        <v>823</v>
      </c>
      <c r="I1906" s="214" t="s">
        <v>827</v>
      </c>
      <c r="J1906" s="214" t="s">
        <v>826</v>
      </c>
      <c r="K1906" s="185" t="s">
        <v>5395</v>
      </c>
      <c r="L1906" s="168" t="s">
        <v>5396</v>
      </c>
      <c r="M1906" s="185" t="s">
        <v>1372</v>
      </c>
      <c r="N1906" s="185">
        <v>7</v>
      </c>
      <c r="O1906" s="214" t="s">
        <v>54</v>
      </c>
      <c r="P1906" s="24" t="s">
        <v>103</v>
      </c>
      <c r="Q1906" s="24" t="s">
        <v>101</v>
      </c>
      <c r="R1906" s="215"/>
    </row>
    <row r="1907" spans="1:18" ht="45" x14ac:dyDescent="0.25">
      <c r="A1907" s="79"/>
      <c r="B1907" s="102"/>
      <c r="C1907" s="214" t="s">
        <v>827</v>
      </c>
      <c r="D1907" s="214" t="s">
        <v>820</v>
      </c>
      <c r="E1907" s="214" t="s">
        <v>829</v>
      </c>
      <c r="F1907" s="214" t="s">
        <v>829</v>
      </c>
      <c r="G1907" s="214" t="s">
        <v>850</v>
      </c>
      <c r="H1907" s="214" t="s">
        <v>823</v>
      </c>
      <c r="I1907" s="214" t="s">
        <v>828</v>
      </c>
      <c r="J1907" s="214" t="s">
        <v>826</v>
      </c>
      <c r="K1907" s="185" t="s">
        <v>5397</v>
      </c>
      <c r="L1907" s="168" t="s">
        <v>5398</v>
      </c>
      <c r="M1907" s="185" t="s">
        <v>1372</v>
      </c>
      <c r="N1907" s="185">
        <v>7</v>
      </c>
      <c r="O1907" s="214" t="s">
        <v>54</v>
      </c>
      <c r="P1907" s="24" t="s">
        <v>103</v>
      </c>
      <c r="Q1907" s="24" t="s">
        <v>101</v>
      </c>
      <c r="R1907" s="215"/>
    </row>
    <row r="1908" spans="1:18" ht="30" x14ac:dyDescent="0.25">
      <c r="A1908" s="79"/>
      <c r="B1908" s="102"/>
      <c r="C1908" s="214" t="s">
        <v>827</v>
      </c>
      <c r="D1908" s="214" t="s">
        <v>820</v>
      </c>
      <c r="E1908" s="214" t="s">
        <v>829</v>
      </c>
      <c r="F1908" s="214" t="s">
        <v>829</v>
      </c>
      <c r="G1908" s="214" t="s">
        <v>852</v>
      </c>
      <c r="H1908" s="214" t="s">
        <v>823</v>
      </c>
      <c r="I1908" s="214" t="s">
        <v>823</v>
      </c>
      <c r="J1908" s="214" t="s">
        <v>826</v>
      </c>
      <c r="K1908" s="185" t="s">
        <v>2149</v>
      </c>
      <c r="L1908" s="168" t="s">
        <v>1058</v>
      </c>
      <c r="M1908" s="185" t="s">
        <v>1367</v>
      </c>
      <c r="N1908" s="185">
        <v>5</v>
      </c>
      <c r="O1908" s="214" t="s">
        <v>54</v>
      </c>
      <c r="P1908" s="24" t="s">
        <v>105</v>
      </c>
      <c r="Q1908" s="24" t="s">
        <v>101</v>
      </c>
      <c r="R1908" s="215" t="s">
        <v>10</v>
      </c>
    </row>
    <row r="1909" spans="1:18" ht="30" x14ac:dyDescent="0.25">
      <c r="A1909" s="79"/>
      <c r="B1909" s="102"/>
      <c r="C1909" s="214" t="s">
        <v>827</v>
      </c>
      <c r="D1909" s="214" t="s">
        <v>820</v>
      </c>
      <c r="E1909" s="214" t="s">
        <v>829</v>
      </c>
      <c r="F1909" s="214" t="s">
        <v>829</v>
      </c>
      <c r="G1909" s="214" t="s">
        <v>852</v>
      </c>
      <c r="H1909" s="214" t="s">
        <v>823</v>
      </c>
      <c r="I1909" s="214" t="s">
        <v>820</v>
      </c>
      <c r="J1909" s="214" t="s">
        <v>826</v>
      </c>
      <c r="K1909" s="185" t="s">
        <v>5399</v>
      </c>
      <c r="L1909" s="168" t="s">
        <v>5400</v>
      </c>
      <c r="M1909" s="185" t="s">
        <v>1372</v>
      </c>
      <c r="N1909" s="185">
        <v>7</v>
      </c>
      <c r="O1909" s="214" t="s">
        <v>54</v>
      </c>
      <c r="P1909" s="24" t="s">
        <v>105</v>
      </c>
      <c r="Q1909" s="24" t="s">
        <v>101</v>
      </c>
      <c r="R1909" s="215"/>
    </row>
    <row r="1910" spans="1:18" ht="30" x14ac:dyDescent="0.25">
      <c r="A1910" s="79"/>
      <c r="B1910" s="102"/>
      <c r="C1910" s="214" t="s">
        <v>827</v>
      </c>
      <c r="D1910" s="214" t="s">
        <v>820</v>
      </c>
      <c r="E1910" s="214" t="s">
        <v>829</v>
      </c>
      <c r="F1910" s="214" t="s">
        <v>829</v>
      </c>
      <c r="G1910" s="214" t="s">
        <v>852</v>
      </c>
      <c r="H1910" s="214" t="s">
        <v>823</v>
      </c>
      <c r="I1910" s="214" t="s">
        <v>829</v>
      </c>
      <c r="J1910" s="214" t="s">
        <v>826</v>
      </c>
      <c r="K1910" s="185" t="s">
        <v>5401</v>
      </c>
      <c r="L1910" s="168" t="s">
        <v>5402</v>
      </c>
      <c r="M1910" s="185" t="s">
        <v>1372</v>
      </c>
      <c r="N1910" s="185">
        <v>7</v>
      </c>
      <c r="O1910" s="214" t="s">
        <v>54</v>
      </c>
      <c r="P1910" s="24" t="s">
        <v>105</v>
      </c>
      <c r="Q1910" s="24" t="s">
        <v>101</v>
      </c>
      <c r="R1910" s="215"/>
    </row>
    <row r="1911" spans="1:18" ht="30" x14ac:dyDescent="0.25">
      <c r="A1911" s="79"/>
      <c r="B1911" s="102"/>
      <c r="C1911" s="214" t="s">
        <v>827</v>
      </c>
      <c r="D1911" s="214" t="s">
        <v>820</v>
      </c>
      <c r="E1911" s="214" t="s">
        <v>829</v>
      </c>
      <c r="F1911" s="214" t="s">
        <v>829</v>
      </c>
      <c r="G1911" s="214" t="s">
        <v>852</v>
      </c>
      <c r="H1911" s="214" t="s">
        <v>823</v>
      </c>
      <c r="I1911" s="214" t="s">
        <v>821</v>
      </c>
      <c r="J1911" s="214" t="s">
        <v>826</v>
      </c>
      <c r="K1911" s="185" t="s">
        <v>5403</v>
      </c>
      <c r="L1911" s="168" t="s">
        <v>5404</v>
      </c>
      <c r="M1911" s="185" t="s">
        <v>1372</v>
      </c>
      <c r="N1911" s="185">
        <v>7</v>
      </c>
      <c r="O1911" s="214" t="s">
        <v>54</v>
      </c>
      <c r="P1911" s="24" t="s">
        <v>105</v>
      </c>
      <c r="Q1911" s="24" t="s">
        <v>101</v>
      </c>
      <c r="R1911" s="215"/>
    </row>
    <row r="1912" spans="1:18" ht="30" x14ac:dyDescent="0.25">
      <c r="A1912" s="79"/>
      <c r="B1912" s="102"/>
      <c r="C1912" s="214" t="s">
        <v>827</v>
      </c>
      <c r="D1912" s="214" t="s">
        <v>820</v>
      </c>
      <c r="E1912" s="214" t="s">
        <v>829</v>
      </c>
      <c r="F1912" s="214" t="s">
        <v>829</v>
      </c>
      <c r="G1912" s="214" t="s">
        <v>852</v>
      </c>
      <c r="H1912" s="214" t="s">
        <v>823</v>
      </c>
      <c r="I1912" s="214" t="s">
        <v>830</v>
      </c>
      <c r="J1912" s="214" t="s">
        <v>826</v>
      </c>
      <c r="K1912" s="185" t="s">
        <v>5405</v>
      </c>
      <c r="L1912" s="168" t="s">
        <v>5406</v>
      </c>
      <c r="M1912" s="185" t="s">
        <v>1372</v>
      </c>
      <c r="N1912" s="185">
        <v>7</v>
      </c>
      <c r="O1912" s="214" t="s">
        <v>54</v>
      </c>
      <c r="P1912" s="24" t="s">
        <v>105</v>
      </c>
      <c r="Q1912" s="24" t="s">
        <v>101</v>
      </c>
      <c r="R1912" s="215"/>
    </row>
    <row r="1913" spans="1:18" ht="30" x14ac:dyDescent="0.25">
      <c r="A1913" s="79"/>
      <c r="B1913" s="102"/>
      <c r="C1913" s="214" t="s">
        <v>827</v>
      </c>
      <c r="D1913" s="214" t="s">
        <v>820</v>
      </c>
      <c r="E1913" s="214" t="s">
        <v>829</v>
      </c>
      <c r="F1913" s="214" t="s">
        <v>829</v>
      </c>
      <c r="G1913" s="214" t="s">
        <v>852</v>
      </c>
      <c r="H1913" s="214" t="s">
        <v>823</v>
      </c>
      <c r="I1913" s="214" t="s">
        <v>831</v>
      </c>
      <c r="J1913" s="214" t="s">
        <v>826</v>
      </c>
      <c r="K1913" s="185" t="s">
        <v>5407</v>
      </c>
      <c r="L1913" s="168" t="s">
        <v>5408</v>
      </c>
      <c r="M1913" s="185" t="s">
        <v>1372</v>
      </c>
      <c r="N1913" s="185">
        <v>7</v>
      </c>
      <c r="O1913" s="214" t="s">
        <v>54</v>
      </c>
      <c r="P1913" s="24" t="s">
        <v>105</v>
      </c>
      <c r="Q1913" s="24" t="s">
        <v>101</v>
      </c>
      <c r="R1913" s="215"/>
    </row>
    <row r="1914" spans="1:18" ht="30" x14ac:dyDescent="0.25">
      <c r="A1914" s="79"/>
      <c r="B1914" s="102"/>
      <c r="C1914" s="214" t="s">
        <v>827</v>
      </c>
      <c r="D1914" s="214" t="s">
        <v>820</v>
      </c>
      <c r="E1914" s="214" t="s">
        <v>829</v>
      </c>
      <c r="F1914" s="214" t="s">
        <v>829</v>
      </c>
      <c r="G1914" s="214" t="s">
        <v>852</v>
      </c>
      <c r="H1914" s="214" t="s">
        <v>823</v>
      </c>
      <c r="I1914" s="214" t="s">
        <v>825</v>
      </c>
      <c r="J1914" s="214" t="s">
        <v>826</v>
      </c>
      <c r="K1914" s="185" t="s">
        <v>5409</v>
      </c>
      <c r="L1914" s="168" t="s">
        <v>5410</v>
      </c>
      <c r="M1914" s="185" t="s">
        <v>1372</v>
      </c>
      <c r="N1914" s="185">
        <v>7</v>
      </c>
      <c r="O1914" s="214" t="s">
        <v>54</v>
      </c>
      <c r="P1914" s="24" t="s">
        <v>105</v>
      </c>
      <c r="Q1914" s="24" t="s">
        <v>101</v>
      </c>
      <c r="R1914" s="215"/>
    </row>
    <row r="1915" spans="1:18" ht="30" x14ac:dyDescent="0.25">
      <c r="A1915" s="79"/>
      <c r="B1915" s="102"/>
      <c r="C1915" s="214" t="s">
        <v>827</v>
      </c>
      <c r="D1915" s="214" t="s">
        <v>820</v>
      </c>
      <c r="E1915" s="214" t="s">
        <v>829</v>
      </c>
      <c r="F1915" s="214" t="s">
        <v>829</v>
      </c>
      <c r="G1915" s="214" t="s">
        <v>852</v>
      </c>
      <c r="H1915" s="214" t="s">
        <v>823</v>
      </c>
      <c r="I1915" s="214" t="s">
        <v>827</v>
      </c>
      <c r="J1915" s="214" t="s">
        <v>826</v>
      </c>
      <c r="K1915" s="185" t="s">
        <v>5411</v>
      </c>
      <c r="L1915" s="168" t="s">
        <v>5412</v>
      </c>
      <c r="M1915" s="185" t="s">
        <v>1372</v>
      </c>
      <c r="N1915" s="185">
        <v>7</v>
      </c>
      <c r="O1915" s="214" t="s">
        <v>54</v>
      </c>
      <c r="P1915" s="24" t="s">
        <v>105</v>
      </c>
      <c r="Q1915" s="24" t="s">
        <v>101</v>
      </c>
      <c r="R1915" s="215"/>
    </row>
    <row r="1916" spans="1:18" ht="30" x14ac:dyDescent="0.25">
      <c r="A1916" s="79"/>
      <c r="B1916" s="102"/>
      <c r="C1916" s="214" t="s">
        <v>827</v>
      </c>
      <c r="D1916" s="214" t="s">
        <v>820</v>
      </c>
      <c r="E1916" s="214" t="s">
        <v>829</v>
      </c>
      <c r="F1916" s="214" t="s">
        <v>829</v>
      </c>
      <c r="G1916" s="214" t="s">
        <v>852</v>
      </c>
      <c r="H1916" s="214" t="s">
        <v>823</v>
      </c>
      <c r="I1916" s="214" t="s">
        <v>828</v>
      </c>
      <c r="J1916" s="214" t="s">
        <v>826</v>
      </c>
      <c r="K1916" s="185" t="s">
        <v>5413</v>
      </c>
      <c r="L1916" s="168" t="s">
        <v>5414</v>
      </c>
      <c r="M1916" s="185" t="s">
        <v>1372</v>
      </c>
      <c r="N1916" s="185">
        <v>7</v>
      </c>
      <c r="O1916" s="214" t="s">
        <v>54</v>
      </c>
      <c r="P1916" s="24" t="s">
        <v>105</v>
      </c>
      <c r="Q1916" s="24" t="s">
        <v>101</v>
      </c>
      <c r="R1916" s="215"/>
    </row>
    <row r="1917" spans="1:18" x14ac:dyDescent="0.25">
      <c r="A1917" s="79"/>
      <c r="B1917" s="102"/>
      <c r="C1917" s="214" t="s">
        <v>827</v>
      </c>
      <c r="D1917" s="214" t="s">
        <v>820</v>
      </c>
      <c r="E1917" s="214" t="s">
        <v>821</v>
      </c>
      <c r="F1917" s="214" t="s">
        <v>823</v>
      </c>
      <c r="G1917" s="214" t="s">
        <v>826</v>
      </c>
      <c r="H1917" s="214" t="s">
        <v>823</v>
      </c>
      <c r="I1917" s="214" t="s">
        <v>823</v>
      </c>
      <c r="J1917" s="214" t="s">
        <v>826</v>
      </c>
      <c r="K1917" s="185" t="s">
        <v>2150</v>
      </c>
      <c r="L1917" s="168" t="s">
        <v>1059</v>
      </c>
      <c r="M1917" s="185" t="s">
        <v>1367</v>
      </c>
      <c r="N1917" s="185">
        <v>3</v>
      </c>
      <c r="O1917" s="214" t="s">
        <v>44</v>
      </c>
      <c r="P1917" s="24" t="s">
        <v>107</v>
      </c>
      <c r="Q1917" s="24"/>
      <c r="R1917" s="215"/>
    </row>
    <row r="1918" spans="1:18" x14ac:dyDescent="0.25">
      <c r="A1918" s="79"/>
      <c r="B1918" s="102"/>
      <c r="C1918" s="214" t="s">
        <v>827</v>
      </c>
      <c r="D1918" s="214" t="s">
        <v>820</v>
      </c>
      <c r="E1918" s="214" t="s">
        <v>821</v>
      </c>
      <c r="F1918" s="214" t="s">
        <v>820</v>
      </c>
      <c r="G1918" s="214" t="s">
        <v>826</v>
      </c>
      <c r="H1918" s="214" t="s">
        <v>823</v>
      </c>
      <c r="I1918" s="214" t="s">
        <v>823</v>
      </c>
      <c r="J1918" s="214" t="s">
        <v>826</v>
      </c>
      <c r="K1918" s="185" t="s">
        <v>2151</v>
      </c>
      <c r="L1918" s="168" t="s">
        <v>1059</v>
      </c>
      <c r="M1918" s="185" t="s">
        <v>1367</v>
      </c>
      <c r="N1918" s="185">
        <v>4</v>
      </c>
      <c r="O1918" s="214" t="s">
        <v>44</v>
      </c>
      <c r="P1918" s="24" t="s">
        <v>107</v>
      </c>
      <c r="Q1918" s="24"/>
      <c r="R1918" s="215" t="s">
        <v>14</v>
      </c>
    </row>
    <row r="1919" spans="1:18" ht="30" x14ac:dyDescent="0.25">
      <c r="A1919" s="79"/>
      <c r="B1919" s="102"/>
      <c r="C1919" s="214" t="s">
        <v>827</v>
      </c>
      <c r="D1919" s="214" t="s">
        <v>820</v>
      </c>
      <c r="E1919" s="214" t="s">
        <v>821</v>
      </c>
      <c r="F1919" s="214" t="s">
        <v>820</v>
      </c>
      <c r="G1919" s="214" t="s">
        <v>848</v>
      </c>
      <c r="H1919" s="214" t="s">
        <v>823</v>
      </c>
      <c r="I1919" s="214" t="s">
        <v>823</v>
      </c>
      <c r="J1919" s="214" t="s">
        <v>826</v>
      </c>
      <c r="K1919" s="185" t="s">
        <v>2152</v>
      </c>
      <c r="L1919" s="168" t="s">
        <v>1060</v>
      </c>
      <c r="M1919" s="185" t="s">
        <v>1367</v>
      </c>
      <c r="N1919" s="185">
        <v>5</v>
      </c>
      <c r="O1919" s="214" t="s">
        <v>54</v>
      </c>
      <c r="P1919" s="24" t="s">
        <v>109</v>
      </c>
      <c r="Q1919" s="24"/>
      <c r="R1919" s="215" t="s">
        <v>10</v>
      </c>
    </row>
    <row r="1920" spans="1:18" ht="30" x14ac:dyDescent="0.25">
      <c r="A1920" s="79"/>
      <c r="B1920" s="102"/>
      <c r="C1920" s="214" t="s">
        <v>827</v>
      </c>
      <c r="D1920" s="214" t="s">
        <v>820</v>
      </c>
      <c r="E1920" s="214" t="s">
        <v>821</v>
      </c>
      <c r="F1920" s="214" t="s">
        <v>820</v>
      </c>
      <c r="G1920" s="214" t="s">
        <v>848</v>
      </c>
      <c r="H1920" s="214" t="s">
        <v>823</v>
      </c>
      <c r="I1920" s="214" t="s">
        <v>820</v>
      </c>
      <c r="J1920" s="214" t="s">
        <v>826</v>
      </c>
      <c r="K1920" s="185" t="s">
        <v>5415</v>
      </c>
      <c r="L1920" s="168" t="s">
        <v>5416</v>
      </c>
      <c r="M1920" s="185" t="s">
        <v>1372</v>
      </c>
      <c r="N1920" s="185">
        <v>7</v>
      </c>
      <c r="O1920" s="214" t="s">
        <v>54</v>
      </c>
      <c r="P1920" s="24" t="s">
        <v>109</v>
      </c>
      <c r="Q1920" s="24"/>
      <c r="R1920" s="215"/>
    </row>
    <row r="1921" spans="1:18" ht="30" x14ac:dyDescent="0.25">
      <c r="A1921" s="79"/>
      <c r="B1921" s="102"/>
      <c r="C1921" s="214" t="s">
        <v>827</v>
      </c>
      <c r="D1921" s="214" t="s">
        <v>820</v>
      </c>
      <c r="E1921" s="214" t="s">
        <v>821</v>
      </c>
      <c r="F1921" s="214" t="s">
        <v>820</v>
      </c>
      <c r="G1921" s="214" t="s">
        <v>848</v>
      </c>
      <c r="H1921" s="214" t="s">
        <v>823</v>
      </c>
      <c r="I1921" s="214" t="s">
        <v>829</v>
      </c>
      <c r="J1921" s="214" t="s">
        <v>826</v>
      </c>
      <c r="K1921" s="185" t="s">
        <v>5417</v>
      </c>
      <c r="L1921" s="168" t="s">
        <v>5418</v>
      </c>
      <c r="M1921" s="185" t="s">
        <v>1372</v>
      </c>
      <c r="N1921" s="185">
        <v>7</v>
      </c>
      <c r="O1921" s="214" t="s">
        <v>54</v>
      </c>
      <c r="P1921" s="24" t="s">
        <v>109</v>
      </c>
      <c r="Q1921" s="24"/>
      <c r="R1921" s="215"/>
    </row>
    <row r="1922" spans="1:18" ht="30" x14ac:dyDescent="0.25">
      <c r="A1922" s="79"/>
      <c r="B1922" s="102"/>
      <c r="C1922" s="214" t="s">
        <v>827</v>
      </c>
      <c r="D1922" s="214" t="s">
        <v>820</v>
      </c>
      <c r="E1922" s="214" t="s">
        <v>821</v>
      </c>
      <c r="F1922" s="214" t="s">
        <v>820</v>
      </c>
      <c r="G1922" s="214" t="s">
        <v>848</v>
      </c>
      <c r="H1922" s="214" t="s">
        <v>823</v>
      </c>
      <c r="I1922" s="214" t="s">
        <v>821</v>
      </c>
      <c r="J1922" s="214" t="s">
        <v>826</v>
      </c>
      <c r="K1922" s="185" t="s">
        <v>5419</v>
      </c>
      <c r="L1922" s="168" t="s">
        <v>5420</v>
      </c>
      <c r="M1922" s="185" t="s">
        <v>1372</v>
      </c>
      <c r="N1922" s="185">
        <v>7</v>
      </c>
      <c r="O1922" s="214" t="s">
        <v>54</v>
      </c>
      <c r="P1922" s="24" t="s">
        <v>109</v>
      </c>
      <c r="Q1922" s="24"/>
      <c r="R1922" s="215"/>
    </row>
    <row r="1923" spans="1:18" ht="30" x14ac:dyDescent="0.25">
      <c r="A1923" s="79"/>
      <c r="B1923" s="102"/>
      <c r="C1923" s="214" t="s">
        <v>827</v>
      </c>
      <c r="D1923" s="214" t="s">
        <v>820</v>
      </c>
      <c r="E1923" s="214" t="s">
        <v>821</v>
      </c>
      <c r="F1923" s="214" t="s">
        <v>820</v>
      </c>
      <c r="G1923" s="214" t="s">
        <v>848</v>
      </c>
      <c r="H1923" s="214" t="s">
        <v>823</v>
      </c>
      <c r="I1923" s="214" t="s">
        <v>830</v>
      </c>
      <c r="J1923" s="214" t="s">
        <v>826</v>
      </c>
      <c r="K1923" s="185" t="s">
        <v>5421</v>
      </c>
      <c r="L1923" s="168" t="s">
        <v>5422</v>
      </c>
      <c r="M1923" s="185" t="s">
        <v>1372</v>
      </c>
      <c r="N1923" s="185">
        <v>7</v>
      </c>
      <c r="O1923" s="214" t="s">
        <v>54</v>
      </c>
      <c r="P1923" s="24" t="s">
        <v>109</v>
      </c>
      <c r="Q1923" s="24"/>
      <c r="R1923" s="215"/>
    </row>
    <row r="1924" spans="1:18" ht="30" x14ac:dyDescent="0.25">
      <c r="A1924" s="79"/>
      <c r="B1924" s="102"/>
      <c r="C1924" s="214" t="s">
        <v>827</v>
      </c>
      <c r="D1924" s="214" t="s">
        <v>820</v>
      </c>
      <c r="E1924" s="214" t="s">
        <v>821</v>
      </c>
      <c r="F1924" s="214" t="s">
        <v>820</v>
      </c>
      <c r="G1924" s="214" t="s">
        <v>848</v>
      </c>
      <c r="H1924" s="214" t="s">
        <v>823</v>
      </c>
      <c r="I1924" s="214" t="s">
        <v>831</v>
      </c>
      <c r="J1924" s="214" t="s">
        <v>826</v>
      </c>
      <c r="K1924" s="185" t="s">
        <v>5423</v>
      </c>
      <c r="L1924" s="168" t="s">
        <v>5424</v>
      </c>
      <c r="M1924" s="185" t="s">
        <v>1372</v>
      </c>
      <c r="N1924" s="185">
        <v>7</v>
      </c>
      <c r="O1924" s="214" t="s">
        <v>54</v>
      </c>
      <c r="P1924" s="24" t="s">
        <v>109</v>
      </c>
      <c r="Q1924" s="24"/>
      <c r="R1924" s="215"/>
    </row>
    <row r="1925" spans="1:18" ht="30" x14ac:dyDescent="0.25">
      <c r="A1925" s="79"/>
      <c r="B1925" s="102"/>
      <c r="C1925" s="214" t="s">
        <v>827</v>
      </c>
      <c r="D1925" s="214" t="s">
        <v>820</v>
      </c>
      <c r="E1925" s="214" t="s">
        <v>821</v>
      </c>
      <c r="F1925" s="214" t="s">
        <v>820</v>
      </c>
      <c r="G1925" s="214" t="s">
        <v>848</v>
      </c>
      <c r="H1925" s="214" t="s">
        <v>823</v>
      </c>
      <c r="I1925" s="214" t="s">
        <v>825</v>
      </c>
      <c r="J1925" s="214" t="s">
        <v>826</v>
      </c>
      <c r="K1925" s="185" t="s">
        <v>5425</v>
      </c>
      <c r="L1925" s="168" t="s">
        <v>5426</v>
      </c>
      <c r="M1925" s="185" t="s">
        <v>1372</v>
      </c>
      <c r="N1925" s="185">
        <v>7</v>
      </c>
      <c r="O1925" s="214" t="s">
        <v>54</v>
      </c>
      <c r="P1925" s="24" t="s">
        <v>109</v>
      </c>
      <c r="Q1925" s="24"/>
      <c r="R1925" s="215"/>
    </row>
    <row r="1926" spans="1:18" ht="30" x14ac:dyDescent="0.25">
      <c r="A1926" s="334"/>
      <c r="B1926" s="102"/>
      <c r="C1926" s="214" t="s">
        <v>827</v>
      </c>
      <c r="D1926" s="214" t="s">
        <v>820</v>
      </c>
      <c r="E1926" s="214" t="s">
        <v>821</v>
      </c>
      <c r="F1926" s="214" t="s">
        <v>820</v>
      </c>
      <c r="G1926" s="214" t="s">
        <v>848</v>
      </c>
      <c r="H1926" s="214" t="s">
        <v>823</v>
      </c>
      <c r="I1926" s="214" t="s">
        <v>827</v>
      </c>
      <c r="J1926" s="214" t="s">
        <v>826</v>
      </c>
      <c r="K1926" s="185" t="s">
        <v>5427</v>
      </c>
      <c r="L1926" s="168" t="s">
        <v>5428</v>
      </c>
      <c r="M1926" s="185" t="s">
        <v>1372</v>
      </c>
      <c r="N1926" s="185">
        <v>7</v>
      </c>
      <c r="O1926" s="214" t="s">
        <v>54</v>
      </c>
      <c r="P1926" s="24" t="s">
        <v>109</v>
      </c>
      <c r="Q1926" s="24"/>
      <c r="R1926" s="215"/>
    </row>
    <row r="1927" spans="1:18" ht="30" x14ac:dyDescent="0.25">
      <c r="A1927" s="334"/>
      <c r="B1927" s="102"/>
      <c r="C1927" s="214" t="s">
        <v>827</v>
      </c>
      <c r="D1927" s="214" t="s">
        <v>820</v>
      </c>
      <c r="E1927" s="214" t="s">
        <v>821</v>
      </c>
      <c r="F1927" s="214" t="s">
        <v>820</v>
      </c>
      <c r="G1927" s="214" t="s">
        <v>848</v>
      </c>
      <c r="H1927" s="214" t="s">
        <v>823</v>
      </c>
      <c r="I1927" s="214" t="s">
        <v>828</v>
      </c>
      <c r="J1927" s="214" t="s">
        <v>826</v>
      </c>
      <c r="K1927" s="185" t="s">
        <v>5429</v>
      </c>
      <c r="L1927" s="168" t="s">
        <v>5430</v>
      </c>
      <c r="M1927" s="185" t="s">
        <v>1372</v>
      </c>
      <c r="N1927" s="185">
        <v>7</v>
      </c>
      <c r="O1927" s="214" t="s">
        <v>54</v>
      </c>
      <c r="P1927" s="24" t="s">
        <v>109</v>
      </c>
      <c r="Q1927" s="24"/>
      <c r="R1927" s="215"/>
    </row>
    <row r="1928" spans="1:18" ht="30" x14ac:dyDescent="0.25">
      <c r="A1928" s="334"/>
      <c r="B1928" s="102"/>
      <c r="C1928" s="214" t="s">
        <v>827</v>
      </c>
      <c r="D1928" s="214" t="s">
        <v>820</v>
      </c>
      <c r="E1928" s="214" t="s">
        <v>821</v>
      </c>
      <c r="F1928" s="214" t="s">
        <v>820</v>
      </c>
      <c r="G1928" s="214" t="s">
        <v>850</v>
      </c>
      <c r="H1928" s="214" t="s">
        <v>823</v>
      </c>
      <c r="I1928" s="214" t="s">
        <v>823</v>
      </c>
      <c r="J1928" s="214" t="s">
        <v>826</v>
      </c>
      <c r="K1928" s="185" t="s">
        <v>2153</v>
      </c>
      <c r="L1928" s="168" t="s">
        <v>1061</v>
      </c>
      <c r="M1928" s="185" t="s">
        <v>1367</v>
      </c>
      <c r="N1928" s="185">
        <v>5</v>
      </c>
      <c r="O1928" s="214" t="s">
        <v>54</v>
      </c>
      <c r="P1928" s="24" t="s">
        <v>111</v>
      </c>
      <c r="Q1928" s="24"/>
      <c r="R1928" s="215" t="s">
        <v>10</v>
      </c>
    </row>
    <row r="1929" spans="1:18" ht="30" x14ac:dyDescent="0.25">
      <c r="A1929" s="334"/>
      <c r="B1929" s="102"/>
      <c r="C1929" s="214" t="s">
        <v>827</v>
      </c>
      <c r="D1929" s="214" t="s">
        <v>820</v>
      </c>
      <c r="E1929" s="214" t="s">
        <v>821</v>
      </c>
      <c r="F1929" s="214" t="s">
        <v>820</v>
      </c>
      <c r="G1929" s="214" t="s">
        <v>850</v>
      </c>
      <c r="H1929" s="214" t="s">
        <v>823</v>
      </c>
      <c r="I1929" s="214" t="s">
        <v>820</v>
      </c>
      <c r="J1929" s="214" t="s">
        <v>826</v>
      </c>
      <c r="K1929" s="185" t="s">
        <v>5431</v>
      </c>
      <c r="L1929" s="168" t="s">
        <v>5432</v>
      </c>
      <c r="M1929" s="185" t="s">
        <v>1372</v>
      </c>
      <c r="N1929" s="185">
        <v>7</v>
      </c>
      <c r="O1929" s="214" t="s">
        <v>54</v>
      </c>
      <c r="P1929" s="24" t="s">
        <v>111</v>
      </c>
      <c r="Q1929" s="24"/>
      <c r="R1929" s="215"/>
    </row>
    <row r="1930" spans="1:18" ht="30" x14ac:dyDescent="0.25">
      <c r="A1930" s="334"/>
      <c r="B1930" s="102"/>
      <c r="C1930" s="214" t="s">
        <v>827</v>
      </c>
      <c r="D1930" s="214" t="s">
        <v>820</v>
      </c>
      <c r="E1930" s="214" t="s">
        <v>821</v>
      </c>
      <c r="F1930" s="214" t="s">
        <v>820</v>
      </c>
      <c r="G1930" s="214" t="s">
        <v>850</v>
      </c>
      <c r="H1930" s="214" t="s">
        <v>823</v>
      </c>
      <c r="I1930" s="214" t="s">
        <v>829</v>
      </c>
      <c r="J1930" s="214" t="s">
        <v>826</v>
      </c>
      <c r="K1930" s="185" t="s">
        <v>5433</v>
      </c>
      <c r="L1930" s="168" t="s">
        <v>5434</v>
      </c>
      <c r="M1930" s="185" t="s">
        <v>1372</v>
      </c>
      <c r="N1930" s="185">
        <v>7</v>
      </c>
      <c r="O1930" s="214" t="s">
        <v>54</v>
      </c>
      <c r="P1930" s="24" t="s">
        <v>111</v>
      </c>
      <c r="Q1930" s="24"/>
      <c r="R1930" s="215"/>
    </row>
    <row r="1931" spans="1:18" ht="30" x14ac:dyDescent="0.25">
      <c r="A1931" s="334"/>
      <c r="B1931" s="102"/>
      <c r="C1931" s="214" t="s">
        <v>827</v>
      </c>
      <c r="D1931" s="214" t="s">
        <v>820</v>
      </c>
      <c r="E1931" s="214" t="s">
        <v>821</v>
      </c>
      <c r="F1931" s="214" t="s">
        <v>820</v>
      </c>
      <c r="G1931" s="214" t="s">
        <v>850</v>
      </c>
      <c r="H1931" s="214" t="s">
        <v>823</v>
      </c>
      <c r="I1931" s="214" t="s">
        <v>821</v>
      </c>
      <c r="J1931" s="214" t="s">
        <v>826</v>
      </c>
      <c r="K1931" s="185" t="s">
        <v>5435</v>
      </c>
      <c r="L1931" s="168" t="s">
        <v>5436</v>
      </c>
      <c r="M1931" s="185" t="s">
        <v>1372</v>
      </c>
      <c r="N1931" s="185">
        <v>7</v>
      </c>
      <c r="O1931" s="214" t="s">
        <v>54</v>
      </c>
      <c r="P1931" s="24" t="s">
        <v>111</v>
      </c>
      <c r="Q1931" s="24"/>
      <c r="R1931" s="215"/>
    </row>
    <row r="1932" spans="1:18" ht="30" x14ac:dyDescent="0.25">
      <c r="A1932" s="334"/>
      <c r="B1932" s="102"/>
      <c r="C1932" s="214" t="s">
        <v>827</v>
      </c>
      <c r="D1932" s="214" t="s">
        <v>820</v>
      </c>
      <c r="E1932" s="214" t="s">
        <v>821</v>
      </c>
      <c r="F1932" s="214" t="s">
        <v>820</v>
      </c>
      <c r="G1932" s="214" t="s">
        <v>850</v>
      </c>
      <c r="H1932" s="214" t="s">
        <v>823</v>
      </c>
      <c r="I1932" s="214" t="s">
        <v>830</v>
      </c>
      <c r="J1932" s="214" t="s">
        <v>826</v>
      </c>
      <c r="K1932" s="185" t="s">
        <v>5437</v>
      </c>
      <c r="L1932" s="168" t="s">
        <v>5438</v>
      </c>
      <c r="M1932" s="185" t="s">
        <v>1372</v>
      </c>
      <c r="N1932" s="185">
        <v>7</v>
      </c>
      <c r="O1932" s="214" t="s">
        <v>54</v>
      </c>
      <c r="P1932" s="24" t="s">
        <v>111</v>
      </c>
      <c r="Q1932" s="24"/>
      <c r="R1932" s="215"/>
    </row>
    <row r="1933" spans="1:18" ht="30" x14ac:dyDescent="0.25">
      <c r="A1933" s="334"/>
      <c r="B1933" s="102"/>
      <c r="C1933" s="214" t="s">
        <v>827</v>
      </c>
      <c r="D1933" s="214" t="s">
        <v>820</v>
      </c>
      <c r="E1933" s="214" t="s">
        <v>821</v>
      </c>
      <c r="F1933" s="214" t="s">
        <v>820</v>
      </c>
      <c r="G1933" s="214" t="s">
        <v>850</v>
      </c>
      <c r="H1933" s="214" t="s">
        <v>823</v>
      </c>
      <c r="I1933" s="214" t="s">
        <v>831</v>
      </c>
      <c r="J1933" s="214" t="s">
        <v>826</v>
      </c>
      <c r="K1933" s="185" t="s">
        <v>5439</v>
      </c>
      <c r="L1933" s="168" t="s">
        <v>5440</v>
      </c>
      <c r="M1933" s="185" t="s">
        <v>1372</v>
      </c>
      <c r="N1933" s="185">
        <v>7</v>
      </c>
      <c r="O1933" s="214" t="s">
        <v>54</v>
      </c>
      <c r="P1933" s="24" t="s">
        <v>111</v>
      </c>
      <c r="Q1933" s="24"/>
      <c r="R1933" s="215"/>
    </row>
    <row r="1934" spans="1:18" ht="30" x14ac:dyDescent="0.25">
      <c r="A1934" s="334"/>
      <c r="B1934" s="102"/>
      <c r="C1934" s="214" t="s">
        <v>827</v>
      </c>
      <c r="D1934" s="214" t="s">
        <v>820</v>
      </c>
      <c r="E1934" s="214" t="s">
        <v>821</v>
      </c>
      <c r="F1934" s="214" t="s">
        <v>820</v>
      </c>
      <c r="G1934" s="214" t="s">
        <v>850</v>
      </c>
      <c r="H1934" s="214" t="s">
        <v>823</v>
      </c>
      <c r="I1934" s="214" t="s">
        <v>825</v>
      </c>
      <c r="J1934" s="214" t="s">
        <v>826</v>
      </c>
      <c r="K1934" s="185" t="s">
        <v>5441</v>
      </c>
      <c r="L1934" s="168" t="s">
        <v>5442</v>
      </c>
      <c r="M1934" s="185" t="s">
        <v>1372</v>
      </c>
      <c r="N1934" s="185">
        <v>7</v>
      </c>
      <c r="O1934" s="214" t="s">
        <v>54</v>
      </c>
      <c r="P1934" s="24" t="s">
        <v>111</v>
      </c>
      <c r="Q1934" s="24"/>
      <c r="R1934" s="215"/>
    </row>
    <row r="1935" spans="1:18" ht="30" x14ac:dyDescent="0.25">
      <c r="A1935" s="79"/>
      <c r="B1935" s="102"/>
      <c r="C1935" s="214" t="s">
        <v>827</v>
      </c>
      <c r="D1935" s="214" t="s">
        <v>820</v>
      </c>
      <c r="E1935" s="214" t="s">
        <v>821</v>
      </c>
      <c r="F1935" s="214" t="s">
        <v>820</v>
      </c>
      <c r="G1935" s="214" t="s">
        <v>850</v>
      </c>
      <c r="H1935" s="214" t="s">
        <v>823</v>
      </c>
      <c r="I1935" s="214" t="s">
        <v>827</v>
      </c>
      <c r="J1935" s="214" t="s">
        <v>826</v>
      </c>
      <c r="K1935" s="185" t="s">
        <v>5443</v>
      </c>
      <c r="L1935" s="168" t="s">
        <v>5444</v>
      </c>
      <c r="M1935" s="185" t="s">
        <v>1372</v>
      </c>
      <c r="N1935" s="185">
        <v>7</v>
      </c>
      <c r="O1935" s="214" t="s">
        <v>54</v>
      </c>
      <c r="P1935" s="24" t="s">
        <v>111</v>
      </c>
      <c r="Q1935" s="24"/>
      <c r="R1935" s="215"/>
    </row>
    <row r="1936" spans="1:18" ht="30" x14ac:dyDescent="0.25">
      <c r="A1936" s="79"/>
      <c r="B1936" s="102"/>
      <c r="C1936" s="214" t="s">
        <v>827</v>
      </c>
      <c r="D1936" s="214" t="s">
        <v>820</v>
      </c>
      <c r="E1936" s="214" t="s">
        <v>821</v>
      </c>
      <c r="F1936" s="214" t="s">
        <v>820</v>
      </c>
      <c r="G1936" s="214" t="s">
        <v>850</v>
      </c>
      <c r="H1936" s="214" t="s">
        <v>823</v>
      </c>
      <c r="I1936" s="214" t="s">
        <v>828</v>
      </c>
      <c r="J1936" s="214" t="s">
        <v>826</v>
      </c>
      <c r="K1936" s="185" t="s">
        <v>5445</v>
      </c>
      <c r="L1936" s="168" t="s">
        <v>5446</v>
      </c>
      <c r="M1936" s="185" t="s">
        <v>1372</v>
      </c>
      <c r="N1936" s="185">
        <v>7</v>
      </c>
      <c r="O1936" s="214" t="s">
        <v>54</v>
      </c>
      <c r="P1936" s="24" t="s">
        <v>111</v>
      </c>
      <c r="Q1936" s="24"/>
      <c r="R1936" s="215"/>
    </row>
    <row r="1937" spans="1:18" ht="30" x14ac:dyDescent="0.25">
      <c r="A1937" s="79"/>
      <c r="B1937" s="102"/>
      <c r="C1937" s="214" t="s">
        <v>827</v>
      </c>
      <c r="D1937" s="214" t="s">
        <v>820</v>
      </c>
      <c r="E1937" s="214" t="s">
        <v>821</v>
      </c>
      <c r="F1937" s="214" t="s">
        <v>820</v>
      </c>
      <c r="G1937" s="214" t="s">
        <v>852</v>
      </c>
      <c r="H1937" s="214" t="s">
        <v>823</v>
      </c>
      <c r="I1937" s="214" t="s">
        <v>823</v>
      </c>
      <c r="J1937" s="214" t="s">
        <v>826</v>
      </c>
      <c r="K1937" s="185" t="s">
        <v>2154</v>
      </c>
      <c r="L1937" s="168" t="s">
        <v>1062</v>
      </c>
      <c r="M1937" s="185" t="s">
        <v>1367</v>
      </c>
      <c r="N1937" s="185">
        <v>5</v>
      </c>
      <c r="O1937" s="214" t="s">
        <v>54</v>
      </c>
      <c r="P1937" s="24" t="s">
        <v>113</v>
      </c>
      <c r="Q1937" s="24"/>
      <c r="R1937" s="215" t="s">
        <v>10</v>
      </c>
    </row>
    <row r="1938" spans="1:18" ht="30" x14ac:dyDescent="0.25">
      <c r="A1938" s="79"/>
      <c r="B1938" s="102"/>
      <c r="C1938" s="214" t="s">
        <v>827</v>
      </c>
      <c r="D1938" s="214" t="s">
        <v>820</v>
      </c>
      <c r="E1938" s="214" t="s">
        <v>821</v>
      </c>
      <c r="F1938" s="214" t="s">
        <v>820</v>
      </c>
      <c r="G1938" s="214" t="s">
        <v>852</v>
      </c>
      <c r="H1938" s="214" t="s">
        <v>823</v>
      </c>
      <c r="I1938" s="214" t="s">
        <v>820</v>
      </c>
      <c r="J1938" s="214" t="s">
        <v>826</v>
      </c>
      <c r="K1938" s="185" t="s">
        <v>5447</v>
      </c>
      <c r="L1938" s="168" t="s">
        <v>5448</v>
      </c>
      <c r="M1938" s="185" t="s">
        <v>1372</v>
      </c>
      <c r="N1938" s="185">
        <v>7</v>
      </c>
      <c r="O1938" s="214" t="s">
        <v>54</v>
      </c>
      <c r="P1938" s="24" t="s">
        <v>113</v>
      </c>
      <c r="Q1938" s="24"/>
      <c r="R1938" s="215"/>
    </row>
    <row r="1939" spans="1:18" ht="30" x14ac:dyDescent="0.25">
      <c r="A1939" s="79"/>
      <c r="B1939" s="102"/>
      <c r="C1939" s="214" t="s">
        <v>827</v>
      </c>
      <c r="D1939" s="214" t="s">
        <v>820</v>
      </c>
      <c r="E1939" s="214" t="s">
        <v>821</v>
      </c>
      <c r="F1939" s="214" t="s">
        <v>820</v>
      </c>
      <c r="G1939" s="214" t="s">
        <v>852</v>
      </c>
      <c r="H1939" s="214" t="s">
        <v>823</v>
      </c>
      <c r="I1939" s="214" t="s">
        <v>829</v>
      </c>
      <c r="J1939" s="214" t="s">
        <v>826</v>
      </c>
      <c r="K1939" s="185" t="s">
        <v>5449</v>
      </c>
      <c r="L1939" s="168" t="s">
        <v>5450</v>
      </c>
      <c r="M1939" s="185" t="s">
        <v>1372</v>
      </c>
      <c r="N1939" s="185">
        <v>7</v>
      </c>
      <c r="O1939" s="214" t="s">
        <v>54</v>
      </c>
      <c r="P1939" s="24" t="s">
        <v>113</v>
      </c>
      <c r="Q1939" s="24"/>
      <c r="R1939" s="215"/>
    </row>
    <row r="1940" spans="1:18" ht="30" x14ac:dyDescent="0.25">
      <c r="A1940" s="79"/>
      <c r="B1940" s="102"/>
      <c r="C1940" s="214" t="s">
        <v>827</v>
      </c>
      <c r="D1940" s="214" t="s">
        <v>820</v>
      </c>
      <c r="E1940" s="214" t="s">
        <v>821</v>
      </c>
      <c r="F1940" s="214" t="s">
        <v>820</v>
      </c>
      <c r="G1940" s="214" t="s">
        <v>852</v>
      </c>
      <c r="H1940" s="214" t="s">
        <v>823</v>
      </c>
      <c r="I1940" s="214" t="s">
        <v>821</v>
      </c>
      <c r="J1940" s="214" t="s">
        <v>826</v>
      </c>
      <c r="K1940" s="185" t="s">
        <v>5451</v>
      </c>
      <c r="L1940" s="168" t="s">
        <v>5452</v>
      </c>
      <c r="M1940" s="185" t="s">
        <v>1372</v>
      </c>
      <c r="N1940" s="185">
        <v>7</v>
      </c>
      <c r="O1940" s="214" t="s">
        <v>54</v>
      </c>
      <c r="P1940" s="24" t="s">
        <v>113</v>
      </c>
      <c r="Q1940" s="24"/>
      <c r="R1940" s="215"/>
    </row>
    <row r="1941" spans="1:18" ht="30" x14ac:dyDescent="0.25">
      <c r="A1941" s="79"/>
      <c r="B1941" s="102"/>
      <c r="C1941" s="214" t="s">
        <v>827</v>
      </c>
      <c r="D1941" s="214" t="s">
        <v>820</v>
      </c>
      <c r="E1941" s="214" t="s">
        <v>821</v>
      </c>
      <c r="F1941" s="214" t="s">
        <v>820</v>
      </c>
      <c r="G1941" s="214" t="s">
        <v>852</v>
      </c>
      <c r="H1941" s="214" t="s">
        <v>823</v>
      </c>
      <c r="I1941" s="214" t="s">
        <v>830</v>
      </c>
      <c r="J1941" s="214" t="s">
        <v>826</v>
      </c>
      <c r="K1941" s="185" t="s">
        <v>5453</v>
      </c>
      <c r="L1941" s="168" t="s">
        <v>5454</v>
      </c>
      <c r="M1941" s="185" t="s">
        <v>1372</v>
      </c>
      <c r="N1941" s="185">
        <v>7</v>
      </c>
      <c r="O1941" s="214" t="s">
        <v>54</v>
      </c>
      <c r="P1941" s="24" t="s">
        <v>113</v>
      </c>
      <c r="Q1941" s="24"/>
      <c r="R1941" s="215"/>
    </row>
    <row r="1942" spans="1:18" ht="30" x14ac:dyDescent="0.25">
      <c r="A1942" s="79"/>
      <c r="B1942" s="102"/>
      <c r="C1942" s="214" t="s">
        <v>827</v>
      </c>
      <c r="D1942" s="214" t="s">
        <v>820</v>
      </c>
      <c r="E1942" s="214" t="s">
        <v>821</v>
      </c>
      <c r="F1942" s="214" t="s">
        <v>820</v>
      </c>
      <c r="G1942" s="214" t="s">
        <v>852</v>
      </c>
      <c r="H1942" s="214" t="s">
        <v>823</v>
      </c>
      <c r="I1942" s="214" t="s">
        <v>831</v>
      </c>
      <c r="J1942" s="214" t="s">
        <v>826</v>
      </c>
      <c r="K1942" s="185" t="s">
        <v>5455</v>
      </c>
      <c r="L1942" s="168" t="s">
        <v>5456</v>
      </c>
      <c r="M1942" s="185" t="s">
        <v>1372</v>
      </c>
      <c r="N1942" s="185">
        <v>7</v>
      </c>
      <c r="O1942" s="214" t="s">
        <v>54</v>
      </c>
      <c r="P1942" s="24" t="s">
        <v>113</v>
      </c>
      <c r="Q1942" s="24"/>
      <c r="R1942" s="215"/>
    </row>
    <row r="1943" spans="1:18" ht="30" x14ac:dyDescent="0.25">
      <c r="A1943" s="79"/>
      <c r="B1943" s="102"/>
      <c r="C1943" s="214" t="s">
        <v>827</v>
      </c>
      <c r="D1943" s="214" t="s">
        <v>820</v>
      </c>
      <c r="E1943" s="214" t="s">
        <v>821</v>
      </c>
      <c r="F1943" s="214" t="s">
        <v>820</v>
      </c>
      <c r="G1943" s="214" t="s">
        <v>852</v>
      </c>
      <c r="H1943" s="214" t="s">
        <v>823</v>
      </c>
      <c r="I1943" s="214" t="s">
        <v>825</v>
      </c>
      <c r="J1943" s="214" t="s">
        <v>826</v>
      </c>
      <c r="K1943" s="185" t="s">
        <v>5457</v>
      </c>
      <c r="L1943" s="168" t="s">
        <v>5458</v>
      </c>
      <c r="M1943" s="185" t="s">
        <v>1372</v>
      </c>
      <c r="N1943" s="185">
        <v>7</v>
      </c>
      <c r="O1943" s="214" t="s">
        <v>54</v>
      </c>
      <c r="P1943" s="24" t="s">
        <v>113</v>
      </c>
      <c r="Q1943" s="24"/>
      <c r="R1943" s="215"/>
    </row>
    <row r="1944" spans="1:18" ht="30" x14ac:dyDescent="0.25">
      <c r="A1944" s="79"/>
      <c r="B1944" s="102"/>
      <c r="C1944" s="214" t="s">
        <v>827</v>
      </c>
      <c r="D1944" s="214" t="s">
        <v>820</v>
      </c>
      <c r="E1944" s="214" t="s">
        <v>821</v>
      </c>
      <c r="F1944" s="214" t="s">
        <v>820</v>
      </c>
      <c r="G1944" s="214" t="s">
        <v>852</v>
      </c>
      <c r="H1944" s="214" t="s">
        <v>823</v>
      </c>
      <c r="I1944" s="214" t="s">
        <v>827</v>
      </c>
      <c r="J1944" s="214" t="s">
        <v>826</v>
      </c>
      <c r="K1944" s="185" t="s">
        <v>5459</v>
      </c>
      <c r="L1944" s="168" t="s">
        <v>5460</v>
      </c>
      <c r="M1944" s="185" t="s">
        <v>1372</v>
      </c>
      <c r="N1944" s="185">
        <v>7</v>
      </c>
      <c r="O1944" s="214" t="s">
        <v>54</v>
      </c>
      <c r="P1944" s="24" t="s">
        <v>113</v>
      </c>
      <c r="Q1944" s="24"/>
      <c r="R1944" s="215"/>
    </row>
    <row r="1945" spans="1:18" ht="30" x14ac:dyDescent="0.25">
      <c r="A1945" s="79"/>
      <c r="B1945" s="102"/>
      <c r="C1945" s="214" t="s">
        <v>827</v>
      </c>
      <c r="D1945" s="214" t="s">
        <v>820</v>
      </c>
      <c r="E1945" s="214" t="s">
        <v>821</v>
      </c>
      <c r="F1945" s="214" t="s">
        <v>820</v>
      </c>
      <c r="G1945" s="214" t="s">
        <v>852</v>
      </c>
      <c r="H1945" s="214" t="s">
        <v>823</v>
      </c>
      <c r="I1945" s="214" t="s">
        <v>828</v>
      </c>
      <c r="J1945" s="214" t="s">
        <v>826</v>
      </c>
      <c r="K1945" s="185" t="s">
        <v>5461</v>
      </c>
      <c r="L1945" s="168" t="s">
        <v>5462</v>
      </c>
      <c r="M1945" s="185" t="s">
        <v>1372</v>
      </c>
      <c r="N1945" s="185">
        <v>7</v>
      </c>
      <c r="O1945" s="214" t="s">
        <v>54</v>
      </c>
      <c r="P1945" s="24" t="s">
        <v>113</v>
      </c>
      <c r="Q1945" s="24"/>
      <c r="R1945" s="215"/>
    </row>
    <row r="1946" spans="1:18" ht="30" x14ac:dyDescent="0.25">
      <c r="A1946" s="79"/>
      <c r="B1946" s="102"/>
      <c r="C1946" s="214" t="s">
        <v>827</v>
      </c>
      <c r="D1946" s="214" t="s">
        <v>820</v>
      </c>
      <c r="E1946" s="214" t="s">
        <v>821</v>
      </c>
      <c r="F1946" s="214" t="s">
        <v>820</v>
      </c>
      <c r="G1946" s="214" t="s">
        <v>849</v>
      </c>
      <c r="H1946" s="214" t="s">
        <v>823</v>
      </c>
      <c r="I1946" s="214" t="s">
        <v>823</v>
      </c>
      <c r="J1946" s="214" t="s">
        <v>826</v>
      </c>
      <c r="K1946" s="185" t="s">
        <v>2155</v>
      </c>
      <c r="L1946" s="168" t="s">
        <v>1063</v>
      </c>
      <c r="M1946" s="185" t="s">
        <v>1367</v>
      </c>
      <c r="N1946" s="185">
        <v>5</v>
      </c>
      <c r="O1946" s="214" t="s">
        <v>54</v>
      </c>
      <c r="P1946" s="24" t="s">
        <v>115</v>
      </c>
      <c r="Q1946" s="24"/>
      <c r="R1946" s="215" t="s">
        <v>10</v>
      </c>
    </row>
    <row r="1947" spans="1:18" ht="30" x14ac:dyDescent="0.25">
      <c r="A1947" s="79"/>
      <c r="B1947" s="102"/>
      <c r="C1947" s="214" t="s">
        <v>827</v>
      </c>
      <c r="D1947" s="214" t="s">
        <v>820</v>
      </c>
      <c r="E1947" s="214" t="s">
        <v>821</v>
      </c>
      <c r="F1947" s="214" t="s">
        <v>820</v>
      </c>
      <c r="G1947" s="214" t="s">
        <v>849</v>
      </c>
      <c r="H1947" s="214" t="s">
        <v>823</v>
      </c>
      <c r="I1947" s="214" t="s">
        <v>820</v>
      </c>
      <c r="J1947" s="214" t="s">
        <v>826</v>
      </c>
      <c r="K1947" s="185" t="s">
        <v>5463</v>
      </c>
      <c r="L1947" s="168" t="s">
        <v>5464</v>
      </c>
      <c r="M1947" s="185" t="s">
        <v>1372</v>
      </c>
      <c r="N1947" s="185">
        <v>7</v>
      </c>
      <c r="O1947" s="214" t="s">
        <v>54</v>
      </c>
      <c r="P1947" s="24" t="s">
        <v>115</v>
      </c>
      <c r="Q1947" s="24"/>
      <c r="R1947" s="215"/>
    </row>
    <row r="1948" spans="1:18" ht="30" x14ac:dyDescent="0.25">
      <c r="A1948" s="79"/>
      <c r="B1948" s="102"/>
      <c r="C1948" s="214" t="s">
        <v>827</v>
      </c>
      <c r="D1948" s="214" t="s">
        <v>820</v>
      </c>
      <c r="E1948" s="214" t="s">
        <v>821</v>
      </c>
      <c r="F1948" s="214" t="s">
        <v>820</v>
      </c>
      <c r="G1948" s="214" t="s">
        <v>849</v>
      </c>
      <c r="H1948" s="214" t="s">
        <v>823</v>
      </c>
      <c r="I1948" s="214" t="s">
        <v>829</v>
      </c>
      <c r="J1948" s="214" t="s">
        <v>826</v>
      </c>
      <c r="K1948" s="185" t="s">
        <v>5465</v>
      </c>
      <c r="L1948" s="168" t="s">
        <v>5466</v>
      </c>
      <c r="M1948" s="185" t="s">
        <v>1372</v>
      </c>
      <c r="N1948" s="185">
        <v>7</v>
      </c>
      <c r="O1948" s="214" t="s">
        <v>54</v>
      </c>
      <c r="P1948" s="24" t="s">
        <v>115</v>
      </c>
      <c r="Q1948" s="24"/>
      <c r="R1948" s="215"/>
    </row>
    <row r="1949" spans="1:18" ht="30" x14ac:dyDescent="0.25">
      <c r="A1949" s="79"/>
      <c r="B1949" s="102"/>
      <c r="C1949" s="214" t="s">
        <v>827</v>
      </c>
      <c r="D1949" s="214" t="s">
        <v>820</v>
      </c>
      <c r="E1949" s="214" t="s">
        <v>821</v>
      </c>
      <c r="F1949" s="214" t="s">
        <v>820</v>
      </c>
      <c r="G1949" s="214" t="s">
        <v>849</v>
      </c>
      <c r="H1949" s="214" t="s">
        <v>823</v>
      </c>
      <c r="I1949" s="214" t="s">
        <v>821</v>
      </c>
      <c r="J1949" s="214" t="s">
        <v>826</v>
      </c>
      <c r="K1949" s="185" t="s">
        <v>5467</v>
      </c>
      <c r="L1949" s="168" t="s">
        <v>5468</v>
      </c>
      <c r="M1949" s="185" t="s">
        <v>1372</v>
      </c>
      <c r="N1949" s="185">
        <v>7</v>
      </c>
      <c r="O1949" s="214" t="s">
        <v>54</v>
      </c>
      <c r="P1949" s="24" t="s">
        <v>115</v>
      </c>
      <c r="Q1949" s="24"/>
      <c r="R1949" s="215"/>
    </row>
    <row r="1950" spans="1:18" ht="30" x14ac:dyDescent="0.25">
      <c r="A1950" s="79"/>
      <c r="B1950" s="102"/>
      <c r="C1950" s="214" t="s">
        <v>827</v>
      </c>
      <c r="D1950" s="214" t="s">
        <v>820</v>
      </c>
      <c r="E1950" s="214" t="s">
        <v>821</v>
      </c>
      <c r="F1950" s="214" t="s">
        <v>820</v>
      </c>
      <c r="G1950" s="214" t="s">
        <v>849</v>
      </c>
      <c r="H1950" s="214" t="s">
        <v>823</v>
      </c>
      <c r="I1950" s="214" t="s">
        <v>830</v>
      </c>
      <c r="J1950" s="214" t="s">
        <v>826</v>
      </c>
      <c r="K1950" s="185" t="s">
        <v>5469</v>
      </c>
      <c r="L1950" s="168" t="s">
        <v>5470</v>
      </c>
      <c r="M1950" s="185" t="s">
        <v>1372</v>
      </c>
      <c r="N1950" s="185">
        <v>7</v>
      </c>
      <c r="O1950" s="214" t="s">
        <v>54</v>
      </c>
      <c r="P1950" s="24" t="s">
        <v>115</v>
      </c>
      <c r="Q1950" s="24"/>
      <c r="R1950" s="215"/>
    </row>
    <row r="1951" spans="1:18" ht="30" x14ac:dyDescent="0.25">
      <c r="A1951" s="79"/>
      <c r="B1951" s="102"/>
      <c r="C1951" s="214" t="s">
        <v>827</v>
      </c>
      <c r="D1951" s="214" t="s">
        <v>820</v>
      </c>
      <c r="E1951" s="214" t="s">
        <v>821</v>
      </c>
      <c r="F1951" s="214" t="s">
        <v>820</v>
      </c>
      <c r="G1951" s="214" t="s">
        <v>849</v>
      </c>
      <c r="H1951" s="214" t="s">
        <v>823</v>
      </c>
      <c r="I1951" s="214" t="s">
        <v>831</v>
      </c>
      <c r="J1951" s="214" t="s">
        <v>826</v>
      </c>
      <c r="K1951" s="185" t="s">
        <v>5471</v>
      </c>
      <c r="L1951" s="168" t="s">
        <v>5472</v>
      </c>
      <c r="M1951" s="185" t="s">
        <v>1372</v>
      </c>
      <c r="N1951" s="185">
        <v>7</v>
      </c>
      <c r="O1951" s="214" t="s">
        <v>54</v>
      </c>
      <c r="P1951" s="24" t="s">
        <v>115</v>
      </c>
      <c r="Q1951" s="24"/>
      <c r="R1951" s="215"/>
    </row>
    <row r="1952" spans="1:18" ht="30" x14ac:dyDescent="0.25">
      <c r="A1952" s="79"/>
      <c r="B1952" s="102"/>
      <c r="C1952" s="214" t="s">
        <v>827</v>
      </c>
      <c r="D1952" s="214" t="s">
        <v>820</v>
      </c>
      <c r="E1952" s="214" t="s">
        <v>821</v>
      </c>
      <c r="F1952" s="214" t="s">
        <v>820</v>
      </c>
      <c r="G1952" s="214" t="s">
        <v>849</v>
      </c>
      <c r="H1952" s="214" t="s">
        <v>823</v>
      </c>
      <c r="I1952" s="214" t="s">
        <v>825</v>
      </c>
      <c r="J1952" s="214" t="s">
        <v>826</v>
      </c>
      <c r="K1952" s="185" t="s">
        <v>5473</v>
      </c>
      <c r="L1952" s="168" t="s">
        <v>5474</v>
      </c>
      <c r="M1952" s="185" t="s">
        <v>1372</v>
      </c>
      <c r="N1952" s="185">
        <v>7</v>
      </c>
      <c r="O1952" s="214" t="s">
        <v>54</v>
      </c>
      <c r="P1952" s="24" t="s">
        <v>115</v>
      </c>
      <c r="Q1952" s="24"/>
      <c r="R1952" s="215"/>
    </row>
    <row r="1953" spans="1:18" ht="30" x14ac:dyDescent="0.25">
      <c r="A1953" s="79"/>
      <c r="B1953" s="102"/>
      <c r="C1953" s="214" t="s">
        <v>827</v>
      </c>
      <c r="D1953" s="214" t="s">
        <v>820</v>
      </c>
      <c r="E1953" s="214" t="s">
        <v>821</v>
      </c>
      <c r="F1953" s="214" t="s">
        <v>820</v>
      </c>
      <c r="G1953" s="214" t="s">
        <v>849</v>
      </c>
      <c r="H1953" s="214" t="s">
        <v>823</v>
      </c>
      <c r="I1953" s="214" t="s">
        <v>827</v>
      </c>
      <c r="J1953" s="214" t="s">
        <v>826</v>
      </c>
      <c r="K1953" s="185" t="s">
        <v>5475</v>
      </c>
      <c r="L1953" s="168" t="s">
        <v>5476</v>
      </c>
      <c r="M1953" s="185" t="s">
        <v>1372</v>
      </c>
      <c r="N1953" s="185">
        <v>7</v>
      </c>
      <c r="O1953" s="214" t="s">
        <v>54</v>
      </c>
      <c r="P1953" s="24" t="s">
        <v>115</v>
      </c>
      <c r="Q1953" s="24"/>
      <c r="R1953" s="215"/>
    </row>
    <row r="1954" spans="1:18" ht="30" x14ac:dyDescent="0.25">
      <c r="A1954" s="79"/>
      <c r="B1954" s="102"/>
      <c r="C1954" s="214" t="s">
        <v>827</v>
      </c>
      <c r="D1954" s="214" t="s">
        <v>820</v>
      </c>
      <c r="E1954" s="214" t="s">
        <v>821</v>
      </c>
      <c r="F1954" s="214" t="s">
        <v>820</v>
      </c>
      <c r="G1954" s="214" t="s">
        <v>849</v>
      </c>
      <c r="H1954" s="214" t="s">
        <v>823</v>
      </c>
      <c r="I1954" s="214" t="s">
        <v>828</v>
      </c>
      <c r="J1954" s="214" t="s">
        <v>826</v>
      </c>
      <c r="K1954" s="185" t="s">
        <v>5477</v>
      </c>
      <c r="L1954" s="168" t="s">
        <v>5478</v>
      </c>
      <c r="M1954" s="185" t="s">
        <v>1372</v>
      </c>
      <c r="N1954" s="185">
        <v>7</v>
      </c>
      <c r="O1954" s="214" t="s">
        <v>54</v>
      </c>
      <c r="P1954" s="24" t="s">
        <v>115</v>
      </c>
      <c r="Q1954" s="24"/>
      <c r="R1954" s="215"/>
    </row>
    <row r="1955" spans="1:18" x14ac:dyDescent="0.25">
      <c r="A1955" s="79"/>
      <c r="B1955" s="102"/>
      <c r="C1955" s="214" t="s">
        <v>827</v>
      </c>
      <c r="D1955" s="214" t="s">
        <v>820</v>
      </c>
      <c r="E1955" s="214" t="s">
        <v>821</v>
      </c>
      <c r="F1955" s="214" t="s">
        <v>820</v>
      </c>
      <c r="G1955" s="214" t="s">
        <v>836</v>
      </c>
      <c r="H1955" s="214" t="s">
        <v>823</v>
      </c>
      <c r="I1955" s="214" t="s">
        <v>823</v>
      </c>
      <c r="J1955" s="214" t="s">
        <v>826</v>
      </c>
      <c r="K1955" s="185" t="s">
        <v>2156</v>
      </c>
      <c r="L1955" s="168" t="s">
        <v>5479</v>
      </c>
      <c r="M1955" s="185" t="s">
        <v>1367</v>
      </c>
      <c r="N1955" s="185">
        <v>5</v>
      </c>
      <c r="O1955" s="214" t="s">
        <v>50</v>
      </c>
      <c r="P1955" s="24" t="s">
        <v>117</v>
      </c>
      <c r="Q1955" s="24"/>
      <c r="R1955" s="215" t="s">
        <v>10</v>
      </c>
    </row>
    <row r="1956" spans="1:18" x14ac:dyDescent="0.25">
      <c r="A1956" s="79"/>
      <c r="B1956" s="102"/>
      <c r="C1956" s="214" t="s">
        <v>827</v>
      </c>
      <c r="D1956" s="214" t="s">
        <v>820</v>
      </c>
      <c r="E1956" s="214" t="s">
        <v>821</v>
      </c>
      <c r="F1956" s="214" t="s">
        <v>820</v>
      </c>
      <c r="G1956" s="214" t="s">
        <v>836</v>
      </c>
      <c r="H1956" s="214" t="s">
        <v>823</v>
      </c>
      <c r="I1956" s="214" t="s">
        <v>820</v>
      </c>
      <c r="J1956" s="214" t="s">
        <v>826</v>
      </c>
      <c r="K1956" s="185" t="s">
        <v>5480</v>
      </c>
      <c r="L1956" s="168" t="s">
        <v>3559</v>
      </c>
      <c r="M1956" s="185" t="s">
        <v>1372</v>
      </c>
      <c r="N1956" s="185">
        <v>7</v>
      </c>
      <c r="O1956" s="214" t="s">
        <v>50</v>
      </c>
      <c r="P1956" s="24" t="s">
        <v>117</v>
      </c>
      <c r="Q1956" s="24"/>
      <c r="R1956" s="215"/>
    </row>
    <row r="1957" spans="1:18" x14ac:dyDescent="0.25">
      <c r="A1957" s="79"/>
      <c r="B1957" s="102"/>
      <c r="C1957" s="214" t="s">
        <v>827</v>
      </c>
      <c r="D1957" s="214" t="s">
        <v>820</v>
      </c>
      <c r="E1957" s="214" t="s">
        <v>821</v>
      </c>
      <c r="F1957" s="214" t="s">
        <v>820</v>
      </c>
      <c r="G1957" s="214" t="s">
        <v>836</v>
      </c>
      <c r="H1957" s="214" t="s">
        <v>823</v>
      </c>
      <c r="I1957" s="214" t="s">
        <v>829</v>
      </c>
      <c r="J1957" s="214" t="s">
        <v>826</v>
      </c>
      <c r="K1957" s="185" t="s">
        <v>5481</v>
      </c>
      <c r="L1957" s="168" t="s">
        <v>3561</v>
      </c>
      <c r="M1957" s="185" t="s">
        <v>1372</v>
      </c>
      <c r="N1957" s="185">
        <v>7</v>
      </c>
      <c r="O1957" s="214" t="s">
        <v>50</v>
      </c>
      <c r="P1957" s="24" t="s">
        <v>117</v>
      </c>
      <c r="Q1957" s="24"/>
      <c r="R1957" s="215"/>
    </row>
    <row r="1958" spans="1:18" x14ac:dyDescent="0.25">
      <c r="A1958" s="79"/>
      <c r="B1958" s="102"/>
      <c r="C1958" s="214" t="s">
        <v>827</v>
      </c>
      <c r="D1958" s="214" t="s">
        <v>820</v>
      </c>
      <c r="E1958" s="214" t="s">
        <v>821</v>
      </c>
      <c r="F1958" s="214" t="s">
        <v>820</v>
      </c>
      <c r="G1958" s="214" t="s">
        <v>836</v>
      </c>
      <c r="H1958" s="214" t="s">
        <v>823</v>
      </c>
      <c r="I1958" s="214" t="s">
        <v>821</v>
      </c>
      <c r="J1958" s="214" t="s">
        <v>826</v>
      </c>
      <c r="K1958" s="185" t="s">
        <v>5482</v>
      </c>
      <c r="L1958" s="168" t="s">
        <v>3563</v>
      </c>
      <c r="M1958" s="185" t="s">
        <v>1372</v>
      </c>
      <c r="N1958" s="185">
        <v>7</v>
      </c>
      <c r="O1958" s="214" t="s">
        <v>50</v>
      </c>
      <c r="P1958" s="24" t="s">
        <v>117</v>
      </c>
      <c r="Q1958" s="24"/>
      <c r="R1958" s="215"/>
    </row>
    <row r="1959" spans="1:18" ht="30" x14ac:dyDescent="0.25">
      <c r="A1959" s="79"/>
      <c r="B1959" s="102"/>
      <c r="C1959" s="214" t="s">
        <v>827</v>
      </c>
      <c r="D1959" s="214" t="s">
        <v>820</v>
      </c>
      <c r="E1959" s="214" t="s">
        <v>821</v>
      </c>
      <c r="F1959" s="214" t="s">
        <v>820</v>
      </c>
      <c r="G1959" s="214" t="s">
        <v>836</v>
      </c>
      <c r="H1959" s="214" t="s">
        <v>823</v>
      </c>
      <c r="I1959" s="214" t="s">
        <v>830</v>
      </c>
      <c r="J1959" s="214" t="s">
        <v>826</v>
      </c>
      <c r="K1959" s="185" t="s">
        <v>5483</v>
      </c>
      <c r="L1959" s="168" t="s">
        <v>3565</v>
      </c>
      <c r="M1959" s="185" t="s">
        <v>1372</v>
      </c>
      <c r="N1959" s="185">
        <v>7</v>
      </c>
      <c r="O1959" s="214" t="s">
        <v>50</v>
      </c>
      <c r="P1959" s="24" t="s">
        <v>117</v>
      </c>
      <c r="Q1959" s="24"/>
      <c r="R1959" s="215"/>
    </row>
    <row r="1960" spans="1:18" x14ac:dyDescent="0.25">
      <c r="A1960" s="79"/>
      <c r="B1960" s="102"/>
      <c r="C1960" s="214" t="s">
        <v>827</v>
      </c>
      <c r="D1960" s="214" t="s">
        <v>820</v>
      </c>
      <c r="E1960" s="214" t="s">
        <v>821</v>
      </c>
      <c r="F1960" s="214" t="s">
        <v>820</v>
      </c>
      <c r="G1960" s="214" t="s">
        <v>836</v>
      </c>
      <c r="H1960" s="214" t="s">
        <v>823</v>
      </c>
      <c r="I1960" s="214" t="s">
        <v>831</v>
      </c>
      <c r="J1960" s="214" t="s">
        <v>826</v>
      </c>
      <c r="K1960" s="185" t="s">
        <v>5484</v>
      </c>
      <c r="L1960" s="168" t="s">
        <v>3567</v>
      </c>
      <c r="M1960" s="185" t="s">
        <v>1372</v>
      </c>
      <c r="N1960" s="185">
        <v>7</v>
      </c>
      <c r="O1960" s="214" t="s">
        <v>50</v>
      </c>
      <c r="P1960" s="24" t="s">
        <v>117</v>
      </c>
      <c r="Q1960" s="24"/>
      <c r="R1960" s="215"/>
    </row>
    <row r="1961" spans="1:18" x14ac:dyDescent="0.25">
      <c r="A1961" s="79"/>
      <c r="B1961" s="102"/>
      <c r="C1961" s="214" t="s">
        <v>827</v>
      </c>
      <c r="D1961" s="214" t="s">
        <v>820</v>
      </c>
      <c r="E1961" s="214" t="s">
        <v>821</v>
      </c>
      <c r="F1961" s="214" t="s">
        <v>820</v>
      </c>
      <c r="G1961" s="214" t="s">
        <v>836</v>
      </c>
      <c r="H1961" s="214" t="s">
        <v>823</v>
      </c>
      <c r="I1961" s="214" t="s">
        <v>825</v>
      </c>
      <c r="J1961" s="214" t="s">
        <v>826</v>
      </c>
      <c r="K1961" s="185" t="s">
        <v>5485</v>
      </c>
      <c r="L1961" s="168" t="s">
        <v>3569</v>
      </c>
      <c r="M1961" s="185" t="s">
        <v>1372</v>
      </c>
      <c r="N1961" s="185">
        <v>7</v>
      </c>
      <c r="O1961" s="214" t="s">
        <v>50</v>
      </c>
      <c r="P1961" s="24" t="s">
        <v>117</v>
      </c>
      <c r="Q1961" s="24"/>
      <c r="R1961" s="215"/>
    </row>
    <row r="1962" spans="1:18" x14ac:dyDescent="0.25">
      <c r="A1962" s="79"/>
      <c r="B1962" s="102"/>
      <c r="C1962" s="214" t="s">
        <v>827</v>
      </c>
      <c r="D1962" s="214" t="s">
        <v>820</v>
      </c>
      <c r="E1962" s="214" t="s">
        <v>821</v>
      </c>
      <c r="F1962" s="214" t="s">
        <v>820</v>
      </c>
      <c r="G1962" s="214" t="s">
        <v>836</v>
      </c>
      <c r="H1962" s="214" t="s">
        <v>823</v>
      </c>
      <c r="I1962" s="214" t="s">
        <v>827</v>
      </c>
      <c r="J1962" s="214" t="s">
        <v>826</v>
      </c>
      <c r="K1962" s="185" t="s">
        <v>5486</v>
      </c>
      <c r="L1962" s="168" t="s">
        <v>3571</v>
      </c>
      <c r="M1962" s="185" t="s">
        <v>1372</v>
      </c>
      <c r="N1962" s="185">
        <v>7</v>
      </c>
      <c r="O1962" s="214" t="s">
        <v>50</v>
      </c>
      <c r="P1962" s="24" t="s">
        <v>117</v>
      </c>
      <c r="Q1962" s="24"/>
      <c r="R1962" s="215"/>
    </row>
    <row r="1963" spans="1:18" x14ac:dyDescent="0.25">
      <c r="A1963" s="79"/>
      <c r="B1963" s="102"/>
      <c r="C1963" s="214" t="s">
        <v>827</v>
      </c>
      <c r="D1963" s="214" t="s">
        <v>820</v>
      </c>
      <c r="E1963" s="214" t="s">
        <v>821</v>
      </c>
      <c r="F1963" s="214" t="s">
        <v>820</v>
      </c>
      <c r="G1963" s="214" t="s">
        <v>836</v>
      </c>
      <c r="H1963" s="214" t="s">
        <v>823</v>
      </c>
      <c r="I1963" s="214" t="s">
        <v>828</v>
      </c>
      <c r="J1963" s="214" t="s">
        <v>826</v>
      </c>
      <c r="K1963" s="185" t="s">
        <v>5487</v>
      </c>
      <c r="L1963" s="168" t="s">
        <v>3573</v>
      </c>
      <c r="M1963" s="185" t="s">
        <v>1372</v>
      </c>
      <c r="N1963" s="185">
        <v>7</v>
      </c>
      <c r="O1963" s="214" t="s">
        <v>50</v>
      </c>
      <c r="P1963" s="24" t="s">
        <v>117</v>
      </c>
      <c r="Q1963" s="24"/>
      <c r="R1963" s="215"/>
    </row>
    <row r="1964" spans="1:18" ht="45" x14ac:dyDescent="0.25">
      <c r="A1964" s="79"/>
      <c r="B1964" s="102"/>
      <c r="C1964" s="214" t="s">
        <v>827</v>
      </c>
      <c r="D1964" s="214" t="s">
        <v>829</v>
      </c>
      <c r="E1964" s="214" t="s">
        <v>823</v>
      </c>
      <c r="F1964" s="214" t="s">
        <v>823</v>
      </c>
      <c r="G1964" s="214" t="s">
        <v>826</v>
      </c>
      <c r="H1964" s="214" t="s">
        <v>823</v>
      </c>
      <c r="I1964" s="214" t="s">
        <v>823</v>
      </c>
      <c r="J1964" s="214" t="s">
        <v>826</v>
      </c>
      <c r="K1964" s="185" t="s">
        <v>2157</v>
      </c>
      <c r="L1964" s="168" t="s">
        <v>1064</v>
      </c>
      <c r="M1964" s="185" t="s">
        <v>1367</v>
      </c>
      <c r="N1964" s="185">
        <v>2</v>
      </c>
      <c r="O1964" s="214" t="s">
        <v>44</v>
      </c>
      <c r="P1964" s="24" t="s">
        <v>2918</v>
      </c>
      <c r="Q1964" s="24"/>
      <c r="R1964" s="215"/>
    </row>
    <row r="1965" spans="1:18" x14ac:dyDescent="0.25">
      <c r="A1965" s="79"/>
      <c r="B1965" s="102"/>
      <c r="C1965" s="214" t="s">
        <v>827</v>
      </c>
      <c r="D1965" s="214" t="s">
        <v>829</v>
      </c>
      <c r="E1965" s="214" t="s">
        <v>820</v>
      </c>
      <c r="F1965" s="214" t="s">
        <v>823</v>
      </c>
      <c r="G1965" s="214" t="s">
        <v>826</v>
      </c>
      <c r="H1965" s="214" t="s">
        <v>823</v>
      </c>
      <c r="I1965" s="214" t="s">
        <v>823</v>
      </c>
      <c r="J1965" s="214" t="s">
        <v>826</v>
      </c>
      <c r="K1965" s="185" t="s">
        <v>2158</v>
      </c>
      <c r="L1965" s="168" t="s">
        <v>1065</v>
      </c>
      <c r="M1965" s="185" t="s">
        <v>1367</v>
      </c>
      <c r="N1965" s="185">
        <v>3</v>
      </c>
      <c r="O1965" s="214" t="s">
        <v>44</v>
      </c>
      <c r="P1965" s="24" t="s">
        <v>120</v>
      </c>
      <c r="Q1965" s="24"/>
      <c r="R1965" s="215"/>
    </row>
    <row r="1966" spans="1:18" ht="30" x14ac:dyDescent="0.25">
      <c r="A1966" s="79"/>
      <c r="B1966" s="102"/>
      <c r="C1966" s="214" t="s">
        <v>827</v>
      </c>
      <c r="D1966" s="214" t="s">
        <v>829</v>
      </c>
      <c r="E1966" s="214" t="s">
        <v>820</v>
      </c>
      <c r="F1966" s="214" t="s">
        <v>831</v>
      </c>
      <c r="G1966" s="214" t="s">
        <v>826</v>
      </c>
      <c r="H1966" s="214" t="s">
        <v>823</v>
      </c>
      <c r="I1966" s="214" t="s">
        <v>823</v>
      </c>
      <c r="J1966" s="214" t="s">
        <v>826</v>
      </c>
      <c r="K1966" s="185" t="s">
        <v>2159</v>
      </c>
      <c r="L1966" s="168" t="s">
        <v>2822</v>
      </c>
      <c r="M1966" s="185" t="s">
        <v>1367</v>
      </c>
      <c r="N1966" s="185">
        <v>4</v>
      </c>
      <c r="O1966" s="214" t="s">
        <v>44</v>
      </c>
      <c r="P1966" s="24" t="s">
        <v>121</v>
      </c>
      <c r="Q1966" s="24"/>
      <c r="R1966" s="215" t="s">
        <v>10</v>
      </c>
    </row>
    <row r="1967" spans="1:18" ht="30" x14ac:dyDescent="0.25">
      <c r="A1967" s="79"/>
      <c r="B1967" s="102"/>
      <c r="C1967" s="214" t="s">
        <v>827</v>
      </c>
      <c r="D1967" s="214" t="s">
        <v>829</v>
      </c>
      <c r="E1967" s="214" t="s">
        <v>820</v>
      </c>
      <c r="F1967" s="214" t="s">
        <v>831</v>
      </c>
      <c r="G1967" s="214" t="s">
        <v>824</v>
      </c>
      <c r="H1967" s="214" t="s">
        <v>823</v>
      </c>
      <c r="I1967" s="214" t="s">
        <v>823</v>
      </c>
      <c r="J1967" s="214" t="s">
        <v>826</v>
      </c>
      <c r="K1967" s="185" t="s">
        <v>2160</v>
      </c>
      <c r="L1967" s="168" t="s">
        <v>856</v>
      </c>
      <c r="M1967" s="185" t="s">
        <v>1367</v>
      </c>
      <c r="N1967" s="185">
        <v>5</v>
      </c>
      <c r="O1967" s="214" t="s">
        <v>50</v>
      </c>
      <c r="P1967" s="24" t="s">
        <v>137</v>
      </c>
      <c r="Q1967" s="24"/>
      <c r="R1967" s="215" t="s">
        <v>10</v>
      </c>
    </row>
    <row r="1968" spans="1:18" ht="30" x14ac:dyDescent="0.25">
      <c r="A1968" s="79"/>
      <c r="B1968" s="102"/>
      <c r="C1968" s="214" t="s">
        <v>827</v>
      </c>
      <c r="D1968" s="214" t="s">
        <v>829</v>
      </c>
      <c r="E1968" s="214" t="s">
        <v>820</v>
      </c>
      <c r="F1968" s="214" t="s">
        <v>831</v>
      </c>
      <c r="G1968" s="214" t="s">
        <v>824</v>
      </c>
      <c r="H1968" s="214" t="s">
        <v>820</v>
      </c>
      <c r="I1968" s="214" t="s">
        <v>823</v>
      </c>
      <c r="J1968" s="214" t="s">
        <v>826</v>
      </c>
      <c r="K1968" s="185" t="s">
        <v>2161</v>
      </c>
      <c r="L1968" s="168" t="s">
        <v>857</v>
      </c>
      <c r="M1968" s="185" t="s">
        <v>1367</v>
      </c>
      <c r="N1968" s="185">
        <v>6</v>
      </c>
      <c r="O1968" s="214" t="s">
        <v>50</v>
      </c>
      <c r="P1968" s="24" t="s">
        <v>139</v>
      </c>
      <c r="Q1968" s="24"/>
      <c r="R1968" s="215" t="s">
        <v>10</v>
      </c>
    </row>
    <row r="1969" spans="1:18" ht="30" x14ac:dyDescent="0.25">
      <c r="A1969" s="79"/>
      <c r="B1969" s="102"/>
      <c r="C1969" s="214" t="s">
        <v>827</v>
      </c>
      <c r="D1969" s="214" t="s">
        <v>829</v>
      </c>
      <c r="E1969" s="214" t="s">
        <v>820</v>
      </c>
      <c r="F1969" s="214" t="s">
        <v>831</v>
      </c>
      <c r="G1969" s="214" t="s">
        <v>824</v>
      </c>
      <c r="H1969" s="214" t="s">
        <v>820</v>
      </c>
      <c r="I1969" s="214" t="s">
        <v>820</v>
      </c>
      <c r="J1969" s="214" t="s">
        <v>826</v>
      </c>
      <c r="K1969" s="185" t="s">
        <v>5488</v>
      </c>
      <c r="L1969" s="168" t="s">
        <v>5489</v>
      </c>
      <c r="M1969" s="185" t="s">
        <v>1372</v>
      </c>
      <c r="N1969" s="185">
        <v>7</v>
      </c>
      <c r="O1969" s="214" t="s">
        <v>50</v>
      </c>
      <c r="P1969" s="24" t="s">
        <v>139</v>
      </c>
      <c r="Q1969" s="24"/>
      <c r="R1969" s="215"/>
    </row>
    <row r="1970" spans="1:18" ht="30" x14ac:dyDescent="0.25">
      <c r="A1970" s="79"/>
      <c r="B1970" s="102"/>
      <c r="C1970" s="214" t="s">
        <v>827</v>
      </c>
      <c r="D1970" s="214" t="s">
        <v>829</v>
      </c>
      <c r="E1970" s="214" t="s">
        <v>820</v>
      </c>
      <c r="F1970" s="214" t="s">
        <v>831</v>
      </c>
      <c r="G1970" s="214" t="s">
        <v>824</v>
      </c>
      <c r="H1970" s="214" t="s">
        <v>820</v>
      </c>
      <c r="I1970" s="214" t="s">
        <v>829</v>
      </c>
      <c r="J1970" s="214" t="s">
        <v>826</v>
      </c>
      <c r="K1970" s="185" t="s">
        <v>5490</v>
      </c>
      <c r="L1970" s="168" t="s">
        <v>5491</v>
      </c>
      <c r="M1970" s="185" t="s">
        <v>1372</v>
      </c>
      <c r="N1970" s="185">
        <v>7</v>
      </c>
      <c r="O1970" s="214" t="s">
        <v>50</v>
      </c>
      <c r="P1970" s="24" t="s">
        <v>139</v>
      </c>
      <c r="Q1970" s="24"/>
      <c r="R1970" s="215"/>
    </row>
    <row r="1971" spans="1:18" ht="30" x14ac:dyDescent="0.25">
      <c r="A1971" s="79"/>
      <c r="B1971" s="102"/>
      <c r="C1971" s="214" t="s">
        <v>827</v>
      </c>
      <c r="D1971" s="214" t="s">
        <v>829</v>
      </c>
      <c r="E1971" s="214" t="s">
        <v>820</v>
      </c>
      <c r="F1971" s="214" t="s">
        <v>831</v>
      </c>
      <c r="G1971" s="214" t="s">
        <v>824</v>
      </c>
      <c r="H1971" s="214" t="s">
        <v>820</v>
      </c>
      <c r="I1971" s="214" t="s">
        <v>821</v>
      </c>
      <c r="J1971" s="214" t="s">
        <v>826</v>
      </c>
      <c r="K1971" s="185" t="s">
        <v>5492</v>
      </c>
      <c r="L1971" s="168" t="s">
        <v>5493</v>
      </c>
      <c r="M1971" s="185" t="s">
        <v>1372</v>
      </c>
      <c r="N1971" s="185">
        <v>7</v>
      </c>
      <c r="O1971" s="214" t="s">
        <v>50</v>
      </c>
      <c r="P1971" s="24" t="s">
        <v>139</v>
      </c>
      <c r="Q1971" s="24"/>
      <c r="R1971" s="215"/>
    </row>
    <row r="1972" spans="1:18" ht="30" x14ac:dyDescent="0.25">
      <c r="A1972" s="79"/>
      <c r="B1972" s="102"/>
      <c r="C1972" s="214" t="s">
        <v>827</v>
      </c>
      <c r="D1972" s="214" t="s">
        <v>829</v>
      </c>
      <c r="E1972" s="214" t="s">
        <v>820</v>
      </c>
      <c r="F1972" s="214" t="s">
        <v>831</v>
      </c>
      <c r="G1972" s="214" t="s">
        <v>824</v>
      </c>
      <c r="H1972" s="214" t="s">
        <v>820</v>
      </c>
      <c r="I1972" s="214" t="s">
        <v>830</v>
      </c>
      <c r="J1972" s="214" t="s">
        <v>826</v>
      </c>
      <c r="K1972" s="185" t="s">
        <v>5494</v>
      </c>
      <c r="L1972" s="168" t="s">
        <v>5495</v>
      </c>
      <c r="M1972" s="185" t="s">
        <v>1372</v>
      </c>
      <c r="N1972" s="185">
        <v>7</v>
      </c>
      <c r="O1972" s="214" t="s">
        <v>50</v>
      </c>
      <c r="P1972" s="24" t="s">
        <v>139</v>
      </c>
      <c r="Q1972" s="24"/>
      <c r="R1972" s="215"/>
    </row>
    <row r="1973" spans="1:18" ht="30" x14ac:dyDescent="0.25">
      <c r="A1973" s="79"/>
      <c r="B1973" s="102"/>
      <c r="C1973" s="214" t="s">
        <v>827</v>
      </c>
      <c r="D1973" s="214" t="s">
        <v>829</v>
      </c>
      <c r="E1973" s="214" t="s">
        <v>820</v>
      </c>
      <c r="F1973" s="214" t="s">
        <v>831</v>
      </c>
      <c r="G1973" s="214" t="s">
        <v>824</v>
      </c>
      <c r="H1973" s="214" t="s">
        <v>820</v>
      </c>
      <c r="I1973" s="214" t="s">
        <v>831</v>
      </c>
      <c r="J1973" s="214" t="s">
        <v>826</v>
      </c>
      <c r="K1973" s="185" t="s">
        <v>5496</v>
      </c>
      <c r="L1973" s="168" t="s">
        <v>5497</v>
      </c>
      <c r="M1973" s="185" t="s">
        <v>1372</v>
      </c>
      <c r="N1973" s="185">
        <v>7</v>
      </c>
      <c r="O1973" s="214" t="s">
        <v>50</v>
      </c>
      <c r="P1973" s="24" t="s">
        <v>139</v>
      </c>
      <c r="Q1973" s="24"/>
      <c r="R1973" s="215"/>
    </row>
    <row r="1974" spans="1:18" ht="30" x14ac:dyDescent="0.25">
      <c r="A1974" s="79"/>
      <c r="B1974" s="102"/>
      <c r="C1974" s="214" t="s">
        <v>827</v>
      </c>
      <c r="D1974" s="214" t="s">
        <v>829</v>
      </c>
      <c r="E1974" s="214" t="s">
        <v>820</v>
      </c>
      <c r="F1974" s="214" t="s">
        <v>831</v>
      </c>
      <c r="G1974" s="214" t="s">
        <v>824</v>
      </c>
      <c r="H1974" s="214" t="s">
        <v>820</v>
      </c>
      <c r="I1974" s="214" t="s">
        <v>825</v>
      </c>
      <c r="J1974" s="214" t="s">
        <v>826</v>
      </c>
      <c r="K1974" s="185" t="s">
        <v>5498</v>
      </c>
      <c r="L1974" s="168" t="s">
        <v>5499</v>
      </c>
      <c r="M1974" s="185" t="s">
        <v>1372</v>
      </c>
      <c r="N1974" s="185">
        <v>7</v>
      </c>
      <c r="O1974" s="214" t="s">
        <v>50</v>
      </c>
      <c r="P1974" s="24" t="s">
        <v>139</v>
      </c>
      <c r="Q1974" s="24"/>
      <c r="R1974" s="215"/>
    </row>
    <row r="1975" spans="1:18" ht="30" x14ac:dyDescent="0.25">
      <c r="A1975" s="79"/>
      <c r="B1975" s="102"/>
      <c r="C1975" s="214" t="s">
        <v>827</v>
      </c>
      <c r="D1975" s="214" t="s">
        <v>829</v>
      </c>
      <c r="E1975" s="214" t="s">
        <v>820</v>
      </c>
      <c r="F1975" s="214" t="s">
        <v>831</v>
      </c>
      <c r="G1975" s="214" t="s">
        <v>824</v>
      </c>
      <c r="H1975" s="214" t="s">
        <v>820</v>
      </c>
      <c r="I1975" s="214" t="s">
        <v>827</v>
      </c>
      <c r="J1975" s="214" t="s">
        <v>826</v>
      </c>
      <c r="K1975" s="185" t="s">
        <v>5500</v>
      </c>
      <c r="L1975" s="168" t="s">
        <v>5501</v>
      </c>
      <c r="M1975" s="185" t="s">
        <v>1372</v>
      </c>
      <c r="N1975" s="185">
        <v>7</v>
      </c>
      <c r="O1975" s="214" t="s">
        <v>50</v>
      </c>
      <c r="P1975" s="24" t="s">
        <v>139</v>
      </c>
      <c r="Q1975" s="24"/>
      <c r="R1975" s="215"/>
    </row>
    <row r="1976" spans="1:18" ht="30" x14ac:dyDescent="0.25">
      <c r="A1976" s="79"/>
      <c r="B1976" s="102"/>
      <c r="C1976" s="214" t="s">
        <v>827</v>
      </c>
      <c r="D1976" s="214" t="s">
        <v>829</v>
      </c>
      <c r="E1976" s="214" t="s">
        <v>820</v>
      </c>
      <c r="F1976" s="214" t="s">
        <v>831</v>
      </c>
      <c r="G1976" s="214" t="s">
        <v>824</v>
      </c>
      <c r="H1976" s="214" t="s">
        <v>820</v>
      </c>
      <c r="I1976" s="214" t="s">
        <v>828</v>
      </c>
      <c r="J1976" s="214" t="s">
        <v>826</v>
      </c>
      <c r="K1976" s="185" t="s">
        <v>5502</v>
      </c>
      <c r="L1976" s="168" t="s">
        <v>5503</v>
      </c>
      <c r="M1976" s="185" t="s">
        <v>1372</v>
      </c>
      <c r="N1976" s="185">
        <v>7</v>
      </c>
      <c r="O1976" s="214" t="s">
        <v>50</v>
      </c>
      <c r="P1976" s="24" t="s">
        <v>139</v>
      </c>
      <c r="Q1976" s="24"/>
      <c r="R1976" s="215"/>
    </row>
    <row r="1977" spans="1:18" ht="45" x14ac:dyDescent="0.25">
      <c r="A1977" s="79"/>
      <c r="B1977" s="102"/>
      <c r="C1977" s="214" t="s">
        <v>827</v>
      </c>
      <c r="D1977" s="214" t="s">
        <v>829</v>
      </c>
      <c r="E1977" s="214" t="s">
        <v>820</v>
      </c>
      <c r="F1977" s="214" t="s">
        <v>831</v>
      </c>
      <c r="G1977" s="214" t="s">
        <v>824</v>
      </c>
      <c r="H1977" s="214" t="s">
        <v>829</v>
      </c>
      <c r="I1977" s="214" t="s">
        <v>823</v>
      </c>
      <c r="J1977" s="214" t="s">
        <v>826</v>
      </c>
      <c r="K1977" s="185" t="s">
        <v>2162</v>
      </c>
      <c r="L1977" s="168" t="s">
        <v>1066</v>
      </c>
      <c r="M1977" s="185" t="s">
        <v>1367</v>
      </c>
      <c r="N1977" s="185">
        <v>6</v>
      </c>
      <c r="O1977" s="214" t="s">
        <v>50</v>
      </c>
      <c r="P1977" s="24" t="s">
        <v>141</v>
      </c>
      <c r="Q1977" s="24"/>
      <c r="R1977" s="215" t="s">
        <v>10</v>
      </c>
    </row>
    <row r="1978" spans="1:18" ht="45" x14ac:dyDescent="0.25">
      <c r="A1978" s="79"/>
      <c r="B1978" s="102"/>
      <c r="C1978" s="214" t="s">
        <v>827</v>
      </c>
      <c r="D1978" s="214" t="s">
        <v>829</v>
      </c>
      <c r="E1978" s="214" t="s">
        <v>820</v>
      </c>
      <c r="F1978" s="214" t="s">
        <v>831</v>
      </c>
      <c r="G1978" s="214" t="s">
        <v>824</v>
      </c>
      <c r="H1978" s="214" t="s">
        <v>829</v>
      </c>
      <c r="I1978" s="214" t="s">
        <v>820</v>
      </c>
      <c r="J1978" s="214" t="s">
        <v>826</v>
      </c>
      <c r="K1978" s="185" t="s">
        <v>5504</v>
      </c>
      <c r="L1978" s="168" t="s">
        <v>5505</v>
      </c>
      <c r="M1978" s="185" t="s">
        <v>1372</v>
      </c>
      <c r="N1978" s="185">
        <v>7</v>
      </c>
      <c r="O1978" s="214" t="s">
        <v>50</v>
      </c>
      <c r="P1978" s="24" t="s">
        <v>141</v>
      </c>
      <c r="Q1978" s="24"/>
      <c r="R1978" s="215"/>
    </row>
    <row r="1979" spans="1:18" ht="45" x14ac:dyDescent="0.25">
      <c r="A1979" s="79"/>
      <c r="B1979" s="102"/>
      <c r="C1979" s="214" t="s">
        <v>827</v>
      </c>
      <c r="D1979" s="214" t="s">
        <v>829</v>
      </c>
      <c r="E1979" s="214" t="s">
        <v>820</v>
      </c>
      <c r="F1979" s="214" t="s">
        <v>831</v>
      </c>
      <c r="G1979" s="214" t="s">
        <v>824</v>
      </c>
      <c r="H1979" s="214" t="s">
        <v>829</v>
      </c>
      <c r="I1979" s="214" t="s">
        <v>829</v>
      </c>
      <c r="J1979" s="214" t="s">
        <v>826</v>
      </c>
      <c r="K1979" s="185" t="s">
        <v>5506</v>
      </c>
      <c r="L1979" s="168" t="s">
        <v>5507</v>
      </c>
      <c r="M1979" s="185" t="s">
        <v>1372</v>
      </c>
      <c r="N1979" s="185">
        <v>7</v>
      </c>
      <c r="O1979" s="214" t="s">
        <v>50</v>
      </c>
      <c r="P1979" s="24" t="s">
        <v>141</v>
      </c>
      <c r="Q1979" s="24"/>
      <c r="R1979" s="215"/>
    </row>
    <row r="1980" spans="1:18" ht="45" x14ac:dyDescent="0.25">
      <c r="A1980" s="79"/>
      <c r="B1980" s="102"/>
      <c r="C1980" s="214" t="s">
        <v>827</v>
      </c>
      <c r="D1980" s="214" t="s">
        <v>829</v>
      </c>
      <c r="E1980" s="214" t="s">
        <v>820</v>
      </c>
      <c r="F1980" s="214" t="s">
        <v>831</v>
      </c>
      <c r="G1980" s="214" t="s">
        <v>824</v>
      </c>
      <c r="H1980" s="214" t="s">
        <v>829</v>
      </c>
      <c r="I1980" s="214" t="s">
        <v>821</v>
      </c>
      <c r="J1980" s="214" t="s">
        <v>826</v>
      </c>
      <c r="K1980" s="185" t="s">
        <v>5508</v>
      </c>
      <c r="L1980" s="168" t="s">
        <v>5509</v>
      </c>
      <c r="M1980" s="185" t="s">
        <v>1372</v>
      </c>
      <c r="N1980" s="185">
        <v>7</v>
      </c>
      <c r="O1980" s="214" t="s">
        <v>50</v>
      </c>
      <c r="P1980" s="24" t="s">
        <v>141</v>
      </c>
      <c r="Q1980" s="24"/>
      <c r="R1980" s="215"/>
    </row>
    <row r="1981" spans="1:18" ht="45" x14ac:dyDescent="0.25">
      <c r="A1981" s="79"/>
      <c r="B1981" s="102"/>
      <c r="C1981" s="214" t="s">
        <v>827</v>
      </c>
      <c r="D1981" s="214" t="s">
        <v>829</v>
      </c>
      <c r="E1981" s="214" t="s">
        <v>820</v>
      </c>
      <c r="F1981" s="214" t="s">
        <v>831</v>
      </c>
      <c r="G1981" s="214" t="s">
        <v>824</v>
      </c>
      <c r="H1981" s="214" t="s">
        <v>829</v>
      </c>
      <c r="I1981" s="214" t="s">
        <v>830</v>
      </c>
      <c r="J1981" s="214" t="s">
        <v>826</v>
      </c>
      <c r="K1981" s="185" t="s">
        <v>5510</v>
      </c>
      <c r="L1981" s="168" t="s">
        <v>5511</v>
      </c>
      <c r="M1981" s="185" t="s">
        <v>1372</v>
      </c>
      <c r="N1981" s="185">
        <v>7</v>
      </c>
      <c r="O1981" s="214" t="s">
        <v>50</v>
      </c>
      <c r="P1981" s="24" t="s">
        <v>141</v>
      </c>
      <c r="Q1981" s="24"/>
      <c r="R1981" s="215"/>
    </row>
    <row r="1982" spans="1:18" ht="45" x14ac:dyDescent="0.25">
      <c r="A1982" s="79"/>
      <c r="B1982" s="102"/>
      <c r="C1982" s="214" t="s">
        <v>827</v>
      </c>
      <c r="D1982" s="214" t="s">
        <v>829</v>
      </c>
      <c r="E1982" s="214" t="s">
        <v>820</v>
      </c>
      <c r="F1982" s="214" t="s">
        <v>831</v>
      </c>
      <c r="G1982" s="214" t="s">
        <v>824</v>
      </c>
      <c r="H1982" s="214" t="s">
        <v>829</v>
      </c>
      <c r="I1982" s="214" t="s">
        <v>831</v>
      </c>
      <c r="J1982" s="214" t="s">
        <v>826</v>
      </c>
      <c r="K1982" s="185" t="s">
        <v>5512</v>
      </c>
      <c r="L1982" s="168" t="s">
        <v>5513</v>
      </c>
      <c r="M1982" s="185" t="s">
        <v>1372</v>
      </c>
      <c r="N1982" s="185">
        <v>7</v>
      </c>
      <c r="O1982" s="214" t="s">
        <v>50</v>
      </c>
      <c r="P1982" s="24" t="s">
        <v>141</v>
      </c>
      <c r="Q1982" s="24"/>
      <c r="R1982" s="215"/>
    </row>
    <row r="1983" spans="1:18" ht="45" x14ac:dyDescent="0.25">
      <c r="A1983" s="79"/>
      <c r="B1983" s="102"/>
      <c r="C1983" s="214" t="s">
        <v>827</v>
      </c>
      <c r="D1983" s="214" t="s">
        <v>829</v>
      </c>
      <c r="E1983" s="214" t="s">
        <v>820</v>
      </c>
      <c r="F1983" s="214" t="s">
        <v>831</v>
      </c>
      <c r="G1983" s="214" t="s">
        <v>824</v>
      </c>
      <c r="H1983" s="214" t="s">
        <v>829</v>
      </c>
      <c r="I1983" s="214" t="s">
        <v>825</v>
      </c>
      <c r="J1983" s="214" t="s">
        <v>826</v>
      </c>
      <c r="K1983" s="185" t="s">
        <v>5514</v>
      </c>
      <c r="L1983" s="168" t="s">
        <v>5515</v>
      </c>
      <c r="M1983" s="185" t="s">
        <v>1372</v>
      </c>
      <c r="N1983" s="185">
        <v>7</v>
      </c>
      <c r="O1983" s="214" t="s">
        <v>50</v>
      </c>
      <c r="P1983" s="24" t="s">
        <v>141</v>
      </c>
      <c r="Q1983" s="24"/>
      <c r="R1983" s="215"/>
    </row>
    <row r="1984" spans="1:18" ht="45" x14ac:dyDescent="0.25">
      <c r="A1984" s="79"/>
      <c r="B1984" s="102"/>
      <c r="C1984" s="214" t="s">
        <v>827</v>
      </c>
      <c r="D1984" s="214" t="s">
        <v>829</v>
      </c>
      <c r="E1984" s="214" t="s">
        <v>820</v>
      </c>
      <c r="F1984" s="214" t="s">
        <v>831</v>
      </c>
      <c r="G1984" s="214" t="s">
        <v>824</v>
      </c>
      <c r="H1984" s="214" t="s">
        <v>829</v>
      </c>
      <c r="I1984" s="214" t="s">
        <v>827</v>
      </c>
      <c r="J1984" s="214" t="s">
        <v>826</v>
      </c>
      <c r="K1984" s="185" t="s">
        <v>5516</v>
      </c>
      <c r="L1984" s="168" t="s">
        <v>5517</v>
      </c>
      <c r="M1984" s="185" t="s">
        <v>1372</v>
      </c>
      <c r="N1984" s="185">
        <v>7</v>
      </c>
      <c r="O1984" s="214" t="s">
        <v>50</v>
      </c>
      <c r="P1984" s="24" t="s">
        <v>141</v>
      </c>
      <c r="Q1984" s="24"/>
      <c r="R1984" s="215"/>
    </row>
    <row r="1985" spans="1:18" ht="45" x14ac:dyDescent="0.25">
      <c r="A1985" s="79"/>
      <c r="B1985" s="102"/>
      <c r="C1985" s="214" t="s">
        <v>827</v>
      </c>
      <c r="D1985" s="214" t="s">
        <v>829</v>
      </c>
      <c r="E1985" s="214" t="s">
        <v>820</v>
      </c>
      <c r="F1985" s="214" t="s">
        <v>831</v>
      </c>
      <c r="G1985" s="214" t="s">
        <v>824</v>
      </c>
      <c r="H1985" s="214" t="s">
        <v>829</v>
      </c>
      <c r="I1985" s="214" t="s">
        <v>828</v>
      </c>
      <c r="J1985" s="214" t="s">
        <v>826</v>
      </c>
      <c r="K1985" s="185" t="s">
        <v>5518</v>
      </c>
      <c r="L1985" s="168" t="s">
        <v>5519</v>
      </c>
      <c r="M1985" s="185" t="s">
        <v>1372</v>
      </c>
      <c r="N1985" s="185">
        <v>7</v>
      </c>
      <c r="O1985" s="214" t="s">
        <v>50</v>
      </c>
      <c r="P1985" s="24" t="s">
        <v>141</v>
      </c>
      <c r="Q1985" s="24"/>
      <c r="R1985" s="215"/>
    </row>
    <row r="1986" spans="1:18" ht="30" x14ac:dyDescent="0.25">
      <c r="A1986" s="79"/>
      <c r="B1986" s="102"/>
      <c r="C1986" s="214" t="s">
        <v>827</v>
      </c>
      <c r="D1986" s="214" t="s">
        <v>829</v>
      </c>
      <c r="E1986" s="214" t="s">
        <v>820</v>
      </c>
      <c r="F1986" s="214" t="s">
        <v>831</v>
      </c>
      <c r="G1986" s="214" t="s">
        <v>848</v>
      </c>
      <c r="H1986" s="214" t="s">
        <v>823</v>
      </c>
      <c r="I1986" s="214" t="s">
        <v>823</v>
      </c>
      <c r="J1986" s="214" t="s">
        <v>826</v>
      </c>
      <c r="K1986" s="185" t="s">
        <v>2163</v>
      </c>
      <c r="L1986" s="168" t="s">
        <v>1067</v>
      </c>
      <c r="M1986" s="185" t="s">
        <v>1367</v>
      </c>
      <c r="N1986" s="185">
        <v>5</v>
      </c>
      <c r="O1986" s="214" t="s">
        <v>54</v>
      </c>
      <c r="P1986" s="24" t="s">
        <v>145</v>
      </c>
      <c r="Q1986" s="24"/>
      <c r="R1986" s="215" t="s">
        <v>10</v>
      </c>
    </row>
    <row r="1987" spans="1:18" ht="30" x14ac:dyDescent="0.25">
      <c r="A1987" s="79"/>
      <c r="B1987" s="102"/>
      <c r="C1987" s="214" t="s">
        <v>827</v>
      </c>
      <c r="D1987" s="214" t="s">
        <v>829</v>
      </c>
      <c r="E1987" s="214" t="s">
        <v>820</v>
      </c>
      <c r="F1987" s="214" t="s">
        <v>831</v>
      </c>
      <c r="G1987" s="214" t="s">
        <v>848</v>
      </c>
      <c r="H1987" s="214" t="s">
        <v>820</v>
      </c>
      <c r="I1987" s="214" t="s">
        <v>823</v>
      </c>
      <c r="J1987" s="214" t="s">
        <v>826</v>
      </c>
      <c r="K1987" s="185" t="s">
        <v>2164</v>
      </c>
      <c r="L1987" s="168" t="s">
        <v>1068</v>
      </c>
      <c r="M1987" s="185" t="s">
        <v>1367</v>
      </c>
      <c r="N1987" s="185">
        <v>6</v>
      </c>
      <c r="O1987" s="214" t="s">
        <v>54</v>
      </c>
      <c r="P1987" s="24" t="s">
        <v>147</v>
      </c>
      <c r="Q1987" s="24"/>
      <c r="R1987" s="215" t="s">
        <v>10</v>
      </c>
    </row>
    <row r="1988" spans="1:18" ht="30" x14ac:dyDescent="0.25">
      <c r="A1988" s="79"/>
      <c r="B1988" s="102"/>
      <c r="C1988" s="214" t="s">
        <v>827</v>
      </c>
      <c r="D1988" s="214" t="s">
        <v>829</v>
      </c>
      <c r="E1988" s="214" t="s">
        <v>820</v>
      </c>
      <c r="F1988" s="214" t="s">
        <v>831</v>
      </c>
      <c r="G1988" s="214" t="s">
        <v>848</v>
      </c>
      <c r="H1988" s="214" t="s">
        <v>820</v>
      </c>
      <c r="I1988" s="214" t="s">
        <v>820</v>
      </c>
      <c r="J1988" s="214" t="s">
        <v>826</v>
      </c>
      <c r="K1988" s="185" t="s">
        <v>5520</v>
      </c>
      <c r="L1988" s="168" t="s">
        <v>5521</v>
      </c>
      <c r="M1988" s="185" t="s">
        <v>1372</v>
      </c>
      <c r="N1988" s="185">
        <v>7</v>
      </c>
      <c r="O1988" s="214" t="s">
        <v>54</v>
      </c>
      <c r="P1988" s="24" t="s">
        <v>147</v>
      </c>
      <c r="Q1988" s="24"/>
      <c r="R1988" s="215"/>
    </row>
    <row r="1989" spans="1:18" ht="30" x14ac:dyDescent="0.25">
      <c r="A1989" s="79"/>
      <c r="B1989" s="102"/>
      <c r="C1989" s="214" t="s">
        <v>827</v>
      </c>
      <c r="D1989" s="214" t="s">
        <v>829</v>
      </c>
      <c r="E1989" s="214" t="s">
        <v>820</v>
      </c>
      <c r="F1989" s="214" t="s">
        <v>831</v>
      </c>
      <c r="G1989" s="214" t="s">
        <v>848</v>
      </c>
      <c r="H1989" s="214" t="s">
        <v>820</v>
      </c>
      <c r="I1989" s="214" t="s">
        <v>829</v>
      </c>
      <c r="J1989" s="214" t="s">
        <v>826</v>
      </c>
      <c r="K1989" s="185" t="s">
        <v>5522</v>
      </c>
      <c r="L1989" s="168" t="s">
        <v>5523</v>
      </c>
      <c r="M1989" s="185" t="s">
        <v>1372</v>
      </c>
      <c r="N1989" s="185">
        <v>7</v>
      </c>
      <c r="O1989" s="214" t="s">
        <v>54</v>
      </c>
      <c r="P1989" s="24" t="s">
        <v>147</v>
      </c>
      <c r="Q1989" s="24"/>
      <c r="R1989" s="215"/>
    </row>
    <row r="1990" spans="1:18" ht="30" x14ac:dyDescent="0.25">
      <c r="A1990" s="79"/>
      <c r="B1990" s="102"/>
      <c r="C1990" s="214" t="s">
        <v>827</v>
      </c>
      <c r="D1990" s="214" t="s">
        <v>829</v>
      </c>
      <c r="E1990" s="214" t="s">
        <v>820</v>
      </c>
      <c r="F1990" s="214" t="s">
        <v>831</v>
      </c>
      <c r="G1990" s="214" t="s">
        <v>848</v>
      </c>
      <c r="H1990" s="214" t="s">
        <v>820</v>
      </c>
      <c r="I1990" s="214" t="s">
        <v>821</v>
      </c>
      <c r="J1990" s="214" t="s">
        <v>826</v>
      </c>
      <c r="K1990" s="185" t="s">
        <v>5524</v>
      </c>
      <c r="L1990" s="168" t="s">
        <v>5525</v>
      </c>
      <c r="M1990" s="185" t="s">
        <v>1372</v>
      </c>
      <c r="N1990" s="185">
        <v>7</v>
      </c>
      <c r="O1990" s="214" t="s">
        <v>54</v>
      </c>
      <c r="P1990" s="24" t="s">
        <v>147</v>
      </c>
      <c r="Q1990" s="24"/>
      <c r="R1990" s="215"/>
    </row>
    <row r="1991" spans="1:18" ht="30" x14ac:dyDescent="0.25">
      <c r="A1991" s="79"/>
      <c r="B1991" s="102"/>
      <c r="C1991" s="214" t="s">
        <v>827</v>
      </c>
      <c r="D1991" s="214" t="s">
        <v>829</v>
      </c>
      <c r="E1991" s="214" t="s">
        <v>820</v>
      </c>
      <c r="F1991" s="214" t="s">
        <v>831</v>
      </c>
      <c r="G1991" s="214" t="s">
        <v>848</v>
      </c>
      <c r="H1991" s="214" t="s">
        <v>820</v>
      </c>
      <c r="I1991" s="214" t="s">
        <v>830</v>
      </c>
      <c r="J1991" s="214" t="s">
        <v>826</v>
      </c>
      <c r="K1991" s="185" t="s">
        <v>5526</v>
      </c>
      <c r="L1991" s="168" t="s">
        <v>5527</v>
      </c>
      <c r="M1991" s="185" t="s">
        <v>1372</v>
      </c>
      <c r="N1991" s="185">
        <v>7</v>
      </c>
      <c r="O1991" s="214" t="s">
        <v>54</v>
      </c>
      <c r="P1991" s="24" t="s">
        <v>147</v>
      </c>
      <c r="Q1991" s="24"/>
      <c r="R1991" s="215"/>
    </row>
    <row r="1992" spans="1:18" ht="30" x14ac:dyDescent="0.25">
      <c r="A1992" s="79"/>
      <c r="B1992" s="102"/>
      <c r="C1992" s="214" t="s">
        <v>827</v>
      </c>
      <c r="D1992" s="214" t="s">
        <v>829</v>
      </c>
      <c r="E1992" s="214" t="s">
        <v>820</v>
      </c>
      <c r="F1992" s="214" t="s">
        <v>831</v>
      </c>
      <c r="G1992" s="214" t="s">
        <v>848</v>
      </c>
      <c r="H1992" s="214" t="s">
        <v>820</v>
      </c>
      <c r="I1992" s="214" t="s">
        <v>831</v>
      </c>
      <c r="J1992" s="214" t="s">
        <v>826</v>
      </c>
      <c r="K1992" s="185" t="s">
        <v>5528</v>
      </c>
      <c r="L1992" s="168" t="s">
        <v>5529</v>
      </c>
      <c r="M1992" s="185" t="s">
        <v>1372</v>
      </c>
      <c r="N1992" s="185">
        <v>7</v>
      </c>
      <c r="O1992" s="214" t="s">
        <v>54</v>
      </c>
      <c r="P1992" s="24" t="s">
        <v>147</v>
      </c>
      <c r="Q1992" s="24"/>
      <c r="R1992" s="215"/>
    </row>
    <row r="1993" spans="1:18" ht="30" x14ac:dyDescent="0.25">
      <c r="A1993" s="79"/>
      <c r="B1993" s="102"/>
      <c r="C1993" s="214" t="s">
        <v>827</v>
      </c>
      <c r="D1993" s="214" t="s">
        <v>829</v>
      </c>
      <c r="E1993" s="214" t="s">
        <v>820</v>
      </c>
      <c r="F1993" s="214" t="s">
        <v>831</v>
      </c>
      <c r="G1993" s="214" t="s">
        <v>848</v>
      </c>
      <c r="H1993" s="214" t="s">
        <v>820</v>
      </c>
      <c r="I1993" s="214" t="s">
        <v>825</v>
      </c>
      <c r="J1993" s="214" t="s">
        <v>826</v>
      </c>
      <c r="K1993" s="185" t="s">
        <v>5530</v>
      </c>
      <c r="L1993" s="168" t="s">
        <v>5531</v>
      </c>
      <c r="M1993" s="185" t="s">
        <v>1372</v>
      </c>
      <c r="N1993" s="185">
        <v>7</v>
      </c>
      <c r="O1993" s="214" t="s">
        <v>54</v>
      </c>
      <c r="P1993" s="24" t="s">
        <v>147</v>
      </c>
      <c r="Q1993" s="24"/>
      <c r="R1993" s="215"/>
    </row>
    <row r="1994" spans="1:18" ht="30" x14ac:dyDescent="0.25">
      <c r="A1994" s="79"/>
      <c r="B1994" s="102"/>
      <c r="C1994" s="214" t="s">
        <v>827</v>
      </c>
      <c r="D1994" s="214" t="s">
        <v>829</v>
      </c>
      <c r="E1994" s="214" t="s">
        <v>820</v>
      </c>
      <c r="F1994" s="214" t="s">
        <v>831</v>
      </c>
      <c r="G1994" s="214" t="s">
        <v>848</v>
      </c>
      <c r="H1994" s="214" t="s">
        <v>820</v>
      </c>
      <c r="I1994" s="214" t="s">
        <v>827</v>
      </c>
      <c r="J1994" s="214" t="s">
        <v>826</v>
      </c>
      <c r="K1994" s="185" t="s">
        <v>5532</v>
      </c>
      <c r="L1994" s="168" t="s">
        <v>5533</v>
      </c>
      <c r="M1994" s="185" t="s">
        <v>1372</v>
      </c>
      <c r="N1994" s="185">
        <v>7</v>
      </c>
      <c r="O1994" s="214" t="s">
        <v>54</v>
      </c>
      <c r="P1994" s="24" t="s">
        <v>147</v>
      </c>
      <c r="Q1994" s="24"/>
      <c r="R1994" s="215"/>
    </row>
    <row r="1995" spans="1:18" ht="30" x14ac:dyDescent="0.25">
      <c r="A1995" s="79"/>
      <c r="B1995" s="102"/>
      <c r="C1995" s="214" t="s">
        <v>827</v>
      </c>
      <c r="D1995" s="214" t="s">
        <v>829</v>
      </c>
      <c r="E1995" s="214" t="s">
        <v>820</v>
      </c>
      <c r="F1995" s="214" t="s">
        <v>831</v>
      </c>
      <c r="G1995" s="214" t="s">
        <v>848</v>
      </c>
      <c r="H1995" s="214" t="s">
        <v>820</v>
      </c>
      <c r="I1995" s="214" t="s">
        <v>828</v>
      </c>
      <c r="J1995" s="214" t="s">
        <v>826</v>
      </c>
      <c r="K1995" s="185" t="s">
        <v>5534</v>
      </c>
      <c r="L1995" s="168" t="s">
        <v>5535</v>
      </c>
      <c r="M1995" s="185" t="s">
        <v>1372</v>
      </c>
      <c r="N1995" s="185">
        <v>7</v>
      </c>
      <c r="O1995" s="214" t="s">
        <v>54</v>
      </c>
      <c r="P1995" s="24" t="s">
        <v>147</v>
      </c>
      <c r="Q1995" s="24"/>
      <c r="R1995" s="215"/>
    </row>
    <row r="1996" spans="1:18" ht="30" x14ac:dyDescent="0.25">
      <c r="A1996" s="79"/>
      <c r="B1996" s="102"/>
      <c r="C1996" s="214" t="s">
        <v>827</v>
      </c>
      <c r="D1996" s="214" t="s">
        <v>829</v>
      </c>
      <c r="E1996" s="214" t="s">
        <v>820</v>
      </c>
      <c r="F1996" s="214" t="s">
        <v>831</v>
      </c>
      <c r="G1996" s="214" t="s">
        <v>848</v>
      </c>
      <c r="H1996" s="214" t="s">
        <v>829</v>
      </c>
      <c r="I1996" s="214" t="s">
        <v>823</v>
      </c>
      <c r="J1996" s="214" t="s">
        <v>826</v>
      </c>
      <c r="K1996" s="185" t="s">
        <v>2165</v>
      </c>
      <c r="L1996" s="168" t="s">
        <v>1069</v>
      </c>
      <c r="M1996" s="185" t="s">
        <v>1367</v>
      </c>
      <c r="N1996" s="185">
        <v>6</v>
      </c>
      <c r="O1996" s="214" t="s">
        <v>54</v>
      </c>
      <c r="P1996" s="24" t="s">
        <v>149</v>
      </c>
      <c r="Q1996" s="24"/>
      <c r="R1996" s="215" t="s">
        <v>10</v>
      </c>
    </row>
    <row r="1997" spans="1:18" ht="30" x14ac:dyDescent="0.25">
      <c r="A1997" s="79"/>
      <c r="B1997" s="102"/>
      <c r="C1997" s="214" t="s">
        <v>827</v>
      </c>
      <c r="D1997" s="214" t="s">
        <v>829</v>
      </c>
      <c r="E1997" s="214" t="s">
        <v>820</v>
      </c>
      <c r="F1997" s="214" t="s">
        <v>831</v>
      </c>
      <c r="G1997" s="214" t="s">
        <v>848</v>
      </c>
      <c r="H1997" s="214" t="s">
        <v>829</v>
      </c>
      <c r="I1997" s="214" t="s">
        <v>820</v>
      </c>
      <c r="J1997" s="214" t="s">
        <v>826</v>
      </c>
      <c r="K1997" s="185" t="s">
        <v>5536</v>
      </c>
      <c r="L1997" s="168" t="s">
        <v>5537</v>
      </c>
      <c r="M1997" s="185" t="s">
        <v>1372</v>
      </c>
      <c r="N1997" s="185">
        <v>7</v>
      </c>
      <c r="O1997" s="214" t="s">
        <v>54</v>
      </c>
      <c r="P1997" s="24" t="s">
        <v>149</v>
      </c>
      <c r="Q1997" s="24"/>
      <c r="R1997" s="215"/>
    </row>
    <row r="1998" spans="1:18" ht="30" x14ac:dyDescent="0.25">
      <c r="A1998" s="79"/>
      <c r="B1998" s="102"/>
      <c r="C1998" s="214" t="s">
        <v>827</v>
      </c>
      <c r="D1998" s="214" t="s">
        <v>829</v>
      </c>
      <c r="E1998" s="214" t="s">
        <v>820</v>
      </c>
      <c r="F1998" s="214" t="s">
        <v>831</v>
      </c>
      <c r="G1998" s="214" t="s">
        <v>848</v>
      </c>
      <c r="H1998" s="214" t="s">
        <v>829</v>
      </c>
      <c r="I1998" s="214" t="s">
        <v>829</v>
      </c>
      <c r="J1998" s="214" t="s">
        <v>826</v>
      </c>
      <c r="K1998" s="185" t="s">
        <v>5538</v>
      </c>
      <c r="L1998" s="168" t="s">
        <v>5539</v>
      </c>
      <c r="M1998" s="185" t="s">
        <v>1372</v>
      </c>
      <c r="N1998" s="185">
        <v>7</v>
      </c>
      <c r="O1998" s="214" t="s">
        <v>54</v>
      </c>
      <c r="P1998" s="24" t="s">
        <v>149</v>
      </c>
      <c r="Q1998" s="24"/>
      <c r="R1998" s="215"/>
    </row>
    <row r="1999" spans="1:18" ht="30" x14ac:dyDescent="0.25">
      <c r="A1999" s="79"/>
      <c r="B1999" s="102"/>
      <c r="C1999" s="214" t="s">
        <v>827</v>
      </c>
      <c r="D1999" s="214" t="s">
        <v>829</v>
      </c>
      <c r="E1999" s="214" t="s">
        <v>820</v>
      </c>
      <c r="F1999" s="214" t="s">
        <v>831</v>
      </c>
      <c r="G1999" s="214" t="s">
        <v>848</v>
      </c>
      <c r="H1999" s="214" t="s">
        <v>829</v>
      </c>
      <c r="I1999" s="214" t="s">
        <v>821</v>
      </c>
      <c r="J1999" s="214" t="s">
        <v>826</v>
      </c>
      <c r="K1999" s="185" t="s">
        <v>5540</v>
      </c>
      <c r="L1999" s="168" t="s">
        <v>5541</v>
      </c>
      <c r="M1999" s="185" t="s">
        <v>1372</v>
      </c>
      <c r="N1999" s="185">
        <v>7</v>
      </c>
      <c r="O1999" s="214" t="s">
        <v>54</v>
      </c>
      <c r="P1999" s="24" t="s">
        <v>149</v>
      </c>
      <c r="Q1999" s="24"/>
      <c r="R1999" s="215"/>
    </row>
    <row r="2000" spans="1:18" ht="30" x14ac:dyDescent="0.25">
      <c r="A2000" s="79"/>
      <c r="B2000" s="102"/>
      <c r="C2000" s="214" t="s">
        <v>827</v>
      </c>
      <c r="D2000" s="214" t="s">
        <v>829</v>
      </c>
      <c r="E2000" s="214" t="s">
        <v>820</v>
      </c>
      <c r="F2000" s="214" t="s">
        <v>831</v>
      </c>
      <c r="G2000" s="214" t="s">
        <v>848</v>
      </c>
      <c r="H2000" s="214" t="s">
        <v>829</v>
      </c>
      <c r="I2000" s="214" t="s">
        <v>830</v>
      </c>
      <c r="J2000" s="214" t="s">
        <v>826</v>
      </c>
      <c r="K2000" s="185" t="s">
        <v>5542</v>
      </c>
      <c r="L2000" s="168" t="s">
        <v>5543</v>
      </c>
      <c r="M2000" s="185" t="s">
        <v>1372</v>
      </c>
      <c r="N2000" s="185">
        <v>7</v>
      </c>
      <c r="O2000" s="214" t="s">
        <v>54</v>
      </c>
      <c r="P2000" s="24" t="s">
        <v>149</v>
      </c>
      <c r="Q2000" s="24"/>
      <c r="R2000" s="215"/>
    </row>
    <row r="2001" spans="1:18" ht="30" x14ac:dyDescent="0.25">
      <c r="A2001" s="79"/>
      <c r="B2001" s="102"/>
      <c r="C2001" s="214" t="s">
        <v>827</v>
      </c>
      <c r="D2001" s="214" t="s">
        <v>829</v>
      </c>
      <c r="E2001" s="214" t="s">
        <v>820</v>
      </c>
      <c r="F2001" s="214" t="s">
        <v>831</v>
      </c>
      <c r="G2001" s="214" t="s">
        <v>848</v>
      </c>
      <c r="H2001" s="214" t="s">
        <v>829</v>
      </c>
      <c r="I2001" s="214" t="s">
        <v>831</v>
      </c>
      <c r="J2001" s="214" t="s">
        <v>826</v>
      </c>
      <c r="K2001" s="185" t="s">
        <v>5544</v>
      </c>
      <c r="L2001" s="168" t="s">
        <v>5545</v>
      </c>
      <c r="M2001" s="185" t="s">
        <v>1372</v>
      </c>
      <c r="N2001" s="185">
        <v>7</v>
      </c>
      <c r="O2001" s="214" t="s">
        <v>54</v>
      </c>
      <c r="P2001" s="24" t="s">
        <v>149</v>
      </c>
      <c r="Q2001" s="24"/>
      <c r="R2001" s="215"/>
    </row>
    <row r="2002" spans="1:18" ht="30" x14ac:dyDescent="0.25">
      <c r="A2002" s="79"/>
      <c r="B2002" s="102"/>
      <c r="C2002" s="214" t="s">
        <v>827</v>
      </c>
      <c r="D2002" s="214" t="s">
        <v>829</v>
      </c>
      <c r="E2002" s="214" t="s">
        <v>820</v>
      </c>
      <c r="F2002" s="214" t="s">
        <v>831</v>
      </c>
      <c r="G2002" s="214" t="s">
        <v>848</v>
      </c>
      <c r="H2002" s="214" t="s">
        <v>829</v>
      </c>
      <c r="I2002" s="214" t="s">
        <v>825</v>
      </c>
      <c r="J2002" s="214" t="s">
        <v>826</v>
      </c>
      <c r="K2002" s="185" t="s">
        <v>5546</v>
      </c>
      <c r="L2002" s="168" t="s">
        <v>5547</v>
      </c>
      <c r="M2002" s="185" t="s">
        <v>1372</v>
      </c>
      <c r="N2002" s="185">
        <v>7</v>
      </c>
      <c r="O2002" s="214" t="s">
        <v>54</v>
      </c>
      <c r="P2002" s="24" t="s">
        <v>149</v>
      </c>
      <c r="Q2002" s="24"/>
      <c r="R2002" s="215"/>
    </row>
    <row r="2003" spans="1:18" ht="30" x14ac:dyDescent="0.25">
      <c r="A2003" s="79"/>
      <c r="B2003" s="102"/>
      <c r="C2003" s="214" t="s">
        <v>827</v>
      </c>
      <c r="D2003" s="214" t="s">
        <v>829</v>
      </c>
      <c r="E2003" s="214" t="s">
        <v>820</v>
      </c>
      <c r="F2003" s="214" t="s">
        <v>831</v>
      </c>
      <c r="G2003" s="214" t="s">
        <v>848</v>
      </c>
      <c r="H2003" s="214" t="s">
        <v>829</v>
      </c>
      <c r="I2003" s="214" t="s">
        <v>827</v>
      </c>
      <c r="J2003" s="214" t="s">
        <v>826</v>
      </c>
      <c r="K2003" s="185" t="s">
        <v>5548</v>
      </c>
      <c r="L2003" s="168" t="s">
        <v>5549</v>
      </c>
      <c r="M2003" s="185" t="s">
        <v>1372</v>
      </c>
      <c r="N2003" s="185">
        <v>7</v>
      </c>
      <c r="O2003" s="214" t="s">
        <v>54</v>
      </c>
      <c r="P2003" s="24" t="s">
        <v>149</v>
      </c>
      <c r="Q2003" s="24"/>
      <c r="R2003" s="215"/>
    </row>
    <row r="2004" spans="1:18" ht="30" x14ac:dyDescent="0.25">
      <c r="A2004" s="79"/>
      <c r="B2004" s="102"/>
      <c r="C2004" s="214" t="s">
        <v>827</v>
      </c>
      <c r="D2004" s="214" t="s">
        <v>829</v>
      </c>
      <c r="E2004" s="214" t="s">
        <v>820</v>
      </c>
      <c r="F2004" s="214" t="s">
        <v>831</v>
      </c>
      <c r="G2004" s="214" t="s">
        <v>848</v>
      </c>
      <c r="H2004" s="214" t="s">
        <v>829</v>
      </c>
      <c r="I2004" s="214" t="s">
        <v>828</v>
      </c>
      <c r="J2004" s="214" t="s">
        <v>826</v>
      </c>
      <c r="K2004" s="185" t="s">
        <v>5550</v>
      </c>
      <c r="L2004" s="168" t="s">
        <v>5551</v>
      </c>
      <c r="M2004" s="185" t="s">
        <v>1372</v>
      </c>
      <c r="N2004" s="185">
        <v>7</v>
      </c>
      <c r="O2004" s="214" t="s">
        <v>54</v>
      </c>
      <c r="P2004" s="24" t="s">
        <v>149</v>
      </c>
      <c r="Q2004" s="24"/>
      <c r="R2004" s="215"/>
    </row>
    <row r="2005" spans="1:18" ht="30" x14ac:dyDescent="0.25">
      <c r="A2005" s="79"/>
      <c r="B2005" s="102"/>
      <c r="C2005" s="214" t="s">
        <v>827</v>
      </c>
      <c r="D2005" s="214" t="s">
        <v>829</v>
      </c>
      <c r="E2005" s="214" t="s">
        <v>820</v>
      </c>
      <c r="F2005" s="214" t="s">
        <v>831</v>
      </c>
      <c r="G2005" s="214" t="s">
        <v>848</v>
      </c>
      <c r="H2005" s="214" t="s">
        <v>821</v>
      </c>
      <c r="I2005" s="214" t="s">
        <v>823</v>
      </c>
      <c r="J2005" s="214" t="s">
        <v>826</v>
      </c>
      <c r="K2005" s="185" t="s">
        <v>2166</v>
      </c>
      <c r="L2005" s="168" t="s">
        <v>1070</v>
      </c>
      <c r="M2005" s="185" t="s">
        <v>1367</v>
      </c>
      <c r="N2005" s="185">
        <v>6</v>
      </c>
      <c r="O2005" s="214" t="s">
        <v>54</v>
      </c>
      <c r="P2005" s="24" t="s">
        <v>151</v>
      </c>
      <c r="Q2005" s="24"/>
      <c r="R2005" s="215" t="s">
        <v>10</v>
      </c>
    </row>
    <row r="2006" spans="1:18" ht="30" x14ac:dyDescent="0.25">
      <c r="A2006" s="79"/>
      <c r="B2006" s="102"/>
      <c r="C2006" s="214" t="s">
        <v>827</v>
      </c>
      <c r="D2006" s="214" t="s">
        <v>829</v>
      </c>
      <c r="E2006" s="214" t="s">
        <v>820</v>
      </c>
      <c r="F2006" s="214" t="s">
        <v>831</v>
      </c>
      <c r="G2006" s="214" t="s">
        <v>848</v>
      </c>
      <c r="H2006" s="214" t="s">
        <v>821</v>
      </c>
      <c r="I2006" s="214" t="s">
        <v>820</v>
      </c>
      <c r="J2006" s="214" t="s">
        <v>826</v>
      </c>
      <c r="K2006" s="185" t="s">
        <v>5552</v>
      </c>
      <c r="L2006" s="168" t="s">
        <v>5553</v>
      </c>
      <c r="M2006" s="185" t="s">
        <v>1372</v>
      </c>
      <c r="N2006" s="185">
        <v>7</v>
      </c>
      <c r="O2006" s="214" t="s">
        <v>54</v>
      </c>
      <c r="P2006" s="24" t="s">
        <v>151</v>
      </c>
      <c r="Q2006" s="24"/>
      <c r="R2006" s="215"/>
    </row>
    <row r="2007" spans="1:18" ht="30" x14ac:dyDescent="0.25">
      <c r="A2007" s="79"/>
      <c r="B2007" s="102"/>
      <c r="C2007" s="214" t="s">
        <v>827</v>
      </c>
      <c r="D2007" s="214" t="s">
        <v>829</v>
      </c>
      <c r="E2007" s="214" t="s">
        <v>820</v>
      </c>
      <c r="F2007" s="214" t="s">
        <v>831</v>
      </c>
      <c r="G2007" s="214" t="s">
        <v>848</v>
      </c>
      <c r="H2007" s="214" t="s">
        <v>821</v>
      </c>
      <c r="I2007" s="214" t="s">
        <v>829</v>
      </c>
      <c r="J2007" s="214" t="s">
        <v>826</v>
      </c>
      <c r="K2007" s="185" t="s">
        <v>5554</v>
      </c>
      <c r="L2007" s="168" t="s">
        <v>5555</v>
      </c>
      <c r="M2007" s="185" t="s">
        <v>1372</v>
      </c>
      <c r="N2007" s="185">
        <v>7</v>
      </c>
      <c r="O2007" s="214" t="s">
        <v>54</v>
      </c>
      <c r="P2007" s="24" t="s">
        <v>151</v>
      </c>
      <c r="Q2007" s="24"/>
      <c r="R2007" s="215"/>
    </row>
    <row r="2008" spans="1:18" ht="30" x14ac:dyDescent="0.25">
      <c r="A2008" s="79"/>
      <c r="B2008" s="102"/>
      <c r="C2008" s="214" t="s">
        <v>827</v>
      </c>
      <c r="D2008" s="214" t="s">
        <v>829</v>
      </c>
      <c r="E2008" s="214" t="s">
        <v>820</v>
      </c>
      <c r="F2008" s="214" t="s">
        <v>831</v>
      </c>
      <c r="G2008" s="214" t="s">
        <v>848</v>
      </c>
      <c r="H2008" s="214" t="s">
        <v>821</v>
      </c>
      <c r="I2008" s="214" t="s">
        <v>821</v>
      </c>
      <c r="J2008" s="214" t="s">
        <v>826</v>
      </c>
      <c r="K2008" s="185" t="s">
        <v>5556</v>
      </c>
      <c r="L2008" s="168" t="s">
        <v>5557</v>
      </c>
      <c r="M2008" s="185" t="s">
        <v>1372</v>
      </c>
      <c r="N2008" s="185">
        <v>7</v>
      </c>
      <c r="O2008" s="214" t="s">
        <v>54</v>
      </c>
      <c r="P2008" s="24" t="s">
        <v>151</v>
      </c>
      <c r="Q2008" s="24"/>
      <c r="R2008" s="215"/>
    </row>
    <row r="2009" spans="1:18" ht="30" x14ac:dyDescent="0.25">
      <c r="A2009" s="79"/>
      <c r="B2009" s="102"/>
      <c r="C2009" s="214" t="s">
        <v>827</v>
      </c>
      <c r="D2009" s="214" t="s">
        <v>829</v>
      </c>
      <c r="E2009" s="214" t="s">
        <v>820</v>
      </c>
      <c r="F2009" s="214" t="s">
        <v>831</v>
      </c>
      <c r="G2009" s="214" t="s">
        <v>848</v>
      </c>
      <c r="H2009" s="214" t="s">
        <v>821</v>
      </c>
      <c r="I2009" s="214" t="s">
        <v>830</v>
      </c>
      <c r="J2009" s="214" t="s">
        <v>826</v>
      </c>
      <c r="K2009" s="185" t="s">
        <v>5558</v>
      </c>
      <c r="L2009" s="168" t="s">
        <v>5559</v>
      </c>
      <c r="M2009" s="185" t="s">
        <v>1372</v>
      </c>
      <c r="N2009" s="185">
        <v>7</v>
      </c>
      <c r="O2009" s="214" t="s">
        <v>54</v>
      </c>
      <c r="P2009" s="24" t="s">
        <v>151</v>
      </c>
      <c r="Q2009" s="24"/>
      <c r="R2009" s="215"/>
    </row>
    <row r="2010" spans="1:18" ht="30" x14ac:dyDescent="0.25">
      <c r="A2010" s="79"/>
      <c r="B2010" s="102"/>
      <c r="C2010" s="214" t="s">
        <v>827</v>
      </c>
      <c r="D2010" s="214" t="s">
        <v>829</v>
      </c>
      <c r="E2010" s="214" t="s">
        <v>820</v>
      </c>
      <c r="F2010" s="214" t="s">
        <v>831</v>
      </c>
      <c r="G2010" s="214" t="s">
        <v>848</v>
      </c>
      <c r="H2010" s="214" t="s">
        <v>821</v>
      </c>
      <c r="I2010" s="214" t="s">
        <v>831</v>
      </c>
      <c r="J2010" s="214" t="s">
        <v>826</v>
      </c>
      <c r="K2010" s="185" t="s">
        <v>5560</v>
      </c>
      <c r="L2010" s="168" t="s">
        <v>5561</v>
      </c>
      <c r="M2010" s="185" t="s">
        <v>1372</v>
      </c>
      <c r="N2010" s="185">
        <v>7</v>
      </c>
      <c r="O2010" s="214" t="s">
        <v>54</v>
      </c>
      <c r="P2010" s="24" t="s">
        <v>151</v>
      </c>
      <c r="Q2010" s="24"/>
      <c r="R2010" s="215"/>
    </row>
    <row r="2011" spans="1:18" ht="30" x14ac:dyDescent="0.25">
      <c r="A2011" s="79"/>
      <c r="B2011" s="102"/>
      <c r="C2011" s="214" t="s">
        <v>827</v>
      </c>
      <c r="D2011" s="214" t="s">
        <v>829</v>
      </c>
      <c r="E2011" s="214" t="s">
        <v>820</v>
      </c>
      <c r="F2011" s="214" t="s">
        <v>831</v>
      </c>
      <c r="G2011" s="214" t="s">
        <v>848</v>
      </c>
      <c r="H2011" s="214" t="s">
        <v>821</v>
      </c>
      <c r="I2011" s="214" t="s">
        <v>825</v>
      </c>
      <c r="J2011" s="214" t="s">
        <v>826</v>
      </c>
      <c r="K2011" s="185" t="s">
        <v>5562</v>
      </c>
      <c r="L2011" s="168" t="s">
        <v>5563</v>
      </c>
      <c r="M2011" s="185" t="s">
        <v>1372</v>
      </c>
      <c r="N2011" s="185">
        <v>7</v>
      </c>
      <c r="O2011" s="214" t="s">
        <v>54</v>
      </c>
      <c r="P2011" s="24" t="s">
        <v>151</v>
      </c>
      <c r="Q2011" s="24"/>
      <c r="R2011" s="215"/>
    </row>
    <row r="2012" spans="1:18" ht="30" x14ac:dyDescent="0.25">
      <c r="A2012" s="79"/>
      <c r="B2012" s="102"/>
      <c r="C2012" s="214" t="s">
        <v>827</v>
      </c>
      <c r="D2012" s="214" t="s">
        <v>829</v>
      </c>
      <c r="E2012" s="214" t="s">
        <v>820</v>
      </c>
      <c r="F2012" s="214" t="s">
        <v>831</v>
      </c>
      <c r="G2012" s="214" t="s">
        <v>848</v>
      </c>
      <c r="H2012" s="214" t="s">
        <v>821</v>
      </c>
      <c r="I2012" s="214" t="s">
        <v>827</v>
      </c>
      <c r="J2012" s="214" t="s">
        <v>826</v>
      </c>
      <c r="K2012" s="185" t="s">
        <v>5564</v>
      </c>
      <c r="L2012" s="168" t="s">
        <v>5565</v>
      </c>
      <c r="M2012" s="185" t="s">
        <v>1372</v>
      </c>
      <c r="N2012" s="185">
        <v>7</v>
      </c>
      <c r="O2012" s="214" t="s">
        <v>54</v>
      </c>
      <c r="P2012" s="24" t="s">
        <v>151</v>
      </c>
      <c r="Q2012" s="24"/>
      <c r="R2012" s="215"/>
    </row>
    <row r="2013" spans="1:18" ht="30" x14ac:dyDescent="0.25">
      <c r="A2013" s="79"/>
      <c r="B2013" s="102"/>
      <c r="C2013" s="214" t="s">
        <v>827</v>
      </c>
      <c r="D2013" s="214" t="s">
        <v>829</v>
      </c>
      <c r="E2013" s="214" t="s">
        <v>820</v>
      </c>
      <c r="F2013" s="214" t="s">
        <v>831</v>
      </c>
      <c r="G2013" s="214" t="s">
        <v>848</v>
      </c>
      <c r="H2013" s="214" t="s">
        <v>821</v>
      </c>
      <c r="I2013" s="214" t="s">
        <v>828</v>
      </c>
      <c r="J2013" s="214" t="s">
        <v>826</v>
      </c>
      <c r="K2013" s="185" t="s">
        <v>5566</v>
      </c>
      <c r="L2013" s="168" t="s">
        <v>5567</v>
      </c>
      <c r="M2013" s="185" t="s">
        <v>1372</v>
      </c>
      <c r="N2013" s="185">
        <v>7</v>
      </c>
      <c r="O2013" s="214" t="s">
        <v>54</v>
      </c>
      <c r="P2013" s="24" t="s">
        <v>151</v>
      </c>
      <c r="Q2013" s="24"/>
      <c r="R2013" s="215"/>
    </row>
    <row r="2014" spans="1:18" ht="30" x14ac:dyDescent="0.25">
      <c r="A2014" s="79"/>
      <c r="B2014" s="102"/>
      <c r="C2014" s="214" t="s">
        <v>827</v>
      </c>
      <c r="D2014" s="214" t="s">
        <v>829</v>
      </c>
      <c r="E2014" s="214" t="s">
        <v>820</v>
      </c>
      <c r="F2014" s="214" t="s">
        <v>831</v>
      </c>
      <c r="G2014" s="214" t="s">
        <v>848</v>
      </c>
      <c r="H2014" s="214" t="s">
        <v>830</v>
      </c>
      <c r="I2014" s="214" t="s">
        <v>823</v>
      </c>
      <c r="J2014" s="214" t="s">
        <v>826</v>
      </c>
      <c r="K2014" s="185" t="s">
        <v>2167</v>
      </c>
      <c r="L2014" s="168" t="s">
        <v>2823</v>
      </c>
      <c r="M2014" s="185" t="s">
        <v>1367</v>
      </c>
      <c r="N2014" s="185">
        <v>6</v>
      </c>
      <c r="O2014" s="214" t="s">
        <v>54</v>
      </c>
      <c r="P2014" s="24" t="s">
        <v>152</v>
      </c>
      <c r="Q2014" s="24"/>
      <c r="R2014" s="215" t="s">
        <v>10</v>
      </c>
    </row>
    <row r="2015" spans="1:18" ht="30" x14ac:dyDescent="0.25">
      <c r="A2015" s="79"/>
      <c r="B2015" s="102"/>
      <c r="C2015" s="214" t="s">
        <v>827</v>
      </c>
      <c r="D2015" s="214" t="s">
        <v>829</v>
      </c>
      <c r="E2015" s="214" t="s">
        <v>820</v>
      </c>
      <c r="F2015" s="214" t="s">
        <v>831</v>
      </c>
      <c r="G2015" s="214" t="s">
        <v>848</v>
      </c>
      <c r="H2015" s="214" t="s">
        <v>830</v>
      </c>
      <c r="I2015" s="214" t="s">
        <v>820</v>
      </c>
      <c r="J2015" s="214" t="s">
        <v>826</v>
      </c>
      <c r="K2015" s="185" t="s">
        <v>5568</v>
      </c>
      <c r="L2015" s="168" t="s">
        <v>5569</v>
      </c>
      <c r="M2015" s="185" t="s">
        <v>1372</v>
      </c>
      <c r="N2015" s="185">
        <v>7</v>
      </c>
      <c r="O2015" s="214" t="s">
        <v>54</v>
      </c>
      <c r="P2015" s="24" t="s">
        <v>152</v>
      </c>
      <c r="Q2015" s="24"/>
      <c r="R2015" s="215"/>
    </row>
    <row r="2016" spans="1:18" ht="30" x14ac:dyDescent="0.25">
      <c r="A2016" s="79"/>
      <c r="B2016" s="102"/>
      <c r="C2016" s="214" t="s">
        <v>827</v>
      </c>
      <c r="D2016" s="214" t="s">
        <v>829</v>
      </c>
      <c r="E2016" s="214" t="s">
        <v>820</v>
      </c>
      <c r="F2016" s="214" t="s">
        <v>831</v>
      </c>
      <c r="G2016" s="214" t="s">
        <v>848</v>
      </c>
      <c r="H2016" s="214" t="s">
        <v>830</v>
      </c>
      <c r="I2016" s="214" t="s">
        <v>829</v>
      </c>
      <c r="J2016" s="214" t="s">
        <v>826</v>
      </c>
      <c r="K2016" s="185" t="s">
        <v>5570</v>
      </c>
      <c r="L2016" s="168" t="s">
        <v>5571</v>
      </c>
      <c r="M2016" s="185" t="s">
        <v>1372</v>
      </c>
      <c r="N2016" s="185">
        <v>7</v>
      </c>
      <c r="O2016" s="214" t="s">
        <v>54</v>
      </c>
      <c r="P2016" s="24" t="s">
        <v>152</v>
      </c>
      <c r="Q2016" s="24"/>
      <c r="R2016" s="215"/>
    </row>
    <row r="2017" spans="1:18" ht="30" x14ac:dyDescent="0.25">
      <c r="A2017" s="79"/>
      <c r="B2017" s="102"/>
      <c r="C2017" s="214" t="s">
        <v>827</v>
      </c>
      <c r="D2017" s="214" t="s">
        <v>829</v>
      </c>
      <c r="E2017" s="214" t="s">
        <v>820</v>
      </c>
      <c r="F2017" s="214" t="s">
        <v>831</v>
      </c>
      <c r="G2017" s="214" t="s">
        <v>848</v>
      </c>
      <c r="H2017" s="214" t="s">
        <v>830</v>
      </c>
      <c r="I2017" s="214" t="s">
        <v>821</v>
      </c>
      <c r="J2017" s="214" t="s">
        <v>826</v>
      </c>
      <c r="K2017" s="185" t="s">
        <v>5572</v>
      </c>
      <c r="L2017" s="168" t="s">
        <v>5573</v>
      </c>
      <c r="M2017" s="185" t="s">
        <v>1372</v>
      </c>
      <c r="N2017" s="185">
        <v>7</v>
      </c>
      <c r="O2017" s="214" t="s">
        <v>54</v>
      </c>
      <c r="P2017" s="24" t="s">
        <v>152</v>
      </c>
      <c r="Q2017" s="24"/>
      <c r="R2017" s="215"/>
    </row>
    <row r="2018" spans="1:18" ht="45" x14ac:dyDescent="0.25">
      <c r="A2018" s="79"/>
      <c r="B2018" s="102"/>
      <c r="C2018" s="214" t="s">
        <v>827</v>
      </c>
      <c r="D2018" s="214" t="s">
        <v>829</v>
      </c>
      <c r="E2018" s="214" t="s">
        <v>820</v>
      </c>
      <c r="F2018" s="214" t="s">
        <v>831</v>
      </c>
      <c r="G2018" s="214" t="s">
        <v>848</v>
      </c>
      <c r="H2018" s="214" t="s">
        <v>830</v>
      </c>
      <c r="I2018" s="214" t="s">
        <v>830</v>
      </c>
      <c r="J2018" s="214" t="s">
        <v>826</v>
      </c>
      <c r="K2018" s="185" t="s">
        <v>5574</v>
      </c>
      <c r="L2018" s="168" t="s">
        <v>5575</v>
      </c>
      <c r="M2018" s="185" t="s">
        <v>1372</v>
      </c>
      <c r="N2018" s="185">
        <v>7</v>
      </c>
      <c r="O2018" s="214" t="s">
        <v>54</v>
      </c>
      <c r="P2018" s="24" t="s">
        <v>152</v>
      </c>
      <c r="Q2018" s="24"/>
      <c r="R2018" s="215"/>
    </row>
    <row r="2019" spans="1:18" ht="30" x14ac:dyDescent="0.25">
      <c r="A2019" s="79"/>
      <c r="B2019" s="102"/>
      <c r="C2019" s="214" t="s">
        <v>827</v>
      </c>
      <c r="D2019" s="214" t="s">
        <v>829</v>
      </c>
      <c r="E2019" s="214" t="s">
        <v>820</v>
      </c>
      <c r="F2019" s="214" t="s">
        <v>831</v>
      </c>
      <c r="G2019" s="214" t="s">
        <v>848</v>
      </c>
      <c r="H2019" s="214" t="s">
        <v>830</v>
      </c>
      <c r="I2019" s="214" t="s">
        <v>831</v>
      </c>
      <c r="J2019" s="214" t="s">
        <v>826</v>
      </c>
      <c r="K2019" s="185" t="s">
        <v>5576</v>
      </c>
      <c r="L2019" s="168" t="s">
        <v>5577</v>
      </c>
      <c r="M2019" s="185" t="s">
        <v>1372</v>
      </c>
      <c r="N2019" s="185">
        <v>7</v>
      </c>
      <c r="O2019" s="214" t="s">
        <v>54</v>
      </c>
      <c r="P2019" s="24" t="s">
        <v>152</v>
      </c>
      <c r="Q2019" s="24"/>
      <c r="R2019" s="215"/>
    </row>
    <row r="2020" spans="1:18" ht="30" x14ac:dyDescent="0.25">
      <c r="A2020" s="79"/>
      <c r="B2020" s="102"/>
      <c r="C2020" s="214" t="s">
        <v>827</v>
      </c>
      <c r="D2020" s="214" t="s">
        <v>829</v>
      </c>
      <c r="E2020" s="214" t="s">
        <v>820</v>
      </c>
      <c r="F2020" s="214" t="s">
        <v>831</v>
      </c>
      <c r="G2020" s="214" t="s">
        <v>848</v>
      </c>
      <c r="H2020" s="214" t="s">
        <v>830</v>
      </c>
      <c r="I2020" s="214" t="s">
        <v>825</v>
      </c>
      <c r="J2020" s="214" t="s">
        <v>826</v>
      </c>
      <c r="K2020" s="185" t="s">
        <v>5578</v>
      </c>
      <c r="L2020" s="168" t="s">
        <v>5579</v>
      </c>
      <c r="M2020" s="185" t="s">
        <v>1372</v>
      </c>
      <c r="N2020" s="185">
        <v>7</v>
      </c>
      <c r="O2020" s="214" t="s">
        <v>54</v>
      </c>
      <c r="P2020" s="24" t="s">
        <v>152</v>
      </c>
      <c r="Q2020" s="24"/>
      <c r="R2020" s="215"/>
    </row>
    <row r="2021" spans="1:18" ht="30" x14ac:dyDescent="0.25">
      <c r="A2021" s="79"/>
      <c r="B2021" s="102"/>
      <c r="C2021" s="214" t="s">
        <v>827</v>
      </c>
      <c r="D2021" s="214" t="s">
        <v>829</v>
      </c>
      <c r="E2021" s="214" t="s">
        <v>820</v>
      </c>
      <c r="F2021" s="214" t="s">
        <v>831</v>
      </c>
      <c r="G2021" s="214" t="s">
        <v>848</v>
      </c>
      <c r="H2021" s="214" t="s">
        <v>830</v>
      </c>
      <c r="I2021" s="214" t="s">
        <v>827</v>
      </c>
      <c r="J2021" s="214" t="s">
        <v>826</v>
      </c>
      <c r="K2021" s="185" t="s">
        <v>5580</v>
      </c>
      <c r="L2021" s="168" t="s">
        <v>5581</v>
      </c>
      <c r="M2021" s="185" t="s">
        <v>1372</v>
      </c>
      <c r="N2021" s="185">
        <v>7</v>
      </c>
      <c r="O2021" s="214" t="s">
        <v>54</v>
      </c>
      <c r="P2021" s="24" t="s">
        <v>152</v>
      </c>
      <c r="Q2021" s="24"/>
      <c r="R2021" s="215"/>
    </row>
    <row r="2022" spans="1:18" ht="30" x14ac:dyDescent="0.25">
      <c r="A2022" s="79"/>
      <c r="B2022" s="102"/>
      <c r="C2022" s="214" t="s">
        <v>827</v>
      </c>
      <c r="D2022" s="214" t="s">
        <v>829</v>
      </c>
      <c r="E2022" s="214" t="s">
        <v>820</v>
      </c>
      <c r="F2022" s="214" t="s">
        <v>831</v>
      </c>
      <c r="G2022" s="214" t="s">
        <v>848</v>
      </c>
      <c r="H2022" s="214" t="s">
        <v>830</v>
      </c>
      <c r="I2022" s="214" t="s">
        <v>828</v>
      </c>
      <c r="J2022" s="214" t="s">
        <v>826</v>
      </c>
      <c r="K2022" s="185" t="s">
        <v>5582</v>
      </c>
      <c r="L2022" s="168" t="s">
        <v>5583</v>
      </c>
      <c r="M2022" s="185" t="s">
        <v>1372</v>
      </c>
      <c r="N2022" s="185">
        <v>7</v>
      </c>
      <c r="O2022" s="214" t="s">
        <v>54</v>
      </c>
      <c r="P2022" s="24" t="s">
        <v>152</v>
      </c>
      <c r="Q2022" s="24"/>
      <c r="R2022" s="215"/>
    </row>
    <row r="2023" spans="1:18" ht="30" x14ac:dyDescent="0.25">
      <c r="A2023" s="79"/>
      <c r="B2023" s="102"/>
      <c r="C2023" s="214" t="s">
        <v>827</v>
      </c>
      <c r="D2023" s="214" t="s">
        <v>829</v>
      </c>
      <c r="E2023" s="214" t="s">
        <v>820</v>
      </c>
      <c r="F2023" s="214" t="s">
        <v>831</v>
      </c>
      <c r="G2023" s="214" t="s">
        <v>850</v>
      </c>
      <c r="H2023" s="214" t="s">
        <v>823</v>
      </c>
      <c r="I2023" s="214" t="s">
        <v>823</v>
      </c>
      <c r="J2023" s="214" t="s">
        <v>826</v>
      </c>
      <c r="K2023" s="185" t="s">
        <v>2168</v>
      </c>
      <c r="L2023" s="168" t="s">
        <v>1071</v>
      </c>
      <c r="M2023" s="185" t="s">
        <v>1367</v>
      </c>
      <c r="N2023" s="185">
        <v>5</v>
      </c>
      <c r="O2023" s="214" t="s">
        <v>54</v>
      </c>
      <c r="P2023" s="24" t="s">
        <v>172</v>
      </c>
      <c r="Q2023" s="24"/>
      <c r="R2023" s="215" t="s">
        <v>10</v>
      </c>
    </row>
    <row r="2024" spans="1:18" ht="30" x14ac:dyDescent="0.25">
      <c r="A2024" s="79"/>
      <c r="B2024" s="102"/>
      <c r="C2024" s="214" t="s">
        <v>827</v>
      </c>
      <c r="D2024" s="214" t="s">
        <v>829</v>
      </c>
      <c r="E2024" s="214" t="s">
        <v>820</v>
      </c>
      <c r="F2024" s="214" t="s">
        <v>831</v>
      </c>
      <c r="G2024" s="214" t="s">
        <v>850</v>
      </c>
      <c r="H2024" s="214" t="s">
        <v>820</v>
      </c>
      <c r="I2024" s="214" t="s">
        <v>823</v>
      </c>
      <c r="J2024" s="214" t="s">
        <v>826</v>
      </c>
      <c r="K2024" s="185" t="s">
        <v>2169</v>
      </c>
      <c r="L2024" s="168" t="s">
        <v>1072</v>
      </c>
      <c r="M2024" s="185" t="s">
        <v>1367</v>
      </c>
      <c r="N2024" s="185">
        <v>6</v>
      </c>
      <c r="O2024" s="214" t="s">
        <v>54</v>
      </c>
      <c r="P2024" s="24" t="s">
        <v>155</v>
      </c>
      <c r="Q2024" s="24"/>
      <c r="R2024" s="215" t="s">
        <v>10</v>
      </c>
    </row>
    <row r="2025" spans="1:18" ht="30" x14ac:dyDescent="0.25">
      <c r="A2025" s="79"/>
      <c r="B2025" s="102"/>
      <c r="C2025" s="214" t="s">
        <v>827</v>
      </c>
      <c r="D2025" s="214" t="s">
        <v>829</v>
      </c>
      <c r="E2025" s="214" t="s">
        <v>820</v>
      </c>
      <c r="F2025" s="214" t="s">
        <v>831</v>
      </c>
      <c r="G2025" s="214" t="s">
        <v>850</v>
      </c>
      <c r="H2025" s="214" t="s">
        <v>820</v>
      </c>
      <c r="I2025" s="214" t="s">
        <v>820</v>
      </c>
      <c r="J2025" s="214" t="s">
        <v>826</v>
      </c>
      <c r="K2025" s="185" t="s">
        <v>5584</v>
      </c>
      <c r="L2025" s="168" t="s">
        <v>5585</v>
      </c>
      <c r="M2025" s="185" t="s">
        <v>1372</v>
      </c>
      <c r="N2025" s="185">
        <v>7</v>
      </c>
      <c r="O2025" s="214" t="s">
        <v>54</v>
      </c>
      <c r="P2025" s="24" t="s">
        <v>155</v>
      </c>
      <c r="Q2025" s="24"/>
      <c r="R2025" s="215"/>
    </row>
    <row r="2026" spans="1:18" ht="30" x14ac:dyDescent="0.25">
      <c r="A2026" s="79"/>
      <c r="B2026" s="102"/>
      <c r="C2026" s="214" t="s">
        <v>827</v>
      </c>
      <c r="D2026" s="214" t="s">
        <v>829</v>
      </c>
      <c r="E2026" s="214" t="s">
        <v>820</v>
      </c>
      <c r="F2026" s="214" t="s">
        <v>831</v>
      </c>
      <c r="G2026" s="214" t="s">
        <v>850</v>
      </c>
      <c r="H2026" s="214" t="s">
        <v>820</v>
      </c>
      <c r="I2026" s="214" t="s">
        <v>829</v>
      </c>
      <c r="J2026" s="214" t="s">
        <v>826</v>
      </c>
      <c r="K2026" s="185" t="s">
        <v>5586</v>
      </c>
      <c r="L2026" s="168" t="s">
        <v>5587</v>
      </c>
      <c r="M2026" s="185" t="s">
        <v>1372</v>
      </c>
      <c r="N2026" s="185">
        <v>7</v>
      </c>
      <c r="O2026" s="214" t="s">
        <v>54</v>
      </c>
      <c r="P2026" s="24" t="s">
        <v>155</v>
      </c>
      <c r="Q2026" s="24"/>
      <c r="R2026" s="215"/>
    </row>
    <row r="2027" spans="1:18" ht="30" x14ac:dyDescent="0.25">
      <c r="A2027" s="79"/>
      <c r="B2027" s="102"/>
      <c r="C2027" s="214" t="s">
        <v>827</v>
      </c>
      <c r="D2027" s="214" t="s">
        <v>829</v>
      </c>
      <c r="E2027" s="214" t="s">
        <v>820</v>
      </c>
      <c r="F2027" s="214" t="s">
        <v>831</v>
      </c>
      <c r="G2027" s="214" t="s">
        <v>850</v>
      </c>
      <c r="H2027" s="214" t="s">
        <v>820</v>
      </c>
      <c r="I2027" s="214" t="s">
        <v>821</v>
      </c>
      <c r="J2027" s="214" t="s">
        <v>826</v>
      </c>
      <c r="K2027" s="185" t="s">
        <v>5588</v>
      </c>
      <c r="L2027" s="168" t="s">
        <v>5589</v>
      </c>
      <c r="M2027" s="185" t="s">
        <v>1372</v>
      </c>
      <c r="N2027" s="185">
        <v>7</v>
      </c>
      <c r="O2027" s="214" t="s">
        <v>54</v>
      </c>
      <c r="P2027" s="24" t="s">
        <v>155</v>
      </c>
      <c r="Q2027" s="24"/>
      <c r="R2027" s="215"/>
    </row>
    <row r="2028" spans="1:18" ht="30" x14ac:dyDescent="0.25">
      <c r="A2028" s="79"/>
      <c r="B2028" s="102"/>
      <c r="C2028" s="214" t="s">
        <v>827</v>
      </c>
      <c r="D2028" s="214" t="s">
        <v>829</v>
      </c>
      <c r="E2028" s="214" t="s">
        <v>820</v>
      </c>
      <c r="F2028" s="214" t="s">
        <v>831</v>
      </c>
      <c r="G2028" s="214" t="s">
        <v>850</v>
      </c>
      <c r="H2028" s="214" t="s">
        <v>820</v>
      </c>
      <c r="I2028" s="214" t="s">
        <v>830</v>
      </c>
      <c r="J2028" s="214" t="s">
        <v>826</v>
      </c>
      <c r="K2028" s="185" t="s">
        <v>5590</v>
      </c>
      <c r="L2028" s="168" t="s">
        <v>5591</v>
      </c>
      <c r="M2028" s="185" t="s">
        <v>1372</v>
      </c>
      <c r="N2028" s="185">
        <v>7</v>
      </c>
      <c r="O2028" s="214" t="s">
        <v>54</v>
      </c>
      <c r="P2028" s="24" t="s">
        <v>155</v>
      </c>
      <c r="Q2028" s="24"/>
      <c r="R2028" s="215"/>
    </row>
    <row r="2029" spans="1:18" ht="30" x14ac:dyDescent="0.25">
      <c r="A2029" s="79"/>
      <c r="B2029" s="102"/>
      <c r="C2029" s="214" t="s">
        <v>827</v>
      </c>
      <c r="D2029" s="214" t="s">
        <v>829</v>
      </c>
      <c r="E2029" s="214" t="s">
        <v>820</v>
      </c>
      <c r="F2029" s="214" t="s">
        <v>831</v>
      </c>
      <c r="G2029" s="214" t="s">
        <v>850</v>
      </c>
      <c r="H2029" s="214" t="s">
        <v>820</v>
      </c>
      <c r="I2029" s="214" t="s">
        <v>831</v>
      </c>
      <c r="J2029" s="214" t="s">
        <v>826</v>
      </c>
      <c r="K2029" s="185" t="s">
        <v>5592</v>
      </c>
      <c r="L2029" s="168" t="s">
        <v>5593</v>
      </c>
      <c r="M2029" s="185" t="s">
        <v>1372</v>
      </c>
      <c r="N2029" s="185">
        <v>7</v>
      </c>
      <c r="O2029" s="214" t="s">
        <v>54</v>
      </c>
      <c r="P2029" s="24" t="s">
        <v>155</v>
      </c>
      <c r="Q2029" s="24"/>
      <c r="R2029" s="215"/>
    </row>
    <row r="2030" spans="1:18" ht="30" x14ac:dyDescent="0.25">
      <c r="A2030" s="79"/>
      <c r="B2030" s="102"/>
      <c r="C2030" s="214" t="s">
        <v>827</v>
      </c>
      <c r="D2030" s="214" t="s">
        <v>829</v>
      </c>
      <c r="E2030" s="214" t="s">
        <v>820</v>
      </c>
      <c r="F2030" s="214" t="s">
        <v>831</v>
      </c>
      <c r="G2030" s="214" t="s">
        <v>850</v>
      </c>
      <c r="H2030" s="214" t="s">
        <v>820</v>
      </c>
      <c r="I2030" s="214" t="s">
        <v>825</v>
      </c>
      <c r="J2030" s="214" t="s">
        <v>826</v>
      </c>
      <c r="K2030" s="185" t="s">
        <v>5594</v>
      </c>
      <c r="L2030" s="168" t="s">
        <v>5595</v>
      </c>
      <c r="M2030" s="185" t="s">
        <v>1372</v>
      </c>
      <c r="N2030" s="185">
        <v>7</v>
      </c>
      <c r="O2030" s="214" t="s">
        <v>54</v>
      </c>
      <c r="P2030" s="24" t="s">
        <v>155</v>
      </c>
      <c r="Q2030" s="24"/>
      <c r="R2030" s="215"/>
    </row>
    <row r="2031" spans="1:18" ht="30" x14ac:dyDescent="0.25">
      <c r="A2031" s="79"/>
      <c r="B2031" s="102"/>
      <c r="C2031" s="214" t="s">
        <v>827</v>
      </c>
      <c r="D2031" s="214" t="s">
        <v>829</v>
      </c>
      <c r="E2031" s="214" t="s">
        <v>820</v>
      </c>
      <c r="F2031" s="214" t="s">
        <v>831</v>
      </c>
      <c r="G2031" s="214" t="s">
        <v>850</v>
      </c>
      <c r="H2031" s="214" t="s">
        <v>820</v>
      </c>
      <c r="I2031" s="214" t="s">
        <v>827</v>
      </c>
      <c r="J2031" s="214" t="s">
        <v>826</v>
      </c>
      <c r="K2031" s="185" t="s">
        <v>5596</v>
      </c>
      <c r="L2031" s="168" t="s">
        <v>5597</v>
      </c>
      <c r="M2031" s="185" t="s">
        <v>1372</v>
      </c>
      <c r="N2031" s="185">
        <v>7</v>
      </c>
      <c r="O2031" s="214" t="s">
        <v>54</v>
      </c>
      <c r="P2031" s="24" t="s">
        <v>155</v>
      </c>
      <c r="Q2031" s="24"/>
      <c r="R2031" s="215"/>
    </row>
    <row r="2032" spans="1:18" ht="30" x14ac:dyDescent="0.25">
      <c r="A2032" s="79"/>
      <c r="B2032" s="102"/>
      <c r="C2032" s="214" t="s">
        <v>827</v>
      </c>
      <c r="D2032" s="214" t="s">
        <v>829</v>
      </c>
      <c r="E2032" s="214" t="s">
        <v>820</v>
      </c>
      <c r="F2032" s="214" t="s">
        <v>831</v>
      </c>
      <c r="G2032" s="214" t="s">
        <v>850</v>
      </c>
      <c r="H2032" s="214" t="s">
        <v>820</v>
      </c>
      <c r="I2032" s="214" t="s">
        <v>828</v>
      </c>
      <c r="J2032" s="214" t="s">
        <v>826</v>
      </c>
      <c r="K2032" s="185" t="s">
        <v>5598</v>
      </c>
      <c r="L2032" s="168" t="s">
        <v>5599</v>
      </c>
      <c r="M2032" s="185" t="s">
        <v>1372</v>
      </c>
      <c r="N2032" s="185">
        <v>7</v>
      </c>
      <c r="O2032" s="214" t="s">
        <v>54</v>
      </c>
      <c r="P2032" s="24" t="s">
        <v>155</v>
      </c>
      <c r="Q2032" s="24"/>
      <c r="R2032" s="215"/>
    </row>
    <row r="2033" spans="1:18" ht="30" x14ac:dyDescent="0.25">
      <c r="A2033" s="79"/>
      <c r="B2033" s="102"/>
      <c r="C2033" s="214" t="s">
        <v>827</v>
      </c>
      <c r="D2033" s="214" t="s">
        <v>829</v>
      </c>
      <c r="E2033" s="214" t="s">
        <v>820</v>
      </c>
      <c r="F2033" s="214" t="s">
        <v>831</v>
      </c>
      <c r="G2033" s="214" t="s">
        <v>850</v>
      </c>
      <c r="H2033" s="214" t="s">
        <v>829</v>
      </c>
      <c r="I2033" s="214" t="s">
        <v>823</v>
      </c>
      <c r="J2033" s="214" t="s">
        <v>826</v>
      </c>
      <c r="K2033" s="185" t="s">
        <v>2170</v>
      </c>
      <c r="L2033" s="168" t="s">
        <v>1073</v>
      </c>
      <c r="M2033" s="185" t="s">
        <v>1367</v>
      </c>
      <c r="N2033" s="185">
        <v>6</v>
      </c>
      <c r="O2033" s="214" t="s">
        <v>54</v>
      </c>
      <c r="P2033" s="24" t="s">
        <v>157</v>
      </c>
      <c r="Q2033" s="24"/>
      <c r="R2033" s="215" t="s">
        <v>10</v>
      </c>
    </row>
    <row r="2034" spans="1:18" ht="30" x14ac:dyDescent="0.25">
      <c r="A2034" s="79"/>
      <c r="B2034" s="102"/>
      <c r="C2034" s="214" t="s">
        <v>827</v>
      </c>
      <c r="D2034" s="214" t="s">
        <v>829</v>
      </c>
      <c r="E2034" s="214" t="s">
        <v>820</v>
      </c>
      <c r="F2034" s="214" t="s">
        <v>831</v>
      </c>
      <c r="G2034" s="214" t="s">
        <v>850</v>
      </c>
      <c r="H2034" s="214" t="s">
        <v>829</v>
      </c>
      <c r="I2034" s="214" t="s">
        <v>820</v>
      </c>
      <c r="J2034" s="214" t="s">
        <v>826</v>
      </c>
      <c r="K2034" s="185" t="s">
        <v>5600</v>
      </c>
      <c r="L2034" s="168" t="s">
        <v>5601</v>
      </c>
      <c r="M2034" s="185" t="s">
        <v>1372</v>
      </c>
      <c r="N2034" s="185">
        <v>7</v>
      </c>
      <c r="O2034" s="214" t="s">
        <v>54</v>
      </c>
      <c r="P2034" s="24" t="s">
        <v>157</v>
      </c>
      <c r="Q2034" s="24"/>
      <c r="R2034" s="215"/>
    </row>
    <row r="2035" spans="1:18" ht="30" x14ac:dyDescent="0.25">
      <c r="A2035" s="79"/>
      <c r="B2035" s="102"/>
      <c r="C2035" s="214" t="s">
        <v>827</v>
      </c>
      <c r="D2035" s="214" t="s">
        <v>829</v>
      </c>
      <c r="E2035" s="214" t="s">
        <v>820</v>
      </c>
      <c r="F2035" s="214" t="s">
        <v>831</v>
      </c>
      <c r="G2035" s="214" t="s">
        <v>850</v>
      </c>
      <c r="H2035" s="214" t="s">
        <v>829</v>
      </c>
      <c r="I2035" s="214" t="s">
        <v>829</v>
      </c>
      <c r="J2035" s="214" t="s">
        <v>826</v>
      </c>
      <c r="K2035" s="185" t="s">
        <v>5602</v>
      </c>
      <c r="L2035" s="168" t="s">
        <v>5603</v>
      </c>
      <c r="M2035" s="185" t="s">
        <v>1372</v>
      </c>
      <c r="N2035" s="185">
        <v>7</v>
      </c>
      <c r="O2035" s="214" t="s">
        <v>54</v>
      </c>
      <c r="P2035" s="24" t="s">
        <v>157</v>
      </c>
      <c r="Q2035" s="24"/>
      <c r="R2035" s="215"/>
    </row>
    <row r="2036" spans="1:18" ht="30" x14ac:dyDescent="0.25">
      <c r="A2036" s="79"/>
      <c r="B2036" s="102"/>
      <c r="C2036" s="214" t="s">
        <v>827</v>
      </c>
      <c r="D2036" s="214" t="s">
        <v>829</v>
      </c>
      <c r="E2036" s="214" t="s">
        <v>820</v>
      </c>
      <c r="F2036" s="214" t="s">
        <v>831</v>
      </c>
      <c r="G2036" s="214" t="s">
        <v>850</v>
      </c>
      <c r="H2036" s="214" t="s">
        <v>829</v>
      </c>
      <c r="I2036" s="214" t="s">
        <v>821</v>
      </c>
      <c r="J2036" s="214" t="s">
        <v>826</v>
      </c>
      <c r="K2036" s="185" t="s">
        <v>5604</v>
      </c>
      <c r="L2036" s="168" t="s">
        <v>5605</v>
      </c>
      <c r="M2036" s="185" t="s">
        <v>1372</v>
      </c>
      <c r="N2036" s="185">
        <v>7</v>
      </c>
      <c r="O2036" s="214" t="s">
        <v>54</v>
      </c>
      <c r="P2036" s="24" t="s">
        <v>157</v>
      </c>
      <c r="Q2036" s="24"/>
      <c r="R2036" s="215"/>
    </row>
    <row r="2037" spans="1:18" ht="30" x14ac:dyDescent="0.25">
      <c r="A2037" s="79"/>
      <c r="B2037" s="102"/>
      <c r="C2037" s="214" t="s">
        <v>827</v>
      </c>
      <c r="D2037" s="214" t="s">
        <v>829</v>
      </c>
      <c r="E2037" s="214" t="s">
        <v>820</v>
      </c>
      <c r="F2037" s="214" t="s">
        <v>831</v>
      </c>
      <c r="G2037" s="214" t="s">
        <v>850</v>
      </c>
      <c r="H2037" s="214" t="s">
        <v>829</v>
      </c>
      <c r="I2037" s="214" t="s">
        <v>830</v>
      </c>
      <c r="J2037" s="214" t="s">
        <v>826</v>
      </c>
      <c r="K2037" s="185" t="s">
        <v>5606</v>
      </c>
      <c r="L2037" s="168" t="s">
        <v>5607</v>
      </c>
      <c r="M2037" s="185" t="s">
        <v>1372</v>
      </c>
      <c r="N2037" s="185">
        <v>7</v>
      </c>
      <c r="O2037" s="214" t="s">
        <v>54</v>
      </c>
      <c r="P2037" s="24" t="s">
        <v>157</v>
      </c>
      <c r="Q2037" s="24"/>
      <c r="R2037" s="215"/>
    </row>
    <row r="2038" spans="1:18" ht="30" x14ac:dyDescent="0.25">
      <c r="A2038" s="79"/>
      <c r="B2038" s="102"/>
      <c r="C2038" s="214" t="s">
        <v>827</v>
      </c>
      <c r="D2038" s="214" t="s">
        <v>829</v>
      </c>
      <c r="E2038" s="214" t="s">
        <v>820</v>
      </c>
      <c r="F2038" s="214" t="s">
        <v>831</v>
      </c>
      <c r="G2038" s="214" t="s">
        <v>850</v>
      </c>
      <c r="H2038" s="214" t="s">
        <v>829</v>
      </c>
      <c r="I2038" s="214" t="s">
        <v>831</v>
      </c>
      <c r="J2038" s="214" t="s">
        <v>826</v>
      </c>
      <c r="K2038" s="185" t="s">
        <v>5608</v>
      </c>
      <c r="L2038" s="168" t="s">
        <v>5609</v>
      </c>
      <c r="M2038" s="185" t="s">
        <v>1372</v>
      </c>
      <c r="N2038" s="185">
        <v>7</v>
      </c>
      <c r="O2038" s="214" t="s">
        <v>54</v>
      </c>
      <c r="P2038" s="24" t="s">
        <v>157</v>
      </c>
      <c r="Q2038" s="24"/>
      <c r="R2038" s="215"/>
    </row>
    <row r="2039" spans="1:18" ht="30" x14ac:dyDescent="0.25">
      <c r="A2039" s="79"/>
      <c r="B2039" s="102"/>
      <c r="C2039" s="214" t="s">
        <v>827</v>
      </c>
      <c r="D2039" s="214" t="s">
        <v>829</v>
      </c>
      <c r="E2039" s="214" t="s">
        <v>820</v>
      </c>
      <c r="F2039" s="214" t="s">
        <v>831</v>
      </c>
      <c r="G2039" s="214" t="s">
        <v>850</v>
      </c>
      <c r="H2039" s="214" t="s">
        <v>829</v>
      </c>
      <c r="I2039" s="214" t="s">
        <v>825</v>
      </c>
      <c r="J2039" s="214" t="s">
        <v>826</v>
      </c>
      <c r="K2039" s="185" t="s">
        <v>5610</v>
      </c>
      <c r="L2039" s="168" t="s">
        <v>5611</v>
      </c>
      <c r="M2039" s="185" t="s">
        <v>1372</v>
      </c>
      <c r="N2039" s="185">
        <v>7</v>
      </c>
      <c r="O2039" s="214" t="s">
        <v>54</v>
      </c>
      <c r="P2039" s="24" t="s">
        <v>157</v>
      </c>
      <c r="Q2039" s="24"/>
      <c r="R2039" s="215"/>
    </row>
    <row r="2040" spans="1:18" ht="30" x14ac:dyDescent="0.25">
      <c r="A2040" s="79"/>
      <c r="B2040" s="102"/>
      <c r="C2040" s="214" t="s">
        <v>827</v>
      </c>
      <c r="D2040" s="214" t="s">
        <v>829</v>
      </c>
      <c r="E2040" s="214" t="s">
        <v>820</v>
      </c>
      <c r="F2040" s="214" t="s">
        <v>831</v>
      </c>
      <c r="G2040" s="214" t="s">
        <v>850</v>
      </c>
      <c r="H2040" s="214" t="s">
        <v>829</v>
      </c>
      <c r="I2040" s="214" t="s">
        <v>827</v>
      </c>
      <c r="J2040" s="214" t="s">
        <v>826</v>
      </c>
      <c r="K2040" s="185" t="s">
        <v>5612</v>
      </c>
      <c r="L2040" s="168" t="s">
        <v>5613</v>
      </c>
      <c r="M2040" s="185" t="s">
        <v>1372</v>
      </c>
      <c r="N2040" s="185">
        <v>7</v>
      </c>
      <c r="O2040" s="214" t="s">
        <v>54</v>
      </c>
      <c r="P2040" s="24" t="s">
        <v>157</v>
      </c>
      <c r="Q2040" s="24"/>
      <c r="R2040" s="215"/>
    </row>
    <row r="2041" spans="1:18" ht="30" x14ac:dyDescent="0.25">
      <c r="A2041" s="79"/>
      <c r="B2041" s="102"/>
      <c r="C2041" s="214" t="s">
        <v>827</v>
      </c>
      <c r="D2041" s="214" t="s">
        <v>829</v>
      </c>
      <c r="E2041" s="214" t="s">
        <v>820</v>
      </c>
      <c r="F2041" s="214" t="s">
        <v>831</v>
      </c>
      <c r="G2041" s="214" t="s">
        <v>850</v>
      </c>
      <c r="H2041" s="214" t="s">
        <v>829</v>
      </c>
      <c r="I2041" s="214" t="s">
        <v>828</v>
      </c>
      <c r="J2041" s="214" t="s">
        <v>826</v>
      </c>
      <c r="K2041" s="185" t="s">
        <v>5614</v>
      </c>
      <c r="L2041" s="168" t="s">
        <v>5615</v>
      </c>
      <c r="M2041" s="185" t="s">
        <v>1372</v>
      </c>
      <c r="N2041" s="185">
        <v>7</v>
      </c>
      <c r="O2041" s="214" t="s">
        <v>54</v>
      </c>
      <c r="P2041" s="24" t="s">
        <v>157</v>
      </c>
      <c r="Q2041" s="24"/>
      <c r="R2041" s="215"/>
    </row>
    <row r="2042" spans="1:18" ht="30" x14ac:dyDescent="0.25">
      <c r="A2042" s="79"/>
      <c r="B2042" s="102"/>
      <c r="C2042" s="214" t="s">
        <v>827</v>
      </c>
      <c r="D2042" s="214" t="s">
        <v>829</v>
      </c>
      <c r="E2042" s="214" t="s">
        <v>820</v>
      </c>
      <c r="F2042" s="214" t="s">
        <v>831</v>
      </c>
      <c r="G2042" s="214" t="s">
        <v>850</v>
      </c>
      <c r="H2042" s="214" t="s">
        <v>821</v>
      </c>
      <c r="I2042" s="214" t="s">
        <v>823</v>
      </c>
      <c r="J2042" s="214" t="s">
        <v>826</v>
      </c>
      <c r="K2042" s="185" t="s">
        <v>2171</v>
      </c>
      <c r="L2042" s="168" t="s">
        <v>1074</v>
      </c>
      <c r="M2042" s="185" t="s">
        <v>1367</v>
      </c>
      <c r="N2042" s="185">
        <v>6</v>
      </c>
      <c r="O2042" s="214" t="s">
        <v>54</v>
      </c>
      <c r="P2042" s="24" t="s">
        <v>160</v>
      </c>
      <c r="Q2042" s="24"/>
      <c r="R2042" s="215" t="s">
        <v>10</v>
      </c>
    </row>
    <row r="2043" spans="1:18" ht="30" x14ac:dyDescent="0.25">
      <c r="A2043" s="79"/>
      <c r="B2043" s="102"/>
      <c r="C2043" s="214" t="s">
        <v>827</v>
      </c>
      <c r="D2043" s="214" t="s">
        <v>829</v>
      </c>
      <c r="E2043" s="214" t="s">
        <v>820</v>
      </c>
      <c r="F2043" s="214" t="s">
        <v>831</v>
      </c>
      <c r="G2043" s="214" t="s">
        <v>850</v>
      </c>
      <c r="H2043" s="214" t="s">
        <v>821</v>
      </c>
      <c r="I2043" s="214" t="s">
        <v>820</v>
      </c>
      <c r="J2043" s="214" t="s">
        <v>826</v>
      </c>
      <c r="K2043" s="185" t="s">
        <v>5616</v>
      </c>
      <c r="L2043" s="168" t="s">
        <v>5617</v>
      </c>
      <c r="M2043" s="185" t="s">
        <v>1372</v>
      </c>
      <c r="N2043" s="185">
        <v>7</v>
      </c>
      <c r="O2043" s="214" t="s">
        <v>54</v>
      </c>
      <c r="P2043" s="24" t="s">
        <v>160</v>
      </c>
      <c r="Q2043" s="24"/>
      <c r="R2043" s="215"/>
    </row>
    <row r="2044" spans="1:18" ht="30" x14ac:dyDescent="0.25">
      <c r="A2044" s="79"/>
      <c r="B2044" s="102"/>
      <c r="C2044" s="214" t="s">
        <v>827</v>
      </c>
      <c r="D2044" s="214" t="s">
        <v>829</v>
      </c>
      <c r="E2044" s="214" t="s">
        <v>820</v>
      </c>
      <c r="F2044" s="214" t="s">
        <v>831</v>
      </c>
      <c r="G2044" s="214" t="s">
        <v>850</v>
      </c>
      <c r="H2044" s="214" t="s">
        <v>821</v>
      </c>
      <c r="I2044" s="214" t="s">
        <v>829</v>
      </c>
      <c r="J2044" s="214" t="s">
        <v>826</v>
      </c>
      <c r="K2044" s="185" t="s">
        <v>5618</v>
      </c>
      <c r="L2044" s="168" t="s">
        <v>5619</v>
      </c>
      <c r="M2044" s="185" t="s">
        <v>1372</v>
      </c>
      <c r="N2044" s="185">
        <v>7</v>
      </c>
      <c r="O2044" s="214" t="s">
        <v>54</v>
      </c>
      <c r="P2044" s="24" t="s">
        <v>160</v>
      </c>
      <c r="Q2044" s="24"/>
      <c r="R2044" s="215"/>
    </row>
    <row r="2045" spans="1:18" ht="30" x14ac:dyDescent="0.25">
      <c r="A2045" s="79"/>
      <c r="B2045" s="102"/>
      <c r="C2045" s="214" t="s">
        <v>827</v>
      </c>
      <c r="D2045" s="214" t="s">
        <v>829</v>
      </c>
      <c r="E2045" s="214" t="s">
        <v>820</v>
      </c>
      <c r="F2045" s="214" t="s">
        <v>831</v>
      </c>
      <c r="G2045" s="214" t="s">
        <v>850</v>
      </c>
      <c r="H2045" s="214" t="s">
        <v>821</v>
      </c>
      <c r="I2045" s="214" t="s">
        <v>821</v>
      </c>
      <c r="J2045" s="214" t="s">
        <v>826</v>
      </c>
      <c r="K2045" s="185" t="s">
        <v>5620</v>
      </c>
      <c r="L2045" s="168" t="s">
        <v>5621</v>
      </c>
      <c r="M2045" s="185" t="s">
        <v>1372</v>
      </c>
      <c r="N2045" s="185">
        <v>7</v>
      </c>
      <c r="O2045" s="214" t="s">
        <v>54</v>
      </c>
      <c r="P2045" s="24" t="s">
        <v>160</v>
      </c>
      <c r="Q2045" s="24"/>
      <c r="R2045" s="215"/>
    </row>
    <row r="2046" spans="1:18" ht="30" x14ac:dyDescent="0.25">
      <c r="A2046" s="79"/>
      <c r="B2046" s="102"/>
      <c r="C2046" s="214" t="s">
        <v>827</v>
      </c>
      <c r="D2046" s="214" t="s">
        <v>829</v>
      </c>
      <c r="E2046" s="214" t="s">
        <v>820</v>
      </c>
      <c r="F2046" s="214" t="s">
        <v>831</v>
      </c>
      <c r="G2046" s="214" t="s">
        <v>850</v>
      </c>
      <c r="H2046" s="214" t="s">
        <v>821</v>
      </c>
      <c r="I2046" s="214" t="s">
        <v>830</v>
      </c>
      <c r="J2046" s="214" t="s">
        <v>826</v>
      </c>
      <c r="K2046" s="185" t="s">
        <v>5622</v>
      </c>
      <c r="L2046" s="168" t="s">
        <v>5623</v>
      </c>
      <c r="M2046" s="185" t="s">
        <v>1372</v>
      </c>
      <c r="N2046" s="185">
        <v>7</v>
      </c>
      <c r="O2046" s="214" t="s">
        <v>54</v>
      </c>
      <c r="P2046" s="24" t="s">
        <v>160</v>
      </c>
      <c r="Q2046" s="24"/>
      <c r="R2046" s="215"/>
    </row>
    <row r="2047" spans="1:18" ht="30" x14ac:dyDescent="0.25">
      <c r="A2047" s="79"/>
      <c r="B2047" s="102"/>
      <c r="C2047" s="214" t="s">
        <v>827</v>
      </c>
      <c r="D2047" s="214" t="s">
        <v>829</v>
      </c>
      <c r="E2047" s="214" t="s">
        <v>820</v>
      </c>
      <c r="F2047" s="214" t="s">
        <v>831</v>
      </c>
      <c r="G2047" s="214" t="s">
        <v>850</v>
      </c>
      <c r="H2047" s="214" t="s">
        <v>821</v>
      </c>
      <c r="I2047" s="214" t="s">
        <v>831</v>
      </c>
      <c r="J2047" s="214" t="s">
        <v>826</v>
      </c>
      <c r="K2047" s="185" t="s">
        <v>5624</v>
      </c>
      <c r="L2047" s="168" t="s">
        <v>5625</v>
      </c>
      <c r="M2047" s="185" t="s">
        <v>1372</v>
      </c>
      <c r="N2047" s="185">
        <v>7</v>
      </c>
      <c r="O2047" s="214" t="s">
        <v>54</v>
      </c>
      <c r="P2047" s="24" t="s">
        <v>160</v>
      </c>
      <c r="Q2047" s="24"/>
      <c r="R2047" s="215"/>
    </row>
    <row r="2048" spans="1:18" ht="30" x14ac:dyDescent="0.25">
      <c r="A2048" s="79"/>
      <c r="B2048" s="102"/>
      <c r="C2048" s="214" t="s">
        <v>827</v>
      </c>
      <c r="D2048" s="214" t="s">
        <v>829</v>
      </c>
      <c r="E2048" s="214" t="s">
        <v>820</v>
      </c>
      <c r="F2048" s="214" t="s">
        <v>831</v>
      </c>
      <c r="G2048" s="214" t="s">
        <v>850</v>
      </c>
      <c r="H2048" s="214" t="s">
        <v>821</v>
      </c>
      <c r="I2048" s="214" t="s">
        <v>825</v>
      </c>
      <c r="J2048" s="214" t="s">
        <v>826</v>
      </c>
      <c r="K2048" s="185" t="s">
        <v>5626</v>
      </c>
      <c r="L2048" s="168" t="s">
        <v>5627</v>
      </c>
      <c r="M2048" s="185" t="s">
        <v>1372</v>
      </c>
      <c r="N2048" s="185">
        <v>7</v>
      </c>
      <c r="O2048" s="214" t="s">
        <v>54</v>
      </c>
      <c r="P2048" s="24" t="s">
        <v>160</v>
      </c>
      <c r="Q2048" s="24"/>
      <c r="R2048" s="215"/>
    </row>
    <row r="2049" spans="1:18" ht="30" x14ac:dyDescent="0.25">
      <c r="A2049" s="79"/>
      <c r="B2049" s="102"/>
      <c r="C2049" s="214" t="s">
        <v>827</v>
      </c>
      <c r="D2049" s="214" t="s">
        <v>829</v>
      </c>
      <c r="E2049" s="214" t="s">
        <v>820</v>
      </c>
      <c r="F2049" s="214" t="s">
        <v>831</v>
      </c>
      <c r="G2049" s="214" t="s">
        <v>850</v>
      </c>
      <c r="H2049" s="214" t="s">
        <v>821</v>
      </c>
      <c r="I2049" s="214" t="s">
        <v>827</v>
      </c>
      <c r="J2049" s="214" t="s">
        <v>826</v>
      </c>
      <c r="K2049" s="185" t="s">
        <v>5628</v>
      </c>
      <c r="L2049" s="168" t="s">
        <v>5629</v>
      </c>
      <c r="M2049" s="185" t="s">
        <v>1372</v>
      </c>
      <c r="N2049" s="185">
        <v>7</v>
      </c>
      <c r="O2049" s="214" t="s">
        <v>54</v>
      </c>
      <c r="P2049" s="24" t="s">
        <v>160</v>
      </c>
      <c r="Q2049" s="24"/>
      <c r="R2049" s="215"/>
    </row>
    <row r="2050" spans="1:18" ht="30" x14ac:dyDescent="0.25">
      <c r="A2050" s="79"/>
      <c r="B2050" s="102"/>
      <c r="C2050" s="214" t="s">
        <v>827</v>
      </c>
      <c r="D2050" s="214" t="s">
        <v>829</v>
      </c>
      <c r="E2050" s="214" t="s">
        <v>820</v>
      </c>
      <c r="F2050" s="214" t="s">
        <v>831</v>
      </c>
      <c r="G2050" s="214" t="s">
        <v>850</v>
      </c>
      <c r="H2050" s="214" t="s">
        <v>821</v>
      </c>
      <c r="I2050" s="214" t="s">
        <v>828</v>
      </c>
      <c r="J2050" s="214" t="s">
        <v>826</v>
      </c>
      <c r="K2050" s="185" t="s">
        <v>5630</v>
      </c>
      <c r="L2050" s="168" t="s">
        <v>5631</v>
      </c>
      <c r="M2050" s="185" t="s">
        <v>1372</v>
      </c>
      <c r="N2050" s="185">
        <v>7</v>
      </c>
      <c r="O2050" s="214" t="s">
        <v>54</v>
      </c>
      <c r="P2050" s="24" t="s">
        <v>160</v>
      </c>
      <c r="Q2050" s="24"/>
      <c r="R2050" s="215"/>
    </row>
    <row r="2051" spans="1:18" ht="30" x14ac:dyDescent="0.25">
      <c r="A2051" s="79"/>
      <c r="B2051" s="102"/>
      <c r="C2051" s="214" t="s">
        <v>827</v>
      </c>
      <c r="D2051" s="214" t="s">
        <v>829</v>
      </c>
      <c r="E2051" s="214" t="s">
        <v>820</v>
      </c>
      <c r="F2051" s="214" t="s">
        <v>825</v>
      </c>
      <c r="G2051" s="214" t="s">
        <v>826</v>
      </c>
      <c r="H2051" s="214" t="s">
        <v>823</v>
      </c>
      <c r="I2051" s="214" t="s">
        <v>823</v>
      </c>
      <c r="J2051" s="214" t="s">
        <v>826</v>
      </c>
      <c r="K2051" s="185" t="s">
        <v>2172</v>
      </c>
      <c r="L2051" s="168" t="s">
        <v>5632</v>
      </c>
      <c r="M2051" s="185" t="s">
        <v>1367</v>
      </c>
      <c r="N2051" s="185">
        <v>4</v>
      </c>
      <c r="O2051" s="214" t="s">
        <v>44</v>
      </c>
      <c r="P2051" s="24" t="s">
        <v>161</v>
      </c>
      <c r="Q2051" s="24"/>
      <c r="R2051" s="215"/>
    </row>
    <row r="2052" spans="1:18" ht="30" x14ac:dyDescent="0.25">
      <c r="A2052" s="79"/>
      <c r="B2052" s="102"/>
      <c r="C2052" s="214" t="s">
        <v>827</v>
      </c>
      <c r="D2052" s="214" t="s">
        <v>829</v>
      </c>
      <c r="E2052" s="214" t="s">
        <v>820</v>
      </c>
      <c r="F2052" s="214" t="s">
        <v>825</v>
      </c>
      <c r="G2052" s="214" t="s">
        <v>833</v>
      </c>
      <c r="H2052" s="214" t="s">
        <v>823</v>
      </c>
      <c r="I2052" s="214" t="s">
        <v>823</v>
      </c>
      <c r="J2052" s="214" t="s">
        <v>826</v>
      </c>
      <c r="K2052" s="185" t="s">
        <v>2173</v>
      </c>
      <c r="L2052" s="168" t="s">
        <v>1075</v>
      </c>
      <c r="M2052" s="185" t="s">
        <v>1367</v>
      </c>
      <c r="N2052" s="185">
        <v>5</v>
      </c>
      <c r="O2052" s="214" t="s">
        <v>50</v>
      </c>
      <c r="P2052" s="24" t="s">
        <v>163</v>
      </c>
      <c r="Q2052" s="24"/>
      <c r="R2052" s="215"/>
    </row>
    <row r="2053" spans="1:18" ht="30" x14ac:dyDescent="0.25">
      <c r="A2053" s="79"/>
      <c r="B2053" s="102"/>
      <c r="C2053" s="214" t="s">
        <v>827</v>
      </c>
      <c r="D2053" s="214" t="s">
        <v>829</v>
      </c>
      <c r="E2053" s="214" t="s">
        <v>820</v>
      </c>
      <c r="F2053" s="214" t="s">
        <v>825</v>
      </c>
      <c r="G2053" s="214" t="s">
        <v>833</v>
      </c>
      <c r="H2053" s="214" t="s">
        <v>820</v>
      </c>
      <c r="I2053" s="214" t="s">
        <v>823</v>
      </c>
      <c r="J2053" s="214" t="s">
        <v>826</v>
      </c>
      <c r="K2053" s="185" t="s">
        <v>2174</v>
      </c>
      <c r="L2053" s="168" t="s">
        <v>1075</v>
      </c>
      <c r="M2053" s="185" t="s">
        <v>1367</v>
      </c>
      <c r="N2053" s="185">
        <v>6</v>
      </c>
      <c r="O2053" s="214" t="s">
        <v>50</v>
      </c>
      <c r="P2053" s="24" t="s">
        <v>164</v>
      </c>
      <c r="Q2053" s="24"/>
      <c r="R2053" s="215"/>
    </row>
    <row r="2054" spans="1:18" ht="30" x14ac:dyDescent="0.25">
      <c r="A2054" s="79"/>
      <c r="B2054" s="102"/>
      <c r="C2054" s="214" t="s">
        <v>827</v>
      </c>
      <c r="D2054" s="214" t="s">
        <v>829</v>
      </c>
      <c r="E2054" s="214" t="s">
        <v>820</v>
      </c>
      <c r="F2054" s="214" t="s">
        <v>825</v>
      </c>
      <c r="G2054" s="214" t="s">
        <v>833</v>
      </c>
      <c r="H2054" s="214" t="s">
        <v>820</v>
      </c>
      <c r="I2054" s="214" t="s">
        <v>820</v>
      </c>
      <c r="J2054" s="214" t="s">
        <v>826</v>
      </c>
      <c r="K2054" s="185" t="s">
        <v>5633</v>
      </c>
      <c r="L2054" s="168" t="s">
        <v>5634</v>
      </c>
      <c r="M2054" s="185" t="s">
        <v>1372</v>
      </c>
      <c r="N2054" s="185">
        <v>7</v>
      </c>
      <c r="O2054" s="214" t="s">
        <v>50</v>
      </c>
      <c r="P2054" s="24" t="s">
        <v>164</v>
      </c>
      <c r="Q2054" s="24"/>
      <c r="R2054" s="215"/>
    </row>
    <row r="2055" spans="1:18" ht="30" x14ac:dyDescent="0.25">
      <c r="A2055" s="79"/>
      <c r="B2055" s="102"/>
      <c r="C2055" s="214" t="s">
        <v>827</v>
      </c>
      <c r="D2055" s="214" t="s">
        <v>829</v>
      </c>
      <c r="E2055" s="214" t="s">
        <v>820</v>
      </c>
      <c r="F2055" s="214" t="s">
        <v>825</v>
      </c>
      <c r="G2055" s="214" t="s">
        <v>833</v>
      </c>
      <c r="H2055" s="214" t="s">
        <v>820</v>
      </c>
      <c r="I2055" s="214" t="s">
        <v>829</v>
      </c>
      <c r="J2055" s="214" t="s">
        <v>826</v>
      </c>
      <c r="K2055" s="185" t="s">
        <v>5635</v>
      </c>
      <c r="L2055" s="168" t="s">
        <v>5636</v>
      </c>
      <c r="M2055" s="185" t="s">
        <v>1372</v>
      </c>
      <c r="N2055" s="185">
        <v>7</v>
      </c>
      <c r="O2055" s="214" t="s">
        <v>50</v>
      </c>
      <c r="P2055" s="24" t="s">
        <v>164</v>
      </c>
      <c r="Q2055" s="24"/>
      <c r="R2055" s="215"/>
    </row>
    <row r="2056" spans="1:18" ht="30" x14ac:dyDescent="0.25">
      <c r="A2056" s="79"/>
      <c r="B2056" s="102"/>
      <c r="C2056" s="214" t="s">
        <v>827</v>
      </c>
      <c r="D2056" s="214" t="s">
        <v>829</v>
      </c>
      <c r="E2056" s="214" t="s">
        <v>820</v>
      </c>
      <c r="F2056" s="214" t="s">
        <v>825</v>
      </c>
      <c r="G2056" s="214" t="s">
        <v>833</v>
      </c>
      <c r="H2056" s="214" t="s">
        <v>820</v>
      </c>
      <c r="I2056" s="214" t="s">
        <v>831</v>
      </c>
      <c r="J2056" s="214" t="s">
        <v>826</v>
      </c>
      <c r="K2056" s="185" t="s">
        <v>5637</v>
      </c>
      <c r="L2056" s="168" t="s">
        <v>5638</v>
      </c>
      <c r="M2056" s="185" t="s">
        <v>1372</v>
      </c>
      <c r="N2056" s="185">
        <v>7</v>
      </c>
      <c r="O2056" s="214" t="s">
        <v>50</v>
      </c>
      <c r="P2056" s="24" t="s">
        <v>164</v>
      </c>
      <c r="Q2056" s="24"/>
      <c r="R2056" s="215"/>
    </row>
    <row r="2057" spans="1:18" ht="30" x14ac:dyDescent="0.25">
      <c r="A2057" s="79"/>
      <c r="B2057" s="102"/>
      <c r="C2057" s="214" t="s">
        <v>827</v>
      </c>
      <c r="D2057" s="214" t="s">
        <v>829</v>
      </c>
      <c r="E2057" s="214" t="s">
        <v>820</v>
      </c>
      <c r="F2057" s="214" t="s">
        <v>825</v>
      </c>
      <c r="G2057" s="214" t="s">
        <v>833</v>
      </c>
      <c r="H2057" s="214" t="s">
        <v>820</v>
      </c>
      <c r="I2057" s="214" t="s">
        <v>825</v>
      </c>
      <c r="J2057" s="214" t="s">
        <v>826</v>
      </c>
      <c r="K2057" s="185" t="s">
        <v>5639</v>
      </c>
      <c r="L2057" s="168" t="s">
        <v>5640</v>
      </c>
      <c r="M2057" s="185" t="s">
        <v>1372</v>
      </c>
      <c r="N2057" s="185">
        <v>7</v>
      </c>
      <c r="O2057" s="214" t="s">
        <v>50</v>
      </c>
      <c r="P2057" s="24" t="s">
        <v>164</v>
      </c>
      <c r="Q2057" s="24"/>
      <c r="R2057" s="215"/>
    </row>
    <row r="2058" spans="1:18" ht="45" x14ac:dyDescent="0.25">
      <c r="A2058" s="79"/>
      <c r="B2058" s="102"/>
      <c r="C2058" s="214" t="s">
        <v>827</v>
      </c>
      <c r="D2058" s="214" t="s">
        <v>829</v>
      </c>
      <c r="E2058" s="214" t="s">
        <v>820</v>
      </c>
      <c r="F2058" s="214" t="s">
        <v>825</v>
      </c>
      <c r="G2058" s="214" t="s">
        <v>833</v>
      </c>
      <c r="H2058" s="214" t="s">
        <v>829</v>
      </c>
      <c r="I2058" s="214" t="s">
        <v>823</v>
      </c>
      <c r="J2058" s="214" t="s">
        <v>826</v>
      </c>
      <c r="K2058" s="185" t="s">
        <v>2175</v>
      </c>
      <c r="L2058" s="168" t="s">
        <v>1076</v>
      </c>
      <c r="M2058" s="185" t="s">
        <v>1367</v>
      </c>
      <c r="N2058" s="185">
        <v>6</v>
      </c>
      <c r="O2058" s="214" t="s">
        <v>50</v>
      </c>
      <c r="P2058" s="24" t="s">
        <v>166</v>
      </c>
      <c r="Q2058" s="24"/>
      <c r="R2058" s="215"/>
    </row>
    <row r="2059" spans="1:18" ht="45" x14ac:dyDescent="0.25">
      <c r="A2059" s="79"/>
      <c r="B2059" s="102"/>
      <c r="C2059" s="214" t="s">
        <v>827</v>
      </c>
      <c r="D2059" s="214" t="s">
        <v>829</v>
      </c>
      <c r="E2059" s="214" t="s">
        <v>820</v>
      </c>
      <c r="F2059" s="214" t="s">
        <v>825</v>
      </c>
      <c r="G2059" s="214" t="s">
        <v>833</v>
      </c>
      <c r="H2059" s="214" t="s">
        <v>829</v>
      </c>
      <c r="I2059" s="214" t="s">
        <v>820</v>
      </c>
      <c r="J2059" s="214" t="s">
        <v>826</v>
      </c>
      <c r="K2059" s="185" t="s">
        <v>5641</v>
      </c>
      <c r="L2059" s="168" t="s">
        <v>5642</v>
      </c>
      <c r="M2059" s="185" t="s">
        <v>1372</v>
      </c>
      <c r="N2059" s="185">
        <v>7</v>
      </c>
      <c r="O2059" s="214" t="s">
        <v>50</v>
      </c>
      <c r="P2059" s="24" t="s">
        <v>166</v>
      </c>
      <c r="Q2059" s="24"/>
      <c r="R2059" s="215"/>
    </row>
    <row r="2060" spans="1:18" ht="45" x14ac:dyDescent="0.25">
      <c r="A2060" s="79"/>
      <c r="B2060" s="102"/>
      <c r="C2060" s="214" t="s">
        <v>827</v>
      </c>
      <c r="D2060" s="214" t="s">
        <v>829</v>
      </c>
      <c r="E2060" s="214" t="s">
        <v>820</v>
      </c>
      <c r="F2060" s="214" t="s">
        <v>825</v>
      </c>
      <c r="G2060" s="214" t="s">
        <v>833</v>
      </c>
      <c r="H2060" s="214" t="s">
        <v>829</v>
      </c>
      <c r="I2060" s="214" t="s">
        <v>829</v>
      </c>
      <c r="J2060" s="214" t="s">
        <v>826</v>
      </c>
      <c r="K2060" s="185" t="s">
        <v>5643</v>
      </c>
      <c r="L2060" s="168" t="s">
        <v>5644</v>
      </c>
      <c r="M2060" s="185" t="s">
        <v>1372</v>
      </c>
      <c r="N2060" s="185">
        <v>7</v>
      </c>
      <c r="O2060" s="214" t="s">
        <v>50</v>
      </c>
      <c r="P2060" s="24" t="s">
        <v>166</v>
      </c>
      <c r="Q2060" s="24"/>
      <c r="R2060" s="215"/>
    </row>
    <row r="2061" spans="1:18" ht="45" x14ac:dyDescent="0.25">
      <c r="A2061" s="79"/>
      <c r="B2061" s="102"/>
      <c r="C2061" s="214" t="s">
        <v>827</v>
      </c>
      <c r="D2061" s="214" t="s">
        <v>829</v>
      </c>
      <c r="E2061" s="214" t="s">
        <v>820</v>
      </c>
      <c r="F2061" s="214" t="s">
        <v>825</v>
      </c>
      <c r="G2061" s="214" t="s">
        <v>833</v>
      </c>
      <c r="H2061" s="214" t="s">
        <v>829</v>
      </c>
      <c r="I2061" s="214" t="s">
        <v>831</v>
      </c>
      <c r="J2061" s="214" t="s">
        <v>826</v>
      </c>
      <c r="K2061" s="185" t="s">
        <v>5645</v>
      </c>
      <c r="L2061" s="168" t="s">
        <v>5646</v>
      </c>
      <c r="M2061" s="185" t="s">
        <v>1372</v>
      </c>
      <c r="N2061" s="185">
        <v>7</v>
      </c>
      <c r="O2061" s="214" t="s">
        <v>50</v>
      </c>
      <c r="P2061" s="24" t="s">
        <v>166</v>
      </c>
      <c r="Q2061" s="24"/>
      <c r="R2061" s="215"/>
    </row>
    <row r="2062" spans="1:18" ht="45" x14ac:dyDescent="0.25">
      <c r="A2062" s="79"/>
      <c r="B2062" s="102"/>
      <c r="C2062" s="214" t="s">
        <v>827</v>
      </c>
      <c r="D2062" s="214" t="s">
        <v>829</v>
      </c>
      <c r="E2062" s="214" t="s">
        <v>820</v>
      </c>
      <c r="F2062" s="214" t="s">
        <v>825</v>
      </c>
      <c r="G2062" s="214" t="s">
        <v>833</v>
      </c>
      <c r="H2062" s="214" t="s">
        <v>829</v>
      </c>
      <c r="I2062" s="214" t="s">
        <v>825</v>
      </c>
      <c r="J2062" s="214" t="s">
        <v>826</v>
      </c>
      <c r="K2062" s="185" t="s">
        <v>5647</v>
      </c>
      <c r="L2062" s="168" t="s">
        <v>5648</v>
      </c>
      <c r="M2062" s="185" t="s">
        <v>1372</v>
      </c>
      <c r="N2062" s="185">
        <v>7</v>
      </c>
      <c r="O2062" s="214" t="s">
        <v>50</v>
      </c>
      <c r="P2062" s="24" t="s">
        <v>166</v>
      </c>
      <c r="Q2062" s="24"/>
      <c r="R2062" s="215"/>
    </row>
    <row r="2063" spans="1:18" ht="45" x14ac:dyDescent="0.25">
      <c r="A2063" s="79"/>
      <c r="B2063" s="102"/>
      <c r="C2063" s="214" t="s">
        <v>827</v>
      </c>
      <c r="D2063" s="214" t="s">
        <v>829</v>
      </c>
      <c r="E2063" s="214" t="s">
        <v>820</v>
      </c>
      <c r="F2063" s="214" t="s">
        <v>825</v>
      </c>
      <c r="G2063" s="214" t="s">
        <v>836</v>
      </c>
      <c r="H2063" s="214" t="s">
        <v>823</v>
      </c>
      <c r="I2063" s="214" t="s">
        <v>823</v>
      </c>
      <c r="J2063" s="214" t="s">
        <v>826</v>
      </c>
      <c r="K2063" s="185" t="s">
        <v>2176</v>
      </c>
      <c r="L2063" s="168" t="s">
        <v>1077</v>
      </c>
      <c r="M2063" s="185" t="s">
        <v>1367</v>
      </c>
      <c r="N2063" s="185">
        <v>5</v>
      </c>
      <c r="O2063" s="214" t="s">
        <v>50</v>
      </c>
      <c r="P2063" s="24" t="s">
        <v>171</v>
      </c>
      <c r="Q2063" s="24"/>
      <c r="R2063" s="215" t="s">
        <v>78</v>
      </c>
    </row>
    <row r="2064" spans="1:18" ht="45" x14ac:dyDescent="0.25">
      <c r="A2064" s="79"/>
      <c r="B2064" s="102"/>
      <c r="C2064" s="214" t="s">
        <v>827</v>
      </c>
      <c r="D2064" s="214" t="s">
        <v>829</v>
      </c>
      <c r="E2064" s="214" t="s">
        <v>820</v>
      </c>
      <c r="F2064" s="214" t="s">
        <v>825</v>
      </c>
      <c r="G2064" s="214" t="s">
        <v>836</v>
      </c>
      <c r="H2064" s="214" t="s">
        <v>820</v>
      </c>
      <c r="I2064" s="214" t="s">
        <v>823</v>
      </c>
      <c r="J2064" s="214" t="s">
        <v>826</v>
      </c>
      <c r="K2064" s="185" t="s">
        <v>2177</v>
      </c>
      <c r="L2064" s="168" t="s">
        <v>1077</v>
      </c>
      <c r="M2064" s="185" t="s">
        <v>1367</v>
      </c>
      <c r="N2064" s="185">
        <v>6</v>
      </c>
      <c r="O2064" s="214" t="s">
        <v>50</v>
      </c>
      <c r="P2064" s="24" t="s">
        <v>168</v>
      </c>
      <c r="Q2064" s="24"/>
      <c r="R2064" s="215" t="s">
        <v>78</v>
      </c>
    </row>
    <row r="2065" spans="1:18" ht="45" x14ac:dyDescent="0.25">
      <c r="A2065" s="79"/>
      <c r="B2065" s="102"/>
      <c r="C2065" s="214" t="s">
        <v>827</v>
      </c>
      <c r="D2065" s="214" t="s">
        <v>829</v>
      </c>
      <c r="E2065" s="214" t="s">
        <v>820</v>
      </c>
      <c r="F2065" s="214" t="s">
        <v>825</v>
      </c>
      <c r="G2065" s="214" t="s">
        <v>836</v>
      </c>
      <c r="H2065" s="214" t="s">
        <v>820</v>
      </c>
      <c r="I2065" s="214" t="s">
        <v>820</v>
      </c>
      <c r="J2065" s="214" t="s">
        <v>826</v>
      </c>
      <c r="K2065" s="185" t="s">
        <v>5649</v>
      </c>
      <c r="L2065" s="168" t="s">
        <v>5650</v>
      </c>
      <c r="M2065" s="185" t="s">
        <v>1372</v>
      </c>
      <c r="N2065" s="185">
        <v>7</v>
      </c>
      <c r="O2065" s="214" t="s">
        <v>50</v>
      </c>
      <c r="P2065" s="24" t="s">
        <v>168</v>
      </c>
      <c r="Q2065" s="24"/>
      <c r="R2065" s="215"/>
    </row>
    <row r="2066" spans="1:18" ht="45" x14ac:dyDescent="0.25">
      <c r="A2066" s="79"/>
      <c r="B2066" s="102"/>
      <c r="C2066" s="214" t="s">
        <v>827</v>
      </c>
      <c r="D2066" s="214" t="s">
        <v>829</v>
      </c>
      <c r="E2066" s="214" t="s">
        <v>820</v>
      </c>
      <c r="F2066" s="214" t="s">
        <v>825</v>
      </c>
      <c r="G2066" s="214" t="s">
        <v>836</v>
      </c>
      <c r="H2066" s="214" t="s">
        <v>820</v>
      </c>
      <c r="I2066" s="214" t="s">
        <v>829</v>
      </c>
      <c r="J2066" s="214" t="s">
        <v>826</v>
      </c>
      <c r="K2066" s="185" t="s">
        <v>5651</v>
      </c>
      <c r="L2066" s="168" t="s">
        <v>5652</v>
      </c>
      <c r="M2066" s="185" t="s">
        <v>1372</v>
      </c>
      <c r="N2066" s="185">
        <v>7</v>
      </c>
      <c r="O2066" s="214" t="s">
        <v>50</v>
      </c>
      <c r="P2066" s="24" t="s">
        <v>168</v>
      </c>
      <c r="Q2066" s="24"/>
      <c r="R2066" s="215"/>
    </row>
    <row r="2067" spans="1:18" ht="45" x14ac:dyDescent="0.25">
      <c r="A2067" s="79"/>
      <c r="B2067" s="102"/>
      <c r="C2067" s="214" t="s">
        <v>827</v>
      </c>
      <c r="D2067" s="214" t="s">
        <v>829</v>
      </c>
      <c r="E2067" s="214" t="s">
        <v>820</v>
      </c>
      <c r="F2067" s="214" t="s">
        <v>825</v>
      </c>
      <c r="G2067" s="214" t="s">
        <v>836</v>
      </c>
      <c r="H2067" s="214" t="s">
        <v>820</v>
      </c>
      <c r="I2067" s="214" t="s">
        <v>831</v>
      </c>
      <c r="J2067" s="214" t="s">
        <v>826</v>
      </c>
      <c r="K2067" s="185" t="s">
        <v>5653</v>
      </c>
      <c r="L2067" s="168" t="s">
        <v>5654</v>
      </c>
      <c r="M2067" s="185" t="s">
        <v>1372</v>
      </c>
      <c r="N2067" s="185">
        <v>7</v>
      </c>
      <c r="O2067" s="214" t="s">
        <v>50</v>
      </c>
      <c r="P2067" s="24" t="s">
        <v>168</v>
      </c>
      <c r="Q2067" s="24"/>
      <c r="R2067" s="215"/>
    </row>
    <row r="2068" spans="1:18" ht="45" x14ac:dyDescent="0.25">
      <c r="A2068" s="79"/>
      <c r="B2068" s="102"/>
      <c r="C2068" s="214" t="s">
        <v>827</v>
      </c>
      <c r="D2068" s="214" t="s">
        <v>829</v>
      </c>
      <c r="E2068" s="214" t="s">
        <v>820</v>
      </c>
      <c r="F2068" s="214" t="s">
        <v>825</v>
      </c>
      <c r="G2068" s="214" t="s">
        <v>836</v>
      </c>
      <c r="H2068" s="214" t="s">
        <v>820</v>
      </c>
      <c r="I2068" s="214" t="s">
        <v>825</v>
      </c>
      <c r="J2068" s="214" t="s">
        <v>826</v>
      </c>
      <c r="K2068" s="185" t="s">
        <v>5655</v>
      </c>
      <c r="L2068" s="168" t="s">
        <v>5656</v>
      </c>
      <c r="M2068" s="185" t="s">
        <v>1372</v>
      </c>
      <c r="N2068" s="185">
        <v>7</v>
      </c>
      <c r="O2068" s="214" t="s">
        <v>50</v>
      </c>
      <c r="P2068" s="24" t="s">
        <v>168</v>
      </c>
      <c r="Q2068" s="24"/>
      <c r="R2068" s="215"/>
    </row>
    <row r="2069" spans="1:18" ht="45" x14ac:dyDescent="0.25">
      <c r="A2069" s="79"/>
      <c r="B2069" s="102"/>
      <c r="C2069" s="214" t="s">
        <v>827</v>
      </c>
      <c r="D2069" s="214" t="s">
        <v>829</v>
      </c>
      <c r="E2069" s="214" t="s">
        <v>820</v>
      </c>
      <c r="F2069" s="214" t="s">
        <v>825</v>
      </c>
      <c r="G2069" s="214" t="s">
        <v>836</v>
      </c>
      <c r="H2069" s="214" t="s">
        <v>829</v>
      </c>
      <c r="I2069" s="214" t="s">
        <v>823</v>
      </c>
      <c r="J2069" s="214" t="s">
        <v>826</v>
      </c>
      <c r="K2069" s="185" t="s">
        <v>2178</v>
      </c>
      <c r="L2069" s="168" t="s">
        <v>1078</v>
      </c>
      <c r="M2069" s="185" t="s">
        <v>1367</v>
      </c>
      <c r="N2069" s="185">
        <v>6</v>
      </c>
      <c r="O2069" s="214" t="s">
        <v>50</v>
      </c>
      <c r="P2069" s="24" t="s">
        <v>170</v>
      </c>
      <c r="Q2069" s="24"/>
      <c r="R2069" s="215" t="s">
        <v>78</v>
      </c>
    </row>
    <row r="2070" spans="1:18" ht="45" x14ac:dyDescent="0.25">
      <c r="A2070" s="79"/>
      <c r="B2070" s="102"/>
      <c r="C2070" s="214" t="s">
        <v>827</v>
      </c>
      <c r="D2070" s="214" t="s">
        <v>829</v>
      </c>
      <c r="E2070" s="214" t="s">
        <v>820</v>
      </c>
      <c r="F2070" s="214" t="s">
        <v>825</v>
      </c>
      <c r="G2070" s="214" t="s">
        <v>836</v>
      </c>
      <c r="H2070" s="214" t="s">
        <v>829</v>
      </c>
      <c r="I2070" s="214" t="s">
        <v>820</v>
      </c>
      <c r="J2070" s="214" t="s">
        <v>826</v>
      </c>
      <c r="K2070" s="185" t="s">
        <v>5657</v>
      </c>
      <c r="L2070" s="168" t="s">
        <v>5658</v>
      </c>
      <c r="M2070" s="185" t="s">
        <v>1372</v>
      </c>
      <c r="N2070" s="185">
        <v>7</v>
      </c>
      <c r="O2070" s="214" t="s">
        <v>50</v>
      </c>
      <c r="P2070" s="24" t="s">
        <v>170</v>
      </c>
      <c r="Q2070" s="24"/>
      <c r="R2070" s="215"/>
    </row>
    <row r="2071" spans="1:18" ht="45" x14ac:dyDescent="0.25">
      <c r="A2071" s="79"/>
      <c r="B2071" s="102"/>
      <c r="C2071" s="214" t="s">
        <v>827</v>
      </c>
      <c r="D2071" s="214" t="s">
        <v>829</v>
      </c>
      <c r="E2071" s="214" t="s">
        <v>820</v>
      </c>
      <c r="F2071" s="214" t="s">
        <v>825</v>
      </c>
      <c r="G2071" s="214" t="s">
        <v>836</v>
      </c>
      <c r="H2071" s="214" t="s">
        <v>829</v>
      </c>
      <c r="I2071" s="214" t="s">
        <v>829</v>
      </c>
      <c r="J2071" s="214" t="s">
        <v>826</v>
      </c>
      <c r="K2071" s="185" t="s">
        <v>5659</v>
      </c>
      <c r="L2071" s="168" t="s">
        <v>5660</v>
      </c>
      <c r="M2071" s="185" t="s">
        <v>1372</v>
      </c>
      <c r="N2071" s="185">
        <v>7</v>
      </c>
      <c r="O2071" s="214" t="s">
        <v>50</v>
      </c>
      <c r="P2071" s="24" t="s">
        <v>170</v>
      </c>
      <c r="Q2071" s="24"/>
      <c r="R2071" s="215"/>
    </row>
    <row r="2072" spans="1:18" ht="45" x14ac:dyDescent="0.25">
      <c r="A2072" s="79"/>
      <c r="B2072" s="102"/>
      <c r="C2072" s="214" t="s">
        <v>827</v>
      </c>
      <c r="D2072" s="214" t="s">
        <v>829</v>
      </c>
      <c r="E2072" s="214" t="s">
        <v>820</v>
      </c>
      <c r="F2072" s="214" t="s">
        <v>825</v>
      </c>
      <c r="G2072" s="214" t="s">
        <v>836</v>
      </c>
      <c r="H2072" s="214" t="s">
        <v>829</v>
      </c>
      <c r="I2072" s="214" t="s">
        <v>831</v>
      </c>
      <c r="J2072" s="214" t="s">
        <v>826</v>
      </c>
      <c r="K2072" s="185" t="s">
        <v>5661</v>
      </c>
      <c r="L2072" s="168" t="s">
        <v>5662</v>
      </c>
      <c r="M2072" s="185" t="s">
        <v>1372</v>
      </c>
      <c r="N2072" s="185">
        <v>7</v>
      </c>
      <c r="O2072" s="214" t="s">
        <v>50</v>
      </c>
      <c r="P2072" s="24" t="s">
        <v>170</v>
      </c>
      <c r="Q2072" s="24"/>
      <c r="R2072" s="215"/>
    </row>
    <row r="2073" spans="1:18" ht="45" x14ac:dyDescent="0.25">
      <c r="A2073" s="79"/>
      <c r="B2073" s="102"/>
      <c r="C2073" s="214" t="s">
        <v>827</v>
      </c>
      <c r="D2073" s="214" t="s">
        <v>829</v>
      </c>
      <c r="E2073" s="214" t="s">
        <v>820</v>
      </c>
      <c r="F2073" s="214" t="s">
        <v>825</v>
      </c>
      <c r="G2073" s="214" t="s">
        <v>836</v>
      </c>
      <c r="H2073" s="214" t="s">
        <v>829</v>
      </c>
      <c r="I2073" s="214" t="s">
        <v>825</v>
      </c>
      <c r="J2073" s="214" t="s">
        <v>826</v>
      </c>
      <c r="K2073" s="185" t="s">
        <v>5663</v>
      </c>
      <c r="L2073" s="168" t="s">
        <v>5664</v>
      </c>
      <c r="M2073" s="185" t="s">
        <v>1372</v>
      </c>
      <c r="N2073" s="185">
        <v>7</v>
      </c>
      <c r="O2073" s="214" t="s">
        <v>50</v>
      </c>
      <c r="P2073" s="24" t="s">
        <v>170</v>
      </c>
      <c r="Q2073" s="24"/>
      <c r="R2073" s="215"/>
    </row>
    <row r="2074" spans="1:18" ht="30" x14ac:dyDescent="0.25">
      <c r="A2074" s="79"/>
      <c r="B2074" s="102"/>
      <c r="C2074" s="214" t="s">
        <v>827</v>
      </c>
      <c r="D2074" s="214" t="s">
        <v>829</v>
      </c>
      <c r="E2074" s="214" t="s">
        <v>820</v>
      </c>
      <c r="F2074" s="214" t="s">
        <v>832</v>
      </c>
      <c r="G2074" s="214" t="s">
        <v>826</v>
      </c>
      <c r="H2074" s="214" t="s">
        <v>823</v>
      </c>
      <c r="I2074" s="214" t="s">
        <v>823</v>
      </c>
      <c r="J2074" s="214" t="s">
        <v>826</v>
      </c>
      <c r="K2074" s="185" t="s">
        <v>2179</v>
      </c>
      <c r="L2074" s="168" t="s">
        <v>1079</v>
      </c>
      <c r="M2074" s="185" t="s">
        <v>1367</v>
      </c>
      <c r="N2074" s="185">
        <v>4</v>
      </c>
      <c r="O2074" s="214" t="s">
        <v>44</v>
      </c>
      <c r="P2074" s="24" t="s">
        <v>174</v>
      </c>
      <c r="Q2074" s="24"/>
      <c r="R2074" s="215"/>
    </row>
    <row r="2075" spans="1:18" ht="30" x14ac:dyDescent="0.25">
      <c r="A2075" s="79"/>
      <c r="B2075" s="102"/>
      <c r="C2075" s="214" t="s">
        <v>827</v>
      </c>
      <c r="D2075" s="214" t="s">
        <v>829</v>
      </c>
      <c r="E2075" s="214" t="s">
        <v>820</v>
      </c>
      <c r="F2075" s="214" t="s">
        <v>832</v>
      </c>
      <c r="G2075" s="214" t="s">
        <v>836</v>
      </c>
      <c r="H2075" s="214" t="s">
        <v>823</v>
      </c>
      <c r="I2075" s="214" t="s">
        <v>823</v>
      </c>
      <c r="J2075" s="214" t="s">
        <v>826</v>
      </c>
      <c r="K2075" s="185" t="s">
        <v>2180</v>
      </c>
      <c r="L2075" s="168" t="s">
        <v>1080</v>
      </c>
      <c r="M2075" s="185" t="s">
        <v>1367</v>
      </c>
      <c r="N2075" s="185">
        <v>5</v>
      </c>
      <c r="O2075" s="214" t="s">
        <v>50</v>
      </c>
      <c r="P2075" s="24" t="s">
        <v>176</v>
      </c>
      <c r="Q2075" s="24"/>
      <c r="R2075" s="215"/>
    </row>
    <row r="2076" spans="1:18" ht="75" x14ac:dyDescent="0.25">
      <c r="A2076" s="79"/>
      <c r="B2076" s="102"/>
      <c r="C2076" s="214" t="s">
        <v>827</v>
      </c>
      <c r="D2076" s="214" t="s">
        <v>829</v>
      </c>
      <c r="E2076" s="214" t="s">
        <v>820</v>
      </c>
      <c r="F2076" s="214" t="s">
        <v>832</v>
      </c>
      <c r="G2076" s="214" t="s">
        <v>836</v>
      </c>
      <c r="H2076" s="214" t="s">
        <v>820</v>
      </c>
      <c r="I2076" s="214" t="s">
        <v>823</v>
      </c>
      <c r="J2076" s="214" t="s">
        <v>826</v>
      </c>
      <c r="K2076" s="185" t="s">
        <v>2181</v>
      </c>
      <c r="L2076" s="168" t="s">
        <v>2824</v>
      </c>
      <c r="M2076" s="185" t="s">
        <v>1367</v>
      </c>
      <c r="N2076" s="185">
        <v>6</v>
      </c>
      <c r="O2076" s="214" t="s">
        <v>50</v>
      </c>
      <c r="P2076" s="24" t="s">
        <v>177</v>
      </c>
      <c r="Q2076" s="24"/>
      <c r="R2076" s="215" t="s">
        <v>78</v>
      </c>
    </row>
    <row r="2077" spans="1:18" ht="75" x14ac:dyDescent="0.25">
      <c r="A2077" s="79"/>
      <c r="B2077" s="102"/>
      <c r="C2077" s="214" t="s">
        <v>827</v>
      </c>
      <c r="D2077" s="214" t="s">
        <v>829</v>
      </c>
      <c r="E2077" s="214" t="s">
        <v>820</v>
      </c>
      <c r="F2077" s="214" t="s">
        <v>832</v>
      </c>
      <c r="G2077" s="214" t="s">
        <v>836</v>
      </c>
      <c r="H2077" s="214" t="s">
        <v>820</v>
      </c>
      <c r="I2077" s="214" t="s">
        <v>820</v>
      </c>
      <c r="J2077" s="214" t="s">
        <v>826</v>
      </c>
      <c r="K2077" s="185" t="s">
        <v>5665</v>
      </c>
      <c r="L2077" s="168" t="s">
        <v>5666</v>
      </c>
      <c r="M2077" s="185" t="s">
        <v>1372</v>
      </c>
      <c r="N2077" s="185">
        <v>7</v>
      </c>
      <c r="O2077" s="214" t="s">
        <v>50</v>
      </c>
      <c r="P2077" s="24" t="s">
        <v>177</v>
      </c>
      <c r="Q2077" s="24"/>
      <c r="R2077" s="215"/>
    </row>
    <row r="2078" spans="1:18" ht="75" x14ac:dyDescent="0.25">
      <c r="A2078" s="79"/>
      <c r="B2078" s="102"/>
      <c r="C2078" s="214" t="s">
        <v>827</v>
      </c>
      <c r="D2078" s="214" t="s">
        <v>829</v>
      </c>
      <c r="E2078" s="214" t="s">
        <v>820</v>
      </c>
      <c r="F2078" s="214" t="s">
        <v>832</v>
      </c>
      <c r="G2078" s="214" t="s">
        <v>836</v>
      </c>
      <c r="H2078" s="214" t="s">
        <v>820</v>
      </c>
      <c r="I2078" s="214" t="s">
        <v>829</v>
      </c>
      <c r="J2078" s="214" t="s">
        <v>826</v>
      </c>
      <c r="K2078" s="185" t="s">
        <v>5667</v>
      </c>
      <c r="L2078" s="168" t="s">
        <v>5668</v>
      </c>
      <c r="M2078" s="185" t="s">
        <v>1372</v>
      </c>
      <c r="N2078" s="185">
        <v>7</v>
      </c>
      <c r="O2078" s="214" t="s">
        <v>50</v>
      </c>
      <c r="P2078" s="24" t="s">
        <v>177</v>
      </c>
      <c r="Q2078" s="24"/>
      <c r="R2078" s="215"/>
    </row>
    <row r="2079" spans="1:18" ht="75" x14ac:dyDescent="0.25">
      <c r="A2079" s="79"/>
      <c r="B2079" s="102"/>
      <c r="C2079" s="214" t="s">
        <v>827</v>
      </c>
      <c r="D2079" s="214" t="s">
        <v>829</v>
      </c>
      <c r="E2079" s="214" t="s">
        <v>820</v>
      </c>
      <c r="F2079" s="214" t="s">
        <v>832</v>
      </c>
      <c r="G2079" s="214" t="s">
        <v>836</v>
      </c>
      <c r="H2079" s="214" t="s">
        <v>820</v>
      </c>
      <c r="I2079" s="214" t="s">
        <v>831</v>
      </c>
      <c r="J2079" s="214" t="s">
        <v>826</v>
      </c>
      <c r="K2079" s="185" t="s">
        <v>5669</v>
      </c>
      <c r="L2079" s="168" t="s">
        <v>5670</v>
      </c>
      <c r="M2079" s="185" t="s">
        <v>1372</v>
      </c>
      <c r="N2079" s="185">
        <v>7</v>
      </c>
      <c r="O2079" s="214" t="s">
        <v>50</v>
      </c>
      <c r="P2079" s="24" t="s">
        <v>177</v>
      </c>
      <c r="Q2079" s="24"/>
      <c r="R2079" s="215"/>
    </row>
    <row r="2080" spans="1:18" ht="75" x14ac:dyDescent="0.25">
      <c r="A2080" s="79"/>
      <c r="B2080" s="102"/>
      <c r="C2080" s="214" t="s">
        <v>827</v>
      </c>
      <c r="D2080" s="214" t="s">
        <v>829</v>
      </c>
      <c r="E2080" s="214" t="s">
        <v>820</v>
      </c>
      <c r="F2080" s="214" t="s">
        <v>832</v>
      </c>
      <c r="G2080" s="214" t="s">
        <v>836</v>
      </c>
      <c r="H2080" s="214" t="s">
        <v>820</v>
      </c>
      <c r="I2080" s="214" t="s">
        <v>825</v>
      </c>
      <c r="J2080" s="214" t="s">
        <v>826</v>
      </c>
      <c r="K2080" s="185" t="s">
        <v>5671</v>
      </c>
      <c r="L2080" s="168" t="s">
        <v>5672</v>
      </c>
      <c r="M2080" s="185" t="s">
        <v>1372</v>
      </c>
      <c r="N2080" s="185">
        <v>7</v>
      </c>
      <c r="O2080" s="214" t="s">
        <v>50</v>
      </c>
      <c r="P2080" s="24" t="s">
        <v>177</v>
      </c>
      <c r="Q2080" s="24"/>
      <c r="R2080" s="215"/>
    </row>
    <row r="2081" spans="1:18" ht="30" x14ac:dyDescent="0.25">
      <c r="A2081" s="79"/>
      <c r="B2081" s="102"/>
      <c r="C2081" s="214" t="s">
        <v>827</v>
      </c>
      <c r="D2081" s="214" t="s">
        <v>829</v>
      </c>
      <c r="E2081" s="214" t="s">
        <v>820</v>
      </c>
      <c r="F2081" s="214" t="s">
        <v>832</v>
      </c>
      <c r="G2081" s="214" t="s">
        <v>836</v>
      </c>
      <c r="H2081" s="214" t="s">
        <v>829</v>
      </c>
      <c r="I2081" s="214" t="s">
        <v>823</v>
      </c>
      <c r="J2081" s="214" t="s">
        <v>826</v>
      </c>
      <c r="K2081" s="185" t="s">
        <v>2182</v>
      </c>
      <c r="L2081" s="168" t="s">
        <v>2825</v>
      </c>
      <c r="M2081" s="185" t="s">
        <v>1367</v>
      </c>
      <c r="N2081" s="185">
        <v>6</v>
      </c>
      <c r="O2081" s="214" t="s">
        <v>50</v>
      </c>
      <c r="P2081" s="24" t="s">
        <v>178</v>
      </c>
      <c r="Q2081" s="24"/>
      <c r="R2081" s="215" t="s">
        <v>78</v>
      </c>
    </row>
    <row r="2082" spans="1:18" ht="30" x14ac:dyDescent="0.25">
      <c r="A2082" s="79"/>
      <c r="B2082" s="102"/>
      <c r="C2082" s="214" t="s">
        <v>827</v>
      </c>
      <c r="D2082" s="214" t="s">
        <v>829</v>
      </c>
      <c r="E2082" s="214" t="s">
        <v>820</v>
      </c>
      <c r="F2082" s="214" t="s">
        <v>832</v>
      </c>
      <c r="G2082" s="214" t="s">
        <v>836</v>
      </c>
      <c r="H2082" s="214" t="s">
        <v>829</v>
      </c>
      <c r="I2082" s="214" t="s">
        <v>820</v>
      </c>
      <c r="J2082" s="214" t="s">
        <v>826</v>
      </c>
      <c r="K2082" s="185" t="s">
        <v>5673</v>
      </c>
      <c r="L2082" s="168" t="s">
        <v>5674</v>
      </c>
      <c r="M2082" s="185" t="s">
        <v>1372</v>
      </c>
      <c r="N2082" s="185">
        <v>7</v>
      </c>
      <c r="O2082" s="214" t="s">
        <v>50</v>
      </c>
      <c r="P2082" s="24" t="s">
        <v>178</v>
      </c>
      <c r="Q2082" s="24"/>
      <c r="R2082" s="215"/>
    </row>
    <row r="2083" spans="1:18" ht="30" x14ac:dyDescent="0.25">
      <c r="A2083" s="79"/>
      <c r="B2083" s="102"/>
      <c r="C2083" s="214" t="s">
        <v>827</v>
      </c>
      <c r="D2083" s="214" t="s">
        <v>829</v>
      </c>
      <c r="E2083" s="214" t="s">
        <v>820</v>
      </c>
      <c r="F2083" s="214" t="s">
        <v>832</v>
      </c>
      <c r="G2083" s="214" t="s">
        <v>836</v>
      </c>
      <c r="H2083" s="214" t="s">
        <v>829</v>
      </c>
      <c r="I2083" s="214" t="s">
        <v>829</v>
      </c>
      <c r="J2083" s="214" t="s">
        <v>826</v>
      </c>
      <c r="K2083" s="185" t="s">
        <v>5675</v>
      </c>
      <c r="L2083" s="168" t="s">
        <v>5676</v>
      </c>
      <c r="M2083" s="185" t="s">
        <v>1372</v>
      </c>
      <c r="N2083" s="185">
        <v>7</v>
      </c>
      <c r="O2083" s="214" t="s">
        <v>50</v>
      </c>
      <c r="P2083" s="24" t="s">
        <v>178</v>
      </c>
      <c r="Q2083" s="24"/>
      <c r="R2083" s="215"/>
    </row>
    <row r="2084" spans="1:18" ht="30" x14ac:dyDescent="0.25">
      <c r="A2084" s="79"/>
      <c r="B2084" s="102"/>
      <c r="C2084" s="214" t="s">
        <v>827</v>
      </c>
      <c r="D2084" s="214" t="s">
        <v>829</v>
      </c>
      <c r="E2084" s="214" t="s">
        <v>820</v>
      </c>
      <c r="F2084" s="214" t="s">
        <v>832</v>
      </c>
      <c r="G2084" s="214" t="s">
        <v>836</v>
      </c>
      <c r="H2084" s="214" t="s">
        <v>829</v>
      </c>
      <c r="I2084" s="214" t="s">
        <v>831</v>
      </c>
      <c r="J2084" s="214" t="s">
        <v>826</v>
      </c>
      <c r="K2084" s="185" t="s">
        <v>5677</v>
      </c>
      <c r="L2084" s="168" t="s">
        <v>5678</v>
      </c>
      <c r="M2084" s="185" t="s">
        <v>1372</v>
      </c>
      <c r="N2084" s="185">
        <v>7</v>
      </c>
      <c r="O2084" s="214" t="s">
        <v>50</v>
      </c>
      <c r="P2084" s="24" t="s">
        <v>178</v>
      </c>
      <c r="Q2084" s="24"/>
      <c r="R2084" s="215"/>
    </row>
    <row r="2085" spans="1:18" ht="30" x14ac:dyDescent="0.25">
      <c r="A2085" s="79"/>
      <c r="B2085" s="102"/>
      <c r="C2085" s="214" t="s">
        <v>827</v>
      </c>
      <c r="D2085" s="214" t="s">
        <v>829</v>
      </c>
      <c r="E2085" s="214" t="s">
        <v>820</v>
      </c>
      <c r="F2085" s="214" t="s">
        <v>832</v>
      </c>
      <c r="G2085" s="214" t="s">
        <v>836</v>
      </c>
      <c r="H2085" s="214" t="s">
        <v>829</v>
      </c>
      <c r="I2085" s="214" t="s">
        <v>825</v>
      </c>
      <c r="J2085" s="214" t="s">
        <v>826</v>
      </c>
      <c r="K2085" s="185" t="s">
        <v>5679</v>
      </c>
      <c r="L2085" s="168" t="s">
        <v>5680</v>
      </c>
      <c r="M2085" s="185" t="s">
        <v>1372</v>
      </c>
      <c r="N2085" s="185">
        <v>7</v>
      </c>
      <c r="O2085" s="214" t="s">
        <v>50</v>
      </c>
      <c r="P2085" s="24" t="s">
        <v>178</v>
      </c>
      <c r="Q2085" s="24"/>
      <c r="R2085" s="215"/>
    </row>
    <row r="2086" spans="1:18" x14ac:dyDescent="0.25">
      <c r="A2086" s="79"/>
      <c r="B2086" s="102"/>
      <c r="C2086" s="214" t="s">
        <v>827</v>
      </c>
      <c r="D2086" s="214" t="s">
        <v>829</v>
      </c>
      <c r="E2086" s="214" t="s">
        <v>830</v>
      </c>
      <c r="F2086" s="214" t="s">
        <v>823</v>
      </c>
      <c r="G2086" s="214" t="s">
        <v>826</v>
      </c>
      <c r="H2086" s="214" t="s">
        <v>823</v>
      </c>
      <c r="I2086" s="214" t="s">
        <v>823</v>
      </c>
      <c r="J2086" s="214" t="s">
        <v>826</v>
      </c>
      <c r="K2086" s="185" t="s">
        <v>2183</v>
      </c>
      <c r="L2086" s="168" t="s">
        <v>1081</v>
      </c>
      <c r="M2086" s="185" t="s">
        <v>1367</v>
      </c>
      <c r="N2086" s="185">
        <v>3</v>
      </c>
      <c r="O2086" s="214" t="s">
        <v>44</v>
      </c>
      <c r="P2086" s="24" t="s">
        <v>189</v>
      </c>
      <c r="Q2086" s="24"/>
      <c r="R2086" s="215"/>
    </row>
    <row r="2087" spans="1:18" x14ac:dyDescent="0.25">
      <c r="A2087" s="79"/>
      <c r="B2087" s="102"/>
      <c r="C2087" s="214" t="s">
        <v>827</v>
      </c>
      <c r="D2087" s="214" t="s">
        <v>829</v>
      </c>
      <c r="E2087" s="214" t="s">
        <v>830</v>
      </c>
      <c r="F2087" s="214" t="s">
        <v>820</v>
      </c>
      <c r="G2087" s="214" t="s">
        <v>826</v>
      </c>
      <c r="H2087" s="214" t="s">
        <v>823</v>
      </c>
      <c r="I2087" s="214" t="s">
        <v>823</v>
      </c>
      <c r="J2087" s="214" t="s">
        <v>826</v>
      </c>
      <c r="K2087" s="185" t="s">
        <v>2184</v>
      </c>
      <c r="L2087" s="168" t="s">
        <v>1081</v>
      </c>
      <c r="M2087" s="185" t="s">
        <v>1367</v>
      </c>
      <c r="N2087" s="185">
        <v>4</v>
      </c>
      <c r="O2087" s="214" t="s">
        <v>44</v>
      </c>
      <c r="P2087" s="24" t="s">
        <v>189</v>
      </c>
      <c r="Q2087" s="24"/>
      <c r="R2087" s="215" t="s">
        <v>14</v>
      </c>
    </row>
    <row r="2088" spans="1:18" x14ac:dyDescent="0.25">
      <c r="A2088" s="79"/>
      <c r="B2088" s="102"/>
      <c r="C2088" s="214" t="s">
        <v>827</v>
      </c>
      <c r="D2088" s="214" t="s">
        <v>829</v>
      </c>
      <c r="E2088" s="214" t="s">
        <v>830</v>
      </c>
      <c r="F2088" s="214" t="s">
        <v>820</v>
      </c>
      <c r="G2088" s="214" t="s">
        <v>848</v>
      </c>
      <c r="H2088" s="214" t="s">
        <v>823</v>
      </c>
      <c r="I2088" s="214" t="s">
        <v>823</v>
      </c>
      <c r="J2088" s="214" t="s">
        <v>826</v>
      </c>
      <c r="K2088" s="185" t="s">
        <v>2185</v>
      </c>
      <c r="L2088" s="168" t="s">
        <v>1081</v>
      </c>
      <c r="M2088" s="185" t="s">
        <v>1367</v>
      </c>
      <c r="N2088" s="185">
        <v>5</v>
      </c>
      <c r="O2088" s="214" t="s">
        <v>54</v>
      </c>
      <c r="P2088" s="24" t="s">
        <v>190</v>
      </c>
      <c r="Q2088" s="24"/>
      <c r="R2088" s="215" t="s">
        <v>10</v>
      </c>
    </row>
    <row r="2089" spans="1:18" ht="30" x14ac:dyDescent="0.25">
      <c r="A2089" s="79"/>
      <c r="B2089" s="102"/>
      <c r="C2089" s="214" t="s">
        <v>827</v>
      </c>
      <c r="D2089" s="214" t="s">
        <v>829</v>
      </c>
      <c r="E2089" s="214" t="s">
        <v>830</v>
      </c>
      <c r="F2089" s="214" t="s">
        <v>820</v>
      </c>
      <c r="G2089" s="214" t="s">
        <v>848</v>
      </c>
      <c r="H2089" s="214" t="s">
        <v>823</v>
      </c>
      <c r="I2089" s="214" t="s">
        <v>820</v>
      </c>
      <c r="J2089" s="214" t="s">
        <v>826</v>
      </c>
      <c r="K2089" s="185" t="s">
        <v>5681</v>
      </c>
      <c r="L2089" s="168" t="s">
        <v>5682</v>
      </c>
      <c r="M2089" s="185" t="s">
        <v>1372</v>
      </c>
      <c r="N2089" s="185">
        <v>7</v>
      </c>
      <c r="O2089" s="214" t="s">
        <v>54</v>
      </c>
      <c r="P2089" s="24" t="s">
        <v>190</v>
      </c>
      <c r="Q2089" s="24"/>
      <c r="R2089" s="215"/>
    </row>
    <row r="2090" spans="1:18" ht="30" x14ac:dyDescent="0.25">
      <c r="A2090" s="79"/>
      <c r="B2090" s="102"/>
      <c r="C2090" s="214" t="s">
        <v>827</v>
      </c>
      <c r="D2090" s="214" t="s">
        <v>829</v>
      </c>
      <c r="E2090" s="214" t="s">
        <v>830</v>
      </c>
      <c r="F2090" s="214" t="s">
        <v>820</v>
      </c>
      <c r="G2090" s="214" t="s">
        <v>848</v>
      </c>
      <c r="H2090" s="214" t="s">
        <v>823</v>
      </c>
      <c r="I2090" s="214" t="s">
        <v>829</v>
      </c>
      <c r="J2090" s="214" t="s">
        <v>826</v>
      </c>
      <c r="K2090" s="185" t="s">
        <v>5683</v>
      </c>
      <c r="L2090" s="168" t="s">
        <v>5684</v>
      </c>
      <c r="M2090" s="185" t="s">
        <v>1372</v>
      </c>
      <c r="N2090" s="185">
        <v>7</v>
      </c>
      <c r="O2090" s="214" t="s">
        <v>54</v>
      </c>
      <c r="P2090" s="24" t="s">
        <v>190</v>
      </c>
      <c r="Q2090" s="24"/>
      <c r="R2090" s="215"/>
    </row>
    <row r="2091" spans="1:18" ht="30" x14ac:dyDescent="0.25">
      <c r="A2091" s="79"/>
      <c r="B2091" s="102"/>
      <c r="C2091" s="214" t="s">
        <v>827</v>
      </c>
      <c r="D2091" s="214" t="s">
        <v>829</v>
      </c>
      <c r="E2091" s="214" t="s">
        <v>830</v>
      </c>
      <c r="F2091" s="214" t="s">
        <v>820</v>
      </c>
      <c r="G2091" s="214" t="s">
        <v>848</v>
      </c>
      <c r="H2091" s="214" t="s">
        <v>823</v>
      </c>
      <c r="I2091" s="214" t="s">
        <v>821</v>
      </c>
      <c r="J2091" s="214" t="s">
        <v>826</v>
      </c>
      <c r="K2091" s="185" t="s">
        <v>5685</v>
      </c>
      <c r="L2091" s="168" t="s">
        <v>5686</v>
      </c>
      <c r="M2091" s="185" t="s">
        <v>1372</v>
      </c>
      <c r="N2091" s="185">
        <v>7</v>
      </c>
      <c r="O2091" s="214" t="s">
        <v>54</v>
      </c>
      <c r="P2091" s="24" t="s">
        <v>190</v>
      </c>
      <c r="Q2091" s="24"/>
      <c r="R2091" s="215"/>
    </row>
    <row r="2092" spans="1:18" ht="30" x14ac:dyDescent="0.25">
      <c r="A2092" s="79"/>
      <c r="B2092" s="102"/>
      <c r="C2092" s="214" t="s">
        <v>827</v>
      </c>
      <c r="D2092" s="214" t="s">
        <v>829</v>
      </c>
      <c r="E2092" s="214" t="s">
        <v>830</v>
      </c>
      <c r="F2092" s="214" t="s">
        <v>820</v>
      </c>
      <c r="G2092" s="214" t="s">
        <v>848</v>
      </c>
      <c r="H2092" s="214" t="s">
        <v>823</v>
      </c>
      <c r="I2092" s="214" t="s">
        <v>830</v>
      </c>
      <c r="J2092" s="214" t="s">
        <v>826</v>
      </c>
      <c r="K2092" s="185" t="s">
        <v>5687</v>
      </c>
      <c r="L2092" s="168" t="s">
        <v>5688</v>
      </c>
      <c r="M2092" s="185" t="s">
        <v>1372</v>
      </c>
      <c r="N2092" s="185">
        <v>7</v>
      </c>
      <c r="O2092" s="214" t="s">
        <v>54</v>
      </c>
      <c r="P2092" s="24" t="s">
        <v>190</v>
      </c>
      <c r="Q2092" s="24"/>
      <c r="R2092" s="215"/>
    </row>
    <row r="2093" spans="1:18" ht="30" x14ac:dyDescent="0.25">
      <c r="A2093" s="79"/>
      <c r="B2093" s="102"/>
      <c r="C2093" s="214" t="s">
        <v>827</v>
      </c>
      <c r="D2093" s="214" t="s">
        <v>829</v>
      </c>
      <c r="E2093" s="214" t="s">
        <v>830</v>
      </c>
      <c r="F2093" s="214" t="s">
        <v>820</v>
      </c>
      <c r="G2093" s="214" t="s">
        <v>848</v>
      </c>
      <c r="H2093" s="214" t="s">
        <v>823</v>
      </c>
      <c r="I2093" s="214" t="s">
        <v>831</v>
      </c>
      <c r="J2093" s="214" t="s">
        <v>826</v>
      </c>
      <c r="K2093" s="185" t="s">
        <v>5689</v>
      </c>
      <c r="L2093" s="168" t="s">
        <v>5690</v>
      </c>
      <c r="M2093" s="185" t="s">
        <v>1372</v>
      </c>
      <c r="N2093" s="185">
        <v>7</v>
      </c>
      <c r="O2093" s="214" t="s">
        <v>54</v>
      </c>
      <c r="P2093" s="24" t="s">
        <v>190</v>
      </c>
      <c r="Q2093" s="24"/>
      <c r="R2093" s="215"/>
    </row>
    <row r="2094" spans="1:18" ht="30" x14ac:dyDescent="0.25">
      <c r="A2094" s="79"/>
      <c r="B2094" s="102"/>
      <c r="C2094" s="214" t="s">
        <v>827</v>
      </c>
      <c r="D2094" s="214" t="s">
        <v>829</v>
      </c>
      <c r="E2094" s="214" t="s">
        <v>830</v>
      </c>
      <c r="F2094" s="214" t="s">
        <v>820</v>
      </c>
      <c r="G2094" s="214" t="s">
        <v>848</v>
      </c>
      <c r="H2094" s="214" t="s">
        <v>823</v>
      </c>
      <c r="I2094" s="214" t="s">
        <v>825</v>
      </c>
      <c r="J2094" s="214" t="s">
        <v>826</v>
      </c>
      <c r="K2094" s="185" t="s">
        <v>5691</v>
      </c>
      <c r="L2094" s="168" t="s">
        <v>5692</v>
      </c>
      <c r="M2094" s="185" t="s">
        <v>1372</v>
      </c>
      <c r="N2094" s="185">
        <v>7</v>
      </c>
      <c r="O2094" s="214" t="s">
        <v>54</v>
      </c>
      <c r="P2094" s="24" t="s">
        <v>190</v>
      </c>
      <c r="Q2094" s="24"/>
      <c r="R2094" s="215"/>
    </row>
    <row r="2095" spans="1:18" ht="30" x14ac:dyDescent="0.25">
      <c r="A2095" s="79"/>
      <c r="B2095" s="102"/>
      <c r="C2095" s="214" t="s">
        <v>827</v>
      </c>
      <c r="D2095" s="214" t="s">
        <v>829</v>
      </c>
      <c r="E2095" s="214" t="s">
        <v>830</v>
      </c>
      <c r="F2095" s="214" t="s">
        <v>820</v>
      </c>
      <c r="G2095" s="214" t="s">
        <v>848</v>
      </c>
      <c r="H2095" s="214" t="s">
        <v>823</v>
      </c>
      <c r="I2095" s="214" t="s">
        <v>827</v>
      </c>
      <c r="J2095" s="214" t="s">
        <v>826</v>
      </c>
      <c r="K2095" s="185" t="s">
        <v>5693</v>
      </c>
      <c r="L2095" s="168" t="s">
        <v>5694</v>
      </c>
      <c r="M2095" s="185" t="s">
        <v>1372</v>
      </c>
      <c r="N2095" s="185">
        <v>7</v>
      </c>
      <c r="O2095" s="214" t="s">
        <v>54</v>
      </c>
      <c r="P2095" s="24" t="s">
        <v>190</v>
      </c>
      <c r="Q2095" s="24"/>
      <c r="R2095" s="215"/>
    </row>
    <row r="2096" spans="1:18" ht="30" x14ac:dyDescent="0.25">
      <c r="A2096" s="79"/>
      <c r="B2096" s="102"/>
      <c r="C2096" s="214" t="s">
        <v>827</v>
      </c>
      <c r="D2096" s="214" t="s">
        <v>829</v>
      </c>
      <c r="E2096" s="214" t="s">
        <v>830</v>
      </c>
      <c r="F2096" s="214" t="s">
        <v>820</v>
      </c>
      <c r="G2096" s="214" t="s">
        <v>848</v>
      </c>
      <c r="H2096" s="214" t="s">
        <v>823</v>
      </c>
      <c r="I2096" s="214" t="s">
        <v>828</v>
      </c>
      <c r="J2096" s="214" t="s">
        <v>826</v>
      </c>
      <c r="K2096" s="185" t="s">
        <v>5695</v>
      </c>
      <c r="L2096" s="168" t="s">
        <v>5696</v>
      </c>
      <c r="M2096" s="185" t="s">
        <v>1372</v>
      </c>
      <c r="N2096" s="185">
        <v>7</v>
      </c>
      <c r="O2096" s="214" t="s">
        <v>54</v>
      </c>
      <c r="P2096" s="24" t="s">
        <v>190</v>
      </c>
      <c r="Q2096" s="24"/>
      <c r="R2096" s="215"/>
    </row>
    <row r="2097" spans="1:18" x14ac:dyDescent="0.25">
      <c r="A2097" s="79"/>
      <c r="B2097" s="102"/>
      <c r="C2097" s="214" t="s">
        <v>827</v>
      </c>
      <c r="D2097" s="214" t="s">
        <v>821</v>
      </c>
      <c r="E2097" s="214" t="s">
        <v>823</v>
      </c>
      <c r="F2097" s="214" t="s">
        <v>823</v>
      </c>
      <c r="G2097" s="214" t="s">
        <v>826</v>
      </c>
      <c r="H2097" s="214" t="s">
        <v>823</v>
      </c>
      <c r="I2097" s="214" t="s">
        <v>823</v>
      </c>
      <c r="J2097" s="214" t="s">
        <v>826</v>
      </c>
      <c r="K2097" s="185" t="s">
        <v>2186</v>
      </c>
      <c r="L2097" s="168" t="s">
        <v>1082</v>
      </c>
      <c r="M2097" s="185" t="s">
        <v>1367</v>
      </c>
      <c r="N2097" s="185">
        <v>2</v>
      </c>
      <c r="O2097" s="214" t="s">
        <v>44</v>
      </c>
      <c r="P2097" s="24" t="s">
        <v>192</v>
      </c>
      <c r="Q2097" s="24"/>
      <c r="R2097" s="215"/>
    </row>
    <row r="2098" spans="1:18" x14ac:dyDescent="0.25">
      <c r="A2098" s="79"/>
      <c r="B2098" s="102"/>
      <c r="C2098" s="214" t="s">
        <v>827</v>
      </c>
      <c r="D2098" s="214" t="s">
        <v>821</v>
      </c>
      <c r="E2098" s="214" t="s">
        <v>820</v>
      </c>
      <c r="F2098" s="214" t="s">
        <v>823</v>
      </c>
      <c r="G2098" s="214" t="s">
        <v>826</v>
      </c>
      <c r="H2098" s="214" t="s">
        <v>823</v>
      </c>
      <c r="I2098" s="214" t="s">
        <v>823</v>
      </c>
      <c r="J2098" s="214" t="s">
        <v>826</v>
      </c>
      <c r="K2098" s="185" t="s">
        <v>2187</v>
      </c>
      <c r="L2098" s="168" t="s">
        <v>1083</v>
      </c>
      <c r="M2098" s="185" t="s">
        <v>1367</v>
      </c>
      <c r="N2098" s="185">
        <v>3</v>
      </c>
      <c r="O2098" s="214" t="s">
        <v>44</v>
      </c>
      <c r="P2098" s="24" t="s">
        <v>194</v>
      </c>
      <c r="Q2098" s="24"/>
      <c r="R2098" s="215"/>
    </row>
    <row r="2099" spans="1:18" x14ac:dyDescent="0.25">
      <c r="A2099" s="79"/>
      <c r="B2099" s="102"/>
      <c r="C2099" s="214" t="s">
        <v>827</v>
      </c>
      <c r="D2099" s="214" t="s">
        <v>821</v>
      </c>
      <c r="E2099" s="214" t="s">
        <v>820</v>
      </c>
      <c r="F2099" s="214" t="s">
        <v>820</v>
      </c>
      <c r="G2099" s="214" t="s">
        <v>826</v>
      </c>
      <c r="H2099" s="214" t="s">
        <v>823</v>
      </c>
      <c r="I2099" s="214" t="s">
        <v>823</v>
      </c>
      <c r="J2099" s="214" t="s">
        <v>826</v>
      </c>
      <c r="K2099" s="185" t="s">
        <v>2188</v>
      </c>
      <c r="L2099" s="168" t="s">
        <v>1083</v>
      </c>
      <c r="M2099" s="185" t="s">
        <v>1367</v>
      </c>
      <c r="N2099" s="185">
        <v>4</v>
      </c>
      <c r="O2099" s="214" t="s">
        <v>44</v>
      </c>
      <c r="P2099" s="24" t="s">
        <v>194</v>
      </c>
      <c r="Q2099" s="24"/>
      <c r="R2099" s="215" t="s">
        <v>14</v>
      </c>
    </row>
    <row r="2100" spans="1:18" ht="45" x14ac:dyDescent="0.25">
      <c r="A2100" s="79"/>
      <c r="B2100" s="102"/>
      <c r="C2100" s="214" t="s">
        <v>827</v>
      </c>
      <c r="D2100" s="214" t="s">
        <v>821</v>
      </c>
      <c r="E2100" s="214" t="s">
        <v>820</v>
      </c>
      <c r="F2100" s="214" t="s">
        <v>820</v>
      </c>
      <c r="G2100" s="214" t="s">
        <v>822</v>
      </c>
      <c r="H2100" s="214" t="s">
        <v>823</v>
      </c>
      <c r="I2100" s="214" t="s">
        <v>823</v>
      </c>
      <c r="J2100" s="214" t="s">
        <v>826</v>
      </c>
      <c r="K2100" s="185" t="s">
        <v>2189</v>
      </c>
      <c r="L2100" s="168" t="s">
        <v>1084</v>
      </c>
      <c r="M2100" s="185" t="s">
        <v>1367</v>
      </c>
      <c r="N2100" s="185">
        <v>5</v>
      </c>
      <c r="O2100" s="214" t="s">
        <v>50</v>
      </c>
      <c r="P2100" s="24" t="s">
        <v>196</v>
      </c>
      <c r="Q2100" s="24"/>
      <c r="R2100" s="215" t="s">
        <v>10</v>
      </c>
    </row>
    <row r="2101" spans="1:18" ht="30" x14ac:dyDescent="0.25">
      <c r="A2101" s="79"/>
      <c r="B2101" s="102"/>
      <c r="C2101" s="214" t="s">
        <v>827</v>
      </c>
      <c r="D2101" s="214" t="s">
        <v>821</v>
      </c>
      <c r="E2101" s="214" t="s">
        <v>820</v>
      </c>
      <c r="F2101" s="214" t="s">
        <v>820</v>
      </c>
      <c r="G2101" s="214" t="s">
        <v>822</v>
      </c>
      <c r="H2101" s="214" t="s">
        <v>820</v>
      </c>
      <c r="I2101" s="214" t="s">
        <v>823</v>
      </c>
      <c r="J2101" s="214" t="s">
        <v>826</v>
      </c>
      <c r="K2101" s="185" t="s">
        <v>2190</v>
      </c>
      <c r="L2101" s="168" t="s">
        <v>1085</v>
      </c>
      <c r="M2101" s="185" t="s">
        <v>1367</v>
      </c>
      <c r="N2101" s="185">
        <v>6</v>
      </c>
      <c r="O2101" s="214" t="s">
        <v>50</v>
      </c>
      <c r="P2101" s="24" t="s">
        <v>198</v>
      </c>
      <c r="Q2101" s="24"/>
      <c r="R2101" s="215" t="s">
        <v>10</v>
      </c>
    </row>
    <row r="2102" spans="1:18" ht="30" x14ac:dyDescent="0.25">
      <c r="A2102" s="79"/>
      <c r="B2102" s="102"/>
      <c r="C2102" s="214" t="s">
        <v>827</v>
      </c>
      <c r="D2102" s="214" t="s">
        <v>821</v>
      </c>
      <c r="E2102" s="214" t="s">
        <v>820</v>
      </c>
      <c r="F2102" s="214" t="s">
        <v>820</v>
      </c>
      <c r="G2102" s="214" t="s">
        <v>822</v>
      </c>
      <c r="H2102" s="214" t="s">
        <v>820</v>
      </c>
      <c r="I2102" s="214" t="s">
        <v>820</v>
      </c>
      <c r="J2102" s="214" t="s">
        <v>826</v>
      </c>
      <c r="K2102" s="185" t="s">
        <v>5697</v>
      </c>
      <c r="L2102" s="168" t="s">
        <v>5698</v>
      </c>
      <c r="M2102" s="185" t="s">
        <v>1372</v>
      </c>
      <c r="N2102" s="185">
        <v>7</v>
      </c>
      <c r="O2102" s="214" t="s">
        <v>50</v>
      </c>
      <c r="P2102" s="24" t="s">
        <v>198</v>
      </c>
      <c r="Q2102" s="24"/>
      <c r="R2102" s="215"/>
    </row>
    <row r="2103" spans="1:18" ht="30" x14ac:dyDescent="0.25">
      <c r="A2103" s="79"/>
      <c r="B2103" s="102"/>
      <c r="C2103" s="214" t="s">
        <v>827</v>
      </c>
      <c r="D2103" s="214" t="s">
        <v>821</v>
      </c>
      <c r="E2103" s="214" t="s">
        <v>820</v>
      </c>
      <c r="F2103" s="214" t="s">
        <v>820</v>
      </c>
      <c r="G2103" s="214" t="s">
        <v>822</v>
      </c>
      <c r="H2103" s="214" t="s">
        <v>820</v>
      </c>
      <c r="I2103" s="214" t="s">
        <v>829</v>
      </c>
      <c r="J2103" s="214" t="s">
        <v>826</v>
      </c>
      <c r="K2103" s="185" t="s">
        <v>5699</v>
      </c>
      <c r="L2103" s="168" t="s">
        <v>5700</v>
      </c>
      <c r="M2103" s="185" t="s">
        <v>1372</v>
      </c>
      <c r="N2103" s="185">
        <v>7</v>
      </c>
      <c r="O2103" s="214" t="s">
        <v>50</v>
      </c>
      <c r="P2103" s="24" t="s">
        <v>198</v>
      </c>
      <c r="Q2103" s="24"/>
      <c r="R2103" s="215"/>
    </row>
    <row r="2104" spans="1:18" ht="30" x14ac:dyDescent="0.25">
      <c r="A2104" s="79"/>
      <c r="B2104" s="102"/>
      <c r="C2104" s="214" t="s">
        <v>827</v>
      </c>
      <c r="D2104" s="214" t="s">
        <v>821</v>
      </c>
      <c r="E2104" s="214" t="s">
        <v>820</v>
      </c>
      <c r="F2104" s="214" t="s">
        <v>820</v>
      </c>
      <c r="G2104" s="214" t="s">
        <v>822</v>
      </c>
      <c r="H2104" s="214" t="s">
        <v>820</v>
      </c>
      <c r="I2104" s="214" t="s">
        <v>821</v>
      </c>
      <c r="J2104" s="214" t="s">
        <v>826</v>
      </c>
      <c r="K2104" s="185" t="s">
        <v>5701</v>
      </c>
      <c r="L2104" s="168" t="s">
        <v>5702</v>
      </c>
      <c r="M2104" s="185" t="s">
        <v>1372</v>
      </c>
      <c r="N2104" s="185">
        <v>7</v>
      </c>
      <c r="O2104" s="214" t="s">
        <v>50</v>
      </c>
      <c r="P2104" s="24" t="s">
        <v>198</v>
      </c>
      <c r="Q2104" s="24"/>
      <c r="R2104" s="215"/>
    </row>
    <row r="2105" spans="1:18" ht="30" x14ac:dyDescent="0.25">
      <c r="A2105" s="79"/>
      <c r="B2105" s="102"/>
      <c r="C2105" s="214" t="s">
        <v>827</v>
      </c>
      <c r="D2105" s="214" t="s">
        <v>821</v>
      </c>
      <c r="E2105" s="214" t="s">
        <v>820</v>
      </c>
      <c r="F2105" s="214" t="s">
        <v>820</v>
      </c>
      <c r="G2105" s="214" t="s">
        <v>822</v>
      </c>
      <c r="H2105" s="214" t="s">
        <v>820</v>
      </c>
      <c r="I2105" s="214" t="s">
        <v>830</v>
      </c>
      <c r="J2105" s="214" t="s">
        <v>826</v>
      </c>
      <c r="K2105" s="185" t="s">
        <v>5703</v>
      </c>
      <c r="L2105" s="168" t="s">
        <v>5704</v>
      </c>
      <c r="M2105" s="185" t="s">
        <v>1372</v>
      </c>
      <c r="N2105" s="185">
        <v>7</v>
      </c>
      <c r="O2105" s="214" t="s">
        <v>50</v>
      </c>
      <c r="P2105" s="24" t="s">
        <v>198</v>
      </c>
      <c r="Q2105" s="24"/>
      <c r="R2105" s="215"/>
    </row>
    <row r="2106" spans="1:18" ht="30" x14ac:dyDescent="0.25">
      <c r="A2106" s="79"/>
      <c r="B2106" s="102"/>
      <c r="C2106" s="214" t="s">
        <v>827</v>
      </c>
      <c r="D2106" s="214" t="s">
        <v>821</v>
      </c>
      <c r="E2106" s="214" t="s">
        <v>820</v>
      </c>
      <c r="F2106" s="214" t="s">
        <v>820</v>
      </c>
      <c r="G2106" s="214" t="s">
        <v>822</v>
      </c>
      <c r="H2106" s="214" t="s">
        <v>820</v>
      </c>
      <c r="I2106" s="214" t="s">
        <v>831</v>
      </c>
      <c r="J2106" s="214" t="s">
        <v>826</v>
      </c>
      <c r="K2106" s="185" t="s">
        <v>5705</v>
      </c>
      <c r="L2106" s="168" t="s">
        <v>5706</v>
      </c>
      <c r="M2106" s="185" t="s">
        <v>1372</v>
      </c>
      <c r="N2106" s="185">
        <v>7</v>
      </c>
      <c r="O2106" s="214" t="s">
        <v>50</v>
      </c>
      <c r="P2106" s="24" t="s">
        <v>198</v>
      </c>
      <c r="Q2106" s="24"/>
      <c r="R2106" s="215"/>
    </row>
    <row r="2107" spans="1:18" ht="30" x14ac:dyDescent="0.25">
      <c r="A2107" s="79"/>
      <c r="B2107" s="102"/>
      <c r="C2107" s="214" t="s">
        <v>827</v>
      </c>
      <c r="D2107" s="214" t="s">
        <v>821</v>
      </c>
      <c r="E2107" s="214" t="s">
        <v>820</v>
      </c>
      <c r="F2107" s="214" t="s">
        <v>820</v>
      </c>
      <c r="G2107" s="214" t="s">
        <v>822</v>
      </c>
      <c r="H2107" s="214" t="s">
        <v>820</v>
      </c>
      <c r="I2107" s="214" t="s">
        <v>825</v>
      </c>
      <c r="J2107" s="214" t="s">
        <v>826</v>
      </c>
      <c r="K2107" s="185" t="s">
        <v>5707</v>
      </c>
      <c r="L2107" s="168" t="s">
        <v>5708</v>
      </c>
      <c r="M2107" s="185" t="s">
        <v>1372</v>
      </c>
      <c r="N2107" s="185">
        <v>7</v>
      </c>
      <c r="O2107" s="214" t="s">
        <v>50</v>
      </c>
      <c r="P2107" s="24" t="s">
        <v>198</v>
      </c>
      <c r="Q2107" s="24"/>
      <c r="R2107" s="215"/>
    </row>
    <row r="2108" spans="1:18" ht="30" x14ac:dyDescent="0.25">
      <c r="A2108" s="79"/>
      <c r="B2108" s="102"/>
      <c r="C2108" s="214" t="s">
        <v>827</v>
      </c>
      <c r="D2108" s="214" t="s">
        <v>821</v>
      </c>
      <c r="E2108" s="214" t="s">
        <v>820</v>
      </c>
      <c r="F2108" s="214" t="s">
        <v>820</v>
      </c>
      <c r="G2108" s="214" t="s">
        <v>822</v>
      </c>
      <c r="H2108" s="214" t="s">
        <v>820</v>
      </c>
      <c r="I2108" s="214" t="s">
        <v>827</v>
      </c>
      <c r="J2108" s="214" t="s">
        <v>826</v>
      </c>
      <c r="K2108" s="185" t="s">
        <v>5709</v>
      </c>
      <c r="L2108" s="168" t="s">
        <v>5710</v>
      </c>
      <c r="M2108" s="185" t="s">
        <v>1372</v>
      </c>
      <c r="N2108" s="185">
        <v>7</v>
      </c>
      <c r="O2108" s="214" t="s">
        <v>50</v>
      </c>
      <c r="P2108" s="24" t="s">
        <v>198</v>
      </c>
      <c r="Q2108" s="24"/>
      <c r="R2108" s="215"/>
    </row>
    <row r="2109" spans="1:18" ht="30" x14ac:dyDescent="0.25">
      <c r="A2109" s="79"/>
      <c r="B2109" s="102"/>
      <c r="C2109" s="214" t="s">
        <v>827</v>
      </c>
      <c r="D2109" s="214" t="s">
        <v>821</v>
      </c>
      <c r="E2109" s="214" t="s">
        <v>820</v>
      </c>
      <c r="F2109" s="214" t="s">
        <v>820</v>
      </c>
      <c r="G2109" s="214" t="s">
        <v>822</v>
      </c>
      <c r="H2109" s="214" t="s">
        <v>820</v>
      </c>
      <c r="I2109" s="214" t="s">
        <v>828</v>
      </c>
      <c r="J2109" s="214" t="s">
        <v>826</v>
      </c>
      <c r="K2109" s="185" t="s">
        <v>5711</v>
      </c>
      <c r="L2109" s="168" t="s">
        <v>5712</v>
      </c>
      <c r="M2109" s="185" t="s">
        <v>1372</v>
      </c>
      <c r="N2109" s="185">
        <v>7</v>
      </c>
      <c r="O2109" s="214" t="s">
        <v>50</v>
      </c>
      <c r="P2109" s="24" t="s">
        <v>198</v>
      </c>
      <c r="Q2109" s="24"/>
      <c r="R2109" s="215"/>
    </row>
    <row r="2110" spans="1:18" ht="45" x14ac:dyDescent="0.25">
      <c r="A2110" s="79"/>
      <c r="B2110" s="102"/>
      <c r="C2110" s="214" t="s">
        <v>827</v>
      </c>
      <c r="D2110" s="214" t="s">
        <v>821</v>
      </c>
      <c r="E2110" s="214" t="s">
        <v>820</v>
      </c>
      <c r="F2110" s="214" t="s">
        <v>820</v>
      </c>
      <c r="G2110" s="214" t="s">
        <v>824</v>
      </c>
      <c r="H2110" s="214" t="s">
        <v>823</v>
      </c>
      <c r="I2110" s="214" t="s">
        <v>823</v>
      </c>
      <c r="J2110" s="214" t="s">
        <v>826</v>
      </c>
      <c r="K2110" s="185" t="s">
        <v>2191</v>
      </c>
      <c r="L2110" s="168" t="s">
        <v>1086</v>
      </c>
      <c r="M2110" s="185" t="s">
        <v>1367</v>
      </c>
      <c r="N2110" s="185">
        <v>5</v>
      </c>
      <c r="O2110" s="214" t="s">
        <v>50</v>
      </c>
      <c r="P2110" s="24" t="s">
        <v>202</v>
      </c>
      <c r="Q2110" s="24"/>
      <c r="R2110" s="215" t="s">
        <v>10</v>
      </c>
    </row>
    <row r="2111" spans="1:18" ht="45" x14ac:dyDescent="0.25">
      <c r="A2111" s="79"/>
      <c r="B2111" s="102"/>
      <c r="C2111" s="214" t="s">
        <v>827</v>
      </c>
      <c r="D2111" s="214" t="s">
        <v>821</v>
      </c>
      <c r="E2111" s="214" t="s">
        <v>820</v>
      </c>
      <c r="F2111" s="214" t="s">
        <v>820</v>
      </c>
      <c r="G2111" s="214" t="s">
        <v>824</v>
      </c>
      <c r="H2111" s="214" t="s">
        <v>823</v>
      </c>
      <c r="I2111" s="214" t="s">
        <v>820</v>
      </c>
      <c r="J2111" s="214" t="s">
        <v>826</v>
      </c>
      <c r="K2111" s="185" t="s">
        <v>5713</v>
      </c>
      <c r="L2111" s="168" t="s">
        <v>5714</v>
      </c>
      <c r="M2111" s="185" t="s">
        <v>1372</v>
      </c>
      <c r="N2111" s="185">
        <v>7</v>
      </c>
      <c r="O2111" s="214" t="s">
        <v>50</v>
      </c>
      <c r="P2111" s="24" t="s">
        <v>202</v>
      </c>
      <c r="Q2111" s="24"/>
      <c r="R2111" s="215"/>
    </row>
    <row r="2112" spans="1:18" ht="45" x14ac:dyDescent="0.25">
      <c r="A2112" s="79"/>
      <c r="B2112" s="102"/>
      <c r="C2112" s="214" t="s">
        <v>827</v>
      </c>
      <c r="D2112" s="214" t="s">
        <v>821</v>
      </c>
      <c r="E2112" s="214" t="s">
        <v>820</v>
      </c>
      <c r="F2112" s="214" t="s">
        <v>820</v>
      </c>
      <c r="G2112" s="214" t="s">
        <v>824</v>
      </c>
      <c r="H2112" s="214" t="s">
        <v>823</v>
      </c>
      <c r="I2112" s="214" t="s">
        <v>829</v>
      </c>
      <c r="J2112" s="214" t="s">
        <v>826</v>
      </c>
      <c r="K2112" s="185" t="s">
        <v>5715</v>
      </c>
      <c r="L2112" s="168" t="s">
        <v>5716</v>
      </c>
      <c r="M2112" s="185" t="s">
        <v>1372</v>
      </c>
      <c r="N2112" s="185">
        <v>7</v>
      </c>
      <c r="O2112" s="214" t="s">
        <v>50</v>
      </c>
      <c r="P2112" s="24" t="s">
        <v>202</v>
      </c>
      <c r="Q2112" s="24"/>
      <c r="R2112" s="215"/>
    </row>
    <row r="2113" spans="1:18" ht="45" x14ac:dyDescent="0.25">
      <c r="A2113" s="79"/>
      <c r="B2113" s="102"/>
      <c r="C2113" s="214" t="s">
        <v>827</v>
      </c>
      <c r="D2113" s="214" t="s">
        <v>821</v>
      </c>
      <c r="E2113" s="214" t="s">
        <v>820</v>
      </c>
      <c r="F2113" s="214" t="s">
        <v>820</v>
      </c>
      <c r="G2113" s="214" t="s">
        <v>824</v>
      </c>
      <c r="H2113" s="214" t="s">
        <v>823</v>
      </c>
      <c r="I2113" s="214" t="s">
        <v>821</v>
      </c>
      <c r="J2113" s="214" t="s">
        <v>826</v>
      </c>
      <c r="K2113" s="185" t="s">
        <v>5717</v>
      </c>
      <c r="L2113" s="168" t="s">
        <v>5718</v>
      </c>
      <c r="M2113" s="185" t="s">
        <v>1372</v>
      </c>
      <c r="N2113" s="185">
        <v>7</v>
      </c>
      <c r="O2113" s="214" t="s">
        <v>50</v>
      </c>
      <c r="P2113" s="24" t="s">
        <v>202</v>
      </c>
      <c r="Q2113" s="24"/>
      <c r="R2113" s="215"/>
    </row>
    <row r="2114" spans="1:18" ht="45" x14ac:dyDescent="0.25">
      <c r="A2114" s="79"/>
      <c r="B2114" s="102"/>
      <c r="C2114" s="214" t="s">
        <v>827</v>
      </c>
      <c r="D2114" s="214" t="s">
        <v>821</v>
      </c>
      <c r="E2114" s="214" t="s">
        <v>820</v>
      </c>
      <c r="F2114" s="214" t="s">
        <v>820</v>
      </c>
      <c r="G2114" s="214" t="s">
        <v>824</v>
      </c>
      <c r="H2114" s="214" t="s">
        <v>823</v>
      </c>
      <c r="I2114" s="214" t="s">
        <v>830</v>
      </c>
      <c r="J2114" s="214" t="s">
        <v>826</v>
      </c>
      <c r="K2114" s="185" t="s">
        <v>5719</v>
      </c>
      <c r="L2114" s="168" t="s">
        <v>5720</v>
      </c>
      <c r="M2114" s="185" t="s">
        <v>1372</v>
      </c>
      <c r="N2114" s="185">
        <v>7</v>
      </c>
      <c r="O2114" s="214" t="s">
        <v>50</v>
      </c>
      <c r="P2114" s="24" t="s">
        <v>202</v>
      </c>
      <c r="Q2114" s="24"/>
      <c r="R2114" s="215"/>
    </row>
    <row r="2115" spans="1:18" ht="45" x14ac:dyDescent="0.25">
      <c r="A2115" s="79"/>
      <c r="B2115" s="102"/>
      <c r="C2115" s="214" t="s">
        <v>827</v>
      </c>
      <c r="D2115" s="214" t="s">
        <v>821</v>
      </c>
      <c r="E2115" s="214" t="s">
        <v>820</v>
      </c>
      <c r="F2115" s="214" t="s">
        <v>820</v>
      </c>
      <c r="G2115" s="214" t="s">
        <v>824</v>
      </c>
      <c r="H2115" s="214" t="s">
        <v>823</v>
      </c>
      <c r="I2115" s="214" t="s">
        <v>831</v>
      </c>
      <c r="J2115" s="214" t="s">
        <v>826</v>
      </c>
      <c r="K2115" s="185" t="s">
        <v>5721</v>
      </c>
      <c r="L2115" s="168" t="s">
        <v>5722</v>
      </c>
      <c r="M2115" s="185" t="s">
        <v>1372</v>
      </c>
      <c r="N2115" s="185">
        <v>7</v>
      </c>
      <c r="O2115" s="214" t="s">
        <v>50</v>
      </c>
      <c r="P2115" s="24" t="s">
        <v>202</v>
      </c>
      <c r="Q2115" s="24"/>
      <c r="R2115" s="215"/>
    </row>
    <row r="2116" spans="1:18" ht="45" x14ac:dyDescent="0.25">
      <c r="A2116" s="79"/>
      <c r="B2116" s="102"/>
      <c r="C2116" s="214" t="s">
        <v>827</v>
      </c>
      <c r="D2116" s="214" t="s">
        <v>821</v>
      </c>
      <c r="E2116" s="214" t="s">
        <v>820</v>
      </c>
      <c r="F2116" s="214" t="s">
        <v>820</v>
      </c>
      <c r="G2116" s="214" t="s">
        <v>824</v>
      </c>
      <c r="H2116" s="214" t="s">
        <v>823</v>
      </c>
      <c r="I2116" s="214" t="s">
        <v>825</v>
      </c>
      <c r="J2116" s="214" t="s">
        <v>826</v>
      </c>
      <c r="K2116" s="185" t="s">
        <v>5723</v>
      </c>
      <c r="L2116" s="168" t="s">
        <v>5724</v>
      </c>
      <c r="M2116" s="185" t="s">
        <v>1372</v>
      </c>
      <c r="N2116" s="185">
        <v>7</v>
      </c>
      <c r="O2116" s="214" t="s">
        <v>50</v>
      </c>
      <c r="P2116" s="24" t="s">
        <v>202</v>
      </c>
      <c r="Q2116" s="24"/>
      <c r="R2116" s="215"/>
    </row>
    <row r="2117" spans="1:18" ht="45" x14ac:dyDescent="0.25">
      <c r="A2117" s="79"/>
      <c r="B2117" s="102"/>
      <c r="C2117" s="214" t="s">
        <v>827</v>
      </c>
      <c r="D2117" s="214" t="s">
        <v>821</v>
      </c>
      <c r="E2117" s="214" t="s">
        <v>820</v>
      </c>
      <c r="F2117" s="214" t="s">
        <v>820</v>
      </c>
      <c r="G2117" s="214" t="s">
        <v>824</v>
      </c>
      <c r="H2117" s="214" t="s">
        <v>823</v>
      </c>
      <c r="I2117" s="214" t="s">
        <v>827</v>
      </c>
      <c r="J2117" s="214" t="s">
        <v>826</v>
      </c>
      <c r="K2117" s="185" t="s">
        <v>5725</v>
      </c>
      <c r="L2117" s="168" t="s">
        <v>5726</v>
      </c>
      <c r="M2117" s="185" t="s">
        <v>1372</v>
      </c>
      <c r="N2117" s="185">
        <v>7</v>
      </c>
      <c r="O2117" s="214" t="s">
        <v>50</v>
      </c>
      <c r="P2117" s="24" t="s">
        <v>202</v>
      </c>
      <c r="Q2117" s="24"/>
      <c r="R2117" s="215"/>
    </row>
    <row r="2118" spans="1:18" ht="45" x14ac:dyDescent="0.25">
      <c r="A2118" s="79"/>
      <c r="B2118" s="102"/>
      <c r="C2118" s="214" t="s">
        <v>827</v>
      </c>
      <c r="D2118" s="214" t="s">
        <v>821</v>
      </c>
      <c r="E2118" s="214" t="s">
        <v>820</v>
      </c>
      <c r="F2118" s="214" t="s">
        <v>820</v>
      </c>
      <c r="G2118" s="214" t="s">
        <v>824</v>
      </c>
      <c r="H2118" s="214" t="s">
        <v>823</v>
      </c>
      <c r="I2118" s="214" t="s">
        <v>828</v>
      </c>
      <c r="J2118" s="214" t="s">
        <v>826</v>
      </c>
      <c r="K2118" s="185" t="s">
        <v>5727</v>
      </c>
      <c r="L2118" s="168" t="s">
        <v>5728</v>
      </c>
      <c r="M2118" s="185" t="s">
        <v>1372</v>
      </c>
      <c r="N2118" s="185">
        <v>7</v>
      </c>
      <c r="O2118" s="214" t="s">
        <v>50</v>
      </c>
      <c r="P2118" s="24" t="s">
        <v>202</v>
      </c>
      <c r="Q2118" s="24"/>
      <c r="R2118" s="215"/>
    </row>
    <row r="2119" spans="1:18" ht="30" x14ac:dyDescent="0.25">
      <c r="A2119" s="79"/>
      <c r="B2119" s="102"/>
      <c r="C2119" s="214" t="s">
        <v>827</v>
      </c>
      <c r="D2119" s="214" t="s">
        <v>821</v>
      </c>
      <c r="E2119" s="214" t="s">
        <v>820</v>
      </c>
      <c r="F2119" s="214" t="s">
        <v>820</v>
      </c>
      <c r="G2119" s="214" t="s">
        <v>836</v>
      </c>
      <c r="H2119" s="214" t="s">
        <v>823</v>
      </c>
      <c r="I2119" s="214" t="s">
        <v>823</v>
      </c>
      <c r="J2119" s="214" t="s">
        <v>826</v>
      </c>
      <c r="K2119" s="185" t="s">
        <v>2192</v>
      </c>
      <c r="L2119" s="168" t="s">
        <v>1087</v>
      </c>
      <c r="M2119" s="185" t="s">
        <v>1367</v>
      </c>
      <c r="N2119" s="185">
        <v>5</v>
      </c>
      <c r="O2119" s="214" t="s">
        <v>50</v>
      </c>
      <c r="P2119" s="24" t="s">
        <v>204</v>
      </c>
      <c r="Q2119" s="24"/>
      <c r="R2119" s="215" t="s">
        <v>10</v>
      </c>
    </row>
    <row r="2120" spans="1:18" ht="30" x14ac:dyDescent="0.25">
      <c r="A2120" s="79"/>
      <c r="B2120" s="102"/>
      <c r="C2120" s="214" t="s">
        <v>827</v>
      </c>
      <c r="D2120" s="214" t="s">
        <v>821</v>
      </c>
      <c r="E2120" s="214" t="s">
        <v>820</v>
      </c>
      <c r="F2120" s="214" t="s">
        <v>820</v>
      </c>
      <c r="G2120" s="214" t="s">
        <v>836</v>
      </c>
      <c r="H2120" s="214" t="s">
        <v>823</v>
      </c>
      <c r="I2120" s="214" t="s">
        <v>820</v>
      </c>
      <c r="J2120" s="214" t="s">
        <v>826</v>
      </c>
      <c r="K2120" s="185" t="s">
        <v>5729</v>
      </c>
      <c r="L2120" s="168" t="s">
        <v>5730</v>
      </c>
      <c r="M2120" s="185" t="s">
        <v>1372</v>
      </c>
      <c r="N2120" s="185">
        <v>7</v>
      </c>
      <c r="O2120" s="214" t="s">
        <v>50</v>
      </c>
      <c r="P2120" s="24" t="s">
        <v>204</v>
      </c>
      <c r="Q2120" s="24"/>
      <c r="R2120" s="215"/>
    </row>
    <row r="2121" spans="1:18" ht="30" x14ac:dyDescent="0.25">
      <c r="A2121" s="79"/>
      <c r="B2121" s="102"/>
      <c r="C2121" s="214" t="s">
        <v>827</v>
      </c>
      <c r="D2121" s="214" t="s">
        <v>821</v>
      </c>
      <c r="E2121" s="214" t="s">
        <v>820</v>
      </c>
      <c r="F2121" s="214" t="s">
        <v>820</v>
      </c>
      <c r="G2121" s="214" t="s">
        <v>836</v>
      </c>
      <c r="H2121" s="214" t="s">
        <v>823</v>
      </c>
      <c r="I2121" s="214" t="s">
        <v>829</v>
      </c>
      <c r="J2121" s="214" t="s">
        <v>826</v>
      </c>
      <c r="K2121" s="185" t="s">
        <v>5731</v>
      </c>
      <c r="L2121" s="168" t="s">
        <v>5732</v>
      </c>
      <c r="M2121" s="185" t="s">
        <v>1372</v>
      </c>
      <c r="N2121" s="185">
        <v>7</v>
      </c>
      <c r="O2121" s="214" t="s">
        <v>50</v>
      </c>
      <c r="P2121" s="24" t="s">
        <v>204</v>
      </c>
      <c r="Q2121" s="24"/>
      <c r="R2121" s="215"/>
    </row>
    <row r="2122" spans="1:18" ht="30" x14ac:dyDescent="0.25">
      <c r="A2122" s="79"/>
      <c r="B2122" s="102"/>
      <c r="C2122" s="214" t="s">
        <v>827</v>
      </c>
      <c r="D2122" s="214" t="s">
        <v>821</v>
      </c>
      <c r="E2122" s="214" t="s">
        <v>820</v>
      </c>
      <c r="F2122" s="214" t="s">
        <v>820</v>
      </c>
      <c r="G2122" s="214" t="s">
        <v>836</v>
      </c>
      <c r="H2122" s="214" t="s">
        <v>823</v>
      </c>
      <c r="I2122" s="214" t="s">
        <v>821</v>
      </c>
      <c r="J2122" s="214" t="s">
        <v>826</v>
      </c>
      <c r="K2122" s="185" t="s">
        <v>5733</v>
      </c>
      <c r="L2122" s="168" t="s">
        <v>5734</v>
      </c>
      <c r="M2122" s="185" t="s">
        <v>1372</v>
      </c>
      <c r="N2122" s="185">
        <v>7</v>
      </c>
      <c r="O2122" s="214" t="s">
        <v>50</v>
      </c>
      <c r="P2122" s="24" t="s">
        <v>204</v>
      </c>
      <c r="Q2122" s="24"/>
      <c r="R2122" s="215"/>
    </row>
    <row r="2123" spans="1:18" ht="30" x14ac:dyDescent="0.25">
      <c r="A2123" s="79"/>
      <c r="B2123" s="102"/>
      <c r="C2123" s="214" t="s">
        <v>827</v>
      </c>
      <c r="D2123" s="214" t="s">
        <v>821</v>
      </c>
      <c r="E2123" s="214" t="s">
        <v>820</v>
      </c>
      <c r="F2123" s="214" t="s">
        <v>820</v>
      </c>
      <c r="G2123" s="214" t="s">
        <v>836</v>
      </c>
      <c r="H2123" s="214" t="s">
        <v>823</v>
      </c>
      <c r="I2123" s="214" t="s">
        <v>830</v>
      </c>
      <c r="J2123" s="214" t="s">
        <v>826</v>
      </c>
      <c r="K2123" s="185" t="s">
        <v>5735</v>
      </c>
      <c r="L2123" s="168" t="s">
        <v>5736</v>
      </c>
      <c r="M2123" s="185" t="s">
        <v>1372</v>
      </c>
      <c r="N2123" s="185">
        <v>7</v>
      </c>
      <c r="O2123" s="214" t="s">
        <v>50</v>
      </c>
      <c r="P2123" s="24" t="s">
        <v>204</v>
      </c>
      <c r="Q2123" s="24"/>
      <c r="R2123" s="215"/>
    </row>
    <row r="2124" spans="1:18" ht="30" x14ac:dyDescent="0.25">
      <c r="A2124" s="79"/>
      <c r="B2124" s="102"/>
      <c r="C2124" s="214" t="s">
        <v>827</v>
      </c>
      <c r="D2124" s="214" t="s">
        <v>821</v>
      </c>
      <c r="E2124" s="214" t="s">
        <v>820</v>
      </c>
      <c r="F2124" s="214" t="s">
        <v>820</v>
      </c>
      <c r="G2124" s="214" t="s">
        <v>836</v>
      </c>
      <c r="H2124" s="214" t="s">
        <v>823</v>
      </c>
      <c r="I2124" s="214" t="s">
        <v>831</v>
      </c>
      <c r="J2124" s="214" t="s">
        <v>826</v>
      </c>
      <c r="K2124" s="185" t="s">
        <v>5737</v>
      </c>
      <c r="L2124" s="168" t="s">
        <v>5738</v>
      </c>
      <c r="M2124" s="185" t="s">
        <v>1372</v>
      </c>
      <c r="N2124" s="185">
        <v>7</v>
      </c>
      <c r="O2124" s="214" t="s">
        <v>50</v>
      </c>
      <c r="P2124" s="24" t="s">
        <v>204</v>
      </c>
      <c r="Q2124" s="24"/>
      <c r="R2124" s="215"/>
    </row>
    <row r="2125" spans="1:18" ht="30" x14ac:dyDescent="0.25">
      <c r="A2125" s="79"/>
      <c r="B2125" s="102"/>
      <c r="C2125" s="214" t="s">
        <v>827</v>
      </c>
      <c r="D2125" s="214" t="s">
        <v>821</v>
      </c>
      <c r="E2125" s="214" t="s">
        <v>820</v>
      </c>
      <c r="F2125" s="214" t="s">
        <v>820</v>
      </c>
      <c r="G2125" s="214" t="s">
        <v>836</v>
      </c>
      <c r="H2125" s="214" t="s">
        <v>823</v>
      </c>
      <c r="I2125" s="214" t="s">
        <v>825</v>
      </c>
      <c r="J2125" s="214" t="s">
        <v>826</v>
      </c>
      <c r="K2125" s="185" t="s">
        <v>5739</v>
      </c>
      <c r="L2125" s="168" t="s">
        <v>5740</v>
      </c>
      <c r="M2125" s="185" t="s">
        <v>1372</v>
      </c>
      <c r="N2125" s="185">
        <v>7</v>
      </c>
      <c r="O2125" s="214" t="s">
        <v>50</v>
      </c>
      <c r="P2125" s="24" t="s">
        <v>204</v>
      </c>
      <c r="Q2125" s="24"/>
      <c r="R2125" s="215"/>
    </row>
    <row r="2126" spans="1:18" ht="30" x14ac:dyDescent="0.25">
      <c r="A2126" s="79"/>
      <c r="B2126" s="102"/>
      <c r="C2126" s="214" t="s">
        <v>827</v>
      </c>
      <c r="D2126" s="214" t="s">
        <v>821</v>
      </c>
      <c r="E2126" s="214" t="s">
        <v>820</v>
      </c>
      <c r="F2126" s="214" t="s">
        <v>820</v>
      </c>
      <c r="G2126" s="214" t="s">
        <v>836</v>
      </c>
      <c r="H2126" s="214" t="s">
        <v>823</v>
      </c>
      <c r="I2126" s="214" t="s">
        <v>827</v>
      </c>
      <c r="J2126" s="214" t="s">
        <v>826</v>
      </c>
      <c r="K2126" s="185" t="s">
        <v>5741</v>
      </c>
      <c r="L2126" s="168" t="s">
        <v>5742</v>
      </c>
      <c r="M2126" s="185" t="s">
        <v>1372</v>
      </c>
      <c r="N2126" s="185">
        <v>7</v>
      </c>
      <c r="O2126" s="214" t="s">
        <v>50</v>
      </c>
      <c r="P2126" s="24" t="s">
        <v>204</v>
      </c>
      <c r="Q2126" s="24"/>
      <c r="R2126" s="215"/>
    </row>
    <row r="2127" spans="1:18" ht="30" x14ac:dyDescent="0.25">
      <c r="A2127" s="79"/>
      <c r="B2127" s="102"/>
      <c r="C2127" s="214" t="s">
        <v>827</v>
      </c>
      <c r="D2127" s="214" t="s">
        <v>821</v>
      </c>
      <c r="E2127" s="214" t="s">
        <v>820</v>
      </c>
      <c r="F2127" s="214" t="s">
        <v>820</v>
      </c>
      <c r="G2127" s="214" t="s">
        <v>836</v>
      </c>
      <c r="H2127" s="214" t="s">
        <v>823</v>
      </c>
      <c r="I2127" s="214" t="s">
        <v>828</v>
      </c>
      <c r="J2127" s="214" t="s">
        <v>826</v>
      </c>
      <c r="K2127" s="185" t="s">
        <v>5743</v>
      </c>
      <c r="L2127" s="168" t="s">
        <v>5744</v>
      </c>
      <c r="M2127" s="185" t="s">
        <v>1372</v>
      </c>
      <c r="N2127" s="185">
        <v>7</v>
      </c>
      <c r="O2127" s="214" t="s">
        <v>50</v>
      </c>
      <c r="P2127" s="24" t="s">
        <v>204</v>
      </c>
      <c r="Q2127" s="24"/>
      <c r="R2127" s="215"/>
    </row>
    <row r="2128" spans="1:18" ht="30" x14ac:dyDescent="0.25">
      <c r="A2128" s="79"/>
      <c r="B2128" s="102"/>
      <c r="C2128" s="214" t="s">
        <v>827</v>
      </c>
      <c r="D2128" s="214" t="s">
        <v>821</v>
      </c>
      <c r="E2128" s="214" t="s">
        <v>832</v>
      </c>
      <c r="F2128" s="214" t="s">
        <v>823</v>
      </c>
      <c r="G2128" s="214" t="s">
        <v>826</v>
      </c>
      <c r="H2128" s="214" t="s">
        <v>823</v>
      </c>
      <c r="I2128" s="214" t="s">
        <v>823</v>
      </c>
      <c r="J2128" s="214" t="s">
        <v>826</v>
      </c>
      <c r="K2128" s="185" t="s">
        <v>2193</v>
      </c>
      <c r="L2128" s="168" t="s">
        <v>1088</v>
      </c>
      <c r="M2128" s="185" t="s">
        <v>1367</v>
      </c>
      <c r="N2128" s="185">
        <v>3</v>
      </c>
      <c r="O2128" s="214" t="s">
        <v>44</v>
      </c>
      <c r="P2128" s="24" t="s">
        <v>268</v>
      </c>
      <c r="Q2128" s="24"/>
      <c r="R2128" s="215"/>
    </row>
    <row r="2129" spans="1:18" ht="30" x14ac:dyDescent="0.25">
      <c r="A2129" s="79"/>
      <c r="B2129" s="102"/>
      <c r="C2129" s="214" t="s">
        <v>827</v>
      </c>
      <c r="D2129" s="214" t="s">
        <v>821</v>
      </c>
      <c r="E2129" s="214" t="s">
        <v>832</v>
      </c>
      <c r="F2129" s="214" t="s">
        <v>832</v>
      </c>
      <c r="G2129" s="214" t="s">
        <v>826</v>
      </c>
      <c r="H2129" s="214" t="s">
        <v>823</v>
      </c>
      <c r="I2129" s="214" t="s">
        <v>823</v>
      </c>
      <c r="J2129" s="214" t="s">
        <v>826</v>
      </c>
      <c r="K2129" s="185" t="s">
        <v>2194</v>
      </c>
      <c r="L2129" s="168" t="s">
        <v>1089</v>
      </c>
      <c r="M2129" s="185" t="s">
        <v>1367</v>
      </c>
      <c r="N2129" s="185">
        <v>4</v>
      </c>
      <c r="O2129" s="214" t="s">
        <v>44</v>
      </c>
      <c r="P2129" s="24" t="s">
        <v>268</v>
      </c>
      <c r="Q2129" s="24"/>
      <c r="R2129" s="215"/>
    </row>
    <row r="2130" spans="1:18" ht="30" x14ac:dyDescent="0.25">
      <c r="A2130" s="79"/>
      <c r="B2130" s="102"/>
      <c r="C2130" s="214" t="s">
        <v>827</v>
      </c>
      <c r="D2130" s="214" t="s">
        <v>821</v>
      </c>
      <c r="E2130" s="214" t="s">
        <v>832</v>
      </c>
      <c r="F2130" s="214" t="s">
        <v>832</v>
      </c>
      <c r="G2130" s="214" t="s">
        <v>836</v>
      </c>
      <c r="H2130" s="214" t="s">
        <v>823</v>
      </c>
      <c r="I2130" s="214" t="s">
        <v>823</v>
      </c>
      <c r="J2130" s="214" t="s">
        <v>826</v>
      </c>
      <c r="K2130" s="185" t="s">
        <v>2195</v>
      </c>
      <c r="L2130" s="168" t="s">
        <v>1089</v>
      </c>
      <c r="M2130" s="185" t="s">
        <v>1367</v>
      </c>
      <c r="N2130" s="185">
        <v>5</v>
      </c>
      <c r="O2130" s="214" t="s">
        <v>50</v>
      </c>
      <c r="P2130" s="24" t="s">
        <v>270</v>
      </c>
      <c r="Q2130" s="24"/>
      <c r="R2130" s="215" t="s">
        <v>78</v>
      </c>
    </row>
    <row r="2131" spans="1:18" ht="30" x14ac:dyDescent="0.25">
      <c r="A2131" s="79"/>
      <c r="B2131" s="102"/>
      <c r="C2131" s="214" t="s">
        <v>827</v>
      </c>
      <c r="D2131" s="214" t="s">
        <v>821</v>
      </c>
      <c r="E2131" s="214" t="s">
        <v>832</v>
      </c>
      <c r="F2131" s="214" t="s">
        <v>832</v>
      </c>
      <c r="G2131" s="214" t="s">
        <v>836</v>
      </c>
      <c r="H2131" s="214" t="s">
        <v>823</v>
      </c>
      <c r="I2131" s="214" t="s">
        <v>820</v>
      </c>
      <c r="J2131" s="214" t="s">
        <v>826</v>
      </c>
      <c r="K2131" s="185" t="s">
        <v>5745</v>
      </c>
      <c r="L2131" s="168" t="s">
        <v>5746</v>
      </c>
      <c r="M2131" s="185" t="s">
        <v>1372</v>
      </c>
      <c r="N2131" s="185">
        <v>7</v>
      </c>
      <c r="O2131" s="214" t="s">
        <v>50</v>
      </c>
      <c r="P2131" s="24" t="s">
        <v>270</v>
      </c>
      <c r="Q2131" s="24"/>
      <c r="R2131" s="215"/>
    </row>
    <row r="2132" spans="1:18" ht="30" x14ac:dyDescent="0.25">
      <c r="A2132" s="79"/>
      <c r="B2132" s="102"/>
      <c r="C2132" s="214" t="s">
        <v>827</v>
      </c>
      <c r="D2132" s="214" t="s">
        <v>821</v>
      </c>
      <c r="E2132" s="214" t="s">
        <v>832</v>
      </c>
      <c r="F2132" s="214" t="s">
        <v>832</v>
      </c>
      <c r="G2132" s="214" t="s">
        <v>836</v>
      </c>
      <c r="H2132" s="214" t="s">
        <v>823</v>
      </c>
      <c r="I2132" s="214" t="s">
        <v>829</v>
      </c>
      <c r="J2132" s="214" t="s">
        <v>826</v>
      </c>
      <c r="K2132" s="185" t="s">
        <v>5747</v>
      </c>
      <c r="L2132" s="168" t="s">
        <v>5748</v>
      </c>
      <c r="M2132" s="185" t="s">
        <v>1372</v>
      </c>
      <c r="N2132" s="185">
        <v>7</v>
      </c>
      <c r="O2132" s="214" t="s">
        <v>50</v>
      </c>
      <c r="P2132" s="24" t="s">
        <v>270</v>
      </c>
      <c r="Q2132" s="24"/>
      <c r="R2132" s="215"/>
    </row>
    <row r="2133" spans="1:18" ht="30" x14ac:dyDescent="0.25">
      <c r="A2133" s="79"/>
      <c r="B2133" s="102"/>
      <c r="C2133" s="214" t="s">
        <v>827</v>
      </c>
      <c r="D2133" s="214" t="s">
        <v>821</v>
      </c>
      <c r="E2133" s="214" t="s">
        <v>832</v>
      </c>
      <c r="F2133" s="214" t="s">
        <v>832</v>
      </c>
      <c r="G2133" s="214" t="s">
        <v>836</v>
      </c>
      <c r="H2133" s="214" t="s">
        <v>823</v>
      </c>
      <c r="I2133" s="214" t="s">
        <v>821</v>
      </c>
      <c r="J2133" s="214" t="s">
        <v>826</v>
      </c>
      <c r="K2133" s="185" t="s">
        <v>5749</v>
      </c>
      <c r="L2133" s="168" t="s">
        <v>5750</v>
      </c>
      <c r="M2133" s="185" t="s">
        <v>1372</v>
      </c>
      <c r="N2133" s="185">
        <v>7</v>
      </c>
      <c r="O2133" s="214" t="s">
        <v>50</v>
      </c>
      <c r="P2133" s="24" t="s">
        <v>270</v>
      </c>
      <c r="Q2133" s="24"/>
      <c r="R2133" s="215"/>
    </row>
    <row r="2134" spans="1:18" ht="30" x14ac:dyDescent="0.25">
      <c r="A2134" s="79"/>
      <c r="B2134" s="102"/>
      <c r="C2134" s="214" t="s">
        <v>827</v>
      </c>
      <c r="D2134" s="214" t="s">
        <v>821</v>
      </c>
      <c r="E2134" s="214" t="s">
        <v>832</v>
      </c>
      <c r="F2134" s="214" t="s">
        <v>832</v>
      </c>
      <c r="G2134" s="214" t="s">
        <v>836</v>
      </c>
      <c r="H2134" s="214" t="s">
        <v>823</v>
      </c>
      <c r="I2134" s="214" t="s">
        <v>830</v>
      </c>
      <c r="J2134" s="214" t="s">
        <v>826</v>
      </c>
      <c r="K2134" s="185" t="s">
        <v>5751</v>
      </c>
      <c r="L2134" s="168" t="s">
        <v>5752</v>
      </c>
      <c r="M2134" s="185" t="s">
        <v>1372</v>
      </c>
      <c r="N2134" s="185">
        <v>7</v>
      </c>
      <c r="O2134" s="214" t="s">
        <v>50</v>
      </c>
      <c r="P2134" s="24" t="s">
        <v>270</v>
      </c>
      <c r="Q2134" s="24"/>
      <c r="R2134" s="215"/>
    </row>
    <row r="2135" spans="1:18" ht="30" x14ac:dyDescent="0.25">
      <c r="A2135" s="79"/>
      <c r="B2135" s="102"/>
      <c r="C2135" s="214" t="s">
        <v>827</v>
      </c>
      <c r="D2135" s="214" t="s">
        <v>821</v>
      </c>
      <c r="E2135" s="214" t="s">
        <v>832</v>
      </c>
      <c r="F2135" s="214" t="s">
        <v>832</v>
      </c>
      <c r="G2135" s="214" t="s">
        <v>836</v>
      </c>
      <c r="H2135" s="214" t="s">
        <v>823</v>
      </c>
      <c r="I2135" s="214" t="s">
        <v>831</v>
      </c>
      <c r="J2135" s="214" t="s">
        <v>826</v>
      </c>
      <c r="K2135" s="185" t="s">
        <v>5753</v>
      </c>
      <c r="L2135" s="168" t="s">
        <v>5754</v>
      </c>
      <c r="M2135" s="185" t="s">
        <v>1372</v>
      </c>
      <c r="N2135" s="185">
        <v>7</v>
      </c>
      <c r="O2135" s="214" t="s">
        <v>50</v>
      </c>
      <c r="P2135" s="24" t="s">
        <v>270</v>
      </c>
      <c r="Q2135" s="24"/>
      <c r="R2135" s="215"/>
    </row>
    <row r="2136" spans="1:18" ht="30" x14ac:dyDescent="0.25">
      <c r="A2136" s="79"/>
      <c r="B2136" s="102"/>
      <c r="C2136" s="214" t="s">
        <v>827</v>
      </c>
      <c r="D2136" s="214" t="s">
        <v>821</v>
      </c>
      <c r="E2136" s="214" t="s">
        <v>832</v>
      </c>
      <c r="F2136" s="214" t="s">
        <v>832</v>
      </c>
      <c r="G2136" s="214" t="s">
        <v>836</v>
      </c>
      <c r="H2136" s="214" t="s">
        <v>823</v>
      </c>
      <c r="I2136" s="214" t="s">
        <v>825</v>
      </c>
      <c r="J2136" s="214" t="s">
        <v>826</v>
      </c>
      <c r="K2136" s="185" t="s">
        <v>5755</v>
      </c>
      <c r="L2136" s="168" t="s">
        <v>5756</v>
      </c>
      <c r="M2136" s="185" t="s">
        <v>1372</v>
      </c>
      <c r="N2136" s="185">
        <v>7</v>
      </c>
      <c r="O2136" s="214" t="s">
        <v>50</v>
      </c>
      <c r="P2136" s="24" t="s">
        <v>270</v>
      </c>
      <c r="Q2136" s="24"/>
      <c r="R2136" s="215"/>
    </row>
    <row r="2137" spans="1:18" ht="30" x14ac:dyDescent="0.25">
      <c r="A2137" s="79"/>
      <c r="B2137" s="102"/>
      <c r="C2137" s="214" t="s">
        <v>827</v>
      </c>
      <c r="D2137" s="214" t="s">
        <v>821</v>
      </c>
      <c r="E2137" s="214" t="s">
        <v>832</v>
      </c>
      <c r="F2137" s="214" t="s">
        <v>832</v>
      </c>
      <c r="G2137" s="214" t="s">
        <v>836</v>
      </c>
      <c r="H2137" s="214" t="s">
        <v>823</v>
      </c>
      <c r="I2137" s="214" t="s">
        <v>827</v>
      </c>
      <c r="J2137" s="214" t="s">
        <v>826</v>
      </c>
      <c r="K2137" s="185" t="s">
        <v>5757</v>
      </c>
      <c r="L2137" s="168" t="s">
        <v>5758</v>
      </c>
      <c r="M2137" s="185" t="s">
        <v>1372</v>
      </c>
      <c r="N2137" s="185">
        <v>7</v>
      </c>
      <c r="O2137" s="214" t="s">
        <v>50</v>
      </c>
      <c r="P2137" s="24" t="s">
        <v>270</v>
      </c>
      <c r="Q2137" s="24"/>
      <c r="R2137" s="215"/>
    </row>
    <row r="2138" spans="1:18" ht="30" x14ac:dyDescent="0.25">
      <c r="A2138" s="79"/>
      <c r="B2138" s="102"/>
      <c r="C2138" s="214" t="s">
        <v>827</v>
      </c>
      <c r="D2138" s="214" t="s">
        <v>821</v>
      </c>
      <c r="E2138" s="214" t="s">
        <v>832</v>
      </c>
      <c r="F2138" s="214" t="s">
        <v>832</v>
      </c>
      <c r="G2138" s="214" t="s">
        <v>836</v>
      </c>
      <c r="H2138" s="214" t="s">
        <v>823</v>
      </c>
      <c r="I2138" s="214" t="s">
        <v>828</v>
      </c>
      <c r="J2138" s="214" t="s">
        <v>826</v>
      </c>
      <c r="K2138" s="185" t="s">
        <v>5759</v>
      </c>
      <c r="L2138" s="168" t="s">
        <v>5760</v>
      </c>
      <c r="M2138" s="185" t="s">
        <v>1372</v>
      </c>
      <c r="N2138" s="185">
        <v>7</v>
      </c>
      <c r="O2138" s="214" t="s">
        <v>50</v>
      </c>
      <c r="P2138" s="24" t="s">
        <v>270</v>
      </c>
      <c r="Q2138" s="24"/>
      <c r="R2138" s="215"/>
    </row>
    <row r="2139" spans="1:18" ht="30" x14ac:dyDescent="0.25">
      <c r="A2139" s="79"/>
      <c r="B2139" s="102"/>
      <c r="C2139" s="214" t="s">
        <v>827</v>
      </c>
      <c r="D2139" s="214" t="s">
        <v>830</v>
      </c>
      <c r="E2139" s="214" t="s">
        <v>823</v>
      </c>
      <c r="F2139" s="214" t="s">
        <v>823</v>
      </c>
      <c r="G2139" s="214" t="s">
        <v>826</v>
      </c>
      <c r="H2139" s="214" t="s">
        <v>823</v>
      </c>
      <c r="I2139" s="214" t="s">
        <v>823</v>
      </c>
      <c r="J2139" s="214" t="s">
        <v>826</v>
      </c>
      <c r="K2139" s="185" t="s">
        <v>2196</v>
      </c>
      <c r="L2139" s="168" t="s">
        <v>1090</v>
      </c>
      <c r="M2139" s="185" t="s">
        <v>1367</v>
      </c>
      <c r="N2139" s="185">
        <v>2</v>
      </c>
      <c r="O2139" s="214" t="s">
        <v>44</v>
      </c>
      <c r="P2139" s="24" t="s">
        <v>272</v>
      </c>
      <c r="Q2139" s="24"/>
      <c r="R2139" s="215"/>
    </row>
    <row r="2140" spans="1:18" ht="30" x14ac:dyDescent="0.25">
      <c r="A2140" s="79"/>
      <c r="B2140" s="102"/>
      <c r="C2140" s="214" t="s">
        <v>827</v>
      </c>
      <c r="D2140" s="214" t="s">
        <v>830</v>
      </c>
      <c r="E2140" s="214" t="s">
        <v>820</v>
      </c>
      <c r="F2140" s="214" t="s">
        <v>823</v>
      </c>
      <c r="G2140" s="214" t="s">
        <v>826</v>
      </c>
      <c r="H2140" s="214" t="s">
        <v>823</v>
      </c>
      <c r="I2140" s="214" t="s">
        <v>823</v>
      </c>
      <c r="J2140" s="214" t="s">
        <v>826</v>
      </c>
      <c r="K2140" s="185" t="s">
        <v>2197</v>
      </c>
      <c r="L2140" s="168" t="s">
        <v>1090</v>
      </c>
      <c r="M2140" s="185" t="s">
        <v>1367</v>
      </c>
      <c r="N2140" s="185">
        <v>3</v>
      </c>
      <c r="O2140" s="214" t="s">
        <v>44</v>
      </c>
      <c r="P2140" s="24" t="s">
        <v>272</v>
      </c>
      <c r="Q2140" s="24"/>
      <c r="R2140" s="215" t="s">
        <v>14</v>
      </c>
    </row>
    <row r="2141" spans="1:18" ht="30" x14ac:dyDescent="0.25">
      <c r="A2141" s="79"/>
      <c r="B2141" s="102"/>
      <c r="C2141" s="214" t="s">
        <v>827</v>
      </c>
      <c r="D2141" s="214" t="s">
        <v>830</v>
      </c>
      <c r="E2141" s="214" t="s">
        <v>820</v>
      </c>
      <c r="F2141" s="214" t="s">
        <v>820</v>
      </c>
      <c r="G2141" s="214" t="s">
        <v>826</v>
      </c>
      <c r="H2141" s="214" t="s">
        <v>823</v>
      </c>
      <c r="I2141" s="214" t="s">
        <v>823</v>
      </c>
      <c r="J2141" s="214" t="s">
        <v>826</v>
      </c>
      <c r="K2141" s="185" t="s">
        <v>2198</v>
      </c>
      <c r="L2141" s="168" t="s">
        <v>1090</v>
      </c>
      <c r="M2141" s="185" t="s">
        <v>1367</v>
      </c>
      <c r="N2141" s="185">
        <v>4</v>
      </c>
      <c r="O2141" s="214" t="s">
        <v>44</v>
      </c>
      <c r="P2141" s="24" t="s">
        <v>272</v>
      </c>
      <c r="Q2141" s="24"/>
      <c r="R2141" s="215" t="s">
        <v>14</v>
      </c>
    </row>
    <row r="2142" spans="1:18" ht="60" x14ac:dyDescent="0.25">
      <c r="A2142" s="79"/>
      <c r="B2142" s="102"/>
      <c r="C2142" s="214" t="s">
        <v>827</v>
      </c>
      <c r="D2142" s="214" t="s">
        <v>830</v>
      </c>
      <c r="E2142" s="214" t="s">
        <v>820</v>
      </c>
      <c r="F2142" s="214" t="s">
        <v>820</v>
      </c>
      <c r="G2142" s="214" t="s">
        <v>822</v>
      </c>
      <c r="H2142" s="214" t="s">
        <v>823</v>
      </c>
      <c r="I2142" s="214" t="s">
        <v>823</v>
      </c>
      <c r="J2142" s="214" t="s">
        <v>826</v>
      </c>
      <c r="K2142" s="185" t="s">
        <v>2199</v>
      </c>
      <c r="L2142" s="168" t="s">
        <v>1090</v>
      </c>
      <c r="M2142" s="185" t="s">
        <v>1367</v>
      </c>
      <c r="N2142" s="185">
        <v>5</v>
      </c>
      <c r="O2142" s="214" t="s">
        <v>50</v>
      </c>
      <c r="P2142" s="24" t="s">
        <v>273</v>
      </c>
      <c r="Q2142" s="24"/>
      <c r="R2142" s="215" t="s">
        <v>78</v>
      </c>
    </row>
    <row r="2143" spans="1:18" ht="60" x14ac:dyDescent="0.25">
      <c r="A2143" s="79"/>
      <c r="B2143" s="102"/>
      <c r="C2143" s="214" t="s">
        <v>827</v>
      </c>
      <c r="D2143" s="214" t="s">
        <v>830</v>
      </c>
      <c r="E2143" s="214" t="s">
        <v>820</v>
      </c>
      <c r="F2143" s="214" t="s">
        <v>820</v>
      </c>
      <c r="G2143" s="214" t="s">
        <v>822</v>
      </c>
      <c r="H2143" s="214" t="s">
        <v>823</v>
      </c>
      <c r="I2143" s="214" t="s">
        <v>820</v>
      </c>
      <c r="J2143" s="214" t="s">
        <v>826</v>
      </c>
      <c r="K2143" s="185" t="s">
        <v>5761</v>
      </c>
      <c r="L2143" s="168" t="s">
        <v>5762</v>
      </c>
      <c r="M2143" s="185" t="s">
        <v>1372</v>
      </c>
      <c r="N2143" s="185">
        <v>7</v>
      </c>
      <c r="O2143" s="214" t="s">
        <v>50</v>
      </c>
      <c r="P2143" s="24" t="s">
        <v>273</v>
      </c>
      <c r="Q2143" s="24"/>
      <c r="R2143" s="215"/>
    </row>
    <row r="2144" spans="1:18" ht="60" x14ac:dyDescent="0.25">
      <c r="A2144" s="79"/>
      <c r="B2144" s="102"/>
      <c r="C2144" s="214" t="s">
        <v>827</v>
      </c>
      <c r="D2144" s="214" t="s">
        <v>830</v>
      </c>
      <c r="E2144" s="214" t="s">
        <v>820</v>
      </c>
      <c r="F2144" s="214" t="s">
        <v>820</v>
      </c>
      <c r="G2144" s="214" t="s">
        <v>822</v>
      </c>
      <c r="H2144" s="214" t="s">
        <v>823</v>
      </c>
      <c r="I2144" s="214" t="s">
        <v>829</v>
      </c>
      <c r="J2144" s="214" t="s">
        <v>826</v>
      </c>
      <c r="K2144" s="185" t="s">
        <v>5763</v>
      </c>
      <c r="L2144" s="168" t="s">
        <v>5764</v>
      </c>
      <c r="M2144" s="185" t="s">
        <v>1372</v>
      </c>
      <c r="N2144" s="185">
        <v>7</v>
      </c>
      <c r="O2144" s="214" t="s">
        <v>50</v>
      </c>
      <c r="P2144" s="24" t="s">
        <v>273</v>
      </c>
      <c r="Q2144" s="24"/>
      <c r="R2144" s="215"/>
    </row>
    <row r="2145" spans="1:18" ht="60" x14ac:dyDescent="0.25">
      <c r="A2145" s="79"/>
      <c r="B2145" s="102"/>
      <c r="C2145" s="214" t="s">
        <v>827</v>
      </c>
      <c r="D2145" s="214" t="s">
        <v>830</v>
      </c>
      <c r="E2145" s="214" t="s">
        <v>820</v>
      </c>
      <c r="F2145" s="214" t="s">
        <v>820</v>
      </c>
      <c r="G2145" s="214" t="s">
        <v>822</v>
      </c>
      <c r="H2145" s="214" t="s">
        <v>823</v>
      </c>
      <c r="I2145" s="214" t="s">
        <v>821</v>
      </c>
      <c r="J2145" s="214" t="s">
        <v>826</v>
      </c>
      <c r="K2145" s="185" t="s">
        <v>5765</v>
      </c>
      <c r="L2145" s="168" t="s">
        <v>5766</v>
      </c>
      <c r="M2145" s="185" t="s">
        <v>1372</v>
      </c>
      <c r="N2145" s="185">
        <v>7</v>
      </c>
      <c r="O2145" s="214" t="s">
        <v>50</v>
      </c>
      <c r="P2145" s="24" t="s">
        <v>273</v>
      </c>
      <c r="Q2145" s="24"/>
      <c r="R2145" s="215"/>
    </row>
    <row r="2146" spans="1:18" ht="60" x14ac:dyDescent="0.25">
      <c r="A2146" s="79"/>
      <c r="B2146" s="102"/>
      <c r="C2146" s="214" t="s">
        <v>827</v>
      </c>
      <c r="D2146" s="214" t="s">
        <v>830</v>
      </c>
      <c r="E2146" s="214" t="s">
        <v>820</v>
      </c>
      <c r="F2146" s="214" t="s">
        <v>820</v>
      </c>
      <c r="G2146" s="214" t="s">
        <v>822</v>
      </c>
      <c r="H2146" s="214" t="s">
        <v>823</v>
      </c>
      <c r="I2146" s="214" t="s">
        <v>830</v>
      </c>
      <c r="J2146" s="214" t="s">
        <v>826</v>
      </c>
      <c r="K2146" s="185" t="s">
        <v>5767</v>
      </c>
      <c r="L2146" s="168" t="s">
        <v>5768</v>
      </c>
      <c r="M2146" s="185" t="s">
        <v>1372</v>
      </c>
      <c r="N2146" s="185">
        <v>7</v>
      </c>
      <c r="O2146" s="214" t="s">
        <v>50</v>
      </c>
      <c r="P2146" s="24" t="s">
        <v>273</v>
      </c>
      <c r="Q2146" s="24"/>
      <c r="R2146" s="215"/>
    </row>
    <row r="2147" spans="1:18" ht="60" x14ac:dyDescent="0.25">
      <c r="A2147" s="79"/>
      <c r="B2147" s="102"/>
      <c r="C2147" s="214" t="s">
        <v>827</v>
      </c>
      <c r="D2147" s="214" t="s">
        <v>830</v>
      </c>
      <c r="E2147" s="214" t="s">
        <v>820</v>
      </c>
      <c r="F2147" s="214" t="s">
        <v>820</v>
      </c>
      <c r="G2147" s="214" t="s">
        <v>822</v>
      </c>
      <c r="H2147" s="214" t="s">
        <v>823</v>
      </c>
      <c r="I2147" s="214" t="s">
        <v>831</v>
      </c>
      <c r="J2147" s="214" t="s">
        <v>826</v>
      </c>
      <c r="K2147" s="185" t="s">
        <v>5769</v>
      </c>
      <c r="L2147" s="168" t="s">
        <v>5770</v>
      </c>
      <c r="M2147" s="185" t="s">
        <v>1372</v>
      </c>
      <c r="N2147" s="185">
        <v>7</v>
      </c>
      <c r="O2147" s="214" t="s">
        <v>50</v>
      </c>
      <c r="P2147" s="24" t="s">
        <v>273</v>
      </c>
      <c r="Q2147" s="24"/>
      <c r="R2147" s="215"/>
    </row>
    <row r="2148" spans="1:18" ht="60" x14ac:dyDescent="0.25">
      <c r="A2148" s="79"/>
      <c r="B2148" s="102"/>
      <c r="C2148" s="214" t="s">
        <v>827</v>
      </c>
      <c r="D2148" s="214" t="s">
        <v>830</v>
      </c>
      <c r="E2148" s="214" t="s">
        <v>820</v>
      </c>
      <c r="F2148" s="214" t="s">
        <v>820</v>
      </c>
      <c r="G2148" s="214" t="s">
        <v>822</v>
      </c>
      <c r="H2148" s="214" t="s">
        <v>823</v>
      </c>
      <c r="I2148" s="214" t="s">
        <v>825</v>
      </c>
      <c r="J2148" s="214" t="s">
        <v>826</v>
      </c>
      <c r="K2148" s="185" t="s">
        <v>5771</v>
      </c>
      <c r="L2148" s="168" t="s">
        <v>5772</v>
      </c>
      <c r="M2148" s="185" t="s">
        <v>1372</v>
      </c>
      <c r="N2148" s="185">
        <v>7</v>
      </c>
      <c r="O2148" s="214" t="s">
        <v>50</v>
      </c>
      <c r="P2148" s="24" t="s">
        <v>273</v>
      </c>
      <c r="Q2148" s="24"/>
      <c r="R2148" s="215"/>
    </row>
    <row r="2149" spans="1:18" ht="60" x14ac:dyDescent="0.25">
      <c r="A2149" s="79"/>
      <c r="B2149" s="102"/>
      <c r="C2149" s="214" t="s">
        <v>827</v>
      </c>
      <c r="D2149" s="214" t="s">
        <v>830</v>
      </c>
      <c r="E2149" s="214" t="s">
        <v>820</v>
      </c>
      <c r="F2149" s="214" t="s">
        <v>820</v>
      </c>
      <c r="G2149" s="214" t="s">
        <v>822</v>
      </c>
      <c r="H2149" s="214" t="s">
        <v>823</v>
      </c>
      <c r="I2149" s="214" t="s">
        <v>827</v>
      </c>
      <c r="J2149" s="214" t="s">
        <v>826</v>
      </c>
      <c r="K2149" s="185" t="s">
        <v>5773</v>
      </c>
      <c r="L2149" s="168" t="s">
        <v>5774</v>
      </c>
      <c r="M2149" s="185" t="s">
        <v>1372</v>
      </c>
      <c r="N2149" s="185">
        <v>7</v>
      </c>
      <c r="O2149" s="214" t="s">
        <v>50</v>
      </c>
      <c r="P2149" s="24" t="s">
        <v>273</v>
      </c>
      <c r="Q2149" s="24"/>
      <c r="R2149" s="215"/>
    </row>
    <row r="2150" spans="1:18" ht="60" x14ac:dyDescent="0.25">
      <c r="A2150" s="79"/>
      <c r="B2150" s="102"/>
      <c r="C2150" s="214" t="s">
        <v>827</v>
      </c>
      <c r="D2150" s="214" t="s">
        <v>830</v>
      </c>
      <c r="E2150" s="214" t="s">
        <v>820</v>
      </c>
      <c r="F2150" s="214" t="s">
        <v>820</v>
      </c>
      <c r="G2150" s="214" t="s">
        <v>822</v>
      </c>
      <c r="H2150" s="214" t="s">
        <v>823</v>
      </c>
      <c r="I2150" s="214" t="s">
        <v>828</v>
      </c>
      <c r="J2150" s="214" t="s">
        <v>826</v>
      </c>
      <c r="K2150" s="185" t="s">
        <v>5775</v>
      </c>
      <c r="L2150" s="168" t="s">
        <v>5776</v>
      </c>
      <c r="M2150" s="185" t="s">
        <v>1372</v>
      </c>
      <c r="N2150" s="185">
        <v>7</v>
      </c>
      <c r="O2150" s="214" t="s">
        <v>50</v>
      </c>
      <c r="P2150" s="24" t="s">
        <v>273</v>
      </c>
      <c r="Q2150" s="24"/>
      <c r="R2150" s="215"/>
    </row>
    <row r="2151" spans="1:18" x14ac:dyDescent="0.25">
      <c r="A2151" s="79"/>
      <c r="B2151" s="102"/>
      <c r="C2151" s="214" t="s">
        <v>827</v>
      </c>
      <c r="D2151" s="214" t="s">
        <v>831</v>
      </c>
      <c r="E2151" s="214" t="s">
        <v>823</v>
      </c>
      <c r="F2151" s="214" t="s">
        <v>823</v>
      </c>
      <c r="G2151" s="214" t="s">
        <v>826</v>
      </c>
      <c r="H2151" s="214" t="s">
        <v>823</v>
      </c>
      <c r="I2151" s="214" t="s">
        <v>823</v>
      </c>
      <c r="J2151" s="214" t="s">
        <v>826</v>
      </c>
      <c r="K2151" s="185" t="s">
        <v>2200</v>
      </c>
      <c r="L2151" s="168" t="s">
        <v>1091</v>
      </c>
      <c r="M2151" s="185" t="s">
        <v>1367</v>
      </c>
      <c r="N2151" s="185">
        <v>2</v>
      </c>
      <c r="O2151" s="214" t="s">
        <v>44</v>
      </c>
      <c r="P2151" s="24" t="s">
        <v>275</v>
      </c>
      <c r="Q2151" s="24"/>
      <c r="R2151" s="215"/>
    </row>
    <row r="2152" spans="1:18" x14ac:dyDescent="0.25">
      <c r="A2152" s="79"/>
      <c r="B2152" s="102"/>
      <c r="C2152" s="214" t="s">
        <v>827</v>
      </c>
      <c r="D2152" s="214" t="s">
        <v>831</v>
      </c>
      <c r="E2152" s="214" t="s">
        <v>820</v>
      </c>
      <c r="F2152" s="214" t="s">
        <v>823</v>
      </c>
      <c r="G2152" s="214" t="s">
        <v>826</v>
      </c>
      <c r="H2152" s="214" t="s">
        <v>823</v>
      </c>
      <c r="I2152" s="214" t="s">
        <v>823</v>
      </c>
      <c r="J2152" s="214" t="s">
        <v>826</v>
      </c>
      <c r="K2152" s="185" t="s">
        <v>2201</v>
      </c>
      <c r="L2152" s="168" t="s">
        <v>1091</v>
      </c>
      <c r="M2152" s="185" t="s">
        <v>1367</v>
      </c>
      <c r="N2152" s="185">
        <v>3</v>
      </c>
      <c r="O2152" s="214" t="s">
        <v>44</v>
      </c>
      <c r="P2152" s="24" t="s">
        <v>275</v>
      </c>
      <c r="Q2152" s="24"/>
      <c r="R2152" s="215" t="s">
        <v>14</v>
      </c>
    </row>
    <row r="2153" spans="1:18" x14ac:dyDescent="0.25">
      <c r="A2153" s="79"/>
      <c r="B2153" s="102"/>
      <c r="C2153" s="214" t="s">
        <v>827</v>
      </c>
      <c r="D2153" s="214" t="s">
        <v>831</v>
      </c>
      <c r="E2153" s="214" t="s">
        <v>820</v>
      </c>
      <c r="F2153" s="214" t="s">
        <v>820</v>
      </c>
      <c r="G2153" s="214" t="s">
        <v>826</v>
      </c>
      <c r="H2153" s="214" t="s">
        <v>823</v>
      </c>
      <c r="I2153" s="214" t="s">
        <v>823</v>
      </c>
      <c r="J2153" s="214" t="s">
        <v>826</v>
      </c>
      <c r="K2153" s="185" t="s">
        <v>2202</v>
      </c>
      <c r="L2153" s="168" t="s">
        <v>1091</v>
      </c>
      <c r="M2153" s="185" t="s">
        <v>1367</v>
      </c>
      <c r="N2153" s="185">
        <v>4</v>
      </c>
      <c r="O2153" s="214" t="s">
        <v>44</v>
      </c>
      <c r="P2153" s="24" t="s">
        <v>275</v>
      </c>
      <c r="Q2153" s="24"/>
      <c r="R2153" s="215" t="s">
        <v>14</v>
      </c>
    </row>
    <row r="2154" spans="1:18" x14ac:dyDescent="0.25">
      <c r="A2154" s="79"/>
      <c r="B2154" s="102"/>
      <c r="C2154" s="214" t="s">
        <v>827</v>
      </c>
      <c r="D2154" s="214" t="s">
        <v>831</v>
      </c>
      <c r="E2154" s="214" t="s">
        <v>820</v>
      </c>
      <c r="F2154" s="214" t="s">
        <v>820</v>
      </c>
      <c r="G2154" s="214" t="s">
        <v>822</v>
      </c>
      <c r="H2154" s="214" t="s">
        <v>823</v>
      </c>
      <c r="I2154" s="214" t="s">
        <v>823</v>
      </c>
      <c r="J2154" s="214" t="s">
        <v>826</v>
      </c>
      <c r="K2154" s="185" t="s">
        <v>2203</v>
      </c>
      <c r="L2154" s="168" t="s">
        <v>1091</v>
      </c>
      <c r="M2154" s="185" t="s">
        <v>1367</v>
      </c>
      <c r="N2154" s="185">
        <v>5</v>
      </c>
      <c r="O2154" s="214" t="s">
        <v>50</v>
      </c>
      <c r="P2154" s="24" t="s">
        <v>1277</v>
      </c>
      <c r="Q2154" s="24"/>
      <c r="R2154" s="215" t="s">
        <v>78</v>
      </c>
    </row>
    <row r="2155" spans="1:18" x14ac:dyDescent="0.25">
      <c r="A2155" s="79"/>
      <c r="B2155" s="102"/>
      <c r="C2155" s="214" t="s">
        <v>827</v>
      </c>
      <c r="D2155" s="214" t="s">
        <v>831</v>
      </c>
      <c r="E2155" s="214" t="s">
        <v>820</v>
      </c>
      <c r="F2155" s="214" t="s">
        <v>820</v>
      </c>
      <c r="G2155" s="214" t="s">
        <v>822</v>
      </c>
      <c r="H2155" s="214" t="s">
        <v>823</v>
      </c>
      <c r="I2155" s="214" t="s">
        <v>820</v>
      </c>
      <c r="J2155" s="214" t="s">
        <v>826</v>
      </c>
      <c r="K2155" s="185" t="s">
        <v>5777</v>
      </c>
      <c r="L2155" s="168" t="s">
        <v>5778</v>
      </c>
      <c r="M2155" s="185" t="s">
        <v>1372</v>
      </c>
      <c r="N2155" s="185">
        <v>7</v>
      </c>
      <c r="O2155" s="214" t="s">
        <v>50</v>
      </c>
      <c r="P2155" s="24" t="s">
        <v>275</v>
      </c>
      <c r="Q2155" s="24"/>
      <c r="R2155" s="215"/>
    </row>
    <row r="2156" spans="1:18" x14ac:dyDescent="0.25">
      <c r="A2156" s="79"/>
      <c r="B2156" s="102"/>
      <c r="C2156" s="214" t="s">
        <v>827</v>
      </c>
      <c r="D2156" s="214" t="s">
        <v>831</v>
      </c>
      <c r="E2156" s="214" t="s">
        <v>820</v>
      </c>
      <c r="F2156" s="214" t="s">
        <v>820</v>
      </c>
      <c r="G2156" s="214" t="s">
        <v>822</v>
      </c>
      <c r="H2156" s="214" t="s">
        <v>823</v>
      </c>
      <c r="I2156" s="214" t="s">
        <v>829</v>
      </c>
      <c r="J2156" s="214" t="s">
        <v>826</v>
      </c>
      <c r="K2156" s="185" t="s">
        <v>5779</v>
      </c>
      <c r="L2156" s="168" t="s">
        <v>5780</v>
      </c>
      <c r="M2156" s="185" t="s">
        <v>1372</v>
      </c>
      <c r="N2156" s="185">
        <v>7</v>
      </c>
      <c r="O2156" s="214" t="s">
        <v>50</v>
      </c>
      <c r="P2156" s="24" t="s">
        <v>275</v>
      </c>
      <c r="Q2156" s="24"/>
      <c r="R2156" s="215"/>
    </row>
    <row r="2157" spans="1:18" x14ac:dyDescent="0.25">
      <c r="A2157" s="79"/>
      <c r="B2157" s="102"/>
      <c r="C2157" s="214" t="s">
        <v>827</v>
      </c>
      <c r="D2157" s="214" t="s">
        <v>831</v>
      </c>
      <c r="E2157" s="214" t="s">
        <v>820</v>
      </c>
      <c r="F2157" s="214" t="s">
        <v>820</v>
      </c>
      <c r="G2157" s="214" t="s">
        <v>822</v>
      </c>
      <c r="H2157" s="214" t="s">
        <v>823</v>
      </c>
      <c r="I2157" s="214" t="s">
        <v>821</v>
      </c>
      <c r="J2157" s="214" t="s">
        <v>826</v>
      </c>
      <c r="K2157" s="185" t="s">
        <v>5781</v>
      </c>
      <c r="L2157" s="168" t="s">
        <v>5782</v>
      </c>
      <c r="M2157" s="185" t="s">
        <v>1372</v>
      </c>
      <c r="N2157" s="185">
        <v>7</v>
      </c>
      <c r="O2157" s="214" t="s">
        <v>50</v>
      </c>
      <c r="P2157" s="24" t="s">
        <v>275</v>
      </c>
      <c r="Q2157" s="24"/>
      <c r="R2157" s="215"/>
    </row>
    <row r="2158" spans="1:18" ht="30" x14ac:dyDescent="0.25">
      <c r="A2158" s="79"/>
      <c r="B2158" s="102"/>
      <c r="C2158" s="214" t="s">
        <v>827</v>
      </c>
      <c r="D2158" s="214" t="s">
        <v>831</v>
      </c>
      <c r="E2158" s="214" t="s">
        <v>820</v>
      </c>
      <c r="F2158" s="214" t="s">
        <v>820</v>
      </c>
      <c r="G2158" s="214" t="s">
        <v>822</v>
      </c>
      <c r="H2158" s="214" t="s">
        <v>823</v>
      </c>
      <c r="I2158" s="214" t="s">
        <v>830</v>
      </c>
      <c r="J2158" s="214" t="s">
        <v>826</v>
      </c>
      <c r="K2158" s="185" t="s">
        <v>5783</v>
      </c>
      <c r="L2158" s="168" t="s">
        <v>5784</v>
      </c>
      <c r="M2158" s="185" t="s">
        <v>1372</v>
      </c>
      <c r="N2158" s="185">
        <v>7</v>
      </c>
      <c r="O2158" s="214" t="s">
        <v>50</v>
      </c>
      <c r="P2158" s="24" t="s">
        <v>275</v>
      </c>
      <c r="Q2158" s="24"/>
      <c r="R2158" s="215"/>
    </row>
    <row r="2159" spans="1:18" x14ac:dyDescent="0.25">
      <c r="A2159" s="79"/>
      <c r="B2159" s="102"/>
      <c r="C2159" s="214" t="s">
        <v>827</v>
      </c>
      <c r="D2159" s="214" t="s">
        <v>831</v>
      </c>
      <c r="E2159" s="214" t="s">
        <v>820</v>
      </c>
      <c r="F2159" s="214" t="s">
        <v>820</v>
      </c>
      <c r="G2159" s="214" t="s">
        <v>822</v>
      </c>
      <c r="H2159" s="214" t="s">
        <v>823</v>
      </c>
      <c r="I2159" s="214" t="s">
        <v>831</v>
      </c>
      <c r="J2159" s="214" t="s">
        <v>826</v>
      </c>
      <c r="K2159" s="185" t="s">
        <v>5785</v>
      </c>
      <c r="L2159" s="168" t="s">
        <v>5786</v>
      </c>
      <c r="M2159" s="185" t="s">
        <v>1372</v>
      </c>
      <c r="N2159" s="185">
        <v>7</v>
      </c>
      <c r="O2159" s="214" t="s">
        <v>50</v>
      </c>
      <c r="P2159" s="24" t="s">
        <v>275</v>
      </c>
      <c r="Q2159" s="24"/>
      <c r="R2159" s="215"/>
    </row>
    <row r="2160" spans="1:18" x14ac:dyDescent="0.25">
      <c r="A2160" s="79"/>
      <c r="B2160" s="102"/>
      <c r="C2160" s="214" t="s">
        <v>827</v>
      </c>
      <c r="D2160" s="214" t="s">
        <v>831</v>
      </c>
      <c r="E2160" s="214" t="s">
        <v>820</v>
      </c>
      <c r="F2160" s="214" t="s">
        <v>820</v>
      </c>
      <c r="G2160" s="214" t="s">
        <v>822</v>
      </c>
      <c r="H2160" s="214" t="s">
        <v>823</v>
      </c>
      <c r="I2160" s="214" t="s">
        <v>825</v>
      </c>
      <c r="J2160" s="214" t="s">
        <v>826</v>
      </c>
      <c r="K2160" s="185" t="s">
        <v>5787</v>
      </c>
      <c r="L2160" s="168" t="s">
        <v>5788</v>
      </c>
      <c r="M2160" s="185" t="s">
        <v>1372</v>
      </c>
      <c r="N2160" s="185">
        <v>7</v>
      </c>
      <c r="O2160" s="214" t="s">
        <v>50</v>
      </c>
      <c r="P2160" s="24" t="s">
        <v>275</v>
      </c>
      <c r="Q2160" s="24"/>
      <c r="R2160" s="215"/>
    </row>
    <row r="2161" spans="1:18" x14ac:dyDescent="0.25">
      <c r="A2161" s="79"/>
      <c r="B2161" s="102"/>
      <c r="C2161" s="214" t="s">
        <v>827</v>
      </c>
      <c r="D2161" s="214" t="s">
        <v>831</v>
      </c>
      <c r="E2161" s="214" t="s">
        <v>820</v>
      </c>
      <c r="F2161" s="214" t="s">
        <v>820</v>
      </c>
      <c r="G2161" s="214" t="s">
        <v>822</v>
      </c>
      <c r="H2161" s="214" t="s">
        <v>823</v>
      </c>
      <c r="I2161" s="214" t="s">
        <v>827</v>
      </c>
      <c r="J2161" s="214" t="s">
        <v>826</v>
      </c>
      <c r="K2161" s="185" t="s">
        <v>5789</v>
      </c>
      <c r="L2161" s="168" t="s">
        <v>5790</v>
      </c>
      <c r="M2161" s="185" t="s">
        <v>1372</v>
      </c>
      <c r="N2161" s="185">
        <v>7</v>
      </c>
      <c r="O2161" s="214" t="s">
        <v>50</v>
      </c>
      <c r="P2161" s="24" t="s">
        <v>275</v>
      </c>
      <c r="Q2161" s="24"/>
      <c r="R2161" s="215"/>
    </row>
    <row r="2162" spans="1:18" x14ac:dyDescent="0.25">
      <c r="A2162" s="79"/>
      <c r="B2162" s="102"/>
      <c r="C2162" s="214" t="s">
        <v>827</v>
      </c>
      <c r="D2162" s="214" t="s">
        <v>831</v>
      </c>
      <c r="E2162" s="214" t="s">
        <v>820</v>
      </c>
      <c r="F2162" s="214" t="s">
        <v>820</v>
      </c>
      <c r="G2162" s="214" t="s">
        <v>822</v>
      </c>
      <c r="H2162" s="214" t="s">
        <v>823</v>
      </c>
      <c r="I2162" s="214" t="s">
        <v>828</v>
      </c>
      <c r="J2162" s="214" t="s">
        <v>826</v>
      </c>
      <c r="K2162" s="185" t="s">
        <v>5791</v>
      </c>
      <c r="L2162" s="168" t="s">
        <v>5792</v>
      </c>
      <c r="M2162" s="185" t="s">
        <v>1372</v>
      </c>
      <c r="N2162" s="185">
        <v>7</v>
      </c>
      <c r="O2162" s="214" t="s">
        <v>50</v>
      </c>
      <c r="P2162" s="24" t="s">
        <v>275</v>
      </c>
      <c r="Q2162" s="24"/>
      <c r="R2162" s="215"/>
    </row>
    <row r="2163" spans="1:18" x14ac:dyDescent="0.25">
      <c r="A2163" s="79"/>
      <c r="B2163" s="102"/>
      <c r="C2163" s="214" t="s">
        <v>827</v>
      </c>
      <c r="D2163" s="214" t="s">
        <v>825</v>
      </c>
      <c r="E2163" s="214" t="s">
        <v>823</v>
      </c>
      <c r="F2163" s="214" t="s">
        <v>823</v>
      </c>
      <c r="G2163" s="214" t="s">
        <v>826</v>
      </c>
      <c r="H2163" s="214" t="s">
        <v>823</v>
      </c>
      <c r="I2163" s="214" t="s">
        <v>823</v>
      </c>
      <c r="J2163" s="214" t="s">
        <v>826</v>
      </c>
      <c r="K2163" s="185" t="s">
        <v>2204</v>
      </c>
      <c r="L2163" s="168" t="s">
        <v>1092</v>
      </c>
      <c r="M2163" s="185" t="s">
        <v>1367</v>
      </c>
      <c r="N2163" s="185">
        <v>2</v>
      </c>
      <c r="O2163" s="214" t="s">
        <v>44</v>
      </c>
      <c r="P2163" s="24" t="s">
        <v>277</v>
      </c>
      <c r="Q2163" s="24"/>
      <c r="R2163" s="215"/>
    </row>
    <row r="2164" spans="1:18" ht="45" x14ac:dyDescent="0.25">
      <c r="A2164" s="79"/>
      <c r="B2164" s="102"/>
      <c r="C2164" s="214" t="s">
        <v>827</v>
      </c>
      <c r="D2164" s="214" t="s">
        <v>825</v>
      </c>
      <c r="E2164" s="214" t="s">
        <v>820</v>
      </c>
      <c r="F2164" s="214" t="s">
        <v>823</v>
      </c>
      <c r="G2164" s="214" t="s">
        <v>826</v>
      </c>
      <c r="H2164" s="214" t="s">
        <v>823</v>
      </c>
      <c r="I2164" s="214" t="s">
        <v>823</v>
      </c>
      <c r="J2164" s="214" t="s">
        <v>826</v>
      </c>
      <c r="K2164" s="185" t="s">
        <v>2205</v>
      </c>
      <c r="L2164" s="168" t="s">
        <v>1093</v>
      </c>
      <c r="M2164" s="185" t="s">
        <v>1367</v>
      </c>
      <c r="N2164" s="185">
        <v>3</v>
      </c>
      <c r="O2164" s="214" t="s">
        <v>44</v>
      </c>
      <c r="P2164" s="24" t="s">
        <v>279</v>
      </c>
      <c r="Q2164" s="24"/>
      <c r="R2164" s="215"/>
    </row>
    <row r="2165" spans="1:18" ht="45" x14ac:dyDescent="0.25">
      <c r="A2165" s="79"/>
      <c r="B2165" s="102"/>
      <c r="C2165" s="214" t="s">
        <v>827</v>
      </c>
      <c r="D2165" s="214" t="s">
        <v>825</v>
      </c>
      <c r="E2165" s="214" t="s">
        <v>820</v>
      </c>
      <c r="F2165" s="214" t="s">
        <v>820</v>
      </c>
      <c r="G2165" s="214" t="s">
        <v>826</v>
      </c>
      <c r="H2165" s="214" t="s">
        <v>823</v>
      </c>
      <c r="I2165" s="214" t="s">
        <v>823</v>
      </c>
      <c r="J2165" s="214" t="s">
        <v>826</v>
      </c>
      <c r="K2165" s="185" t="s">
        <v>2206</v>
      </c>
      <c r="L2165" s="168" t="s">
        <v>1093</v>
      </c>
      <c r="M2165" s="185" t="s">
        <v>1367</v>
      </c>
      <c r="N2165" s="185">
        <v>4</v>
      </c>
      <c r="O2165" s="214" t="s">
        <v>44</v>
      </c>
      <c r="P2165" s="24" t="s">
        <v>279</v>
      </c>
      <c r="Q2165" s="24"/>
      <c r="R2165" s="215" t="s">
        <v>14</v>
      </c>
    </row>
    <row r="2166" spans="1:18" ht="30" x14ac:dyDescent="0.25">
      <c r="A2166" s="79"/>
      <c r="B2166" s="102"/>
      <c r="C2166" s="214" t="s">
        <v>827</v>
      </c>
      <c r="D2166" s="214" t="s">
        <v>825</v>
      </c>
      <c r="E2166" s="214" t="s">
        <v>820</v>
      </c>
      <c r="F2166" s="214" t="s">
        <v>820</v>
      </c>
      <c r="G2166" s="214" t="s">
        <v>822</v>
      </c>
      <c r="H2166" s="214" t="s">
        <v>823</v>
      </c>
      <c r="I2166" s="214" t="s">
        <v>823</v>
      </c>
      <c r="J2166" s="214" t="s">
        <v>826</v>
      </c>
      <c r="K2166" s="185" t="s">
        <v>2207</v>
      </c>
      <c r="L2166" s="168" t="s">
        <v>1093</v>
      </c>
      <c r="M2166" s="185" t="s">
        <v>1367</v>
      </c>
      <c r="N2166" s="185">
        <v>5</v>
      </c>
      <c r="O2166" s="214" t="s">
        <v>50</v>
      </c>
      <c r="P2166" s="24" t="s">
        <v>280</v>
      </c>
      <c r="Q2166" s="24"/>
      <c r="R2166" s="215" t="s">
        <v>10</v>
      </c>
    </row>
    <row r="2167" spans="1:18" ht="30" x14ac:dyDescent="0.25">
      <c r="A2167" s="79"/>
      <c r="B2167" s="102"/>
      <c r="C2167" s="214" t="s">
        <v>827</v>
      </c>
      <c r="D2167" s="214" t="s">
        <v>825</v>
      </c>
      <c r="E2167" s="214" t="s">
        <v>820</v>
      </c>
      <c r="F2167" s="214" t="s">
        <v>820</v>
      </c>
      <c r="G2167" s="214" t="s">
        <v>822</v>
      </c>
      <c r="H2167" s="214" t="s">
        <v>823</v>
      </c>
      <c r="I2167" s="214" t="s">
        <v>820</v>
      </c>
      <c r="J2167" s="214" t="s">
        <v>826</v>
      </c>
      <c r="K2167" s="185" t="s">
        <v>5793</v>
      </c>
      <c r="L2167" s="168" t="s">
        <v>5794</v>
      </c>
      <c r="M2167" s="185" t="s">
        <v>1372</v>
      </c>
      <c r="N2167" s="185">
        <v>7</v>
      </c>
      <c r="O2167" s="214" t="s">
        <v>50</v>
      </c>
      <c r="P2167" s="24" t="s">
        <v>280</v>
      </c>
      <c r="Q2167" s="24"/>
      <c r="R2167" s="215"/>
    </row>
    <row r="2168" spans="1:18" ht="30" x14ac:dyDescent="0.25">
      <c r="A2168" s="79"/>
      <c r="B2168" s="102"/>
      <c r="C2168" s="214" t="s">
        <v>827</v>
      </c>
      <c r="D2168" s="214" t="s">
        <v>825</v>
      </c>
      <c r="E2168" s="214" t="s">
        <v>820</v>
      </c>
      <c r="F2168" s="214" t="s">
        <v>820</v>
      </c>
      <c r="G2168" s="214" t="s">
        <v>822</v>
      </c>
      <c r="H2168" s="214" t="s">
        <v>823</v>
      </c>
      <c r="I2168" s="214" t="s">
        <v>829</v>
      </c>
      <c r="J2168" s="214" t="s">
        <v>826</v>
      </c>
      <c r="K2168" s="185" t="s">
        <v>5795</v>
      </c>
      <c r="L2168" s="168" t="s">
        <v>5796</v>
      </c>
      <c r="M2168" s="185" t="s">
        <v>1372</v>
      </c>
      <c r="N2168" s="185">
        <v>7</v>
      </c>
      <c r="O2168" s="214" t="s">
        <v>50</v>
      </c>
      <c r="P2168" s="24" t="s">
        <v>280</v>
      </c>
      <c r="Q2168" s="24"/>
      <c r="R2168" s="215"/>
    </row>
    <row r="2169" spans="1:18" ht="30" x14ac:dyDescent="0.25">
      <c r="A2169" s="79"/>
      <c r="B2169" s="102"/>
      <c r="C2169" s="214" t="s">
        <v>827</v>
      </c>
      <c r="D2169" s="214" t="s">
        <v>825</v>
      </c>
      <c r="E2169" s="214" t="s">
        <v>820</v>
      </c>
      <c r="F2169" s="214" t="s">
        <v>820</v>
      </c>
      <c r="G2169" s="214" t="s">
        <v>822</v>
      </c>
      <c r="H2169" s="214" t="s">
        <v>823</v>
      </c>
      <c r="I2169" s="214" t="s">
        <v>821</v>
      </c>
      <c r="J2169" s="214" t="s">
        <v>826</v>
      </c>
      <c r="K2169" s="185" t="s">
        <v>5797</v>
      </c>
      <c r="L2169" s="168" t="s">
        <v>5798</v>
      </c>
      <c r="M2169" s="185" t="s">
        <v>1372</v>
      </c>
      <c r="N2169" s="185">
        <v>7</v>
      </c>
      <c r="O2169" s="214" t="s">
        <v>50</v>
      </c>
      <c r="P2169" s="24" t="s">
        <v>280</v>
      </c>
      <c r="Q2169" s="24"/>
      <c r="R2169" s="215"/>
    </row>
    <row r="2170" spans="1:18" ht="30" x14ac:dyDescent="0.25">
      <c r="A2170" s="79"/>
      <c r="B2170" s="102"/>
      <c r="C2170" s="214" t="s">
        <v>827</v>
      </c>
      <c r="D2170" s="214" t="s">
        <v>825</v>
      </c>
      <c r="E2170" s="214" t="s">
        <v>820</v>
      </c>
      <c r="F2170" s="214" t="s">
        <v>820</v>
      </c>
      <c r="G2170" s="214" t="s">
        <v>822</v>
      </c>
      <c r="H2170" s="214" t="s">
        <v>823</v>
      </c>
      <c r="I2170" s="214" t="s">
        <v>830</v>
      </c>
      <c r="J2170" s="214" t="s">
        <v>826</v>
      </c>
      <c r="K2170" s="185" t="s">
        <v>5799</v>
      </c>
      <c r="L2170" s="168" t="s">
        <v>5800</v>
      </c>
      <c r="M2170" s="185" t="s">
        <v>1372</v>
      </c>
      <c r="N2170" s="185">
        <v>7</v>
      </c>
      <c r="O2170" s="214" t="s">
        <v>50</v>
      </c>
      <c r="P2170" s="24" t="s">
        <v>280</v>
      </c>
      <c r="Q2170" s="24"/>
      <c r="R2170" s="215"/>
    </row>
    <row r="2171" spans="1:18" ht="30" x14ac:dyDescent="0.25">
      <c r="A2171" s="79"/>
      <c r="B2171" s="102"/>
      <c r="C2171" s="214" t="s">
        <v>827</v>
      </c>
      <c r="D2171" s="214" t="s">
        <v>825</v>
      </c>
      <c r="E2171" s="214" t="s">
        <v>820</v>
      </c>
      <c r="F2171" s="214" t="s">
        <v>820</v>
      </c>
      <c r="G2171" s="214" t="s">
        <v>822</v>
      </c>
      <c r="H2171" s="214" t="s">
        <v>823</v>
      </c>
      <c r="I2171" s="214" t="s">
        <v>831</v>
      </c>
      <c r="J2171" s="214" t="s">
        <v>826</v>
      </c>
      <c r="K2171" s="185" t="s">
        <v>5801</v>
      </c>
      <c r="L2171" s="168" t="s">
        <v>5802</v>
      </c>
      <c r="M2171" s="185" t="s">
        <v>1372</v>
      </c>
      <c r="N2171" s="185">
        <v>7</v>
      </c>
      <c r="O2171" s="214" t="s">
        <v>50</v>
      </c>
      <c r="P2171" s="24" t="s">
        <v>280</v>
      </c>
      <c r="Q2171" s="24"/>
      <c r="R2171" s="215"/>
    </row>
    <row r="2172" spans="1:18" ht="30" x14ac:dyDescent="0.25">
      <c r="A2172" s="79"/>
      <c r="B2172" s="102"/>
      <c r="C2172" s="214" t="s">
        <v>827</v>
      </c>
      <c r="D2172" s="214" t="s">
        <v>825</v>
      </c>
      <c r="E2172" s="214" t="s">
        <v>820</v>
      </c>
      <c r="F2172" s="214" t="s">
        <v>820</v>
      </c>
      <c r="G2172" s="214" t="s">
        <v>822</v>
      </c>
      <c r="H2172" s="214" t="s">
        <v>823</v>
      </c>
      <c r="I2172" s="214" t="s">
        <v>825</v>
      </c>
      <c r="J2172" s="214" t="s">
        <v>826</v>
      </c>
      <c r="K2172" s="185" t="s">
        <v>5803</v>
      </c>
      <c r="L2172" s="168" t="s">
        <v>5804</v>
      </c>
      <c r="M2172" s="185" t="s">
        <v>1372</v>
      </c>
      <c r="N2172" s="185">
        <v>7</v>
      </c>
      <c r="O2172" s="214" t="s">
        <v>50</v>
      </c>
      <c r="P2172" s="24" t="s">
        <v>280</v>
      </c>
      <c r="Q2172" s="24"/>
      <c r="R2172" s="215"/>
    </row>
    <row r="2173" spans="1:18" ht="30" x14ac:dyDescent="0.25">
      <c r="A2173" s="79"/>
      <c r="B2173" s="102"/>
      <c r="C2173" s="214" t="s">
        <v>827</v>
      </c>
      <c r="D2173" s="214" t="s">
        <v>825</v>
      </c>
      <c r="E2173" s="214" t="s">
        <v>820</v>
      </c>
      <c r="F2173" s="214" t="s">
        <v>820</v>
      </c>
      <c r="G2173" s="214" t="s">
        <v>822</v>
      </c>
      <c r="H2173" s="214" t="s">
        <v>823</v>
      </c>
      <c r="I2173" s="214" t="s">
        <v>827</v>
      </c>
      <c r="J2173" s="214" t="s">
        <v>826</v>
      </c>
      <c r="K2173" s="185" t="s">
        <v>5805</v>
      </c>
      <c r="L2173" s="168" t="s">
        <v>5806</v>
      </c>
      <c r="M2173" s="185" t="s">
        <v>1372</v>
      </c>
      <c r="N2173" s="185">
        <v>7</v>
      </c>
      <c r="O2173" s="214" t="s">
        <v>50</v>
      </c>
      <c r="P2173" s="24" t="s">
        <v>280</v>
      </c>
      <c r="Q2173" s="24"/>
      <c r="R2173" s="215"/>
    </row>
    <row r="2174" spans="1:18" ht="30" x14ac:dyDescent="0.25">
      <c r="A2174" s="79"/>
      <c r="B2174" s="102"/>
      <c r="C2174" s="214" t="s">
        <v>827</v>
      </c>
      <c r="D2174" s="214" t="s">
        <v>825</v>
      </c>
      <c r="E2174" s="214" t="s">
        <v>820</v>
      </c>
      <c r="F2174" s="214" t="s">
        <v>820</v>
      </c>
      <c r="G2174" s="214" t="s">
        <v>822</v>
      </c>
      <c r="H2174" s="214" t="s">
        <v>823</v>
      </c>
      <c r="I2174" s="214" t="s">
        <v>828</v>
      </c>
      <c r="J2174" s="214" t="s">
        <v>826</v>
      </c>
      <c r="K2174" s="185" t="s">
        <v>5807</v>
      </c>
      <c r="L2174" s="168" t="s">
        <v>5808</v>
      </c>
      <c r="M2174" s="185" t="s">
        <v>1372</v>
      </c>
      <c r="N2174" s="185">
        <v>7</v>
      </c>
      <c r="O2174" s="214" t="s">
        <v>50</v>
      </c>
      <c r="P2174" s="24" t="s">
        <v>280</v>
      </c>
      <c r="Q2174" s="24"/>
      <c r="R2174" s="215"/>
    </row>
    <row r="2175" spans="1:18" ht="30" x14ac:dyDescent="0.25">
      <c r="A2175" s="79"/>
      <c r="B2175" s="102"/>
      <c r="C2175" s="214" t="s">
        <v>827</v>
      </c>
      <c r="D2175" s="214" t="s">
        <v>825</v>
      </c>
      <c r="E2175" s="214" t="s">
        <v>820</v>
      </c>
      <c r="F2175" s="214" t="s">
        <v>820</v>
      </c>
      <c r="G2175" s="214" t="s">
        <v>824</v>
      </c>
      <c r="H2175" s="214" t="s">
        <v>823</v>
      </c>
      <c r="I2175" s="214" t="s">
        <v>823</v>
      </c>
      <c r="J2175" s="214" t="s">
        <v>826</v>
      </c>
      <c r="K2175" s="185" t="s">
        <v>2208</v>
      </c>
      <c r="L2175" s="168" t="s">
        <v>1094</v>
      </c>
      <c r="M2175" s="185" t="s">
        <v>1367</v>
      </c>
      <c r="N2175" s="185">
        <v>5</v>
      </c>
      <c r="O2175" s="214" t="s">
        <v>50</v>
      </c>
      <c r="P2175" s="24" t="s">
        <v>282</v>
      </c>
      <c r="Q2175" s="24"/>
      <c r="R2175" s="215" t="s">
        <v>10</v>
      </c>
    </row>
    <row r="2176" spans="1:18" ht="30" x14ac:dyDescent="0.25">
      <c r="A2176" s="79"/>
      <c r="B2176" s="102"/>
      <c r="C2176" s="214" t="s">
        <v>827</v>
      </c>
      <c r="D2176" s="214" t="s">
        <v>825</v>
      </c>
      <c r="E2176" s="214" t="s">
        <v>820</v>
      </c>
      <c r="F2176" s="214" t="s">
        <v>820</v>
      </c>
      <c r="G2176" s="214" t="s">
        <v>824</v>
      </c>
      <c r="H2176" s="214" t="s">
        <v>823</v>
      </c>
      <c r="I2176" s="214" t="s">
        <v>820</v>
      </c>
      <c r="J2176" s="214" t="s">
        <v>826</v>
      </c>
      <c r="K2176" s="185" t="s">
        <v>5809</v>
      </c>
      <c r="L2176" s="168" t="s">
        <v>5810</v>
      </c>
      <c r="M2176" s="185" t="s">
        <v>1372</v>
      </c>
      <c r="N2176" s="185">
        <v>7</v>
      </c>
      <c r="O2176" s="214" t="s">
        <v>50</v>
      </c>
      <c r="P2176" s="24" t="s">
        <v>282</v>
      </c>
      <c r="Q2176" s="24"/>
      <c r="R2176" s="215"/>
    </row>
    <row r="2177" spans="1:18" ht="30" x14ac:dyDescent="0.25">
      <c r="A2177" s="79"/>
      <c r="B2177" s="102"/>
      <c r="C2177" s="214" t="s">
        <v>827</v>
      </c>
      <c r="D2177" s="214" t="s">
        <v>825</v>
      </c>
      <c r="E2177" s="214" t="s">
        <v>820</v>
      </c>
      <c r="F2177" s="214" t="s">
        <v>820</v>
      </c>
      <c r="G2177" s="214" t="s">
        <v>824</v>
      </c>
      <c r="H2177" s="214" t="s">
        <v>823</v>
      </c>
      <c r="I2177" s="214" t="s">
        <v>829</v>
      </c>
      <c r="J2177" s="214" t="s">
        <v>826</v>
      </c>
      <c r="K2177" s="185" t="s">
        <v>5811</v>
      </c>
      <c r="L2177" s="168" t="s">
        <v>5812</v>
      </c>
      <c r="M2177" s="185" t="s">
        <v>1372</v>
      </c>
      <c r="N2177" s="185">
        <v>7</v>
      </c>
      <c r="O2177" s="214" t="s">
        <v>50</v>
      </c>
      <c r="P2177" s="24" t="s">
        <v>282</v>
      </c>
      <c r="Q2177" s="24"/>
      <c r="R2177" s="215"/>
    </row>
    <row r="2178" spans="1:18" ht="30" x14ac:dyDescent="0.25">
      <c r="A2178" s="79"/>
      <c r="B2178" s="102"/>
      <c r="C2178" s="214" t="s">
        <v>827</v>
      </c>
      <c r="D2178" s="214" t="s">
        <v>825</v>
      </c>
      <c r="E2178" s="214" t="s">
        <v>820</v>
      </c>
      <c r="F2178" s="214" t="s">
        <v>820</v>
      </c>
      <c r="G2178" s="214" t="s">
        <v>824</v>
      </c>
      <c r="H2178" s="214" t="s">
        <v>823</v>
      </c>
      <c r="I2178" s="214" t="s">
        <v>821</v>
      </c>
      <c r="J2178" s="214" t="s">
        <v>826</v>
      </c>
      <c r="K2178" s="185" t="s">
        <v>5813</v>
      </c>
      <c r="L2178" s="168" t="s">
        <v>5814</v>
      </c>
      <c r="M2178" s="185" t="s">
        <v>1372</v>
      </c>
      <c r="N2178" s="185">
        <v>7</v>
      </c>
      <c r="O2178" s="214" t="s">
        <v>50</v>
      </c>
      <c r="P2178" s="24" t="s">
        <v>282</v>
      </c>
      <c r="Q2178" s="24"/>
      <c r="R2178" s="215"/>
    </row>
    <row r="2179" spans="1:18" ht="30" x14ac:dyDescent="0.25">
      <c r="A2179" s="79"/>
      <c r="B2179" s="102"/>
      <c r="C2179" s="214" t="s">
        <v>827</v>
      </c>
      <c r="D2179" s="214" t="s">
        <v>825</v>
      </c>
      <c r="E2179" s="214" t="s">
        <v>820</v>
      </c>
      <c r="F2179" s="214" t="s">
        <v>820</v>
      </c>
      <c r="G2179" s="214" t="s">
        <v>824</v>
      </c>
      <c r="H2179" s="214" t="s">
        <v>823</v>
      </c>
      <c r="I2179" s="214" t="s">
        <v>830</v>
      </c>
      <c r="J2179" s="214" t="s">
        <v>826</v>
      </c>
      <c r="K2179" s="185" t="s">
        <v>5815</v>
      </c>
      <c r="L2179" s="168" t="s">
        <v>5816</v>
      </c>
      <c r="M2179" s="185" t="s">
        <v>1372</v>
      </c>
      <c r="N2179" s="185">
        <v>7</v>
      </c>
      <c r="O2179" s="214" t="s">
        <v>50</v>
      </c>
      <c r="P2179" s="24" t="s">
        <v>282</v>
      </c>
      <c r="Q2179" s="24"/>
      <c r="R2179" s="215"/>
    </row>
    <row r="2180" spans="1:18" ht="30" x14ac:dyDescent="0.25">
      <c r="A2180" s="79"/>
      <c r="B2180" s="102"/>
      <c r="C2180" s="214" t="s">
        <v>827</v>
      </c>
      <c r="D2180" s="214" t="s">
        <v>825</v>
      </c>
      <c r="E2180" s="214" t="s">
        <v>820</v>
      </c>
      <c r="F2180" s="214" t="s">
        <v>820</v>
      </c>
      <c r="G2180" s="214" t="s">
        <v>824</v>
      </c>
      <c r="H2180" s="214" t="s">
        <v>823</v>
      </c>
      <c r="I2180" s="214" t="s">
        <v>831</v>
      </c>
      <c r="J2180" s="214" t="s">
        <v>826</v>
      </c>
      <c r="K2180" s="185" t="s">
        <v>5817</v>
      </c>
      <c r="L2180" s="168" t="s">
        <v>5818</v>
      </c>
      <c r="M2180" s="185" t="s">
        <v>1372</v>
      </c>
      <c r="N2180" s="185">
        <v>7</v>
      </c>
      <c r="O2180" s="214" t="s">
        <v>50</v>
      </c>
      <c r="P2180" s="24" t="s">
        <v>282</v>
      </c>
      <c r="Q2180" s="24"/>
      <c r="R2180" s="215"/>
    </row>
    <row r="2181" spans="1:18" ht="30" x14ac:dyDescent="0.25">
      <c r="A2181" s="79"/>
      <c r="B2181" s="102"/>
      <c r="C2181" s="214" t="s">
        <v>827</v>
      </c>
      <c r="D2181" s="214" t="s">
        <v>825</v>
      </c>
      <c r="E2181" s="214" t="s">
        <v>820</v>
      </c>
      <c r="F2181" s="214" t="s">
        <v>820</v>
      </c>
      <c r="G2181" s="214" t="s">
        <v>824</v>
      </c>
      <c r="H2181" s="214" t="s">
        <v>823</v>
      </c>
      <c r="I2181" s="214" t="s">
        <v>825</v>
      </c>
      <c r="J2181" s="214" t="s">
        <v>826</v>
      </c>
      <c r="K2181" s="185" t="s">
        <v>5819</v>
      </c>
      <c r="L2181" s="168" t="s">
        <v>5820</v>
      </c>
      <c r="M2181" s="185" t="s">
        <v>1372</v>
      </c>
      <c r="N2181" s="185">
        <v>7</v>
      </c>
      <c r="O2181" s="214" t="s">
        <v>50</v>
      </c>
      <c r="P2181" s="24" t="s">
        <v>282</v>
      </c>
      <c r="Q2181" s="24"/>
      <c r="R2181" s="215"/>
    </row>
    <row r="2182" spans="1:18" ht="30" x14ac:dyDescent="0.25">
      <c r="A2182" s="79"/>
      <c r="B2182" s="102"/>
      <c r="C2182" s="214" t="s">
        <v>827</v>
      </c>
      <c r="D2182" s="214" t="s">
        <v>825</v>
      </c>
      <c r="E2182" s="214" t="s">
        <v>820</v>
      </c>
      <c r="F2182" s="214" t="s">
        <v>820</v>
      </c>
      <c r="G2182" s="214" t="s">
        <v>824</v>
      </c>
      <c r="H2182" s="214" t="s">
        <v>823</v>
      </c>
      <c r="I2182" s="214" t="s">
        <v>827</v>
      </c>
      <c r="J2182" s="214" t="s">
        <v>826</v>
      </c>
      <c r="K2182" s="185" t="s">
        <v>5821</v>
      </c>
      <c r="L2182" s="168" t="s">
        <v>5822</v>
      </c>
      <c r="M2182" s="185" t="s">
        <v>1372</v>
      </c>
      <c r="N2182" s="185">
        <v>7</v>
      </c>
      <c r="O2182" s="214" t="s">
        <v>50</v>
      </c>
      <c r="P2182" s="24" t="s">
        <v>282</v>
      </c>
      <c r="Q2182" s="24"/>
      <c r="R2182" s="215"/>
    </row>
    <row r="2183" spans="1:18" ht="30" x14ac:dyDescent="0.25">
      <c r="A2183" s="79"/>
      <c r="B2183" s="102"/>
      <c r="C2183" s="214" t="s">
        <v>827</v>
      </c>
      <c r="D2183" s="214" t="s">
        <v>825</v>
      </c>
      <c r="E2183" s="214" t="s">
        <v>820</v>
      </c>
      <c r="F2183" s="214" t="s">
        <v>820</v>
      </c>
      <c r="G2183" s="214" t="s">
        <v>824</v>
      </c>
      <c r="H2183" s="214" t="s">
        <v>823</v>
      </c>
      <c r="I2183" s="214" t="s">
        <v>828</v>
      </c>
      <c r="J2183" s="214" t="s">
        <v>826</v>
      </c>
      <c r="K2183" s="185" t="s">
        <v>5823</v>
      </c>
      <c r="L2183" s="168" t="s">
        <v>5824</v>
      </c>
      <c r="M2183" s="185" t="s">
        <v>1372</v>
      </c>
      <c r="N2183" s="185">
        <v>7</v>
      </c>
      <c r="O2183" s="214" t="s">
        <v>50</v>
      </c>
      <c r="P2183" s="24" t="s">
        <v>282</v>
      </c>
      <c r="Q2183" s="24"/>
      <c r="R2183" s="215"/>
    </row>
    <row r="2184" spans="1:18" x14ac:dyDescent="0.25">
      <c r="A2184" s="79"/>
      <c r="B2184" s="102"/>
      <c r="C2184" s="214" t="s">
        <v>827</v>
      </c>
      <c r="D2184" s="214" t="s">
        <v>825</v>
      </c>
      <c r="E2184" s="214" t="s">
        <v>820</v>
      </c>
      <c r="F2184" s="214" t="s">
        <v>820</v>
      </c>
      <c r="G2184" s="214" t="s">
        <v>833</v>
      </c>
      <c r="H2184" s="214" t="s">
        <v>823</v>
      </c>
      <c r="I2184" s="214" t="s">
        <v>823</v>
      </c>
      <c r="J2184" s="214" t="s">
        <v>826</v>
      </c>
      <c r="K2184" s="185" t="s">
        <v>2209</v>
      </c>
      <c r="L2184" s="168" t="s">
        <v>1095</v>
      </c>
      <c r="M2184" s="185" t="s">
        <v>1367</v>
      </c>
      <c r="N2184" s="185">
        <v>5</v>
      </c>
      <c r="O2184" s="214" t="s">
        <v>50</v>
      </c>
      <c r="P2184" s="24" t="s">
        <v>284</v>
      </c>
      <c r="Q2184" s="24"/>
      <c r="R2184" s="215" t="s">
        <v>10</v>
      </c>
    </row>
    <row r="2185" spans="1:18" x14ac:dyDescent="0.25">
      <c r="A2185" s="79"/>
      <c r="B2185" s="102"/>
      <c r="C2185" s="214" t="s">
        <v>827</v>
      </c>
      <c r="D2185" s="214" t="s">
        <v>825</v>
      </c>
      <c r="E2185" s="214" t="s">
        <v>820</v>
      </c>
      <c r="F2185" s="214" t="s">
        <v>820</v>
      </c>
      <c r="G2185" s="214" t="s">
        <v>833</v>
      </c>
      <c r="H2185" s="214" t="s">
        <v>823</v>
      </c>
      <c r="I2185" s="214" t="s">
        <v>820</v>
      </c>
      <c r="J2185" s="214" t="s">
        <v>826</v>
      </c>
      <c r="K2185" s="185" t="s">
        <v>5825</v>
      </c>
      <c r="L2185" s="168" t="s">
        <v>5826</v>
      </c>
      <c r="M2185" s="185" t="s">
        <v>1372</v>
      </c>
      <c r="N2185" s="185">
        <v>7</v>
      </c>
      <c r="O2185" s="214" t="s">
        <v>50</v>
      </c>
      <c r="P2185" s="24" t="s">
        <v>284</v>
      </c>
      <c r="Q2185" s="24"/>
      <c r="R2185" s="215"/>
    </row>
    <row r="2186" spans="1:18" ht="30" x14ac:dyDescent="0.25">
      <c r="A2186" s="79"/>
      <c r="B2186" s="102"/>
      <c r="C2186" s="214" t="s">
        <v>827</v>
      </c>
      <c r="D2186" s="214" t="s">
        <v>825</v>
      </c>
      <c r="E2186" s="214" t="s">
        <v>820</v>
      </c>
      <c r="F2186" s="214" t="s">
        <v>820</v>
      </c>
      <c r="G2186" s="214" t="s">
        <v>833</v>
      </c>
      <c r="H2186" s="214" t="s">
        <v>823</v>
      </c>
      <c r="I2186" s="214" t="s">
        <v>829</v>
      </c>
      <c r="J2186" s="214" t="s">
        <v>826</v>
      </c>
      <c r="K2186" s="185" t="s">
        <v>5827</v>
      </c>
      <c r="L2186" s="168" t="s">
        <v>5828</v>
      </c>
      <c r="M2186" s="185" t="s">
        <v>1372</v>
      </c>
      <c r="N2186" s="185">
        <v>7</v>
      </c>
      <c r="O2186" s="214" t="s">
        <v>50</v>
      </c>
      <c r="P2186" s="24" t="s">
        <v>284</v>
      </c>
      <c r="Q2186" s="24"/>
      <c r="R2186" s="215"/>
    </row>
    <row r="2187" spans="1:18" x14ac:dyDescent="0.25">
      <c r="A2187" s="79"/>
      <c r="B2187" s="102"/>
      <c r="C2187" s="214" t="s">
        <v>827</v>
      </c>
      <c r="D2187" s="214" t="s">
        <v>825</v>
      </c>
      <c r="E2187" s="214" t="s">
        <v>820</v>
      </c>
      <c r="F2187" s="214" t="s">
        <v>820</v>
      </c>
      <c r="G2187" s="214" t="s">
        <v>833</v>
      </c>
      <c r="H2187" s="214" t="s">
        <v>823</v>
      </c>
      <c r="I2187" s="214" t="s">
        <v>821</v>
      </c>
      <c r="J2187" s="214" t="s">
        <v>826</v>
      </c>
      <c r="K2187" s="185" t="s">
        <v>5829</v>
      </c>
      <c r="L2187" s="168" t="s">
        <v>5830</v>
      </c>
      <c r="M2187" s="185" t="s">
        <v>1372</v>
      </c>
      <c r="N2187" s="185">
        <v>7</v>
      </c>
      <c r="O2187" s="214" t="s">
        <v>50</v>
      </c>
      <c r="P2187" s="24" t="s">
        <v>284</v>
      </c>
      <c r="Q2187" s="24"/>
      <c r="R2187" s="215"/>
    </row>
    <row r="2188" spans="1:18" ht="30" x14ac:dyDescent="0.25">
      <c r="A2188" s="79"/>
      <c r="B2188" s="102"/>
      <c r="C2188" s="214" t="s">
        <v>827</v>
      </c>
      <c r="D2188" s="214" t="s">
        <v>825</v>
      </c>
      <c r="E2188" s="214" t="s">
        <v>820</v>
      </c>
      <c r="F2188" s="214" t="s">
        <v>820</v>
      </c>
      <c r="G2188" s="214" t="s">
        <v>833</v>
      </c>
      <c r="H2188" s="214" t="s">
        <v>823</v>
      </c>
      <c r="I2188" s="214" t="s">
        <v>830</v>
      </c>
      <c r="J2188" s="214" t="s">
        <v>826</v>
      </c>
      <c r="K2188" s="185" t="s">
        <v>5831</v>
      </c>
      <c r="L2188" s="168" t="s">
        <v>5832</v>
      </c>
      <c r="M2188" s="185" t="s">
        <v>1372</v>
      </c>
      <c r="N2188" s="185">
        <v>7</v>
      </c>
      <c r="O2188" s="214" t="s">
        <v>50</v>
      </c>
      <c r="P2188" s="24" t="s">
        <v>284</v>
      </c>
      <c r="Q2188" s="24"/>
      <c r="R2188" s="215"/>
    </row>
    <row r="2189" spans="1:18" x14ac:dyDescent="0.25">
      <c r="A2189" s="79"/>
      <c r="B2189" s="102"/>
      <c r="C2189" s="214" t="s">
        <v>827</v>
      </c>
      <c r="D2189" s="214" t="s">
        <v>825</v>
      </c>
      <c r="E2189" s="214" t="s">
        <v>820</v>
      </c>
      <c r="F2189" s="214" t="s">
        <v>820</v>
      </c>
      <c r="G2189" s="214" t="s">
        <v>833</v>
      </c>
      <c r="H2189" s="214" t="s">
        <v>823</v>
      </c>
      <c r="I2189" s="214" t="s">
        <v>831</v>
      </c>
      <c r="J2189" s="214" t="s">
        <v>826</v>
      </c>
      <c r="K2189" s="185" t="s">
        <v>5833</v>
      </c>
      <c r="L2189" s="168" t="s">
        <v>5834</v>
      </c>
      <c r="M2189" s="185" t="s">
        <v>1372</v>
      </c>
      <c r="N2189" s="185">
        <v>7</v>
      </c>
      <c r="O2189" s="214" t="s">
        <v>50</v>
      </c>
      <c r="P2189" s="24" t="s">
        <v>284</v>
      </c>
      <c r="Q2189" s="24"/>
      <c r="R2189" s="215"/>
    </row>
    <row r="2190" spans="1:18" x14ac:dyDescent="0.25">
      <c r="A2190" s="79"/>
      <c r="B2190" s="102"/>
      <c r="C2190" s="214" t="s">
        <v>827</v>
      </c>
      <c r="D2190" s="214" t="s">
        <v>825</v>
      </c>
      <c r="E2190" s="214" t="s">
        <v>820</v>
      </c>
      <c r="F2190" s="214" t="s">
        <v>820</v>
      </c>
      <c r="G2190" s="214" t="s">
        <v>833</v>
      </c>
      <c r="H2190" s="214" t="s">
        <v>823</v>
      </c>
      <c r="I2190" s="214" t="s">
        <v>825</v>
      </c>
      <c r="J2190" s="214" t="s">
        <v>826</v>
      </c>
      <c r="K2190" s="185" t="s">
        <v>5835</v>
      </c>
      <c r="L2190" s="168" t="s">
        <v>5836</v>
      </c>
      <c r="M2190" s="185" t="s">
        <v>1372</v>
      </c>
      <c r="N2190" s="185">
        <v>7</v>
      </c>
      <c r="O2190" s="214" t="s">
        <v>50</v>
      </c>
      <c r="P2190" s="24" t="s">
        <v>284</v>
      </c>
      <c r="Q2190" s="24"/>
      <c r="R2190" s="215"/>
    </row>
    <row r="2191" spans="1:18" ht="30" x14ac:dyDescent="0.25">
      <c r="A2191" s="79"/>
      <c r="B2191" s="102"/>
      <c r="C2191" s="214" t="s">
        <v>827</v>
      </c>
      <c r="D2191" s="214" t="s">
        <v>825</v>
      </c>
      <c r="E2191" s="214" t="s">
        <v>820</v>
      </c>
      <c r="F2191" s="214" t="s">
        <v>820</v>
      </c>
      <c r="G2191" s="214" t="s">
        <v>833</v>
      </c>
      <c r="H2191" s="214" t="s">
        <v>823</v>
      </c>
      <c r="I2191" s="214" t="s">
        <v>827</v>
      </c>
      <c r="J2191" s="214" t="s">
        <v>826</v>
      </c>
      <c r="K2191" s="185" t="s">
        <v>5837</v>
      </c>
      <c r="L2191" s="168" t="s">
        <v>5838</v>
      </c>
      <c r="M2191" s="185" t="s">
        <v>1372</v>
      </c>
      <c r="N2191" s="185">
        <v>7</v>
      </c>
      <c r="O2191" s="214" t="s">
        <v>50</v>
      </c>
      <c r="P2191" s="24" t="s">
        <v>284</v>
      </c>
      <c r="Q2191" s="24"/>
      <c r="R2191" s="215"/>
    </row>
    <row r="2192" spans="1:18" ht="30" x14ac:dyDescent="0.25">
      <c r="A2192" s="79"/>
      <c r="B2192" s="102"/>
      <c r="C2192" s="214" t="s">
        <v>827</v>
      </c>
      <c r="D2192" s="214" t="s">
        <v>825</v>
      </c>
      <c r="E2192" s="214" t="s">
        <v>820</v>
      </c>
      <c r="F2192" s="214" t="s">
        <v>820</v>
      </c>
      <c r="G2192" s="214" t="s">
        <v>833</v>
      </c>
      <c r="H2192" s="214" t="s">
        <v>823</v>
      </c>
      <c r="I2192" s="214" t="s">
        <v>828</v>
      </c>
      <c r="J2192" s="214" t="s">
        <v>826</v>
      </c>
      <c r="K2192" s="185" t="s">
        <v>5839</v>
      </c>
      <c r="L2192" s="168" t="s">
        <v>5840</v>
      </c>
      <c r="M2192" s="185" t="s">
        <v>1372</v>
      </c>
      <c r="N2192" s="185">
        <v>7</v>
      </c>
      <c r="O2192" s="214" t="s">
        <v>50</v>
      </c>
      <c r="P2192" s="24" t="s">
        <v>284</v>
      </c>
      <c r="Q2192" s="24"/>
      <c r="R2192" s="215"/>
    </row>
    <row r="2193" spans="1:18" ht="30" x14ac:dyDescent="0.25">
      <c r="A2193" s="79"/>
      <c r="B2193" s="102"/>
      <c r="C2193" s="214" t="s">
        <v>827</v>
      </c>
      <c r="D2193" s="214" t="s">
        <v>825</v>
      </c>
      <c r="E2193" s="214" t="s">
        <v>820</v>
      </c>
      <c r="F2193" s="214" t="s">
        <v>820</v>
      </c>
      <c r="G2193" s="214" t="s">
        <v>834</v>
      </c>
      <c r="H2193" s="214" t="s">
        <v>823</v>
      </c>
      <c r="I2193" s="214" t="s">
        <v>823</v>
      </c>
      <c r="J2193" s="214" t="s">
        <v>826</v>
      </c>
      <c r="K2193" s="185" t="s">
        <v>2210</v>
      </c>
      <c r="L2193" s="168" t="s">
        <v>1096</v>
      </c>
      <c r="M2193" s="185" t="s">
        <v>1367</v>
      </c>
      <c r="N2193" s="185">
        <v>5</v>
      </c>
      <c r="O2193" s="214" t="s">
        <v>50</v>
      </c>
      <c r="P2193" s="24" t="s">
        <v>286</v>
      </c>
      <c r="Q2193" s="24"/>
      <c r="R2193" s="215" t="s">
        <v>10</v>
      </c>
    </row>
    <row r="2194" spans="1:18" ht="30" x14ac:dyDescent="0.25">
      <c r="A2194" s="79"/>
      <c r="B2194" s="102"/>
      <c r="C2194" s="214" t="s">
        <v>827</v>
      </c>
      <c r="D2194" s="214" t="s">
        <v>825</v>
      </c>
      <c r="E2194" s="214" t="s">
        <v>820</v>
      </c>
      <c r="F2194" s="214" t="s">
        <v>820</v>
      </c>
      <c r="G2194" s="214" t="s">
        <v>834</v>
      </c>
      <c r="H2194" s="214" t="s">
        <v>823</v>
      </c>
      <c r="I2194" s="214" t="s">
        <v>820</v>
      </c>
      <c r="J2194" s="214" t="s">
        <v>826</v>
      </c>
      <c r="K2194" s="185" t="s">
        <v>5841</v>
      </c>
      <c r="L2194" s="168" t="s">
        <v>5842</v>
      </c>
      <c r="M2194" s="185" t="s">
        <v>1372</v>
      </c>
      <c r="N2194" s="185">
        <v>7</v>
      </c>
      <c r="O2194" s="214" t="s">
        <v>50</v>
      </c>
      <c r="P2194" s="24" t="s">
        <v>286</v>
      </c>
      <c r="Q2194" s="24"/>
      <c r="R2194" s="215"/>
    </row>
    <row r="2195" spans="1:18" ht="30" x14ac:dyDescent="0.25">
      <c r="A2195" s="79"/>
      <c r="B2195" s="102"/>
      <c r="C2195" s="214" t="s">
        <v>827</v>
      </c>
      <c r="D2195" s="214" t="s">
        <v>825</v>
      </c>
      <c r="E2195" s="214" t="s">
        <v>820</v>
      </c>
      <c r="F2195" s="214" t="s">
        <v>820</v>
      </c>
      <c r="G2195" s="214" t="s">
        <v>834</v>
      </c>
      <c r="H2195" s="214" t="s">
        <v>823</v>
      </c>
      <c r="I2195" s="214" t="s">
        <v>829</v>
      </c>
      <c r="J2195" s="214" t="s">
        <v>826</v>
      </c>
      <c r="K2195" s="185" t="s">
        <v>5843</v>
      </c>
      <c r="L2195" s="168" t="s">
        <v>5844</v>
      </c>
      <c r="M2195" s="185" t="s">
        <v>1372</v>
      </c>
      <c r="N2195" s="185">
        <v>7</v>
      </c>
      <c r="O2195" s="214" t="s">
        <v>50</v>
      </c>
      <c r="P2195" s="24" t="s">
        <v>286</v>
      </c>
      <c r="Q2195" s="24"/>
      <c r="R2195" s="215"/>
    </row>
    <row r="2196" spans="1:18" ht="30" x14ac:dyDescent="0.25">
      <c r="A2196" s="79"/>
      <c r="B2196" s="102"/>
      <c r="C2196" s="214" t="s">
        <v>827</v>
      </c>
      <c r="D2196" s="214" t="s">
        <v>825</v>
      </c>
      <c r="E2196" s="214" t="s">
        <v>820</v>
      </c>
      <c r="F2196" s="214" t="s">
        <v>820</v>
      </c>
      <c r="G2196" s="214" t="s">
        <v>834</v>
      </c>
      <c r="H2196" s="214" t="s">
        <v>823</v>
      </c>
      <c r="I2196" s="214" t="s">
        <v>821</v>
      </c>
      <c r="J2196" s="214" t="s">
        <v>826</v>
      </c>
      <c r="K2196" s="185" t="s">
        <v>5845</v>
      </c>
      <c r="L2196" s="168" t="s">
        <v>5846</v>
      </c>
      <c r="M2196" s="185" t="s">
        <v>1372</v>
      </c>
      <c r="N2196" s="185">
        <v>7</v>
      </c>
      <c r="O2196" s="214" t="s">
        <v>50</v>
      </c>
      <c r="P2196" s="24" t="s">
        <v>286</v>
      </c>
      <c r="Q2196" s="24"/>
      <c r="R2196" s="215"/>
    </row>
    <row r="2197" spans="1:18" ht="30" x14ac:dyDescent="0.25">
      <c r="A2197" s="79"/>
      <c r="B2197" s="102"/>
      <c r="C2197" s="214" t="s">
        <v>827</v>
      </c>
      <c r="D2197" s="214" t="s">
        <v>825</v>
      </c>
      <c r="E2197" s="214" t="s">
        <v>820</v>
      </c>
      <c r="F2197" s="214" t="s">
        <v>820</v>
      </c>
      <c r="G2197" s="214" t="s">
        <v>834</v>
      </c>
      <c r="H2197" s="214" t="s">
        <v>823</v>
      </c>
      <c r="I2197" s="214" t="s">
        <v>830</v>
      </c>
      <c r="J2197" s="214" t="s">
        <v>826</v>
      </c>
      <c r="K2197" s="185" t="s">
        <v>5847</v>
      </c>
      <c r="L2197" s="168" t="s">
        <v>5848</v>
      </c>
      <c r="M2197" s="185" t="s">
        <v>1372</v>
      </c>
      <c r="N2197" s="185">
        <v>7</v>
      </c>
      <c r="O2197" s="214" t="s">
        <v>50</v>
      </c>
      <c r="P2197" s="24" t="s">
        <v>286</v>
      </c>
      <c r="Q2197" s="24"/>
      <c r="R2197" s="215"/>
    </row>
    <row r="2198" spans="1:18" ht="30" x14ac:dyDescent="0.25">
      <c r="A2198" s="79"/>
      <c r="B2198" s="102"/>
      <c r="C2198" s="214" t="s">
        <v>827</v>
      </c>
      <c r="D2198" s="214" t="s">
        <v>825</v>
      </c>
      <c r="E2198" s="214" t="s">
        <v>820</v>
      </c>
      <c r="F2198" s="214" t="s">
        <v>820</v>
      </c>
      <c r="G2198" s="214" t="s">
        <v>834</v>
      </c>
      <c r="H2198" s="214" t="s">
        <v>823</v>
      </c>
      <c r="I2198" s="214" t="s">
        <v>831</v>
      </c>
      <c r="J2198" s="214" t="s">
        <v>826</v>
      </c>
      <c r="K2198" s="185" t="s">
        <v>5849</v>
      </c>
      <c r="L2198" s="168" t="s">
        <v>5850</v>
      </c>
      <c r="M2198" s="185" t="s">
        <v>1372</v>
      </c>
      <c r="N2198" s="185">
        <v>7</v>
      </c>
      <c r="O2198" s="214" t="s">
        <v>50</v>
      </c>
      <c r="P2198" s="24" t="s">
        <v>286</v>
      </c>
      <c r="Q2198" s="24"/>
      <c r="R2198" s="215"/>
    </row>
    <row r="2199" spans="1:18" ht="30" x14ac:dyDescent="0.25">
      <c r="A2199" s="79"/>
      <c r="B2199" s="102"/>
      <c r="C2199" s="214" t="s">
        <v>827</v>
      </c>
      <c r="D2199" s="214" t="s">
        <v>825</v>
      </c>
      <c r="E2199" s="214" t="s">
        <v>820</v>
      </c>
      <c r="F2199" s="214" t="s">
        <v>820</v>
      </c>
      <c r="G2199" s="214" t="s">
        <v>834</v>
      </c>
      <c r="H2199" s="214" t="s">
        <v>823</v>
      </c>
      <c r="I2199" s="214" t="s">
        <v>825</v>
      </c>
      <c r="J2199" s="214" t="s">
        <v>826</v>
      </c>
      <c r="K2199" s="185" t="s">
        <v>5851</v>
      </c>
      <c r="L2199" s="168" t="s">
        <v>5852</v>
      </c>
      <c r="M2199" s="185" t="s">
        <v>1372</v>
      </c>
      <c r="N2199" s="185">
        <v>7</v>
      </c>
      <c r="O2199" s="214" t="s">
        <v>50</v>
      </c>
      <c r="P2199" s="24" t="s">
        <v>286</v>
      </c>
      <c r="Q2199" s="24"/>
      <c r="R2199" s="215"/>
    </row>
    <row r="2200" spans="1:18" ht="30" x14ac:dyDescent="0.25">
      <c r="A2200" s="79"/>
      <c r="B2200" s="102"/>
      <c r="C2200" s="214" t="s">
        <v>827</v>
      </c>
      <c r="D2200" s="214" t="s">
        <v>825</v>
      </c>
      <c r="E2200" s="214" t="s">
        <v>820</v>
      </c>
      <c r="F2200" s="214" t="s">
        <v>820</v>
      </c>
      <c r="G2200" s="214" t="s">
        <v>834</v>
      </c>
      <c r="H2200" s="214" t="s">
        <v>823</v>
      </c>
      <c r="I2200" s="214" t="s">
        <v>827</v>
      </c>
      <c r="J2200" s="214" t="s">
        <v>826</v>
      </c>
      <c r="K2200" s="185" t="s">
        <v>5853</v>
      </c>
      <c r="L2200" s="168" t="s">
        <v>5854</v>
      </c>
      <c r="M2200" s="185" t="s">
        <v>1372</v>
      </c>
      <c r="N2200" s="185">
        <v>7</v>
      </c>
      <c r="O2200" s="214" t="s">
        <v>50</v>
      </c>
      <c r="P2200" s="24" t="s">
        <v>286</v>
      </c>
      <c r="Q2200" s="24"/>
      <c r="R2200" s="215"/>
    </row>
    <row r="2201" spans="1:18" ht="30" x14ac:dyDescent="0.25">
      <c r="A2201" s="79"/>
      <c r="B2201" s="102"/>
      <c r="C2201" s="214" t="s">
        <v>827</v>
      </c>
      <c r="D2201" s="214" t="s">
        <v>825</v>
      </c>
      <c r="E2201" s="214" t="s">
        <v>820</v>
      </c>
      <c r="F2201" s="214" t="s">
        <v>820</v>
      </c>
      <c r="G2201" s="214" t="s">
        <v>834</v>
      </c>
      <c r="H2201" s="214" t="s">
        <v>823</v>
      </c>
      <c r="I2201" s="214" t="s">
        <v>828</v>
      </c>
      <c r="J2201" s="214" t="s">
        <v>826</v>
      </c>
      <c r="K2201" s="185" t="s">
        <v>5855</v>
      </c>
      <c r="L2201" s="168" t="s">
        <v>5856</v>
      </c>
      <c r="M2201" s="185" t="s">
        <v>1372</v>
      </c>
      <c r="N2201" s="185">
        <v>7</v>
      </c>
      <c r="O2201" s="214" t="s">
        <v>50</v>
      </c>
      <c r="P2201" s="24" t="s">
        <v>286</v>
      </c>
      <c r="Q2201" s="24"/>
      <c r="R2201" s="215"/>
    </row>
    <row r="2202" spans="1:18" ht="45" x14ac:dyDescent="0.25">
      <c r="A2202" s="79"/>
      <c r="B2202" s="102"/>
      <c r="C2202" s="214" t="s">
        <v>827</v>
      </c>
      <c r="D2202" s="214" t="s">
        <v>825</v>
      </c>
      <c r="E2202" s="214" t="s">
        <v>829</v>
      </c>
      <c r="F2202" s="214" t="s">
        <v>823</v>
      </c>
      <c r="G2202" s="214" t="s">
        <v>826</v>
      </c>
      <c r="H2202" s="214" t="s">
        <v>823</v>
      </c>
      <c r="I2202" s="214" t="s">
        <v>823</v>
      </c>
      <c r="J2202" s="214" t="s">
        <v>826</v>
      </c>
      <c r="K2202" s="185" t="s">
        <v>2211</v>
      </c>
      <c r="L2202" s="168" t="s">
        <v>1097</v>
      </c>
      <c r="M2202" s="185" t="s">
        <v>1367</v>
      </c>
      <c r="N2202" s="185">
        <v>3</v>
      </c>
      <c r="O2202" s="214" t="s">
        <v>44</v>
      </c>
      <c r="P2202" s="24" t="s">
        <v>288</v>
      </c>
      <c r="Q2202" s="24"/>
      <c r="R2202" s="215"/>
    </row>
    <row r="2203" spans="1:18" ht="45" x14ac:dyDescent="0.25">
      <c r="A2203" s="79"/>
      <c r="B2203" s="102"/>
      <c r="C2203" s="214" t="s">
        <v>827</v>
      </c>
      <c r="D2203" s="214" t="s">
        <v>825</v>
      </c>
      <c r="E2203" s="214" t="s">
        <v>829</v>
      </c>
      <c r="F2203" s="214" t="s">
        <v>820</v>
      </c>
      <c r="G2203" s="214" t="s">
        <v>826</v>
      </c>
      <c r="H2203" s="214" t="s">
        <v>823</v>
      </c>
      <c r="I2203" s="214" t="s">
        <v>823</v>
      </c>
      <c r="J2203" s="214" t="s">
        <v>826</v>
      </c>
      <c r="K2203" s="185" t="s">
        <v>2212</v>
      </c>
      <c r="L2203" s="168" t="s">
        <v>1097</v>
      </c>
      <c r="M2203" s="185" t="s">
        <v>1367</v>
      </c>
      <c r="N2203" s="185">
        <v>4</v>
      </c>
      <c r="O2203" s="214" t="s">
        <v>44</v>
      </c>
      <c r="P2203" s="24" t="s">
        <v>288</v>
      </c>
      <c r="Q2203" s="24"/>
      <c r="R2203" s="215" t="s">
        <v>14</v>
      </c>
    </row>
    <row r="2204" spans="1:18" ht="30" x14ac:dyDescent="0.25">
      <c r="A2204" s="79"/>
      <c r="B2204" s="102"/>
      <c r="C2204" s="214" t="s">
        <v>827</v>
      </c>
      <c r="D2204" s="214" t="s">
        <v>825</v>
      </c>
      <c r="E2204" s="214" t="s">
        <v>829</v>
      </c>
      <c r="F2204" s="214" t="s">
        <v>820</v>
      </c>
      <c r="G2204" s="214" t="s">
        <v>822</v>
      </c>
      <c r="H2204" s="214" t="s">
        <v>823</v>
      </c>
      <c r="I2204" s="214" t="s">
        <v>823</v>
      </c>
      <c r="J2204" s="214" t="s">
        <v>826</v>
      </c>
      <c r="K2204" s="185" t="s">
        <v>2213</v>
      </c>
      <c r="L2204" s="168" t="s">
        <v>1098</v>
      </c>
      <c r="M2204" s="185" t="s">
        <v>1367</v>
      </c>
      <c r="N2204" s="185">
        <v>5</v>
      </c>
      <c r="O2204" s="214" t="s">
        <v>50</v>
      </c>
      <c r="P2204" s="24" t="s">
        <v>290</v>
      </c>
      <c r="Q2204" s="24"/>
      <c r="R2204" s="215" t="s">
        <v>10</v>
      </c>
    </row>
    <row r="2205" spans="1:18" ht="30" x14ac:dyDescent="0.25">
      <c r="A2205" s="79"/>
      <c r="B2205" s="102"/>
      <c r="C2205" s="214" t="s">
        <v>827</v>
      </c>
      <c r="D2205" s="214" t="s">
        <v>825</v>
      </c>
      <c r="E2205" s="214" t="s">
        <v>829</v>
      </c>
      <c r="F2205" s="214" t="s">
        <v>820</v>
      </c>
      <c r="G2205" s="214" t="s">
        <v>822</v>
      </c>
      <c r="H2205" s="214" t="s">
        <v>820</v>
      </c>
      <c r="I2205" s="214" t="s">
        <v>823</v>
      </c>
      <c r="J2205" s="214" t="s">
        <v>826</v>
      </c>
      <c r="K2205" s="185" t="s">
        <v>2214</v>
      </c>
      <c r="L2205" s="168" t="s">
        <v>1099</v>
      </c>
      <c r="M2205" s="185" t="s">
        <v>1367</v>
      </c>
      <c r="N2205" s="185">
        <v>6</v>
      </c>
      <c r="O2205" s="214" t="s">
        <v>50</v>
      </c>
      <c r="P2205" s="24" t="s">
        <v>1278</v>
      </c>
      <c r="Q2205" s="24"/>
      <c r="R2205" s="215" t="s">
        <v>14</v>
      </c>
    </row>
    <row r="2206" spans="1:18" ht="30" x14ac:dyDescent="0.25">
      <c r="A2206" s="79"/>
      <c r="B2206" s="102"/>
      <c r="C2206" s="214" t="s">
        <v>827</v>
      </c>
      <c r="D2206" s="214" t="s">
        <v>825</v>
      </c>
      <c r="E2206" s="214" t="s">
        <v>829</v>
      </c>
      <c r="F2206" s="214" t="s">
        <v>820</v>
      </c>
      <c r="G2206" s="214" t="s">
        <v>822</v>
      </c>
      <c r="H2206" s="214" t="s">
        <v>820</v>
      </c>
      <c r="I2206" s="214" t="s">
        <v>820</v>
      </c>
      <c r="J2206" s="214" t="s">
        <v>826</v>
      </c>
      <c r="K2206" s="185" t="s">
        <v>5857</v>
      </c>
      <c r="L2206" s="168" t="s">
        <v>5858</v>
      </c>
      <c r="M2206" s="185" t="s">
        <v>1372</v>
      </c>
      <c r="N2206" s="185">
        <v>7</v>
      </c>
      <c r="O2206" s="214" t="s">
        <v>50</v>
      </c>
      <c r="P2206" s="24" t="s">
        <v>1278</v>
      </c>
      <c r="Q2206" s="24"/>
      <c r="R2206" s="215"/>
    </row>
    <row r="2207" spans="1:18" ht="30" x14ac:dyDescent="0.25">
      <c r="A2207" s="79"/>
      <c r="B2207" s="102"/>
      <c r="C2207" s="214" t="s">
        <v>827</v>
      </c>
      <c r="D2207" s="214" t="s">
        <v>825</v>
      </c>
      <c r="E2207" s="214" t="s">
        <v>829</v>
      </c>
      <c r="F2207" s="214" t="s">
        <v>820</v>
      </c>
      <c r="G2207" s="214" t="s">
        <v>822</v>
      </c>
      <c r="H2207" s="214" t="s">
        <v>820</v>
      </c>
      <c r="I2207" s="214" t="s">
        <v>829</v>
      </c>
      <c r="J2207" s="214" t="s">
        <v>826</v>
      </c>
      <c r="K2207" s="185" t="s">
        <v>5859</v>
      </c>
      <c r="L2207" s="168" t="s">
        <v>5860</v>
      </c>
      <c r="M2207" s="185" t="s">
        <v>1372</v>
      </c>
      <c r="N2207" s="185">
        <v>7</v>
      </c>
      <c r="O2207" s="214" t="s">
        <v>50</v>
      </c>
      <c r="P2207" s="24" t="s">
        <v>1278</v>
      </c>
      <c r="Q2207" s="24"/>
      <c r="R2207" s="215"/>
    </row>
    <row r="2208" spans="1:18" ht="30" x14ac:dyDescent="0.25">
      <c r="A2208" s="79"/>
      <c r="B2208" s="102"/>
      <c r="C2208" s="214" t="s">
        <v>827</v>
      </c>
      <c r="D2208" s="214" t="s">
        <v>825</v>
      </c>
      <c r="E2208" s="214" t="s">
        <v>829</v>
      </c>
      <c r="F2208" s="214" t="s">
        <v>820</v>
      </c>
      <c r="G2208" s="214" t="s">
        <v>822</v>
      </c>
      <c r="H2208" s="214" t="s">
        <v>820</v>
      </c>
      <c r="I2208" s="214" t="s">
        <v>821</v>
      </c>
      <c r="J2208" s="214" t="s">
        <v>826</v>
      </c>
      <c r="K2208" s="185" t="s">
        <v>5861</v>
      </c>
      <c r="L2208" s="168" t="s">
        <v>5862</v>
      </c>
      <c r="M2208" s="185" t="s">
        <v>1372</v>
      </c>
      <c r="N2208" s="185">
        <v>7</v>
      </c>
      <c r="O2208" s="214" t="s">
        <v>50</v>
      </c>
      <c r="P2208" s="24" t="s">
        <v>1278</v>
      </c>
      <c r="Q2208" s="24"/>
      <c r="R2208" s="215"/>
    </row>
    <row r="2209" spans="1:18" ht="30" x14ac:dyDescent="0.25">
      <c r="A2209" s="79"/>
      <c r="B2209" s="102"/>
      <c r="C2209" s="214" t="s">
        <v>827</v>
      </c>
      <c r="D2209" s="214" t="s">
        <v>825</v>
      </c>
      <c r="E2209" s="214" t="s">
        <v>829</v>
      </c>
      <c r="F2209" s="214" t="s">
        <v>820</v>
      </c>
      <c r="G2209" s="214" t="s">
        <v>822</v>
      </c>
      <c r="H2209" s="214" t="s">
        <v>820</v>
      </c>
      <c r="I2209" s="214" t="s">
        <v>830</v>
      </c>
      <c r="J2209" s="214" t="s">
        <v>826</v>
      </c>
      <c r="K2209" s="185" t="s">
        <v>5863</v>
      </c>
      <c r="L2209" s="168" t="s">
        <v>5864</v>
      </c>
      <c r="M2209" s="185" t="s">
        <v>1372</v>
      </c>
      <c r="N2209" s="185">
        <v>7</v>
      </c>
      <c r="O2209" s="214" t="s">
        <v>50</v>
      </c>
      <c r="P2209" s="24" t="s">
        <v>1278</v>
      </c>
      <c r="Q2209" s="24"/>
      <c r="R2209" s="215"/>
    </row>
    <row r="2210" spans="1:18" ht="30" x14ac:dyDescent="0.25">
      <c r="A2210" s="79"/>
      <c r="B2210" s="102"/>
      <c r="C2210" s="214" t="s">
        <v>827</v>
      </c>
      <c r="D2210" s="214" t="s">
        <v>825</v>
      </c>
      <c r="E2210" s="214" t="s">
        <v>829</v>
      </c>
      <c r="F2210" s="214" t="s">
        <v>820</v>
      </c>
      <c r="G2210" s="214" t="s">
        <v>822</v>
      </c>
      <c r="H2210" s="214" t="s">
        <v>820</v>
      </c>
      <c r="I2210" s="214" t="s">
        <v>831</v>
      </c>
      <c r="J2210" s="214" t="s">
        <v>826</v>
      </c>
      <c r="K2210" s="185" t="s">
        <v>5865</v>
      </c>
      <c r="L2210" s="168" t="s">
        <v>5866</v>
      </c>
      <c r="M2210" s="185" t="s">
        <v>1372</v>
      </c>
      <c r="N2210" s="185">
        <v>7</v>
      </c>
      <c r="O2210" s="214" t="s">
        <v>50</v>
      </c>
      <c r="P2210" s="24" t="s">
        <v>1278</v>
      </c>
      <c r="Q2210" s="24"/>
      <c r="R2210" s="215"/>
    </row>
    <row r="2211" spans="1:18" ht="30" x14ac:dyDescent="0.25">
      <c r="A2211" s="79"/>
      <c r="B2211" s="102"/>
      <c r="C2211" s="214" t="s">
        <v>827</v>
      </c>
      <c r="D2211" s="214" t="s">
        <v>825</v>
      </c>
      <c r="E2211" s="214" t="s">
        <v>829</v>
      </c>
      <c r="F2211" s="214" t="s">
        <v>820</v>
      </c>
      <c r="G2211" s="214" t="s">
        <v>822</v>
      </c>
      <c r="H2211" s="214" t="s">
        <v>820</v>
      </c>
      <c r="I2211" s="214" t="s">
        <v>825</v>
      </c>
      <c r="J2211" s="214" t="s">
        <v>826</v>
      </c>
      <c r="K2211" s="185" t="s">
        <v>5867</v>
      </c>
      <c r="L2211" s="168" t="s">
        <v>5868</v>
      </c>
      <c r="M2211" s="185" t="s">
        <v>1372</v>
      </c>
      <c r="N2211" s="185">
        <v>7</v>
      </c>
      <c r="O2211" s="214" t="s">
        <v>50</v>
      </c>
      <c r="P2211" s="24" t="s">
        <v>1278</v>
      </c>
      <c r="Q2211" s="24"/>
      <c r="R2211" s="215"/>
    </row>
    <row r="2212" spans="1:18" ht="30" x14ac:dyDescent="0.25">
      <c r="A2212" s="79"/>
      <c r="B2212" s="102"/>
      <c r="C2212" s="214" t="s">
        <v>827</v>
      </c>
      <c r="D2212" s="214" t="s">
        <v>825</v>
      </c>
      <c r="E2212" s="214" t="s">
        <v>829</v>
      </c>
      <c r="F2212" s="214" t="s">
        <v>820</v>
      </c>
      <c r="G2212" s="214" t="s">
        <v>822</v>
      </c>
      <c r="H2212" s="214" t="s">
        <v>820</v>
      </c>
      <c r="I2212" s="214" t="s">
        <v>827</v>
      </c>
      <c r="J2212" s="214" t="s">
        <v>826</v>
      </c>
      <c r="K2212" s="185" t="s">
        <v>5869</v>
      </c>
      <c r="L2212" s="168" t="s">
        <v>5870</v>
      </c>
      <c r="M2212" s="185" t="s">
        <v>1372</v>
      </c>
      <c r="N2212" s="185">
        <v>7</v>
      </c>
      <c r="O2212" s="214" t="s">
        <v>50</v>
      </c>
      <c r="P2212" s="24" t="s">
        <v>1278</v>
      </c>
      <c r="Q2212" s="24"/>
      <c r="R2212" s="215"/>
    </row>
    <row r="2213" spans="1:18" ht="30" x14ac:dyDescent="0.25">
      <c r="A2213" s="79"/>
      <c r="B2213" s="102"/>
      <c r="C2213" s="214" t="s">
        <v>827</v>
      </c>
      <c r="D2213" s="214" t="s">
        <v>825</v>
      </c>
      <c r="E2213" s="214" t="s">
        <v>829</v>
      </c>
      <c r="F2213" s="214" t="s">
        <v>820</v>
      </c>
      <c r="G2213" s="214" t="s">
        <v>822</v>
      </c>
      <c r="H2213" s="214" t="s">
        <v>820</v>
      </c>
      <c r="I2213" s="214" t="s">
        <v>828</v>
      </c>
      <c r="J2213" s="214" t="s">
        <v>826</v>
      </c>
      <c r="K2213" s="185" t="s">
        <v>5871</v>
      </c>
      <c r="L2213" s="168" t="s">
        <v>5872</v>
      </c>
      <c r="M2213" s="185" t="s">
        <v>1372</v>
      </c>
      <c r="N2213" s="185">
        <v>7</v>
      </c>
      <c r="O2213" s="214" t="s">
        <v>50</v>
      </c>
      <c r="P2213" s="24" t="s">
        <v>1278</v>
      </c>
      <c r="Q2213" s="24"/>
      <c r="R2213" s="215"/>
    </row>
    <row r="2214" spans="1:18" ht="30" x14ac:dyDescent="0.25">
      <c r="A2214" s="79"/>
      <c r="B2214" s="102"/>
      <c r="C2214" s="214" t="s">
        <v>827</v>
      </c>
      <c r="D2214" s="214" t="s">
        <v>825</v>
      </c>
      <c r="E2214" s="214" t="s">
        <v>829</v>
      </c>
      <c r="F2214" s="214" t="s">
        <v>820</v>
      </c>
      <c r="G2214" s="214" t="s">
        <v>822</v>
      </c>
      <c r="H2214" s="214" t="s">
        <v>829</v>
      </c>
      <c r="I2214" s="214" t="s">
        <v>823</v>
      </c>
      <c r="J2214" s="214" t="s">
        <v>826</v>
      </c>
      <c r="K2214" s="185" t="s">
        <v>2215</v>
      </c>
      <c r="L2214" s="168" t="s">
        <v>1100</v>
      </c>
      <c r="M2214" s="185" t="s">
        <v>1367</v>
      </c>
      <c r="N2214" s="185">
        <v>6</v>
      </c>
      <c r="O2214" s="214" t="s">
        <v>50</v>
      </c>
      <c r="P2214" s="24" t="s">
        <v>2919</v>
      </c>
      <c r="Q2214" s="24"/>
      <c r="R2214" s="215" t="s">
        <v>90</v>
      </c>
    </row>
    <row r="2215" spans="1:18" ht="30" x14ac:dyDescent="0.25">
      <c r="A2215" s="79"/>
      <c r="B2215" s="102"/>
      <c r="C2215" s="214" t="s">
        <v>827</v>
      </c>
      <c r="D2215" s="214" t="s">
        <v>825</v>
      </c>
      <c r="E2215" s="214" t="s">
        <v>829</v>
      </c>
      <c r="F2215" s="214" t="s">
        <v>820</v>
      </c>
      <c r="G2215" s="214" t="s">
        <v>822</v>
      </c>
      <c r="H2215" s="214" t="s">
        <v>829</v>
      </c>
      <c r="I2215" s="214" t="s">
        <v>820</v>
      </c>
      <c r="J2215" s="214" t="s">
        <v>826</v>
      </c>
      <c r="K2215" s="185" t="s">
        <v>5873</v>
      </c>
      <c r="L2215" s="168" t="s">
        <v>5874</v>
      </c>
      <c r="M2215" s="185" t="s">
        <v>1372</v>
      </c>
      <c r="N2215" s="185">
        <v>7</v>
      </c>
      <c r="O2215" s="214" t="s">
        <v>50</v>
      </c>
      <c r="P2215" s="24" t="s">
        <v>2919</v>
      </c>
      <c r="Q2215" s="24"/>
      <c r="R2215" s="215"/>
    </row>
    <row r="2216" spans="1:18" ht="30" x14ac:dyDescent="0.25">
      <c r="A2216" s="79"/>
      <c r="B2216" s="102"/>
      <c r="C2216" s="214" t="s">
        <v>827</v>
      </c>
      <c r="D2216" s="214" t="s">
        <v>825</v>
      </c>
      <c r="E2216" s="214" t="s">
        <v>829</v>
      </c>
      <c r="F2216" s="214" t="s">
        <v>820</v>
      </c>
      <c r="G2216" s="214" t="s">
        <v>822</v>
      </c>
      <c r="H2216" s="214" t="s">
        <v>829</v>
      </c>
      <c r="I2216" s="214" t="s">
        <v>829</v>
      </c>
      <c r="J2216" s="214" t="s">
        <v>826</v>
      </c>
      <c r="K2216" s="185" t="s">
        <v>5875</v>
      </c>
      <c r="L2216" s="168" t="s">
        <v>5876</v>
      </c>
      <c r="M2216" s="185" t="s">
        <v>1372</v>
      </c>
      <c r="N2216" s="185">
        <v>7</v>
      </c>
      <c r="O2216" s="214" t="s">
        <v>50</v>
      </c>
      <c r="P2216" s="24" t="s">
        <v>2919</v>
      </c>
      <c r="Q2216" s="24"/>
      <c r="R2216" s="215"/>
    </row>
    <row r="2217" spans="1:18" ht="30" x14ac:dyDescent="0.25">
      <c r="A2217" s="79"/>
      <c r="B2217" s="102"/>
      <c r="C2217" s="214" t="s">
        <v>827</v>
      </c>
      <c r="D2217" s="214" t="s">
        <v>825</v>
      </c>
      <c r="E2217" s="214" t="s">
        <v>829</v>
      </c>
      <c r="F2217" s="214" t="s">
        <v>820</v>
      </c>
      <c r="G2217" s="214" t="s">
        <v>822</v>
      </c>
      <c r="H2217" s="214" t="s">
        <v>829</v>
      </c>
      <c r="I2217" s="214" t="s">
        <v>821</v>
      </c>
      <c r="J2217" s="214" t="s">
        <v>826</v>
      </c>
      <c r="K2217" s="185" t="s">
        <v>5877</v>
      </c>
      <c r="L2217" s="168" t="s">
        <v>5878</v>
      </c>
      <c r="M2217" s="185" t="s">
        <v>1372</v>
      </c>
      <c r="N2217" s="185">
        <v>7</v>
      </c>
      <c r="O2217" s="214" t="s">
        <v>50</v>
      </c>
      <c r="P2217" s="24" t="s">
        <v>2919</v>
      </c>
      <c r="Q2217" s="24"/>
      <c r="R2217" s="215"/>
    </row>
    <row r="2218" spans="1:18" ht="30" x14ac:dyDescent="0.25">
      <c r="A2218" s="79"/>
      <c r="B2218" s="102"/>
      <c r="C2218" s="214" t="s">
        <v>827</v>
      </c>
      <c r="D2218" s="214" t="s">
        <v>825</v>
      </c>
      <c r="E2218" s="214" t="s">
        <v>829</v>
      </c>
      <c r="F2218" s="214" t="s">
        <v>820</v>
      </c>
      <c r="G2218" s="214" t="s">
        <v>822</v>
      </c>
      <c r="H2218" s="214" t="s">
        <v>829</v>
      </c>
      <c r="I2218" s="214" t="s">
        <v>830</v>
      </c>
      <c r="J2218" s="214" t="s">
        <v>826</v>
      </c>
      <c r="K2218" s="185" t="s">
        <v>5879</v>
      </c>
      <c r="L2218" s="168" t="s">
        <v>5880</v>
      </c>
      <c r="M2218" s="185" t="s">
        <v>1372</v>
      </c>
      <c r="N2218" s="185">
        <v>7</v>
      </c>
      <c r="O2218" s="214" t="s">
        <v>50</v>
      </c>
      <c r="P2218" s="24" t="s">
        <v>2919</v>
      </c>
      <c r="Q2218" s="24"/>
      <c r="R2218" s="215"/>
    </row>
    <row r="2219" spans="1:18" ht="30" x14ac:dyDescent="0.25">
      <c r="A2219" s="79"/>
      <c r="B2219" s="102"/>
      <c r="C2219" s="214" t="s">
        <v>827</v>
      </c>
      <c r="D2219" s="214" t="s">
        <v>825</v>
      </c>
      <c r="E2219" s="214" t="s">
        <v>829</v>
      </c>
      <c r="F2219" s="214" t="s">
        <v>820</v>
      </c>
      <c r="G2219" s="214" t="s">
        <v>822</v>
      </c>
      <c r="H2219" s="214" t="s">
        <v>829</v>
      </c>
      <c r="I2219" s="214" t="s">
        <v>831</v>
      </c>
      <c r="J2219" s="214" t="s">
        <v>826</v>
      </c>
      <c r="K2219" s="185" t="s">
        <v>5881</v>
      </c>
      <c r="L2219" s="168" t="s">
        <v>5882</v>
      </c>
      <c r="M2219" s="185" t="s">
        <v>1372</v>
      </c>
      <c r="N2219" s="185">
        <v>7</v>
      </c>
      <c r="O2219" s="214" t="s">
        <v>50</v>
      </c>
      <c r="P2219" s="24" t="s">
        <v>2919</v>
      </c>
      <c r="Q2219" s="24"/>
      <c r="R2219" s="215"/>
    </row>
    <row r="2220" spans="1:18" ht="30" x14ac:dyDescent="0.25">
      <c r="A2220" s="79"/>
      <c r="B2220" s="102"/>
      <c r="C2220" s="214" t="s">
        <v>827</v>
      </c>
      <c r="D2220" s="214" t="s">
        <v>825</v>
      </c>
      <c r="E2220" s="214" t="s">
        <v>829</v>
      </c>
      <c r="F2220" s="214" t="s">
        <v>820</v>
      </c>
      <c r="G2220" s="214" t="s">
        <v>822</v>
      </c>
      <c r="H2220" s="214" t="s">
        <v>829</v>
      </c>
      <c r="I2220" s="214" t="s">
        <v>825</v>
      </c>
      <c r="J2220" s="214" t="s">
        <v>826</v>
      </c>
      <c r="K2220" s="185" t="s">
        <v>5883</v>
      </c>
      <c r="L2220" s="168" t="s">
        <v>5884</v>
      </c>
      <c r="M2220" s="185" t="s">
        <v>1372</v>
      </c>
      <c r="N2220" s="185">
        <v>7</v>
      </c>
      <c r="O2220" s="214" t="s">
        <v>50</v>
      </c>
      <c r="P2220" s="24" t="s">
        <v>2919</v>
      </c>
      <c r="Q2220" s="24"/>
      <c r="R2220" s="215"/>
    </row>
    <row r="2221" spans="1:18" ht="30" x14ac:dyDescent="0.25">
      <c r="A2221" s="79"/>
      <c r="B2221" s="102"/>
      <c r="C2221" s="214" t="s">
        <v>827</v>
      </c>
      <c r="D2221" s="214" t="s">
        <v>825</v>
      </c>
      <c r="E2221" s="214" t="s">
        <v>829</v>
      </c>
      <c r="F2221" s="214" t="s">
        <v>820</v>
      </c>
      <c r="G2221" s="214" t="s">
        <v>822</v>
      </c>
      <c r="H2221" s="214" t="s">
        <v>829</v>
      </c>
      <c r="I2221" s="214" t="s">
        <v>827</v>
      </c>
      <c r="J2221" s="214" t="s">
        <v>826</v>
      </c>
      <c r="K2221" s="185" t="s">
        <v>5885</v>
      </c>
      <c r="L2221" s="168" t="s">
        <v>5886</v>
      </c>
      <c r="M2221" s="185" t="s">
        <v>1372</v>
      </c>
      <c r="N2221" s="185">
        <v>7</v>
      </c>
      <c r="O2221" s="214" t="s">
        <v>50</v>
      </c>
      <c r="P2221" s="24" t="s">
        <v>2919</v>
      </c>
      <c r="Q2221" s="24"/>
      <c r="R2221" s="215"/>
    </row>
    <row r="2222" spans="1:18" ht="30" x14ac:dyDescent="0.25">
      <c r="A2222" s="79"/>
      <c r="B2222" s="102"/>
      <c r="C2222" s="214" t="s">
        <v>827</v>
      </c>
      <c r="D2222" s="214" t="s">
        <v>825</v>
      </c>
      <c r="E2222" s="214" t="s">
        <v>829</v>
      </c>
      <c r="F2222" s="214" t="s">
        <v>820</v>
      </c>
      <c r="G2222" s="214" t="s">
        <v>822</v>
      </c>
      <c r="H2222" s="214" t="s">
        <v>829</v>
      </c>
      <c r="I2222" s="214" t="s">
        <v>828</v>
      </c>
      <c r="J2222" s="214" t="s">
        <v>826</v>
      </c>
      <c r="K2222" s="185" t="s">
        <v>5887</v>
      </c>
      <c r="L2222" s="168" t="s">
        <v>5888</v>
      </c>
      <c r="M2222" s="185" t="s">
        <v>1372</v>
      </c>
      <c r="N2222" s="185">
        <v>7</v>
      </c>
      <c r="O2222" s="214" t="s">
        <v>50</v>
      </c>
      <c r="P2222" s="24" t="s">
        <v>2919</v>
      </c>
      <c r="Q2222" s="24"/>
      <c r="R2222" s="215"/>
    </row>
    <row r="2223" spans="1:18" ht="30" x14ac:dyDescent="0.25">
      <c r="A2223" s="79"/>
      <c r="B2223" s="102"/>
      <c r="C2223" s="214" t="s">
        <v>827</v>
      </c>
      <c r="D2223" s="214" t="s">
        <v>825</v>
      </c>
      <c r="E2223" s="214" t="s">
        <v>829</v>
      </c>
      <c r="F2223" s="214" t="s">
        <v>820</v>
      </c>
      <c r="G2223" s="214" t="s">
        <v>824</v>
      </c>
      <c r="H2223" s="214" t="s">
        <v>823</v>
      </c>
      <c r="I2223" s="214" t="s">
        <v>823</v>
      </c>
      <c r="J2223" s="214" t="s">
        <v>826</v>
      </c>
      <c r="K2223" s="185" t="s">
        <v>2216</v>
      </c>
      <c r="L2223" s="168" t="s">
        <v>1101</v>
      </c>
      <c r="M2223" s="185" t="s">
        <v>1367</v>
      </c>
      <c r="N2223" s="185">
        <v>5</v>
      </c>
      <c r="O2223" s="214" t="s">
        <v>50</v>
      </c>
      <c r="P2223" s="24" t="s">
        <v>294</v>
      </c>
      <c r="Q2223" s="24"/>
      <c r="R2223" s="215" t="s">
        <v>10</v>
      </c>
    </row>
    <row r="2224" spans="1:18" ht="30" x14ac:dyDescent="0.25">
      <c r="A2224" s="79"/>
      <c r="B2224" s="102"/>
      <c r="C2224" s="214" t="s">
        <v>827</v>
      </c>
      <c r="D2224" s="214" t="s">
        <v>825</v>
      </c>
      <c r="E2224" s="214" t="s">
        <v>829</v>
      </c>
      <c r="F2224" s="214" t="s">
        <v>820</v>
      </c>
      <c r="G2224" s="214" t="s">
        <v>824</v>
      </c>
      <c r="H2224" s="214" t="s">
        <v>823</v>
      </c>
      <c r="I2224" s="214" t="s">
        <v>820</v>
      </c>
      <c r="J2224" s="214" t="s">
        <v>826</v>
      </c>
      <c r="K2224" s="185" t="s">
        <v>5889</v>
      </c>
      <c r="L2224" s="168" t="s">
        <v>5890</v>
      </c>
      <c r="M2224" s="185" t="s">
        <v>1372</v>
      </c>
      <c r="N2224" s="185">
        <v>7</v>
      </c>
      <c r="O2224" s="214" t="s">
        <v>50</v>
      </c>
      <c r="P2224" s="24" t="s">
        <v>294</v>
      </c>
      <c r="Q2224" s="24"/>
      <c r="R2224" s="215"/>
    </row>
    <row r="2225" spans="1:18" ht="30" x14ac:dyDescent="0.25">
      <c r="A2225" s="79"/>
      <c r="B2225" s="102"/>
      <c r="C2225" s="214" t="s">
        <v>827</v>
      </c>
      <c r="D2225" s="214" t="s">
        <v>825</v>
      </c>
      <c r="E2225" s="214" t="s">
        <v>829</v>
      </c>
      <c r="F2225" s="214" t="s">
        <v>820</v>
      </c>
      <c r="G2225" s="214" t="s">
        <v>824</v>
      </c>
      <c r="H2225" s="214" t="s">
        <v>823</v>
      </c>
      <c r="I2225" s="214" t="s">
        <v>829</v>
      </c>
      <c r="J2225" s="214" t="s">
        <v>826</v>
      </c>
      <c r="K2225" s="185" t="s">
        <v>5891</v>
      </c>
      <c r="L2225" s="168" t="s">
        <v>5892</v>
      </c>
      <c r="M2225" s="185" t="s">
        <v>1372</v>
      </c>
      <c r="N2225" s="185">
        <v>7</v>
      </c>
      <c r="O2225" s="214" t="s">
        <v>50</v>
      </c>
      <c r="P2225" s="24" t="s">
        <v>294</v>
      </c>
      <c r="Q2225" s="24"/>
      <c r="R2225" s="215"/>
    </row>
    <row r="2226" spans="1:18" ht="30" x14ac:dyDescent="0.25">
      <c r="A2226" s="79"/>
      <c r="B2226" s="102"/>
      <c r="C2226" s="214" t="s">
        <v>827</v>
      </c>
      <c r="D2226" s="214" t="s">
        <v>825</v>
      </c>
      <c r="E2226" s="214" t="s">
        <v>829</v>
      </c>
      <c r="F2226" s="214" t="s">
        <v>820</v>
      </c>
      <c r="G2226" s="214" t="s">
        <v>824</v>
      </c>
      <c r="H2226" s="214" t="s">
        <v>823</v>
      </c>
      <c r="I2226" s="214" t="s">
        <v>821</v>
      </c>
      <c r="J2226" s="214" t="s">
        <v>826</v>
      </c>
      <c r="K2226" s="185" t="s">
        <v>5893</v>
      </c>
      <c r="L2226" s="168" t="s">
        <v>5894</v>
      </c>
      <c r="M2226" s="185" t="s">
        <v>1372</v>
      </c>
      <c r="N2226" s="185">
        <v>7</v>
      </c>
      <c r="O2226" s="214" t="s">
        <v>50</v>
      </c>
      <c r="P2226" s="24" t="s">
        <v>294</v>
      </c>
      <c r="Q2226" s="24"/>
      <c r="R2226" s="215"/>
    </row>
    <row r="2227" spans="1:18" ht="30" x14ac:dyDescent="0.25">
      <c r="A2227" s="79"/>
      <c r="B2227" s="102"/>
      <c r="C2227" s="214" t="s">
        <v>827</v>
      </c>
      <c r="D2227" s="214" t="s">
        <v>825</v>
      </c>
      <c r="E2227" s="214" t="s">
        <v>829</v>
      </c>
      <c r="F2227" s="214" t="s">
        <v>820</v>
      </c>
      <c r="G2227" s="214" t="s">
        <v>824</v>
      </c>
      <c r="H2227" s="214" t="s">
        <v>823</v>
      </c>
      <c r="I2227" s="214" t="s">
        <v>830</v>
      </c>
      <c r="J2227" s="214" t="s">
        <v>826</v>
      </c>
      <c r="K2227" s="185" t="s">
        <v>5895</v>
      </c>
      <c r="L2227" s="168" t="s">
        <v>5896</v>
      </c>
      <c r="M2227" s="185" t="s">
        <v>1372</v>
      </c>
      <c r="N2227" s="185">
        <v>7</v>
      </c>
      <c r="O2227" s="214" t="s">
        <v>50</v>
      </c>
      <c r="P2227" s="24" t="s">
        <v>294</v>
      </c>
      <c r="Q2227" s="24"/>
      <c r="R2227" s="215"/>
    </row>
    <row r="2228" spans="1:18" ht="30" x14ac:dyDescent="0.25">
      <c r="A2228" s="79"/>
      <c r="B2228" s="102"/>
      <c r="C2228" s="214" t="s">
        <v>827</v>
      </c>
      <c r="D2228" s="214" t="s">
        <v>825</v>
      </c>
      <c r="E2228" s="214" t="s">
        <v>829</v>
      </c>
      <c r="F2228" s="214" t="s">
        <v>820</v>
      </c>
      <c r="G2228" s="214" t="s">
        <v>824</v>
      </c>
      <c r="H2228" s="214" t="s">
        <v>823</v>
      </c>
      <c r="I2228" s="214" t="s">
        <v>831</v>
      </c>
      <c r="J2228" s="214" t="s">
        <v>826</v>
      </c>
      <c r="K2228" s="185" t="s">
        <v>5897</v>
      </c>
      <c r="L2228" s="168" t="s">
        <v>5898</v>
      </c>
      <c r="M2228" s="185" t="s">
        <v>1372</v>
      </c>
      <c r="N2228" s="185">
        <v>7</v>
      </c>
      <c r="O2228" s="214" t="s">
        <v>50</v>
      </c>
      <c r="P2228" s="24" t="s">
        <v>294</v>
      </c>
      <c r="Q2228" s="24"/>
      <c r="R2228" s="215"/>
    </row>
    <row r="2229" spans="1:18" ht="30" x14ac:dyDescent="0.25">
      <c r="A2229" s="79"/>
      <c r="B2229" s="102"/>
      <c r="C2229" s="214" t="s">
        <v>827</v>
      </c>
      <c r="D2229" s="214" t="s">
        <v>825</v>
      </c>
      <c r="E2229" s="214" t="s">
        <v>829</v>
      </c>
      <c r="F2229" s="214" t="s">
        <v>820</v>
      </c>
      <c r="G2229" s="214" t="s">
        <v>824</v>
      </c>
      <c r="H2229" s="214" t="s">
        <v>823</v>
      </c>
      <c r="I2229" s="214" t="s">
        <v>825</v>
      </c>
      <c r="J2229" s="214" t="s">
        <v>826</v>
      </c>
      <c r="K2229" s="185" t="s">
        <v>5899</v>
      </c>
      <c r="L2229" s="168" t="s">
        <v>5900</v>
      </c>
      <c r="M2229" s="185" t="s">
        <v>1372</v>
      </c>
      <c r="N2229" s="185">
        <v>7</v>
      </c>
      <c r="O2229" s="214" t="s">
        <v>50</v>
      </c>
      <c r="P2229" s="24" t="s">
        <v>294</v>
      </c>
      <c r="Q2229" s="24"/>
      <c r="R2229" s="215"/>
    </row>
    <row r="2230" spans="1:18" ht="30" x14ac:dyDescent="0.25">
      <c r="A2230" s="79"/>
      <c r="B2230" s="102"/>
      <c r="C2230" s="214" t="s">
        <v>827</v>
      </c>
      <c r="D2230" s="214" t="s">
        <v>825</v>
      </c>
      <c r="E2230" s="214" t="s">
        <v>829</v>
      </c>
      <c r="F2230" s="214" t="s">
        <v>820</v>
      </c>
      <c r="G2230" s="214" t="s">
        <v>824</v>
      </c>
      <c r="H2230" s="214" t="s">
        <v>823</v>
      </c>
      <c r="I2230" s="214" t="s">
        <v>827</v>
      </c>
      <c r="J2230" s="214" t="s">
        <v>826</v>
      </c>
      <c r="K2230" s="185" t="s">
        <v>5901</v>
      </c>
      <c r="L2230" s="168" t="s">
        <v>5902</v>
      </c>
      <c r="M2230" s="185" t="s">
        <v>1372</v>
      </c>
      <c r="N2230" s="185">
        <v>7</v>
      </c>
      <c r="O2230" s="214" t="s">
        <v>50</v>
      </c>
      <c r="P2230" s="24" t="s">
        <v>294</v>
      </c>
      <c r="Q2230" s="24"/>
      <c r="R2230" s="215"/>
    </row>
    <row r="2231" spans="1:18" ht="30" x14ac:dyDescent="0.25">
      <c r="A2231" s="79"/>
      <c r="B2231" s="102"/>
      <c r="C2231" s="214" t="s">
        <v>827</v>
      </c>
      <c r="D2231" s="214" t="s">
        <v>825</v>
      </c>
      <c r="E2231" s="214" t="s">
        <v>829</v>
      </c>
      <c r="F2231" s="214" t="s">
        <v>820</v>
      </c>
      <c r="G2231" s="214" t="s">
        <v>824</v>
      </c>
      <c r="H2231" s="214" t="s">
        <v>823</v>
      </c>
      <c r="I2231" s="214" t="s">
        <v>828</v>
      </c>
      <c r="J2231" s="214" t="s">
        <v>826</v>
      </c>
      <c r="K2231" s="185" t="s">
        <v>5903</v>
      </c>
      <c r="L2231" s="168" t="s">
        <v>5904</v>
      </c>
      <c r="M2231" s="185" t="s">
        <v>1372</v>
      </c>
      <c r="N2231" s="185">
        <v>7</v>
      </c>
      <c r="O2231" s="214" t="s">
        <v>50</v>
      </c>
      <c r="P2231" s="24" t="s">
        <v>294</v>
      </c>
      <c r="Q2231" s="24"/>
      <c r="R2231" s="215"/>
    </row>
    <row r="2232" spans="1:18" x14ac:dyDescent="0.25">
      <c r="A2232" s="79"/>
      <c r="B2232" s="102"/>
      <c r="C2232" s="214" t="s">
        <v>827</v>
      </c>
      <c r="D2232" s="214" t="s">
        <v>825</v>
      </c>
      <c r="E2232" s="214" t="s">
        <v>829</v>
      </c>
      <c r="F2232" s="214" t="s">
        <v>820</v>
      </c>
      <c r="G2232" s="214" t="s">
        <v>833</v>
      </c>
      <c r="H2232" s="214" t="s">
        <v>823</v>
      </c>
      <c r="I2232" s="214" t="s">
        <v>823</v>
      </c>
      <c r="J2232" s="214" t="s">
        <v>826</v>
      </c>
      <c r="K2232" s="185" t="s">
        <v>2217</v>
      </c>
      <c r="L2232" s="168" t="s">
        <v>1102</v>
      </c>
      <c r="M2232" s="185" t="s">
        <v>1367</v>
      </c>
      <c r="N2232" s="185">
        <v>5</v>
      </c>
      <c r="O2232" s="214" t="s">
        <v>50</v>
      </c>
      <c r="P2232" s="24" t="s">
        <v>296</v>
      </c>
      <c r="Q2232" s="24"/>
      <c r="R2232" s="215" t="s">
        <v>10</v>
      </c>
    </row>
    <row r="2233" spans="1:18" x14ac:dyDescent="0.25">
      <c r="A2233" s="79"/>
      <c r="B2233" s="102"/>
      <c r="C2233" s="214" t="s">
        <v>827</v>
      </c>
      <c r="D2233" s="214" t="s">
        <v>825</v>
      </c>
      <c r="E2233" s="214" t="s">
        <v>829</v>
      </c>
      <c r="F2233" s="214" t="s">
        <v>820</v>
      </c>
      <c r="G2233" s="214" t="s">
        <v>833</v>
      </c>
      <c r="H2233" s="214" t="s">
        <v>823</v>
      </c>
      <c r="I2233" s="214" t="s">
        <v>820</v>
      </c>
      <c r="J2233" s="214" t="s">
        <v>826</v>
      </c>
      <c r="K2233" s="185" t="s">
        <v>5905</v>
      </c>
      <c r="L2233" s="168" t="s">
        <v>5906</v>
      </c>
      <c r="M2233" s="185" t="s">
        <v>1372</v>
      </c>
      <c r="N2233" s="185">
        <v>7</v>
      </c>
      <c r="O2233" s="214" t="s">
        <v>50</v>
      </c>
      <c r="P2233" s="24" t="s">
        <v>296</v>
      </c>
      <c r="Q2233" s="24"/>
      <c r="R2233" s="215"/>
    </row>
    <row r="2234" spans="1:18" x14ac:dyDescent="0.25">
      <c r="A2234" s="79"/>
      <c r="B2234" s="102"/>
      <c r="C2234" s="214" t="s">
        <v>827</v>
      </c>
      <c r="D2234" s="214" t="s">
        <v>825</v>
      </c>
      <c r="E2234" s="214" t="s">
        <v>829</v>
      </c>
      <c r="F2234" s="214" t="s">
        <v>820</v>
      </c>
      <c r="G2234" s="214" t="s">
        <v>833</v>
      </c>
      <c r="H2234" s="214" t="s">
        <v>823</v>
      </c>
      <c r="I2234" s="214" t="s">
        <v>829</v>
      </c>
      <c r="J2234" s="214" t="s">
        <v>826</v>
      </c>
      <c r="K2234" s="185" t="s">
        <v>5907</v>
      </c>
      <c r="L2234" s="168" t="s">
        <v>5908</v>
      </c>
      <c r="M2234" s="185" t="s">
        <v>1372</v>
      </c>
      <c r="N2234" s="185">
        <v>7</v>
      </c>
      <c r="O2234" s="214" t="s">
        <v>50</v>
      </c>
      <c r="P2234" s="24" t="s">
        <v>296</v>
      </c>
      <c r="Q2234" s="24"/>
      <c r="R2234" s="215"/>
    </row>
    <row r="2235" spans="1:18" x14ac:dyDescent="0.25">
      <c r="A2235" s="79"/>
      <c r="B2235" s="102"/>
      <c r="C2235" s="214" t="s">
        <v>827</v>
      </c>
      <c r="D2235" s="214" t="s">
        <v>825</v>
      </c>
      <c r="E2235" s="214" t="s">
        <v>829</v>
      </c>
      <c r="F2235" s="214" t="s">
        <v>820</v>
      </c>
      <c r="G2235" s="214" t="s">
        <v>833</v>
      </c>
      <c r="H2235" s="214" t="s">
        <v>823</v>
      </c>
      <c r="I2235" s="214" t="s">
        <v>821</v>
      </c>
      <c r="J2235" s="214" t="s">
        <v>826</v>
      </c>
      <c r="K2235" s="185" t="s">
        <v>5909</v>
      </c>
      <c r="L2235" s="168" t="s">
        <v>5910</v>
      </c>
      <c r="M2235" s="185" t="s">
        <v>1372</v>
      </c>
      <c r="N2235" s="185">
        <v>7</v>
      </c>
      <c r="O2235" s="214" t="s">
        <v>50</v>
      </c>
      <c r="P2235" s="24" t="s">
        <v>296</v>
      </c>
      <c r="Q2235" s="24"/>
      <c r="R2235" s="215"/>
    </row>
    <row r="2236" spans="1:18" ht="30" x14ac:dyDescent="0.25">
      <c r="A2236" s="79"/>
      <c r="B2236" s="102"/>
      <c r="C2236" s="214" t="s">
        <v>827</v>
      </c>
      <c r="D2236" s="214" t="s">
        <v>825</v>
      </c>
      <c r="E2236" s="214" t="s">
        <v>829</v>
      </c>
      <c r="F2236" s="214" t="s">
        <v>820</v>
      </c>
      <c r="G2236" s="214" t="s">
        <v>833</v>
      </c>
      <c r="H2236" s="214" t="s">
        <v>823</v>
      </c>
      <c r="I2236" s="214" t="s">
        <v>830</v>
      </c>
      <c r="J2236" s="214" t="s">
        <v>826</v>
      </c>
      <c r="K2236" s="185" t="s">
        <v>5911</v>
      </c>
      <c r="L2236" s="168" t="s">
        <v>5912</v>
      </c>
      <c r="M2236" s="185" t="s">
        <v>1372</v>
      </c>
      <c r="N2236" s="185">
        <v>7</v>
      </c>
      <c r="O2236" s="214" t="s">
        <v>50</v>
      </c>
      <c r="P2236" s="24" t="s">
        <v>296</v>
      </c>
      <c r="Q2236" s="24"/>
      <c r="R2236" s="215"/>
    </row>
    <row r="2237" spans="1:18" x14ac:dyDescent="0.25">
      <c r="A2237" s="79"/>
      <c r="B2237" s="102"/>
      <c r="C2237" s="214" t="s">
        <v>827</v>
      </c>
      <c r="D2237" s="214" t="s">
        <v>825</v>
      </c>
      <c r="E2237" s="214" t="s">
        <v>829</v>
      </c>
      <c r="F2237" s="214" t="s">
        <v>820</v>
      </c>
      <c r="G2237" s="214" t="s">
        <v>833</v>
      </c>
      <c r="H2237" s="214" t="s">
        <v>823</v>
      </c>
      <c r="I2237" s="214" t="s">
        <v>831</v>
      </c>
      <c r="J2237" s="214" t="s">
        <v>826</v>
      </c>
      <c r="K2237" s="185" t="s">
        <v>5913</v>
      </c>
      <c r="L2237" s="168" t="s">
        <v>5914</v>
      </c>
      <c r="M2237" s="185" t="s">
        <v>1372</v>
      </c>
      <c r="N2237" s="185">
        <v>7</v>
      </c>
      <c r="O2237" s="214" t="s">
        <v>50</v>
      </c>
      <c r="P2237" s="24" t="s">
        <v>296</v>
      </c>
      <c r="Q2237" s="24"/>
      <c r="R2237" s="215"/>
    </row>
    <row r="2238" spans="1:18" x14ac:dyDescent="0.25">
      <c r="A2238" s="79"/>
      <c r="B2238" s="102"/>
      <c r="C2238" s="214" t="s">
        <v>827</v>
      </c>
      <c r="D2238" s="214" t="s">
        <v>825</v>
      </c>
      <c r="E2238" s="214" t="s">
        <v>829</v>
      </c>
      <c r="F2238" s="214" t="s">
        <v>820</v>
      </c>
      <c r="G2238" s="214" t="s">
        <v>833</v>
      </c>
      <c r="H2238" s="214" t="s">
        <v>823</v>
      </c>
      <c r="I2238" s="214" t="s">
        <v>825</v>
      </c>
      <c r="J2238" s="214" t="s">
        <v>826</v>
      </c>
      <c r="K2238" s="185" t="s">
        <v>5915</v>
      </c>
      <c r="L2238" s="168" t="s">
        <v>5916</v>
      </c>
      <c r="M2238" s="185" t="s">
        <v>1372</v>
      </c>
      <c r="N2238" s="185">
        <v>7</v>
      </c>
      <c r="O2238" s="214" t="s">
        <v>50</v>
      </c>
      <c r="P2238" s="24" t="s">
        <v>296</v>
      </c>
      <c r="Q2238" s="24"/>
      <c r="R2238" s="215"/>
    </row>
    <row r="2239" spans="1:18" x14ac:dyDescent="0.25">
      <c r="A2239" s="79"/>
      <c r="B2239" s="102"/>
      <c r="C2239" s="214" t="s">
        <v>827</v>
      </c>
      <c r="D2239" s="214" t="s">
        <v>825</v>
      </c>
      <c r="E2239" s="214" t="s">
        <v>829</v>
      </c>
      <c r="F2239" s="214" t="s">
        <v>820</v>
      </c>
      <c r="G2239" s="214" t="s">
        <v>833</v>
      </c>
      <c r="H2239" s="214" t="s">
        <v>823</v>
      </c>
      <c r="I2239" s="214" t="s">
        <v>827</v>
      </c>
      <c r="J2239" s="214" t="s">
        <v>826</v>
      </c>
      <c r="K2239" s="185" t="s">
        <v>5917</v>
      </c>
      <c r="L2239" s="168" t="s">
        <v>5918</v>
      </c>
      <c r="M2239" s="185" t="s">
        <v>1372</v>
      </c>
      <c r="N2239" s="185">
        <v>7</v>
      </c>
      <c r="O2239" s="214" t="s">
        <v>50</v>
      </c>
      <c r="P2239" s="24" t="s">
        <v>296</v>
      </c>
      <c r="Q2239" s="24"/>
      <c r="R2239" s="215"/>
    </row>
    <row r="2240" spans="1:18" x14ac:dyDescent="0.25">
      <c r="A2240" s="79"/>
      <c r="B2240" s="102"/>
      <c r="C2240" s="214" t="s">
        <v>827</v>
      </c>
      <c r="D2240" s="214" t="s">
        <v>825</v>
      </c>
      <c r="E2240" s="214" t="s">
        <v>829</v>
      </c>
      <c r="F2240" s="214" t="s">
        <v>820</v>
      </c>
      <c r="G2240" s="214" t="s">
        <v>833</v>
      </c>
      <c r="H2240" s="214" t="s">
        <v>823</v>
      </c>
      <c r="I2240" s="214" t="s">
        <v>828</v>
      </c>
      <c r="J2240" s="214" t="s">
        <v>826</v>
      </c>
      <c r="K2240" s="185" t="s">
        <v>5919</v>
      </c>
      <c r="L2240" s="168" t="s">
        <v>5920</v>
      </c>
      <c r="M2240" s="185" t="s">
        <v>1372</v>
      </c>
      <c r="N2240" s="185">
        <v>7</v>
      </c>
      <c r="O2240" s="214" t="s">
        <v>50</v>
      </c>
      <c r="P2240" s="24" t="s">
        <v>296</v>
      </c>
      <c r="Q2240" s="24"/>
      <c r="R2240" s="215"/>
    </row>
    <row r="2241" spans="1:18" ht="30" x14ac:dyDescent="0.25">
      <c r="A2241" s="79"/>
      <c r="B2241" s="102"/>
      <c r="C2241" s="214" t="s">
        <v>827</v>
      </c>
      <c r="D2241" s="214" t="s">
        <v>825</v>
      </c>
      <c r="E2241" s="214" t="s">
        <v>821</v>
      </c>
      <c r="F2241" s="214" t="s">
        <v>823</v>
      </c>
      <c r="G2241" s="214" t="s">
        <v>826</v>
      </c>
      <c r="H2241" s="214" t="s">
        <v>823</v>
      </c>
      <c r="I2241" s="214" t="s">
        <v>823</v>
      </c>
      <c r="J2241" s="214" t="s">
        <v>826</v>
      </c>
      <c r="K2241" s="185" t="s">
        <v>2218</v>
      </c>
      <c r="L2241" s="168" t="s">
        <v>1103</v>
      </c>
      <c r="M2241" s="185" t="s">
        <v>1367</v>
      </c>
      <c r="N2241" s="185">
        <v>3</v>
      </c>
      <c r="O2241" s="214" t="s">
        <v>44</v>
      </c>
      <c r="P2241" s="24" t="s">
        <v>298</v>
      </c>
      <c r="Q2241" s="24"/>
      <c r="R2241" s="215"/>
    </row>
    <row r="2242" spans="1:18" ht="30" x14ac:dyDescent="0.25">
      <c r="A2242" s="79"/>
      <c r="B2242" s="102"/>
      <c r="C2242" s="214" t="s">
        <v>827</v>
      </c>
      <c r="D2242" s="214" t="s">
        <v>825</v>
      </c>
      <c r="E2242" s="214" t="s">
        <v>821</v>
      </c>
      <c r="F2242" s="214" t="s">
        <v>820</v>
      </c>
      <c r="G2242" s="214" t="s">
        <v>826</v>
      </c>
      <c r="H2242" s="214" t="s">
        <v>823</v>
      </c>
      <c r="I2242" s="214" t="s">
        <v>823</v>
      </c>
      <c r="J2242" s="214" t="s">
        <v>826</v>
      </c>
      <c r="K2242" s="185" t="s">
        <v>2219</v>
      </c>
      <c r="L2242" s="168" t="s">
        <v>1104</v>
      </c>
      <c r="M2242" s="185" t="s">
        <v>1367</v>
      </c>
      <c r="N2242" s="185">
        <v>4</v>
      </c>
      <c r="O2242" s="214" t="s">
        <v>44</v>
      </c>
      <c r="P2242" s="24" t="s">
        <v>298</v>
      </c>
      <c r="Q2242" s="24"/>
      <c r="R2242" s="215" t="s">
        <v>14</v>
      </c>
    </row>
    <row r="2243" spans="1:18" ht="60" x14ac:dyDescent="0.25">
      <c r="A2243" s="79"/>
      <c r="B2243" s="102"/>
      <c r="C2243" s="214" t="s">
        <v>827</v>
      </c>
      <c r="D2243" s="214" t="s">
        <v>825</v>
      </c>
      <c r="E2243" s="214" t="s">
        <v>821</v>
      </c>
      <c r="F2243" s="214" t="s">
        <v>820</v>
      </c>
      <c r="G2243" s="214" t="s">
        <v>822</v>
      </c>
      <c r="H2243" s="214" t="s">
        <v>823</v>
      </c>
      <c r="I2243" s="214" t="s">
        <v>823</v>
      </c>
      <c r="J2243" s="214" t="s">
        <v>826</v>
      </c>
      <c r="K2243" s="185" t="s">
        <v>2220</v>
      </c>
      <c r="L2243" s="168" t="s">
        <v>1105</v>
      </c>
      <c r="M2243" s="185" t="s">
        <v>1367</v>
      </c>
      <c r="N2243" s="185">
        <v>5</v>
      </c>
      <c r="O2243" s="214" t="s">
        <v>50</v>
      </c>
      <c r="P2243" s="24" t="s">
        <v>301</v>
      </c>
      <c r="Q2243" s="24"/>
      <c r="R2243" s="215" t="s">
        <v>10</v>
      </c>
    </row>
    <row r="2244" spans="1:18" ht="60" x14ac:dyDescent="0.25">
      <c r="A2244" s="79"/>
      <c r="B2244" s="102"/>
      <c r="C2244" s="214" t="s">
        <v>827</v>
      </c>
      <c r="D2244" s="214" t="s">
        <v>825</v>
      </c>
      <c r="E2244" s="214" t="s">
        <v>821</v>
      </c>
      <c r="F2244" s="214" t="s">
        <v>820</v>
      </c>
      <c r="G2244" s="214" t="s">
        <v>822</v>
      </c>
      <c r="H2244" s="214" t="s">
        <v>823</v>
      </c>
      <c r="I2244" s="214" t="s">
        <v>820</v>
      </c>
      <c r="J2244" s="214" t="s">
        <v>826</v>
      </c>
      <c r="K2244" s="185" t="s">
        <v>5921</v>
      </c>
      <c r="L2244" s="168" t="s">
        <v>5922</v>
      </c>
      <c r="M2244" s="185" t="s">
        <v>1372</v>
      </c>
      <c r="N2244" s="185">
        <v>7</v>
      </c>
      <c r="O2244" s="214" t="s">
        <v>50</v>
      </c>
      <c r="P2244" s="24" t="s">
        <v>301</v>
      </c>
      <c r="Q2244" s="24"/>
      <c r="R2244" s="215"/>
    </row>
    <row r="2245" spans="1:18" ht="60" x14ac:dyDescent="0.25">
      <c r="A2245" s="79"/>
      <c r="B2245" s="102"/>
      <c r="C2245" s="214" t="s">
        <v>827</v>
      </c>
      <c r="D2245" s="214" t="s">
        <v>825</v>
      </c>
      <c r="E2245" s="214" t="s">
        <v>821</v>
      </c>
      <c r="F2245" s="214" t="s">
        <v>820</v>
      </c>
      <c r="G2245" s="214" t="s">
        <v>822</v>
      </c>
      <c r="H2245" s="214" t="s">
        <v>823</v>
      </c>
      <c r="I2245" s="214" t="s">
        <v>829</v>
      </c>
      <c r="J2245" s="214" t="s">
        <v>826</v>
      </c>
      <c r="K2245" s="185" t="s">
        <v>5923</v>
      </c>
      <c r="L2245" s="168" t="s">
        <v>5924</v>
      </c>
      <c r="M2245" s="185" t="s">
        <v>1372</v>
      </c>
      <c r="N2245" s="185">
        <v>7</v>
      </c>
      <c r="O2245" s="214" t="s">
        <v>50</v>
      </c>
      <c r="P2245" s="24" t="s">
        <v>301</v>
      </c>
      <c r="Q2245" s="24"/>
      <c r="R2245" s="215"/>
    </row>
    <row r="2246" spans="1:18" ht="60" x14ac:dyDescent="0.25">
      <c r="A2246" s="79"/>
      <c r="B2246" s="102"/>
      <c r="C2246" s="214" t="s">
        <v>827</v>
      </c>
      <c r="D2246" s="214" t="s">
        <v>825</v>
      </c>
      <c r="E2246" s="214" t="s">
        <v>821</v>
      </c>
      <c r="F2246" s="214" t="s">
        <v>820</v>
      </c>
      <c r="G2246" s="214" t="s">
        <v>822</v>
      </c>
      <c r="H2246" s="214" t="s">
        <v>823</v>
      </c>
      <c r="I2246" s="214" t="s">
        <v>821</v>
      </c>
      <c r="J2246" s="214" t="s">
        <v>826</v>
      </c>
      <c r="K2246" s="185" t="s">
        <v>5925</v>
      </c>
      <c r="L2246" s="168" t="s">
        <v>5926</v>
      </c>
      <c r="M2246" s="185" t="s">
        <v>1372</v>
      </c>
      <c r="N2246" s="185">
        <v>7</v>
      </c>
      <c r="O2246" s="214" t="s">
        <v>50</v>
      </c>
      <c r="P2246" s="24" t="s">
        <v>301</v>
      </c>
      <c r="Q2246" s="24"/>
      <c r="R2246" s="215"/>
    </row>
    <row r="2247" spans="1:18" ht="60" x14ac:dyDescent="0.25">
      <c r="A2247" s="79"/>
      <c r="B2247" s="102"/>
      <c r="C2247" s="214" t="s">
        <v>827</v>
      </c>
      <c r="D2247" s="214" t="s">
        <v>825</v>
      </c>
      <c r="E2247" s="214" t="s">
        <v>821</v>
      </c>
      <c r="F2247" s="214" t="s">
        <v>820</v>
      </c>
      <c r="G2247" s="214" t="s">
        <v>822</v>
      </c>
      <c r="H2247" s="214" t="s">
        <v>823</v>
      </c>
      <c r="I2247" s="214" t="s">
        <v>830</v>
      </c>
      <c r="J2247" s="214" t="s">
        <v>826</v>
      </c>
      <c r="K2247" s="185" t="s">
        <v>5927</v>
      </c>
      <c r="L2247" s="168" t="s">
        <v>5928</v>
      </c>
      <c r="M2247" s="185" t="s">
        <v>1372</v>
      </c>
      <c r="N2247" s="185">
        <v>7</v>
      </c>
      <c r="O2247" s="214" t="s">
        <v>50</v>
      </c>
      <c r="P2247" s="24" t="s">
        <v>301</v>
      </c>
      <c r="Q2247" s="24"/>
      <c r="R2247" s="215"/>
    </row>
    <row r="2248" spans="1:18" ht="60" x14ac:dyDescent="0.25">
      <c r="A2248" s="79"/>
      <c r="B2248" s="102"/>
      <c r="C2248" s="214" t="s">
        <v>827</v>
      </c>
      <c r="D2248" s="214" t="s">
        <v>825</v>
      </c>
      <c r="E2248" s="214" t="s">
        <v>821</v>
      </c>
      <c r="F2248" s="214" t="s">
        <v>820</v>
      </c>
      <c r="G2248" s="214" t="s">
        <v>822</v>
      </c>
      <c r="H2248" s="214" t="s">
        <v>823</v>
      </c>
      <c r="I2248" s="214" t="s">
        <v>831</v>
      </c>
      <c r="J2248" s="214" t="s">
        <v>826</v>
      </c>
      <c r="K2248" s="185" t="s">
        <v>5929</v>
      </c>
      <c r="L2248" s="168" t="s">
        <v>5930</v>
      </c>
      <c r="M2248" s="185" t="s">
        <v>1372</v>
      </c>
      <c r="N2248" s="185">
        <v>7</v>
      </c>
      <c r="O2248" s="214" t="s">
        <v>50</v>
      </c>
      <c r="P2248" s="24" t="s">
        <v>301</v>
      </c>
      <c r="Q2248" s="24"/>
      <c r="R2248" s="215"/>
    </row>
    <row r="2249" spans="1:18" ht="60" x14ac:dyDescent="0.25">
      <c r="A2249" s="79"/>
      <c r="B2249" s="102"/>
      <c r="C2249" s="214" t="s">
        <v>827</v>
      </c>
      <c r="D2249" s="214" t="s">
        <v>825</v>
      </c>
      <c r="E2249" s="214" t="s">
        <v>821</v>
      </c>
      <c r="F2249" s="214" t="s">
        <v>820</v>
      </c>
      <c r="G2249" s="214" t="s">
        <v>822</v>
      </c>
      <c r="H2249" s="214" t="s">
        <v>823</v>
      </c>
      <c r="I2249" s="214" t="s">
        <v>825</v>
      </c>
      <c r="J2249" s="214" t="s">
        <v>826</v>
      </c>
      <c r="K2249" s="185" t="s">
        <v>5931</v>
      </c>
      <c r="L2249" s="168" t="s">
        <v>5932</v>
      </c>
      <c r="M2249" s="185" t="s">
        <v>1372</v>
      </c>
      <c r="N2249" s="185">
        <v>7</v>
      </c>
      <c r="O2249" s="214" t="s">
        <v>50</v>
      </c>
      <c r="P2249" s="24" t="s">
        <v>301</v>
      </c>
      <c r="Q2249" s="24"/>
      <c r="R2249" s="215"/>
    </row>
    <row r="2250" spans="1:18" ht="60" x14ac:dyDescent="0.25">
      <c r="A2250" s="79"/>
      <c r="B2250" s="102"/>
      <c r="C2250" s="214" t="s">
        <v>827</v>
      </c>
      <c r="D2250" s="214" t="s">
        <v>825</v>
      </c>
      <c r="E2250" s="214" t="s">
        <v>821</v>
      </c>
      <c r="F2250" s="214" t="s">
        <v>820</v>
      </c>
      <c r="G2250" s="214" t="s">
        <v>822</v>
      </c>
      <c r="H2250" s="214" t="s">
        <v>823</v>
      </c>
      <c r="I2250" s="214" t="s">
        <v>827</v>
      </c>
      <c r="J2250" s="214" t="s">
        <v>826</v>
      </c>
      <c r="K2250" s="185" t="s">
        <v>5933</v>
      </c>
      <c r="L2250" s="168" t="s">
        <v>5934</v>
      </c>
      <c r="M2250" s="185" t="s">
        <v>1372</v>
      </c>
      <c r="N2250" s="185">
        <v>7</v>
      </c>
      <c r="O2250" s="214" t="s">
        <v>50</v>
      </c>
      <c r="P2250" s="24" t="s">
        <v>301</v>
      </c>
      <c r="Q2250" s="24"/>
      <c r="R2250" s="215"/>
    </row>
    <row r="2251" spans="1:18" ht="60" x14ac:dyDescent="0.25">
      <c r="A2251" s="79"/>
      <c r="B2251" s="102"/>
      <c r="C2251" s="214" t="s">
        <v>827</v>
      </c>
      <c r="D2251" s="214" t="s">
        <v>825</v>
      </c>
      <c r="E2251" s="214" t="s">
        <v>821</v>
      </c>
      <c r="F2251" s="214" t="s">
        <v>820</v>
      </c>
      <c r="G2251" s="214" t="s">
        <v>822</v>
      </c>
      <c r="H2251" s="214" t="s">
        <v>823</v>
      </c>
      <c r="I2251" s="214" t="s">
        <v>828</v>
      </c>
      <c r="J2251" s="214" t="s">
        <v>826</v>
      </c>
      <c r="K2251" s="185" t="s">
        <v>5935</v>
      </c>
      <c r="L2251" s="168" t="s">
        <v>5936</v>
      </c>
      <c r="M2251" s="185" t="s">
        <v>1372</v>
      </c>
      <c r="N2251" s="185">
        <v>7</v>
      </c>
      <c r="O2251" s="214" t="s">
        <v>50</v>
      </c>
      <c r="P2251" s="24" t="s">
        <v>301</v>
      </c>
      <c r="Q2251" s="24"/>
      <c r="R2251" s="215"/>
    </row>
    <row r="2252" spans="1:18" ht="30" x14ac:dyDescent="0.25">
      <c r="A2252" s="79"/>
      <c r="B2252" s="102"/>
      <c r="C2252" s="214" t="s">
        <v>827</v>
      </c>
      <c r="D2252" s="214" t="s">
        <v>825</v>
      </c>
      <c r="E2252" s="214" t="s">
        <v>821</v>
      </c>
      <c r="F2252" s="214" t="s">
        <v>820</v>
      </c>
      <c r="G2252" s="214" t="s">
        <v>848</v>
      </c>
      <c r="H2252" s="214" t="s">
        <v>823</v>
      </c>
      <c r="I2252" s="214" t="s">
        <v>823</v>
      </c>
      <c r="J2252" s="214" t="s">
        <v>826</v>
      </c>
      <c r="K2252" s="185" t="s">
        <v>2221</v>
      </c>
      <c r="L2252" s="168" t="s">
        <v>1106</v>
      </c>
      <c r="M2252" s="185" t="s">
        <v>1367</v>
      </c>
      <c r="N2252" s="185">
        <v>5</v>
      </c>
      <c r="O2252" s="214" t="s">
        <v>54</v>
      </c>
      <c r="P2252" s="24" t="s">
        <v>303</v>
      </c>
      <c r="Q2252" s="24"/>
      <c r="R2252" s="215" t="s">
        <v>10</v>
      </c>
    </row>
    <row r="2253" spans="1:18" ht="30" x14ac:dyDescent="0.25">
      <c r="A2253" s="79"/>
      <c r="B2253" s="102"/>
      <c r="C2253" s="214" t="s">
        <v>827</v>
      </c>
      <c r="D2253" s="214" t="s">
        <v>825</v>
      </c>
      <c r="E2253" s="214" t="s">
        <v>821</v>
      </c>
      <c r="F2253" s="214" t="s">
        <v>820</v>
      </c>
      <c r="G2253" s="214" t="s">
        <v>848</v>
      </c>
      <c r="H2253" s="214" t="s">
        <v>823</v>
      </c>
      <c r="I2253" s="214" t="s">
        <v>820</v>
      </c>
      <c r="J2253" s="214" t="s">
        <v>826</v>
      </c>
      <c r="K2253" s="185" t="s">
        <v>5937</v>
      </c>
      <c r="L2253" s="168" t="s">
        <v>5938</v>
      </c>
      <c r="M2253" s="185" t="s">
        <v>1372</v>
      </c>
      <c r="N2253" s="185">
        <v>7</v>
      </c>
      <c r="O2253" s="214" t="s">
        <v>54</v>
      </c>
      <c r="P2253" s="24" t="s">
        <v>303</v>
      </c>
      <c r="Q2253" s="24"/>
      <c r="R2253" s="215"/>
    </row>
    <row r="2254" spans="1:18" ht="30" x14ac:dyDescent="0.25">
      <c r="A2254" s="79"/>
      <c r="B2254" s="102"/>
      <c r="C2254" s="214" t="s">
        <v>827</v>
      </c>
      <c r="D2254" s="214" t="s">
        <v>825</v>
      </c>
      <c r="E2254" s="214" t="s">
        <v>821</v>
      </c>
      <c r="F2254" s="214" t="s">
        <v>820</v>
      </c>
      <c r="G2254" s="214" t="s">
        <v>848</v>
      </c>
      <c r="H2254" s="214" t="s">
        <v>823</v>
      </c>
      <c r="I2254" s="214" t="s">
        <v>829</v>
      </c>
      <c r="J2254" s="214" t="s">
        <v>826</v>
      </c>
      <c r="K2254" s="185" t="s">
        <v>5939</v>
      </c>
      <c r="L2254" s="168" t="s">
        <v>5940</v>
      </c>
      <c r="M2254" s="185" t="s">
        <v>1372</v>
      </c>
      <c r="N2254" s="185">
        <v>7</v>
      </c>
      <c r="O2254" s="214" t="s">
        <v>54</v>
      </c>
      <c r="P2254" s="24" t="s">
        <v>303</v>
      </c>
      <c r="Q2254" s="24"/>
      <c r="R2254" s="215"/>
    </row>
    <row r="2255" spans="1:18" ht="30" x14ac:dyDescent="0.25">
      <c r="A2255" s="79"/>
      <c r="B2255" s="102"/>
      <c r="C2255" s="214" t="s">
        <v>827</v>
      </c>
      <c r="D2255" s="214" t="s">
        <v>825</v>
      </c>
      <c r="E2255" s="214" t="s">
        <v>821</v>
      </c>
      <c r="F2255" s="214" t="s">
        <v>820</v>
      </c>
      <c r="G2255" s="214" t="s">
        <v>848</v>
      </c>
      <c r="H2255" s="214" t="s">
        <v>823</v>
      </c>
      <c r="I2255" s="214" t="s">
        <v>821</v>
      </c>
      <c r="J2255" s="214" t="s">
        <v>826</v>
      </c>
      <c r="K2255" s="185" t="s">
        <v>5941</v>
      </c>
      <c r="L2255" s="168" t="s">
        <v>5942</v>
      </c>
      <c r="M2255" s="185" t="s">
        <v>1372</v>
      </c>
      <c r="N2255" s="185">
        <v>7</v>
      </c>
      <c r="O2255" s="214" t="s">
        <v>54</v>
      </c>
      <c r="P2255" s="24" t="s">
        <v>303</v>
      </c>
      <c r="Q2255" s="24"/>
      <c r="R2255" s="215"/>
    </row>
    <row r="2256" spans="1:18" ht="30" x14ac:dyDescent="0.25">
      <c r="A2256" s="79"/>
      <c r="B2256" s="102"/>
      <c r="C2256" s="214" t="s">
        <v>827</v>
      </c>
      <c r="D2256" s="214" t="s">
        <v>825</v>
      </c>
      <c r="E2256" s="214" t="s">
        <v>821</v>
      </c>
      <c r="F2256" s="214" t="s">
        <v>820</v>
      </c>
      <c r="G2256" s="214" t="s">
        <v>848</v>
      </c>
      <c r="H2256" s="214" t="s">
        <v>823</v>
      </c>
      <c r="I2256" s="214" t="s">
        <v>830</v>
      </c>
      <c r="J2256" s="214" t="s">
        <v>826</v>
      </c>
      <c r="K2256" s="185" t="s">
        <v>5943</v>
      </c>
      <c r="L2256" s="168" t="s">
        <v>5944</v>
      </c>
      <c r="M2256" s="185" t="s">
        <v>1372</v>
      </c>
      <c r="N2256" s="185">
        <v>7</v>
      </c>
      <c r="O2256" s="214" t="s">
        <v>54</v>
      </c>
      <c r="P2256" s="24" t="s">
        <v>303</v>
      </c>
      <c r="Q2256" s="24"/>
      <c r="R2256" s="215"/>
    </row>
    <row r="2257" spans="1:18" ht="30" x14ac:dyDescent="0.25">
      <c r="A2257" s="79"/>
      <c r="B2257" s="102"/>
      <c r="C2257" s="214" t="s">
        <v>827</v>
      </c>
      <c r="D2257" s="214" t="s">
        <v>825</v>
      </c>
      <c r="E2257" s="214" t="s">
        <v>821</v>
      </c>
      <c r="F2257" s="214" t="s">
        <v>820</v>
      </c>
      <c r="G2257" s="214" t="s">
        <v>848</v>
      </c>
      <c r="H2257" s="214" t="s">
        <v>823</v>
      </c>
      <c r="I2257" s="214" t="s">
        <v>831</v>
      </c>
      <c r="J2257" s="214" t="s">
        <v>826</v>
      </c>
      <c r="K2257" s="185" t="s">
        <v>5945</v>
      </c>
      <c r="L2257" s="168" t="s">
        <v>5946</v>
      </c>
      <c r="M2257" s="185" t="s">
        <v>1372</v>
      </c>
      <c r="N2257" s="185">
        <v>7</v>
      </c>
      <c r="O2257" s="214" t="s">
        <v>54</v>
      </c>
      <c r="P2257" s="24" t="s">
        <v>303</v>
      </c>
      <c r="Q2257" s="24"/>
      <c r="R2257" s="215"/>
    </row>
    <row r="2258" spans="1:18" ht="30" x14ac:dyDescent="0.25">
      <c r="A2258" s="79"/>
      <c r="B2258" s="102"/>
      <c r="C2258" s="214" t="s">
        <v>827</v>
      </c>
      <c r="D2258" s="214" t="s">
        <v>825</v>
      </c>
      <c r="E2258" s="214" t="s">
        <v>821</v>
      </c>
      <c r="F2258" s="214" t="s">
        <v>820</v>
      </c>
      <c r="G2258" s="214" t="s">
        <v>848</v>
      </c>
      <c r="H2258" s="214" t="s">
        <v>823</v>
      </c>
      <c r="I2258" s="214" t="s">
        <v>825</v>
      </c>
      <c r="J2258" s="214" t="s">
        <v>826</v>
      </c>
      <c r="K2258" s="185" t="s">
        <v>5947</v>
      </c>
      <c r="L2258" s="168" t="s">
        <v>5948</v>
      </c>
      <c r="M2258" s="185" t="s">
        <v>1372</v>
      </c>
      <c r="N2258" s="185">
        <v>7</v>
      </c>
      <c r="O2258" s="214" t="s">
        <v>54</v>
      </c>
      <c r="P2258" s="24" t="s">
        <v>303</v>
      </c>
      <c r="Q2258" s="24"/>
      <c r="R2258" s="215"/>
    </row>
    <row r="2259" spans="1:18" ht="30" x14ac:dyDescent="0.25">
      <c r="A2259" s="334"/>
      <c r="B2259" s="102"/>
      <c r="C2259" s="214" t="s">
        <v>827</v>
      </c>
      <c r="D2259" s="214" t="s">
        <v>825</v>
      </c>
      <c r="E2259" s="214" t="s">
        <v>821</v>
      </c>
      <c r="F2259" s="214" t="s">
        <v>820</v>
      </c>
      <c r="G2259" s="214" t="s">
        <v>848</v>
      </c>
      <c r="H2259" s="214" t="s">
        <v>823</v>
      </c>
      <c r="I2259" s="214" t="s">
        <v>827</v>
      </c>
      <c r="J2259" s="214" t="s">
        <v>826</v>
      </c>
      <c r="K2259" s="185" t="s">
        <v>5949</v>
      </c>
      <c r="L2259" s="168" t="s">
        <v>5950</v>
      </c>
      <c r="M2259" s="185" t="s">
        <v>1372</v>
      </c>
      <c r="N2259" s="185">
        <v>7</v>
      </c>
      <c r="O2259" s="214" t="s">
        <v>54</v>
      </c>
      <c r="P2259" s="24" t="s">
        <v>303</v>
      </c>
      <c r="Q2259" s="24"/>
      <c r="R2259" s="215"/>
    </row>
    <row r="2260" spans="1:18" ht="30" x14ac:dyDescent="0.25">
      <c r="A2260" s="334"/>
      <c r="B2260" s="102"/>
      <c r="C2260" s="214" t="s">
        <v>827</v>
      </c>
      <c r="D2260" s="214" t="s">
        <v>825</v>
      </c>
      <c r="E2260" s="214" t="s">
        <v>821</v>
      </c>
      <c r="F2260" s="214" t="s">
        <v>820</v>
      </c>
      <c r="G2260" s="214" t="s">
        <v>848</v>
      </c>
      <c r="H2260" s="214" t="s">
        <v>823</v>
      </c>
      <c r="I2260" s="214" t="s">
        <v>828</v>
      </c>
      <c r="J2260" s="214" t="s">
        <v>826</v>
      </c>
      <c r="K2260" s="185" t="s">
        <v>5951</v>
      </c>
      <c r="L2260" s="168" t="s">
        <v>5952</v>
      </c>
      <c r="M2260" s="185" t="s">
        <v>1372</v>
      </c>
      <c r="N2260" s="185">
        <v>7</v>
      </c>
      <c r="O2260" s="214" t="s">
        <v>54</v>
      </c>
      <c r="P2260" s="24" t="s">
        <v>303</v>
      </c>
      <c r="Q2260" s="24"/>
      <c r="R2260" s="215"/>
    </row>
    <row r="2261" spans="1:18" ht="30" x14ac:dyDescent="0.25">
      <c r="A2261" s="334"/>
      <c r="B2261" s="102"/>
      <c r="C2261" s="214" t="s">
        <v>827</v>
      </c>
      <c r="D2261" s="214" t="s">
        <v>825</v>
      </c>
      <c r="E2261" s="214" t="s">
        <v>821</v>
      </c>
      <c r="F2261" s="214" t="s">
        <v>820</v>
      </c>
      <c r="G2261" s="214" t="s">
        <v>850</v>
      </c>
      <c r="H2261" s="214" t="s">
        <v>823</v>
      </c>
      <c r="I2261" s="214" t="s">
        <v>823</v>
      </c>
      <c r="J2261" s="214" t="s">
        <v>826</v>
      </c>
      <c r="K2261" s="185" t="s">
        <v>2222</v>
      </c>
      <c r="L2261" s="168" t="s">
        <v>1107</v>
      </c>
      <c r="M2261" s="185" t="s">
        <v>1367</v>
      </c>
      <c r="N2261" s="185">
        <v>5</v>
      </c>
      <c r="O2261" s="214" t="s">
        <v>54</v>
      </c>
      <c r="P2261" s="24" t="s">
        <v>305</v>
      </c>
      <c r="Q2261" s="24"/>
      <c r="R2261" s="215" t="s">
        <v>10</v>
      </c>
    </row>
    <row r="2262" spans="1:18" ht="30" x14ac:dyDescent="0.25">
      <c r="A2262" s="334"/>
      <c r="B2262" s="102"/>
      <c r="C2262" s="214" t="s">
        <v>827</v>
      </c>
      <c r="D2262" s="214" t="s">
        <v>825</v>
      </c>
      <c r="E2262" s="214" t="s">
        <v>821</v>
      </c>
      <c r="F2262" s="214" t="s">
        <v>820</v>
      </c>
      <c r="G2262" s="214" t="s">
        <v>850</v>
      </c>
      <c r="H2262" s="214" t="s">
        <v>823</v>
      </c>
      <c r="I2262" s="214" t="s">
        <v>820</v>
      </c>
      <c r="J2262" s="214" t="s">
        <v>826</v>
      </c>
      <c r="K2262" s="185" t="s">
        <v>5953</v>
      </c>
      <c r="L2262" s="168" t="s">
        <v>5954</v>
      </c>
      <c r="M2262" s="185" t="s">
        <v>1372</v>
      </c>
      <c r="N2262" s="185">
        <v>7</v>
      </c>
      <c r="O2262" s="214" t="s">
        <v>54</v>
      </c>
      <c r="P2262" s="24" t="s">
        <v>305</v>
      </c>
      <c r="Q2262" s="24"/>
      <c r="R2262" s="215"/>
    </row>
    <row r="2263" spans="1:18" ht="30" x14ac:dyDescent="0.25">
      <c r="A2263" s="334"/>
      <c r="B2263" s="102"/>
      <c r="C2263" s="214" t="s">
        <v>827</v>
      </c>
      <c r="D2263" s="214" t="s">
        <v>825</v>
      </c>
      <c r="E2263" s="214" t="s">
        <v>821</v>
      </c>
      <c r="F2263" s="214" t="s">
        <v>820</v>
      </c>
      <c r="G2263" s="214" t="s">
        <v>850</v>
      </c>
      <c r="H2263" s="214" t="s">
        <v>823</v>
      </c>
      <c r="I2263" s="214" t="s">
        <v>829</v>
      </c>
      <c r="J2263" s="214" t="s">
        <v>826</v>
      </c>
      <c r="K2263" s="185" t="s">
        <v>5955</v>
      </c>
      <c r="L2263" s="168" t="s">
        <v>5956</v>
      </c>
      <c r="M2263" s="185" t="s">
        <v>1372</v>
      </c>
      <c r="N2263" s="185">
        <v>7</v>
      </c>
      <c r="O2263" s="214" t="s">
        <v>54</v>
      </c>
      <c r="P2263" s="24" t="s">
        <v>305</v>
      </c>
      <c r="Q2263" s="24"/>
      <c r="R2263" s="215"/>
    </row>
    <row r="2264" spans="1:18" ht="30" x14ac:dyDescent="0.25">
      <c r="A2264" s="334"/>
      <c r="B2264" s="102"/>
      <c r="C2264" s="214" t="s">
        <v>827</v>
      </c>
      <c r="D2264" s="214" t="s">
        <v>825</v>
      </c>
      <c r="E2264" s="214" t="s">
        <v>821</v>
      </c>
      <c r="F2264" s="214" t="s">
        <v>820</v>
      </c>
      <c r="G2264" s="214" t="s">
        <v>850</v>
      </c>
      <c r="H2264" s="214" t="s">
        <v>823</v>
      </c>
      <c r="I2264" s="214" t="s">
        <v>821</v>
      </c>
      <c r="J2264" s="214" t="s">
        <v>826</v>
      </c>
      <c r="K2264" s="185" t="s">
        <v>5957</v>
      </c>
      <c r="L2264" s="168" t="s">
        <v>5958</v>
      </c>
      <c r="M2264" s="185" t="s">
        <v>1372</v>
      </c>
      <c r="N2264" s="185">
        <v>7</v>
      </c>
      <c r="O2264" s="214" t="s">
        <v>54</v>
      </c>
      <c r="P2264" s="24" t="s">
        <v>305</v>
      </c>
      <c r="Q2264" s="24"/>
      <c r="R2264" s="215"/>
    </row>
    <row r="2265" spans="1:18" ht="30" x14ac:dyDescent="0.25">
      <c r="A2265" s="334"/>
      <c r="B2265" s="102"/>
      <c r="C2265" s="214" t="s">
        <v>827</v>
      </c>
      <c r="D2265" s="214" t="s">
        <v>825</v>
      </c>
      <c r="E2265" s="214" t="s">
        <v>821</v>
      </c>
      <c r="F2265" s="214" t="s">
        <v>820</v>
      </c>
      <c r="G2265" s="214" t="s">
        <v>850</v>
      </c>
      <c r="H2265" s="214" t="s">
        <v>823</v>
      </c>
      <c r="I2265" s="214" t="s">
        <v>830</v>
      </c>
      <c r="J2265" s="214" t="s">
        <v>826</v>
      </c>
      <c r="K2265" s="185" t="s">
        <v>5959</v>
      </c>
      <c r="L2265" s="168" t="s">
        <v>5960</v>
      </c>
      <c r="M2265" s="185" t="s">
        <v>1372</v>
      </c>
      <c r="N2265" s="185">
        <v>7</v>
      </c>
      <c r="O2265" s="214" t="s">
        <v>54</v>
      </c>
      <c r="P2265" s="24" t="s">
        <v>305</v>
      </c>
      <c r="Q2265" s="24"/>
      <c r="R2265" s="215"/>
    </row>
    <row r="2266" spans="1:18" ht="30" x14ac:dyDescent="0.25">
      <c r="A2266" s="334"/>
      <c r="B2266" s="102"/>
      <c r="C2266" s="214" t="s">
        <v>827</v>
      </c>
      <c r="D2266" s="214" t="s">
        <v>825</v>
      </c>
      <c r="E2266" s="214" t="s">
        <v>821</v>
      </c>
      <c r="F2266" s="214" t="s">
        <v>820</v>
      </c>
      <c r="G2266" s="214" t="s">
        <v>850</v>
      </c>
      <c r="H2266" s="214" t="s">
        <v>823</v>
      </c>
      <c r="I2266" s="214" t="s">
        <v>831</v>
      </c>
      <c r="J2266" s="214" t="s">
        <v>826</v>
      </c>
      <c r="K2266" s="185" t="s">
        <v>5961</v>
      </c>
      <c r="L2266" s="168" t="s">
        <v>5962</v>
      </c>
      <c r="M2266" s="185" t="s">
        <v>1372</v>
      </c>
      <c r="N2266" s="185">
        <v>7</v>
      </c>
      <c r="O2266" s="214" t="s">
        <v>54</v>
      </c>
      <c r="P2266" s="24" t="s">
        <v>305</v>
      </c>
      <c r="Q2266" s="24"/>
      <c r="R2266" s="215"/>
    </row>
    <row r="2267" spans="1:18" ht="30" x14ac:dyDescent="0.25">
      <c r="A2267" s="334"/>
      <c r="B2267" s="102"/>
      <c r="C2267" s="214" t="s">
        <v>827</v>
      </c>
      <c r="D2267" s="214" t="s">
        <v>825</v>
      </c>
      <c r="E2267" s="214" t="s">
        <v>821</v>
      </c>
      <c r="F2267" s="214" t="s">
        <v>820</v>
      </c>
      <c r="G2267" s="214" t="s">
        <v>850</v>
      </c>
      <c r="H2267" s="214" t="s">
        <v>823</v>
      </c>
      <c r="I2267" s="214" t="s">
        <v>825</v>
      </c>
      <c r="J2267" s="214" t="s">
        <v>826</v>
      </c>
      <c r="K2267" s="185" t="s">
        <v>5963</v>
      </c>
      <c r="L2267" s="168" t="s">
        <v>5964</v>
      </c>
      <c r="M2267" s="185" t="s">
        <v>1372</v>
      </c>
      <c r="N2267" s="185">
        <v>7</v>
      </c>
      <c r="O2267" s="214" t="s">
        <v>54</v>
      </c>
      <c r="P2267" s="24" t="s">
        <v>305</v>
      </c>
      <c r="Q2267" s="24"/>
      <c r="R2267" s="215"/>
    </row>
    <row r="2268" spans="1:18" ht="30" x14ac:dyDescent="0.25">
      <c r="A2268" s="334"/>
      <c r="B2268" s="102"/>
      <c r="C2268" s="214" t="s">
        <v>827</v>
      </c>
      <c r="D2268" s="214" t="s">
        <v>825</v>
      </c>
      <c r="E2268" s="214" t="s">
        <v>821</v>
      </c>
      <c r="F2268" s="214" t="s">
        <v>820</v>
      </c>
      <c r="G2268" s="214" t="s">
        <v>850</v>
      </c>
      <c r="H2268" s="214" t="s">
        <v>823</v>
      </c>
      <c r="I2268" s="214" t="s">
        <v>827</v>
      </c>
      <c r="J2268" s="214" t="s">
        <v>826</v>
      </c>
      <c r="K2268" s="185" t="s">
        <v>5965</v>
      </c>
      <c r="L2268" s="168" t="s">
        <v>5966</v>
      </c>
      <c r="M2268" s="185" t="s">
        <v>1372</v>
      </c>
      <c r="N2268" s="185">
        <v>7</v>
      </c>
      <c r="O2268" s="214" t="s">
        <v>54</v>
      </c>
      <c r="P2268" s="24" t="s">
        <v>305</v>
      </c>
      <c r="Q2268" s="24"/>
      <c r="R2268" s="215"/>
    </row>
    <row r="2269" spans="1:18" ht="30" x14ac:dyDescent="0.25">
      <c r="A2269" s="79"/>
      <c r="B2269" s="102"/>
      <c r="C2269" s="214" t="s">
        <v>827</v>
      </c>
      <c r="D2269" s="214" t="s">
        <v>825</v>
      </c>
      <c r="E2269" s="214" t="s">
        <v>821</v>
      </c>
      <c r="F2269" s="214" t="s">
        <v>820</v>
      </c>
      <c r="G2269" s="214" t="s">
        <v>850</v>
      </c>
      <c r="H2269" s="214" t="s">
        <v>823</v>
      </c>
      <c r="I2269" s="214" t="s">
        <v>828</v>
      </c>
      <c r="J2269" s="214" t="s">
        <v>826</v>
      </c>
      <c r="K2269" s="185" t="s">
        <v>5967</v>
      </c>
      <c r="L2269" s="168" t="s">
        <v>5968</v>
      </c>
      <c r="M2269" s="185" t="s">
        <v>1372</v>
      </c>
      <c r="N2269" s="185">
        <v>7</v>
      </c>
      <c r="O2269" s="214" t="s">
        <v>54</v>
      </c>
      <c r="P2269" s="24" t="s">
        <v>305</v>
      </c>
      <c r="Q2269" s="24"/>
      <c r="R2269" s="215"/>
    </row>
    <row r="2270" spans="1:18" ht="30" x14ac:dyDescent="0.25">
      <c r="A2270" s="79"/>
      <c r="B2270" s="102"/>
      <c r="C2270" s="214" t="s">
        <v>827</v>
      </c>
      <c r="D2270" s="214" t="s">
        <v>825</v>
      </c>
      <c r="E2270" s="214" t="s">
        <v>821</v>
      </c>
      <c r="F2270" s="214" t="s">
        <v>820</v>
      </c>
      <c r="G2270" s="214" t="s">
        <v>852</v>
      </c>
      <c r="H2270" s="214" t="s">
        <v>823</v>
      </c>
      <c r="I2270" s="214" t="s">
        <v>823</v>
      </c>
      <c r="J2270" s="214" t="s">
        <v>826</v>
      </c>
      <c r="K2270" s="185" t="s">
        <v>2223</v>
      </c>
      <c r="L2270" s="168" t="s">
        <v>1108</v>
      </c>
      <c r="M2270" s="185" t="s">
        <v>1367</v>
      </c>
      <c r="N2270" s="185">
        <v>5</v>
      </c>
      <c r="O2270" s="214" t="s">
        <v>54</v>
      </c>
      <c r="P2270" s="24" t="s">
        <v>307</v>
      </c>
      <c r="Q2270" s="24"/>
      <c r="R2270" s="215" t="s">
        <v>10</v>
      </c>
    </row>
    <row r="2271" spans="1:18" ht="30" x14ac:dyDescent="0.25">
      <c r="A2271" s="79"/>
      <c r="B2271" s="102"/>
      <c r="C2271" s="214" t="s">
        <v>827</v>
      </c>
      <c r="D2271" s="214" t="s">
        <v>825</v>
      </c>
      <c r="E2271" s="214" t="s">
        <v>821</v>
      </c>
      <c r="F2271" s="214" t="s">
        <v>820</v>
      </c>
      <c r="G2271" s="214" t="s">
        <v>852</v>
      </c>
      <c r="H2271" s="214" t="s">
        <v>823</v>
      </c>
      <c r="I2271" s="214" t="s">
        <v>820</v>
      </c>
      <c r="J2271" s="214" t="s">
        <v>826</v>
      </c>
      <c r="K2271" s="185" t="s">
        <v>5969</v>
      </c>
      <c r="L2271" s="168" t="s">
        <v>5970</v>
      </c>
      <c r="M2271" s="185" t="s">
        <v>1372</v>
      </c>
      <c r="N2271" s="185">
        <v>7</v>
      </c>
      <c r="O2271" s="214" t="s">
        <v>54</v>
      </c>
      <c r="P2271" s="24" t="s">
        <v>307</v>
      </c>
      <c r="Q2271" s="24"/>
      <c r="R2271" s="215"/>
    </row>
    <row r="2272" spans="1:18" ht="30" x14ac:dyDescent="0.25">
      <c r="A2272" s="79"/>
      <c r="B2272" s="102"/>
      <c r="C2272" s="214" t="s">
        <v>827</v>
      </c>
      <c r="D2272" s="214" t="s">
        <v>825</v>
      </c>
      <c r="E2272" s="214" t="s">
        <v>821</v>
      </c>
      <c r="F2272" s="214" t="s">
        <v>820</v>
      </c>
      <c r="G2272" s="214" t="s">
        <v>852</v>
      </c>
      <c r="H2272" s="214" t="s">
        <v>823</v>
      </c>
      <c r="I2272" s="214" t="s">
        <v>829</v>
      </c>
      <c r="J2272" s="214" t="s">
        <v>826</v>
      </c>
      <c r="K2272" s="185" t="s">
        <v>5971</v>
      </c>
      <c r="L2272" s="168" t="s">
        <v>5972</v>
      </c>
      <c r="M2272" s="185" t="s">
        <v>1372</v>
      </c>
      <c r="N2272" s="185">
        <v>7</v>
      </c>
      <c r="O2272" s="214" t="s">
        <v>54</v>
      </c>
      <c r="P2272" s="24" t="s">
        <v>307</v>
      </c>
      <c r="Q2272" s="24"/>
      <c r="R2272" s="215"/>
    </row>
    <row r="2273" spans="1:18" ht="30" x14ac:dyDescent="0.25">
      <c r="A2273" s="79"/>
      <c r="B2273" s="102"/>
      <c r="C2273" s="214" t="s">
        <v>827</v>
      </c>
      <c r="D2273" s="214" t="s">
        <v>825</v>
      </c>
      <c r="E2273" s="214" t="s">
        <v>821</v>
      </c>
      <c r="F2273" s="214" t="s">
        <v>820</v>
      </c>
      <c r="G2273" s="214" t="s">
        <v>852</v>
      </c>
      <c r="H2273" s="214" t="s">
        <v>823</v>
      </c>
      <c r="I2273" s="214" t="s">
        <v>821</v>
      </c>
      <c r="J2273" s="214" t="s">
        <v>826</v>
      </c>
      <c r="K2273" s="185" t="s">
        <v>5973</v>
      </c>
      <c r="L2273" s="168" t="s">
        <v>5974</v>
      </c>
      <c r="M2273" s="185" t="s">
        <v>1372</v>
      </c>
      <c r="N2273" s="185">
        <v>7</v>
      </c>
      <c r="O2273" s="214" t="s">
        <v>54</v>
      </c>
      <c r="P2273" s="24" t="s">
        <v>307</v>
      </c>
      <c r="Q2273" s="24"/>
      <c r="R2273" s="215"/>
    </row>
    <row r="2274" spans="1:18" ht="30" x14ac:dyDescent="0.25">
      <c r="A2274" s="79"/>
      <c r="B2274" s="102"/>
      <c r="C2274" s="214" t="s">
        <v>827</v>
      </c>
      <c r="D2274" s="214" t="s">
        <v>825</v>
      </c>
      <c r="E2274" s="214" t="s">
        <v>821</v>
      </c>
      <c r="F2274" s="214" t="s">
        <v>820</v>
      </c>
      <c r="G2274" s="214" t="s">
        <v>852</v>
      </c>
      <c r="H2274" s="214" t="s">
        <v>823</v>
      </c>
      <c r="I2274" s="214" t="s">
        <v>830</v>
      </c>
      <c r="J2274" s="214" t="s">
        <v>826</v>
      </c>
      <c r="K2274" s="185" t="s">
        <v>5975</v>
      </c>
      <c r="L2274" s="168" t="s">
        <v>5976</v>
      </c>
      <c r="M2274" s="185" t="s">
        <v>1372</v>
      </c>
      <c r="N2274" s="185">
        <v>7</v>
      </c>
      <c r="O2274" s="214" t="s">
        <v>54</v>
      </c>
      <c r="P2274" s="24" t="s">
        <v>307</v>
      </c>
      <c r="Q2274" s="24"/>
      <c r="R2274" s="215"/>
    </row>
    <row r="2275" spans="1:18" ht="30" x14ac:dyDescent="0.25">
      <c r="A2275" s="79"/>
      <c r="B2275" s="102"/>
      <c r="C2275" s="214" t="s">
        <v>827</v>
      </c>
      <c r="D2275" s="214" t="s">
        <v>825</v>
      </c>
      <c r="E2275" s="214" t="s">
        <v>821</v>
      </c>
      <c r="F2275" s="214" t="s">
        <v>820</v>
      </c>
      <c r="G2275" s="214" t="s">
        <v>852</v>
      </c>
      <c r="H2275" s="214" t="s">
        <v>823</v>
      </c>
      <c r="I2275" s="214" t="s">
        <v>831</v>
      </c>
      <c r="J2275" s="214" t="s">
        <v>826</v>
      </c>
      <c r="K2275" s="185" t="s">
        <v>5977</v>
      </c>
      <c r="L2275" s="168" t="s">
        <v>5978</v>
      </c>
      <c r="M2275" s="185" t="s">
        <v>1372</v>
      </c>
      <c r="N2275" s="185">
        <v>7</v>
      </c>
      <c r="O2275" s="214" t="s">
        <v>54</v>
      </c>
      <c r="P2275" s="24" t="s">
        <v>307</v>
      </c>
      <c r="Q2275" s="24"/>
      <c r="R2275" s="215"/>
    </row>
    <row r="2276" spans="1:18" ht="30" x14ac:dyDescent="0.25">
      <c r="A2276" s="79"/>
      <c r="B2276" s="102"/>
      <c r="C2276" s="214" t="s">
        <v>827</v>
      </c>
      <c r="D2276" s="214" t="s">
        <v>825</v>
      </c>
      <c r="E2276" s="214" t="s">
        <v>821</v>
      </c>
      <c r="F2276" s="214" t="s">
        <v>820</v>
      </c>
      <c r="G2276" s="214" t="s">
        <v>852</v>
      </c>
      <c r="H2276" s="214" t="s">
        <v>823</v>
      </c>
      <c r="I2276" s="214" t="s">
        <v>825</v>
      </c>
      <c r="J2276" s="214" t="s">
        <v>826</v>
      </c>
      <c r="K2276" s="185" t="s">
        <v>5979</v>
      </c>
      <c r="L2276" s="168" t="s">
        <v>5980</v>
      </c>
      <c r="M2276" s="185" t="s">
        <v>1372</v>
      </c>
      <c r="N2276" s="185">
        <v>7</v>
      </c>
      <c r="O2276" s="214" t="s">
        <v>54</v>
      </c>
      <c r="P2276" s="24" t="s">
        <v>307</v>
      </c>
      <c r="Q2276" s="24"/>
      <c r="R2276" s="215"/>
    </row>
    <row r="2277" spans="1:18" ht="30" x14ac:dyDescent="0.25">
      <c r="A2277" s="79"/>
      <c r="B2277" s="102"/>
      <c r="C2277" s="214" t="s">
        <v>827</v>
      </c>
      <c r="D2277" s="214" t="s">
        <v>825</v>
      </c>
      <c r="E2277" s="214" t="s">
        <v>821</v>
      </c>
      <c r="F2277" s="214" t="s">
        <v>820</v>
      </c>
      <c r="G2277" s="214" t="s">
        <v>852</v>
      </c>
      <c r="H2277" s="214" t="s">
        <v>823</v>
      </c>
      <c r="I2277" s="214" t="s">
        <v>827</v>
      </c>
      <c r="J2277" s="214" t="s">
        <v>826</v>
      </c>
      <c r="K2277" s="185" t="s">
        <v>5981</v>
      </c>
      <c r="L2277" s="168" t="s">
        <v>5982</v>
      </c>
      <c r="M2277" s="185" t="s">
        <v>1372</v>
      </c>
      <c r="N2277" s="185">
        <v>7</v>
      </c>
      <c r="O2277" s="214" t="s">
        <v>54</v>
      </c>
      <c r="P2277" s="24" t="s">
        <v>307</v>
      </c>
      <c r="Q2277" s="24"/>
      <c r="R2277" s="215"/>
    </row>
    <row r="2278" spans="1:18" ht="30" x14ac:dyDescent="0.25">
      <c r="A2278" s="79"/>
      <c r="B2278" s="102"/>
      <c r="C2278" s="214" t="s">
        <v>827</v>
      </c>
      <c r="D2278" s="214" t="s">
        <v>825</v>
      </c>
      <c r="E2278" s="214" t="s">
        <v>821</v>
      </c>
      <c r="F2278" s="214" t="s">
        <v>820</v>
      </c>
      <c r="G2278" s="214" t="s">
        <v>852</v>
      </c>
      <c r="H2278" s="214" t="s">
        <v>823</v>
      </c>
      <c r="I2278" s="214" t="s">
        <v>828</v>
      </c>
      <c r="J2278" s="214" t="s">
        <v>826</v>
      </c>
      <c r="K2278" s="185" t="s">
        <v>5983</v>
      </c>
      <c r="L2278" s="168" t="s">
        <v>5984</v>
      </c>
      <c r="M2278" s="185" t="s">
        <v>1372</v>
      </c>
      <c r="N2278" s="185">
        <v>7</v>
      </c>
      <c r="O2278" s="214" t="s">
        <v>54</v>
      </c>
      <c r="P2278" s="24" t="s">
        <v>307</v>
      </c>
      <c r="Q2278" s="24"/>
      <c r="R2278" s="215"/>
    </row>
    <row r="2279" spans="1:18" ht="30" x14ac:dyDescent="0.25">
      <c r="A2279" s="79"/>
      <c r="B2279" s="102"/>
      <c r="C2279" s="214" t="s">
        <v>827</v>
      </c>
      <c r="D2279" s="214" t="s">
        <v>825</v>
      </c>
      <c r="E2279" s="214" t="s">
        <v>821</v>
      </c>
      <c r="F2279" s="214" t="s">
        <v>820</v>
      </c>
      <c r="G2279" s="214" t="s">
        <v>849</v>
      </c>
      <c r="H2279" s="214" t="s">
        <v>823</v>
      </c>
      <c r="I2279" s="214" t="s">
        <v>823</v>
      </c>
      <c r="J2279" s="214" t="s">
        <v>826</v>
      </c>
      <c r="K2279" s="185" t="s">
        <v>2224</v>
      </c>
      <c r="L2279" s="168" t="s">
        <v>1109</v>
      </c>
      <c r="M2279" s="185" t="s">
        <v>1367</v>
      </c>
      <c r="N2279" s="185">
        <v>5</v>
      </c>
      <c r="O2279" s="214" t="s">
        <v>54</v>
      </c>
      <c r="P2279" s="24" t="s">
        <v>309</v>
      </c>
      <c r="Q2279" s="24"/>
      <c r="R2279" s="215" t="s">
        <v>10</v>
      </c>
    </row>
    <row r="2280" spans="1:18" ht="30" x14ac:dyDescent="0.25">
      <c r="A2280" s="79"/>
      <c r="B2280" s="102"/>
      <c r="C2280" s="214" t="s">
        <v>827</v>
      </c>
      <c r="D2280" s="214" t="s">
        <v>825</v>
      </c>
      <c r="E2280" s="214" t="s">
        <v>821</v>
      </c>
      <c r="F2280" s="214" t="s">
        <v>820</v>
      </c>
      <c r="G2280" s="214" t="s">
        <v>849</v>
      </c>
      <c r="H2280" s="214" t="s">
        <v>823</v>
      </c>
      <c r="I2280" s="214" t="s">
        <v>820</v>
      </c>
      <c r="J2280" s="214" t="s">
        <v>826</v>
      </c>
      <c r="K2280" s="185" t="s">
        <v>5985</v>
      </c>
      <c r="L2280" s="168" t="s">
        <v>5986</v>
      </c>
      <c r="M2280" s="185" t="s">
        <v>1372</v>
      </c>
      <c r="N2280" s="185">
        <v>7</v>
      </c>
      <c r="O2280" s="214" t="s">
        <v>54</v>
      </c>
      <c r="P2280" s="24" t="s">
        <v>309</v>
      </c>
      <c r="Q2280" s="24"/>
      <c r="R2280" s="215"/>
    </row>
    <row r="2281" spans="1:18" ht="30" x14ac:dyDescent="0.25">
      <c r="A2281" s="79"/>
      <c r="B2281" s="102"/>
      <c r="C2281" s="214" t="s">
        <v>827</v>
      </c>
      <c r="D2281" s="214" t="s">
        <v>825</v>
      </c>
      <c r="E2281" s="214" t="s">
        <v>821</v>
      </c>
      <c r="F2281" s="214" t="s">
        <v>820</v>
      </c>
      <c r="G2281" s="214" t="s">
        <v>849</v>
      </c>
      <c r="H2281" s="214" t="s">
        <v>823</v>
      </c>
      <c r="I2281" s="214" t="s">
        <v>829</v>
      </c>
      <c r="J2281" s="214" t="s">
        <v>826</v>
      </c>
      <c r="K2281" s="185" t="s">
        <v>5987</v>
      </c>
      <c r="L2281" s="168" t="s">
        <v>5988</v>
      </c>
      <c r="M2281" s="185" t="s">
        <v>1372</v>
      </c>
      <c r="N2281" s="185">
        <v>7</v>
      </c>
      <c r="O2281" s="214" t="s">
        <v>54</v>
      </c>
      <c r="P2281" s="24" t="s">
        <v>309</v>
      </c>
      <c r="Q2281" s="24"/>
      <c r="R2281" s="215"/>
    </row>
    <row r="2282" spans="1:18" ht="30" x14ac:dyDescent="0.25">
      <c r="A2282" s="79"/>
      <c r="B2282" s="102"/>
      <c r="C2282" s="214" t="s">
        <v>827</v>
      </c>
      <c r="D2282" s="214" t="s">
        <v>825</v>
      </c>
      <c r="E2282" s="214" t="s">
        <v>821</v>
      </c>
      <c r="F2282" s="214" t="s">
        <v>820</v>
      </c>
      <c r="G2282" s="214" t="s">
        <v>849</v>
      </c>
      <c r="H2282" s="214" t="s">
        <v>823</v>
      </c>
      <c r="I2282" s="214" t="s">
        <v>821</v>
      </c>
      <c r="J2282" s="214" t="s">
        <v>826</v>
      </c>
      <c r="K2282" s="185" t="s">
        <v>5989</v>
      </c>
      <c r="L2282" s="168" t="s">
        <v>5990</v>
      </c>
      <c r="M2282" s="185" t="s">
        <v>1372</v>
      </c>
      <c r="N2282" s="185">
        <v>7</v>
      </c>
      <c r="O2282" s="214" t="s">
        <v>54</v>
      </c>
      <c r="P2282" s="24" t="s">
        <v>309</v>
      </c>
      <c r="Q2282" s="24"/>
      <c r="R2282" s="215"/>
    </row>
    <row r="2283" spans="1:18" ht="30" x14ac:dyDescent="0.25">
      <c r="A2283" s="79"/>
      <c r="B2283" s="102"/>
      <c r="C2283" s="214" t="s">
        <v>827</v>
      </c>
      <c r="D2283" s="214" t="s">
        <v>825</v>
      </c>
      <c r="E2283" s="214" t="s">
        <v>821</v>
      </c>
      <c r="F2283" s="214" t="s">
        <v>820</v>
      </c>
      <c r="G2283" s="214" t="s">
        <v>849</v>
      </c>
      <c r="H2283" s="214" t="s">
        <v>823</v>
      </c>
      <c r="I2283" s="214" t="s">
        <v>830</v>
      </c>
      <c r="J2283" s="214" t="s">
        <v>826</v>
      </c>
      <c r="K2283" s="185" t="s">
        <v>5991</v>
      </c>
      <c r="L2283" s="168" t="s">
        <v>5992</v>
      </c>
      <c r="M2283" s="185" t="s">
        <v>1372</v>
      </c>
      <c r="N2283" s="185">
        <v>7</v>
      </c>
      <c r="O2283" s="214" t="s">
        <v>54</v>
      </c>
      <c r="P2283" s="24" t="s">
        <v>309</v>
      </c>
      <c r="Q2283" s="24"/>
      <c r="R2283" s="215"/>
    </row>
    <row r="2284" spans="1:18" ht="30" x14ac:dyDescent="0.25">
      <c r="A2284" s="79"/>
      <c r="B2284" s="102"/>
      <c r="C2284" s="214" t="s">
        <v>827</v>
      </c>
      <c r="D2284" s="214" t="s">
        <v>825</v>
      </c>
      <c r="E2284" s="214" t="s">
        <v>821</v>
      </c>
      <c r="F2284" s="214" t="s">
        <v>820</v>
      </c>
      <c r="G2284" s="214" t="s">
        <v>849</v>
      </c>
      <c r="H2284" s="214" t="s">
        <v>823</v>
      </c>
      <c r="I2284" s="214" t="s">
        <v>831</v>
      </c>
      <c r="J2284" s="214" t="s">
        <v>826</v>
      </c>
      <c r="K2284" s="185" t="s">
        <v>5993</v>
      </c>
      <c r="L2284" s="168" t="s">
        <v>5994</v>
      </c>
      <c r="M2284" s="185" t="s">
        <v>1372</v>
      </c>
      <c r="N2284" s="185">
        <v>7</v>
      </c>
      <c r="O2284" s="214" t="s">
        <v>54</v>
      </c>
      <c r="P2284" s="24" t="s">
        <v>309</v>
      </c>
      <c r="Q2284" s="24"/>
      <c r="R2284" s="215"/>
    </row>
    <row r="2285" spans="1:18" ht="30" x14ac:dyDescent="0.25">
      <c r="A2285" s="79"/>
      <c r="B2285" s="102"/>
      <c r="C2285" s="214" t="s">
        <v>827</v>
      </c>
      <c r="D2285" s="214" t="s">
        <v>825</v>
      </c>
      <c r="E2285" s="214" t="s">
        <v>821</v>
      </c>
      <c r="F2285" s="214" t="s">
        <v>820</v>
      </c>
      <c r="G2285" s="214" t="s">
        <v>849</v>
      </c>
      <c r="H2285" s="214" t="s">
        <v>823</v>
      </c>
      <c r="I2285" s="214" t="s">
        <v>825</v>
      </c>
      <c r="J2285" s="214" t="s">
        <v>826</v>
      </c>
      <c r="K2285" s="185" t="s">
        <v>5995</v>
      </c>
      <c r="L2285" s="168" t="s">
        <v>5996</v>
      </c>
      <c r="M2285" s="185" t="s">
        <v>1372</v>
      </c>
      <c r="N2285" s="185">
        <v>7</v>
      </c>
      <c r="O2285" s="214" t="s">
        <v>54</v>
      </c>
      <c r="P2285" s="24" t="s">
        <v>309</v>
      </c>
      <c r="Q2285" s="24"/>
      <c r="R2285" s="215"/>
    </row>
    <row r="2286" spans="1:18" ht="30" x14ac:dyDescent="0.25">
      <c r="A2286" s="79"/>
      <c r="B2286" s="102"/>
      <c r="C2286" s="214" t="s">
        <v>827</v>
      </c>
      <c r="D2286" s="214" t="s">
        <v>825</v>
      </c>
      <c r="E2286" s="214" t="s">
        <v>821</v>
      </c>
      <c r="F2286" s="214" t="s">
        <v>820</v>
      </c>
      <c r="G2286" s="214" t="s">
        <v>849</v>
      </c>
      <c r="H2286" s="214" t="s">
        <v>823</v>
      </c>
      <c r="I2286" s="214" t="s">
        <v>827</v>
      </c>
      <c r="J2286" s="214" t="s">
        <v>826</v>
      </c>
      <c r="K2286" s="185" t="s">
        <v>5997</v>
      </c>
      <c r="L2286" s="168" t="s">
        <v>5998</v>
      </c>
      <c r="M2286" s="185" t="s">
        <v>1372</v>
      </c>
      <c r="N2286" s="185">
        <v>7</v>
      </c>
      <c r="O2286" s="214" t="s">
        <v>54</v>
      </c>
      <c r="P2286" s="24" t="s">
        <v>309</v>
      </c>
      <c r="Q2286" s="24"/>
      <c r="R2286" s="215"/>
    </row>
    <row r="2287" spans="1:18" ht="30" x14ac:dyDescent="0.25">
      <c r="A2287" s="79"/>
      <c r="B2287" s="102"/>
      <c r="C2287" s="214" t="s">
        <v>827</v>
      </c>
      <c r="D2287" s="214" t="s">
        <v>825</v>
      </c>
      <c r="E2287" s="214" t="s">
        <v>821</v>
      </c>
      <c r="F2287" s="214" t="s">
        <v>820</v>
      </c>
      <c r="G2287" s="214" t="s">
        <v>849</v>
      </c>
      <c r="H2287" s="214" t="s">
        <v>823</v>
      </c>
      <c r="I2287" s="214" t="s">
        <v>828</v>
      </c>
      <c r="J2287" s="214" t="s">
        <v>826</v>
      </c>
      <c r="K2287" s="185" t="s">
        <v>5999</v>
      </c>
      <c r="L2287" s="168" t="s">
        <v>6000</v>
      </c>
      <c r="M2287" s="185" t="s">
        <v>1372</v>
      </c>
      <c r="N2287" s="185">
        <v>7</v>
      </c>
      <c r="O2287" s="214" t="s">
        <v>54</v>
      </c>
      <c r="P2287" s="24" t="s">
        <v>309</v>
      </c>
      <c r="Q2287" s="24"/>
      <c r="R2287" s="215"/>
    </row>
    <row r="2288" spans="1:18" x14ac:dyDescent="0.25">
      <c r="A2288" s="79"/>
      <c r="B2288" s="102"/>
      <c r="C2288" s="214" t="s">
        <v>827</v>
      </c>
      <c r="D2288" s="214" t="s">
        <v>825</v>
      </c>
      <c r="E2288" s="214" t="s">
        <v>821</v>
      </c>
      <c r="F2288" s="214" t="s">
        <v>820</v>
      </c>
      <c r="G2288" s="214" t="s">
        <v>836</v>
      </c>
      <c r="H2288" s="214" t="s">
        <v>823</v>
      </c>
      <c r="I2288" s="214" t="s">
        <v>823</v>
      </c>
      <c r="J2288" s="214" t="s">
        <v>826</v>
      </c>
      <c r="K2288" s="185" t="s">
        <v>2225</v>
      </c>
      <c r="L2288" s="168" t="s">
        <v>6001</v>
      </c>
      <c r="M2288" s="185" t="s">
        <v>1367</v>
      </c>
      <c r="N2288" s="185">
        <v>5</v>
      </c>
      <c r="O2288" s="214" t="s">
        <v>50</v>
      </c>
      <c r="P2288" s="24" t="s">
        <v>311</v>
      </c>
      <c r="Q2288" s="24"/>
      <c r="R2288" s="215" t="s">
        <v>10</v>
      </c>
    </row>
    <row r="2289" spans="1:18" x14ac:dyDescent="0.25">
      <c r="A2289" s="79"/>
      <c r="B2289" s="102"/>
      <c r="C2289" s="214" t="s">
        <v>827</v>
      </c>
      <c r="D2289" s="214" t="s">
        <v>825</v>
      </c>
      <c r="E2289" s="214" t="s">
        <v>821</v>
      </c>
      <c r="F2289" s="214" t="s">
        <v>820</v>
      </c>
      <c r="G2289" s="214" t="s">
        <v>836</v>
      </c>
      <c r="H2289" s="214" t="s">
        <v>823</v>
      </c>
      <c r="I2289" s="214" t="s">
        <v>820</v>
      </c>
      <c r="J2289" s="214" t="s">
        <v>826</v>
      </c>
      <c r="K2289" s="185" t="s">
        <v>6002</v>
      </c>
      <c r="L2289" s="168" t="s">
        <v>4387</v>
      </c>
      <c r="M2289" s="185" t="s">
        <v>1372</v>
      </c>
      <c r="N2289" s="185">
        <v>7</v>
      </c>
      <c r="O2289" s="214" t="s">
        <v>50</v>
      </c>
      <c r="P2289" s="24" t="s">
        <v>311</v>
      </c>
      <c r="Q2289" s="24"/>
      <c r="R2289" s="215"/>
    </row>
    <row r="2290" spans="1:18" x14ac:dyDescent="0.25">
      <c r="A2290" s="79"/>
      <c r="B2290" s="102"/>
      <c r="C2290" s="214" t="s">
        <v>827</v>
      </c>
      <c r="D2290" s="214" t="s">
        <v>825</v>
      </c>
      <c r="E2290" s="214" t="s">
        <v>821</v>
      </c>
      <c r="F2290" s="214" t="s">
        <v>820</v>
      </c>
      <c r="G2290" s="214" t="s">
        <v>836</v>
      </c>
      <c r="H2290" s="214" t="s">
        <v>823</v>
      </c>
      <c r="I2290" s="214" t="s">
        <v>829</v>
      </c>
      <c r="J2290" s="214" t="s">
        <v>826</v>
      </c>
      <c r="K2290" s="185" t="s">
        <v>6003</v>
      </c>
      <c r="L2290" s="168" t="s">
        <v>4389</v>
      </c>
      <c r="M2290" s="185" t="s">
        <v>1372</v>
      </c>
      <c r="N2290" s="185">
        <v>7</v>
      </c>
      <c r="O2290" s="214" t="s">
        <v>50</v>
      </c>
      <c r="P2290" s="24" t="s">
        <v>311</v>
      </c>
      <c r="Q2290" s="24"/>
      <c r="R2290" s="215"/>
    </row>
    <row r="2291" spans="1:18" x14ac:dyDescent="0.25">
      <c r="A2291" s="79"/>
      <c r="B2291" s="102"/>
      <c r="C2291" s="214" t="s">
        <v>827</v>
      </c>
      <c r="D2291" s="214" t="s">
        <v>825</v>
      </c>
      <c r="E2291" s="214" t="s">
        <v>821</v>
      </c>
      <c r="F2291" s="214" t="s">
        <v>820</v>
      </c>
      <c r="G2291" s="214" t="s">
        <v>836</v>
      </c>
      <c r="H2291" s="214" t="s">
        <v>823</v>
      </c>
      <c r="I2291" s="214" t="s">
        <v>821</v>
      </c>
      <c r="J2291" s="214" t="s">
        <v>826</v>
      </c>
      <c r="K2291" s="185" t="s">
        <v>6004</v>
      </c>
      <c r="L2291" s="168" t="s">
        <v>4391</v>
      </c>
      <c r="M2291" s="185" t="s">
        <v>1372</v>
      </c>
      <c r="N2291" s="185">
        <v>7</v>
      </c>
      <c r="O2291" s="214" t="s">
        <v>50</v>
      </c>
      <c r="P2291" s="24" t="s">
        <v>311</v>
      </c>
      <c r="Q2291" s="24"/>
      <c r="R2291" s="215"/>
    </row>
    <row r="2292" spans="1:18" ht="30" x14ac:dyDescent="0.25">
      <c r="A2292" s="79"/>
      <c r="B2292" s="102"/>
      <c r="C2292" s="214" t="s">
        <v>827</v>
      </c>
      <c r="D2292" s="214" t="s">
        <v>825</v>
      </c>
      <c r="E2292" s="214" t="s">
        <v>821</v>
      </c>
      <c r="F2292" s="214" t="s">
        <v>820</v>
      </c>
      <c r="G2292" s="214" t="s">
        <v>836</v>
      </c>
      <c r="H2292" s="214" t="s">
        <v>823</v>
      </c>
      <c r="I2292" s="214" t="s">
        <v>830</v>
      </c>
      <c r="J2292" s="214" t="s">
        <v>826</v>
      </c>
      <c r="K2292" s="185" t="s">
        <v>6005</v>
      </c>
      <c r="L2292" s="168" t="s">
        <v>4393</v>
      </c>
      <c r="M2292" s="185" t="s">
        <v>1372</v>
      </c>
      <c r="N2292" s="185">
        <v>7</v>
      </c>
      <c r="O2292" s="214" t="s">
        <v>50</v>
      </c>
      <c r="P2292" s="24" t="s">
        <v>311</v>
      </c>
      <c r="Q2292" s="24"/>
      <c r="R2292" s="215"/>
    </row>
    <row r="2293" spans="1:18" x14ac:dyDescent="0.25">
      <c r="A2293" s="79"/>
      <c r="B2293" s="102"/>
      <c r="C2293" s="214" t="s">
        <v>827</v>
      </c>
      <c r="D2293" s="214" t="s">
        <v>825</v>
      </c>
      <c r="E2293" s="214" t="s">
        <v>821</v>
      </c>
      <c r="F2293" s="214" t="s">
        <v>820</v>
      </c>
      <c r="G2293" s="214" t="s">
        <v>836</v>
      </c>
      <c r="H2293" s="214" t="s">
        <v>823</v>
      </c>
      <c r="I2293" s="214" t="s">
        <v>831</v>
      </c>
      <c r="J2293" s="214" t="s">
        <v>826</v>
      </c>
      <c r="K2293" s="185" t="s">
        <v>6006</v>
      </c>
      <c r="L2293" s="168" t="s">
        <v>4395</v>
      </c>
      <c r="M2293" s="185" t="s">
        <v>1372</v>
      </c>
      <c r="N2293" s="185">
        <v>7</v>
      </c>
      <c r="O2293" s="214" t="s">
        <v>50</v>
      </c>
      <c r="P2293" s="24" t="s">
        <v>311</v>
      </c>
      <c r="Q2293" s="24"/>
      <c r="R2293" s="215"/>
    </row>
    <row r="2294" spans="1:18" x14ac:dyDescent="0.25">
      <c r="A2294" s="79"/>
      <c r="B2294" s="102"/>
      <c r="C2294" s="214" t="s">
        <v>827</v>
      </c>
      <c r="D2294" s="214" t="s">
        <v>825</v>
      </c>
      <c r="E2294" s="214" t="s">
        <v>821</v>
      </c>
      <c r="F2294" s="214" t="s">
        <v>820</v>
      </c>
      <c r="G2294" s="214" t="s">
        <v>836</v>
      </c>
      <c r="H2294" s="214" t="s">
        <v>823</v>
      </c>
      <c r="I2294" s="214" t="s">
        <v>825</v>
      </c>
      <c r="J2294" s="214" t="s">
        <v>826</v>
      </c>
      <c r="K2294" s="185" t="s">
        <v>6007</v>
      </c>
      <c r="L2294" s="168" t="s">
        <v>4397</v>
      </c>
      <c r="M2294" s="185" t="s">
        <v>1372</v>
      </c>
      <c r="N2294" s="185">
        <v>7</v>
      </c>
      <c r="O2294" s="214" t="s">
        <v>50</v>
      </c>
      <c r="P2294" s="24" t="s">
        <v>311</v>
      </c>
      <c r="Q2294" s="24"/>
      <c r="R2294" s="215"/>
    </row>
    <row r="2295" spans="1:18" ht="30" x14ac:dyDescent="0.25">
      <c r="A2295" s="79"/>
      <c r="B2295" s="102"/>
      <c r="C2295" s="214" t="s">
        <v>827</v>
      </c>
      <c r="D2295" s="214" t="s">
        <v>825</v>
      </c>
      <c r="E2295" s="214" t="s">
        <v>821</v>
      </c>
      <c r="F2295" s="214" t="s">
        <v>820</v>
      </c>
      <c r="G2295" s="214" t="s">
        <v>836</v>
      </c>
      <c r="H2295" s="214" t="s">
        <v>823</v>
      </c>
      <c r="I2295" s="214" t="s">
        <v>827</v>
      </c>
      <c r="J2295" s="214" t="s">
        <v>826</v>
      </c>
      <c r="K2295" s="185" t="s">
        <v>6008</v>
      </c>
      <c r="L2295" s="168" t="s">
        <v>4399</v>
      </c>
      <c r="M2295" s="185" t="s">
        <v>1372</v>
      </c>
      <c r="N2295" s="185">
        <v>7</v>
      </c>
      <c r="O2295" s="214" t="s">
        <v>50</v>
      </c>
      <c r="P2295" s="24" t="s">
        <v>311</v>
      </c>
      <c r="Q2295" s="24"/>
      <c r="R2295" s="215"/>
    </row>
    <row r="2296" spans="1:18" x14ac:dyDescent="0.25">
      <c r="A2296" s="79"/>
      <c r="B2296" s="102"/>
      <c r="C2296" s="214" t="s">
        <v>827</v>
      </c>
      <c r="D2296" s="214" t="s">
        <v>825</v>
      </c>
      <c r="E2296" s="214" t="s">
        <v>821</v>
      </c>
      <c r="F2296" s="214" t="s">
        <v>820</v>
      </c>
      <c r="G2296" s="214" t="s">
        <v>836</v>
      </c>
      <c r="H2296" s="214" t="s">
        <v>823</v>
      </c>
      <c r="I2296" s="214" t="s">
        <v>828</v>
      </c>
      <c r="J2296" s="214" t="s">
        <v>826</v>
      </c>
      <c r="K2296" s="185" t="s">
        <v>6009</v>
      </c>
      <c r="L2296" s="168" t="s">
        <v>4401</v>
      </c>
      <c r="M2296" s="185" t="s">
        <v>1372</v>
      </c>
      <c r="N2296" s="185">
        <v>7</v>
      </c>
      <c r="O2296" s="214" t="s">
        <v>50</v>
      </c>
      <c r="P2296" s="24" t="s">
        <v>311</v>
      </c>
      <c r="Q2296" s="24"/>
      <c r="R2296" s="215"/>
    </row>
    <row r="2297" spans="1:18" x14ac:dyDescent="0.25">
      <c r="A2297" s="79"/>
      <c r="B2297" s="102"/>
      <c r="C2297" s="214" t="s">
        <v>827</v>
      </c>
      <c r="D2297" s="214" t="s">
        <v>825</v>
      </c>
      <c r="E2297" s="214" t="s">
        <v>832</v>
      </c>
      <c r="F2297" s="214" t="s">
        <v>823</v>
      </c>
      <c r="G2297" s="214" t="s">
        <v>826</v>
      </c>
      <c r="H2297" s="214" t="s">
        <v>823</v>
      </c>
      <c r="I2297" s="214" t="s">
        <v>823</v>
      </c>
      <c r="J2297" s="214" t="s">
        <v>826</v>
      </c>
      <c r="K2297" s="185" t="s">
        <v>2226</v>
      </c>
      <c r="L2297" s="168" t="s">
        <v>1110</v>
      </c>
      <c r="M2297" s="185" t="s">
        <v>1367</v>
      </c>
      <c r="N2297" s="185">
        <v>3</v>
      </c>
      <c r="O2297" s="214" t="s">
        <v>44</v>
      </c>
      <c r="P2297" s="24" t="s">
        <v>320</v>
      </c>
      <c r="Q2297" s="24"/>
      <c r="R2297" s="215"/>
    </row>
    <row r="2298" spans="1:18" x14ac:dyDescent="0.25">
      <c r="A2298" s="79"/>
      <c r="B2298" s="102"/>
      <c r="C2298" s="214" t="s">
        <v>827</v>
      </c>
      <c r="D2298" s="214" t="s">
        <v>825</v>
      </c>
      <c r="E2298" s="214" t="s">
        <v>832</v>
      </c>
      <c r="F2298" s="214" t="s">
        <v>832</v>
      </c>
      <c r="G2298" s="214" t="s">
        <v>826</v>
      </c>
      <c r="H2298" s="214" t="s">
        <v>823</v>
      </c>
      <c r="I2298" s="214" t="s">
        <v>823</v>
      </c>
      <c r="J2298" s="214" t="s">
        <v>826</v>
      </c>
      <c r="K2298" s="185" t="s">
        <v>2227</v>
      </c>
      <c r="L2298" s="168" t="s">
        <v>1110</v>
      </c>
      <c r="M2298" s="185" t="s">
        <v>1367</v>
      </c>
      <c r="N2298" s="185">
        <v>4</v>
      </c>
      <c r="O2298" s="214" t="s">
        <v>44</v>
      </c>
      <c r="P2298" s="24" t="s">
        <v>320</v>
      </c>
      <c r="Q2298" s="24"/>
      <c r="R2298" s="215" t="s">
        <v>14</v>
      </c>
    </row>
    <row r="2299" spans="1:18" x14ac:dyDescent="0.25">
      <c r="A2299" s="79"/>
      <c r="B2299" s="102"/>
      <c r="C2299" s="214" t="s">
        <v>827</v>
      </c>
      <c r="D2299" s="214" t="s">
        <v>825</v>
      </c>
      <c r="E2299" s="214" t="s">
        <v>832</v>
      </c>
      <c r="F2299" s="214" t="s">
        <v>832</v>
      </c>
      <c r="G2299" s="214" t="s">
        <v>836</v>
      </c>
      <c r="H2299" s="214" t="s">
        <v>823</v>
      </c>
      <c r="I2299" s="214" t="s">
        <v>823</v>
      </c>
      <c r="J2299" s="214" t="s">
        <v>826</v>
      </c>
      <c r="K2299" s="185" t="s">
        <v>2228</v>
      </c>
      <c r="L2299" s="168" t="s">
        <v>1110</v>
      </c>
      <c r="M2299" s="185" t="s">
        <v>1367</v>
      </c>
      <c r="N2299" s="185">
        <v>5</v>
      </c>
      <c r="O2299" s="214" t="s">
        <v>50</v>
      </c>
      <c r="P2299" s="24" t="s">
        <v>321</v>
      </c>
      <c r="Q2299" s="24"/>
      <c r="R2299" s="215" t="s">
        <v>10</v>
      </c>
    </row>
    <row r="2300" spans="1:18" x14ac:dyDescent="0.25">
      <c r="A2300" s="79"/>
      <c r="B2300" s="102"/>
      <c r="C2300" s="214" t="s">
        <v>827</v>
      </c>
      <c r="D2300" s="214" t="s">
        <v>825</v>
      </c>
      <c r="E2300" s="214" t="s">
        <v>832</v>
      </c>
      <c r="F2300" s="214" t="s">
        <v>832</v>
      </c>
      <c r="G2300" s="214" t="s">
        <v>836</v>
      </c>
      <c r="H2300" s="214" t="s">
        <v>823</v>
      </c>
      <c r="I2300" s="214" t="s">
        <v>820</v>
      </c>
      <c r="J2300" s="214" t="s">
        <v>826</v>
      </c>
      <c r="K2300" s="185" t="s">
        <v>6010</v>
      </c>
      <c r="L2300" s="168" t="s">
        <v>6011</v>
      </c>
      <c r="M2300" s="185" t="s">
        <v>1372</v>
      </c>
      <c r="N2300" s="185">
        <v>7</v>
      </c>
      <c r="O2300" s="214" t="s">
        <v>50</v>
      </c>
      <c r="P2300" s="24" t="s">
        <v>321</v>
      </c>
      <c r="Q2300" s="24"/>
      <c r="R2300" s="215"/>
    </row>
    <row r="2301" spans="1:18" x14ac:dyDescent="0.25">
      <c r="A2301" s="79"/>
      <c r="B2301" s="102"/>
      <c r="C2301" s="214" t="s">
        <v>827</v>
      </c>
      <c r="D2301" s="214" t="s">
        <v>825</v>
      </c>
      <c r="E2301" s="214" t="s">
        <v>832</v>
      </c>
      <c r="F2301" s="214" t="s">
        <v>832</v>
      </c>
      <c r="G2301" s="214" t="s">
        <v>836</v>
      </c>
      <c r="H2301" s="214" t="s">
        <v>823</v>
      </c>
      <c r="I2301" s="214" t="s">
        <v>829</v>
      </c>
      <c r="J2301" s="214" t="s">
        <v>826</v>
      </c>
      <c r="K2301" s="185" t="s">
        <v>6012</v>
      </c>
      <c r="L2301" s="168" t="s">
        <v>6013</v>
      </c>
      <c r="M2301" s="185" t="s">
        <v>1372</v>
      </c>
      <c r="N2301" s="185">
        <v>7</v>
      </c>
      <c r="O2301" s="214" t="s">
        <v>50</v>
      </c>
      <c r="P2301" s="24" t="s">
        <v>321</v>
      </c>
      <c r="Q2301" s="24"/>
      <c r="R2301" s="215"/>
    </row>
    <row r="2302" spans="1:18" x14ac:dyDescent="0.25">
      <c r="A2302" s="79"/>
      <c r="B2302" s="102"/>
      <c r="C2302" s="214" t="s">
        <v>827</v>
      </c>
      <c r="D2302" s="214" t="s">
        <v>825</v>
      </c>
      <c r="E2302" s="214" t="s">
        <v>832</v>
      </c>
      <c r="F2302" s="214" t="s">
        <v>832</v>
      </c>
      <c r="G2302" s="214" t="s">
        <v>836</v>
      </c>
      <c r="H2302" s="214" t="s">
        <v>823</v>
      </c>
      <c r="I2302" s="214" t="s">
        <v>821</v>
      </c>
      <c r="J2302" s="214" t="s">
        <v>826</v>
      </c>
      <c r="K2302" s="185" t="s">
        <v>6014</v>
      </c>
      <c r="L2302" s="168" t="s">
        <v>6015</v>
      </c>
      <c r="M2302" s="185" t="s">
        <v>1372</v>
      </c>
      <c r="N2302" s="185">
        <v>7</v>
      </c>
      <c r="O2302" s="214" t="s">
        <v>50</v>
      </c>
      <c r="P2302" s="24" t="s">
        <v>321</v>
      </c>
      <c r="Q2302" s="24"/>
      <c r="R2302" s="215"/>
    </row>
    <row r="2303" spans="1:18" ht="30" x14ac:dyDescent="0.25">
      <c r="A2303" s="79"/>
      <c r="B2303" s="102"/>
      <c r="C2303" s="214" t="s">
        <v>827</v>
      </c>
      <c r="D2303" s="214" t="s">
        <v>825</v>
      </c>
      <c r="E2303" s="214" t="s">
        <v>832</v>
      </c>
      <c r="F2303" s="214" t="s">
        <v>832</v>
      </c>
      <c r="G2303" s="214" t="s">
        <v>836</v>
      </c>
      <c r="H2303" s="214" t="s">
        <v>823</v>
      </c>
      <c r="I2303" s="214" t="s">
        <v>830</v>
      </c>
      <c r="J2303" s="214" t="s">
        <v>826</v>
      </c>
      <c r="K2303" s="185" t="s">
        <v>6016</v>
      </c>
      <c r="L2303" s="168" t="s">
        <v>6017</v>
      </c>
      <c r="M2303" s="185" t="s">
        <v>1372</v>
      </c>
      <c r="N2303" s="185">
        <v>7</v>
      </c>
      <c r="O2303" s="214" t="s">
        <v>50</v>
      </c>
      <c r="P2303" s="24" t="s">
        <v>321</v>
      </c>
      <c r="Q2303" s="24"/>
      <c r="R2303" s="215"/>
    </row>
    <row r="2304" spans="1:18" x14ac:dyDescent="0.25">
      <c r="A2304" s="79"/>
      <c r="B2304" s="102"/>
      <c r="C2304" s="214" t="s">
        <v>827</v>
      </c>
      <c r="D2304" s="214" t="s">
        <v>825</v>
      </c>
      <c r="E2304" s="214" t="s">
        <v>832</v>
      </c>
      <c r="F2304" s="214" t="s">
        <v>832</v>
      </c>
      <c r="G2304" s="214" t="s">
        <v>836</v>
      </c>
      <c r="H2304" s="214" t="s">
        <v>823</v>
      </c>
      <c r="I2304" s="214" t="s">
        <v>831</v>
      </c>
      <c r="J2304" s="214" t="s">
        <v>826</v>
      </c>
      <c r="K2304" s="185" t="s">
        <v>6018</v>
      </c>
      <c r="L2304" s="168" t="s">
        <v>6019</v>
      </c>
      <c r="M2304" s="185" t="s">
        <v>1372</v>
      </c>
      <c r="N2304" s="185">
        <v>7</v>
      </c>
      <c r="O2304" s="214" t="s">
        <v>50</v>
      </c>
      <c r="P2304" s="24" t="s">
        <v>321</v>
      </c>
      <c r="Q2304" s="24"/>
      <c r="R2304" s="215"/>
    </row>
    <row r="2305" spans="1:18" x14ac:dyDescent="0.25">
      <c r="A2305" s="79"/>
      <c r="B2305" s="102"/>
      <c r="C2305" s="214" t="s">
        <v>827</v>
      </c>
      <c r="D2305" s="214" t="s">
        <v>825</v>
      </c>
      <c r="E2305" s="214" t="s">
        <v>832</v>
      </c>
      <c r="F2305" s="214" t="s">
        <v>832</v>
      </c>
      <c r="G2305" s="214" t="s">
        <v>836</v>
      </c>
      <c r="H2305" s="214" t="s">
        <v>823</v>
      </c>
      <c r="I2305" s="214" t="s">
        <v>825</v>
      </c>
      <c r="J2305" s="214" t="s">
        <v>826</v>
      </c>
      <c r="K2305" s="185" t="s">
        <v>6020</v>
      </c>
      <c r="L2305" s="168" t="s">
        <v>6021</v>
      </c>
      <c r="M2305" s="185" t="s">
        <v>1372</v>
      </c>
      <c r="N2305" s="185">
        <v>7</v>
      </c>
      <c r="O2305" s="214" t="s">
        <v>50</v>
      </c>
      <c r="P2305" s="24" t="s">
        <v>321</v>
      </c>
      <c r="Q2305" s="24"/>
      <c r="R2305" s="215"/>
    </row>
    <row r="2306" spans="1:18" x14ac:dyDescent="0.25">
      <c r="A2306" s="79"/>
      <c r="B2306" s="102"/>
      <c r="C2306" s="214" t="s">
        <v>827</v>
      </c>
      <c r="D2306" s="214" t="s">
        <v>825</v>
      </c>
      <c r="E2306" s="214" t="s">
        <v>832</v>
      </c>
      <c r="F2306" s="214" t="s">
        <v>832</v>
      </c>
      <c r="G2306" s="214" t="s">
        <v>836</v>
      </c>
      <c r="H2306" s="214" t="s">
        <v>823</v>
      </c>
      <c r="I2306" s="214" t="s">
        <v>827</v>
      </c>
      <c r="J2306" s="214" t="s">
        <v>826</v>
      </c>
      <c r="K2306" s="185" t="s">
        <v>6022</v>
      </c>
      <c r="L2306" s="168" t="s">
        <v>6023</v>
      </c>
      <c r="M2306" s="185" t="s">
        <v>1372</v>
      </c>
      <c r="N2306" s="185">
        <v>7</v>
      </c>
      <c r="O2306" s="214" t="s">
        <v>50</v>
      </c>
      <c r="P2306" s="24" t="s">
        <v>321</v>
      </c>
      <c r="Q2306" s="24"/>
      <c r="R2306" s="215"/>
    </row>
    <row r="2307" spans="1:18" x14ac:dyDescent="0.25">
      <c r="A2307" s="79"/>
      <c r="B2307" s="102"/>
      <c r="C2307" s="214" t="s">
        <v>827</v>
      </c>
      <c r="D2307" s="214" t="s">
        <v>825</v>
      </c>
      <c r="E2307" s="214" t="s">
        <v>832</v>
      </c>
      <c r="F2307" s="214" t="s">
        <v>832</v>
      </c>
      <c r="G2307" s="214" t="s">
        <v>836</v>
      </c>
      <c r="H2307" s="214" t="s">
        <v>823</v>
      </c>
      <c r="I2307" s="214" t="s">
        <v>828</v>
      </c>
      <c r="J2307" s="214" t="s">
        <v>826</v>
      </c>
      <c r="K2307" s="185" t="s">
        <v>6024</v>
      </c>
      <c r="L2307" s="168" t="s">
        <v>6025</v>
      </c>
      <c r="M2307" s="185" t="s">
        <v>1372</v>
      </c>
      <c r="N2307" s="185">
        <v>7</v>
      </c>
      <c r="O2307" s="214" t="s">
        <v>50</v>
      </c>
      <c r="P2307" s="24" t="s">
        <v>321</v>
      </c>
      <c r="Q2307" s="24"/>
      <c r="R2307" s="215"/>
    </row>
    <row r="2308" spans="1:18" x14ac:dyDescent="0.25">
      <c r="A2308" s="79"/>
      <c r="B2308" s="102"/>
      <c r="C2308" s="214" t="s">
        <v>827</v>
      </c>
      <c r="D2308" s="214" t="s">
        <v>832</v>
      </c>
      <c r="E2308" s="214" t="s">
        <v>823</v>
      </c>
      <c r="F2308" s="214" t="s">
        <v>823</v>
      </c>
      <c r="G2308" s="214" t="s">
        <v>826</v>
      </c>
      <c r="H2308" s="214" t="s">
        <v>823</v>
      </c>
      <c r="I2308" s="214" t="s">
        <v>823</v>
      </c>
      <c r="J2308" s="214" t="s">
        <v>826</v>
      </c>
      <c r="K2308" s="185" t="s">
        <v>2229</v>
      </c>
      <c r="L2308" s="168" t="s">
        <v>1111</v>
      </c>
      <c r="M2308" s="185" t="s">
        <v>1367</v>
      </c>
      <c r="N2308" s="185">
        <v>2</v>
      </c>
      <c r="O2308" s="214" t="s">
        <v>44</v>
      </c>
      <c r="P2308" s="24" t="s">
        <v>508</v>
      </c>
      <c r="Q2308" s="24"/>
      <c r="R2308" s="215"/>
    </row>
    <row r="2309" spans="1:18" x14ac:dyDescent="0.25">
      <c r="A2309" s="79"/>
      <c r="B2309" s="102"/>
      <c r="C2309" s="214" t="s">
        <v>827</v>
      </c>
      <c r="D2309" s="214" t="s">
        <v>832</v>
      </c>
      <c r="E2309" s="214" t="s">
        <v>820</v>
      </c>
      <c r="F2309" s="214" t="s">
        <v>823</v>
      </c>
      <c r="G2309" s="214" t="s">
        <v>826</v>
      </c>
      <c r="H2309" s="214" t="s">
        <v>823</v>
      </c>
      <c r="I2309" s="214" t="s">
        <v>823</v>
      </c>
      <c r="J2309" s="214" t="s">
        <v>826</v>
      </c>
      <c r="K2309" s="185" t="s">
        <v>2230</v>
      </c>
      <c r="L2309" s="168" t="s">
        <v>1112</v>
      </c>
      <c r="M2309" s="185" t="s">
        <v>1367</v>
      </c>
      <c r="N2309" s="185">
        <v>3</v>
      </c>
      <c r="O2309" s="214" t="s">
        <v>44</v>
      </c>
      <c r="P2309" s="24" t="s">
        <v>510</v>
      </c>
      <c r="Q2309" s="24"/>
      <c r="R2309" s="215"/>
    </row>
    <row r="2310" spans="1:18" x14ac:dyDescent="0.25">
      <c r="A2310" s="79"/>
      <c r="B2310" s="102"/>
      <c r="C2310" s="214" t="s">
        <v>827</v>
      </c>
      <c r="D2310" s="214" t="s">
        <v>832</v>
      </c>
      <c r="E2310" s="214" t="s">
        <v>820</v>
      </c>
      <c r="F2310" s="214" t="s">
        <v>820</v>
      </c>
      <c r="G2310" s="214" t="s">
        <v>826</v>
      </c>
      <c r="H2310" s="214" t="s">
        <v>823</v>
      </c>
      <c r="I2310" s="214" t="s">
        <v>823</v>
      </c>
      <c r="J2310" s="214" t="s">
        <v>826</v>
      </c>
      <c r="K2310" s="185" t="s">
        <v>2231</v>
      </c>
      <c r="L2310" s="168" t="s">
        <v>1112</v>
      </c>
      <c r="M2310" s="185" t="s">
        <v>1367</v>
      </c>
      <c r="N2310" s="185">
        <v>4</v>
      </c>
      <c r="O2310" s="214" t="s">
        <v>44</v>
      </c>
      <c r="P2310" s="24" t="s">
        <v>1326</v>
      </c>
      <c r="Q2310" s="24"/>
      <c r="R2310" s="215" t="s">
        <v>14</v>
      </c>
    </row>
    <row r="2311" spans="1:18" ht="60" x14ac:dyDescent="0.25">
      <c r="A2311" s="79"/>
      <c r="B2311" s="102"/>
      <c r="C2311" s="214" t="s">
        <v>827</v>
      </c>
      <c r="D2311" s="214" t="s">
        <v>832</v>
      </c>
      <c r="E2311" s="214" t="s">
        <v>820</v>
      </c>
      <c r="F2311" s="214" t="s">
        <v>820</v>
      </c>
      <c r="G2311" s="214" t="s">
        <v>822</v>
      </c>
      <c r="H2311" s="214" t="s">
        <v>823</v>
      </c>
      <c r="I2311" s="214" t="s">
        <v>823</v>
      </c>
      <c r="J2311" s="214" t="s">
        <v>826</v>
      </c>
      <c r="K2311" s="185" t="s">
        <v>2232</v>
      </c>
      <c r="L2311" s="168" t="s">
        <v>1113</v>
      </c>
      <c r="M2311" s="185" t="s">
        <v>1367</v>
      </c>
      <c r="N2311" s="185">
        <v>5</v>
      </c>
      <c r="O2311" s="214" t="s">
        <v>50</v>
      </c>
      <c r="P2311" s="24" t="s">
        <v>512</v>
      </c>
      <c r="Q2311" s="24"/>
      <c r="R2311" s="215" t="s">
        <v>10</v>
      </c>
    </row>
    <row r="2312" spans="1:18" ht="60" x14ac:dyDescent="0.25">
      <c r="A2312" s="79"/>
      <c r="B2312" s="102"/>
      <c r="C2312" s="214" t="s">
        <v>827</v>
      </c>
      <c r="D2312" s="214" t="s">
        <v>832</v>
      </c>
      <c r="E2312" s="214" t="s">
        <v>820</v>
      </c>
      <c r="F2312" s="214" t="s">
        <v>820</v>
      </c>
      <c r="G2312" s="214" t="s">
        <v>822</v>
      </c>
      <c r="H2312" s="214" t="s">
        <v>823</v>
      </c>
      <c r="I2312" s="214" t="s">
        <v>820</v>
      </c>
      <c r="J2312" s="214" t="s">
        <v>826</v>
      </c>
      <c r="K2312" s="185" t="s">
        <v>6026</v>
      </c>
      <c r="L2312" s="168" t="s">
        <v>6027</v>
      </c>
      <c r="M2312" s="185" t="s">
        <v>1372</v>
      </c>
      <c r="N2312" s="185">
        <v>7</v>
      </c>
      <c r="O2312" s="214" t="s">
        <v>50</v>
      </c>
      <c r="P2312" s="24" t="s">
        <v>512</v>
      </c>
      <c r="Q2312" s="24"/>
      <c r="R2312" s="215"/>
    </row>
    <row r="2313" spans="1:18" ht="60" x14ac:dyDescent="0.25">
      <c r="A2313" s="79"/>
      <c r="B2313" s="102"/>
      <c r="C2313" s="214" t="s">
        <v>827</v>
      </c>
      <c r="D2313" s="214" t="s">
        <v>832</v>
      </c>
      <c r="E2313" s="214" t="s">
        <v>820</v>
      </c>
      <c r="F2313" s="214" t="s">
        <v>820</v>
      </c>
      <c r="G2313" s="214" t="s">
        <v>822</v>
      </c>
      <c r="H2313" s="214" t="s">
        <v>823</v>
      </c>
      <c r="I2313" s="214" t="s">
        <v>829</v>
      </c>
      <c r="J2313" s="214" t="s">
        <v>826</v>
      </c>
      <c r="K2313" s="185" t="s">
        <v>6028</v>
      </c>
      <c r="L2313" s="168" t="s">
        <v>6029</v>
      </c>
      <c r="M2313" s="185" t="s">
        <v>1372</v>
      </c>
      <c r="N2313" s="185">
        <v>7</v>
      </c>
      <c r="O2313" s="214" t="s">
        <v>50</v>
      </c>
      <c r="P2313" s="24" t="s">
        <v>512</v>
      </c>
      <c r="Q2313" s="24"/>
      <c r="R2313" s="215"/>
    </row>
    <row r="2314" spans="1:18" ht="60" x14ac:dyDescent="0.25">
      <c r="A2314" s="79"/>
      <c r="B2314" s="102"/>
      <c r="C2314" s="214" t="s">
        <v>827</v>
      </c>
      <c r="D2314" s="214" t="s">
        <v>832</v>
      </c>
      <c r="E2314" s="214" t="s">
        <v>820</v>
      </c>
      <c r="F2314" s="214" t="s">
        <v>820</v>
      </c>
      <c r="G2314" s="214" t="s">
        <v>822</v>
      </c>
      <c r="H2314" s="214" t="s">
        <v>823</v>
      </c>
      <c r="I2314" s="214" t="s">
        <v>821</v>
      </c>
      <c r="J2314" s="214" t="s">
        <v>826</v>
      </c>
      <c r="K2314" s="185" t="s">
        <v>6030</v>
      </c>
      <c r="L2314" s="168" t="s">
        <v>6031</v>
      </c>
      <c r="M2314" s="185" t="s">
        <v>1372</v>
      </c>
      <c r="N2314" s="185">
        <v>7</v>
      </c>
      <c r="O2314" s="214" t="s">
        <v>50</v>
      </c>
      <c r="P2314" s="24" t="s">
        <v>512</v>
      </c>
      <c r="Q2314" s="24"/>
      <c r="R2314" s="215"/>
    </row>
    <row r="2315" spans="1:18" ht="60" x14ac:dyDescent="0.25">
      <c r="A2315" s="79"/>
      <c r="B2315" s="102"/>
      <c r="C2315" s="214" t="s">
        <v>827</v>
      </c>
      <c r="D2315" s="214" t="s">
        <v>832</v>
      </c>
      <c r="E2315" s="214" t="s">
        <v>820</v>
      </c>
      <c r="F2315" s="214" t="s">
        <v>820</v>
      </c>
      <c r="G2315" s="214" t="s">
        <v>822</v>
      </c>
      <c r="H2315" s="214" t="s">
        <v>823</v>
      </c>
      <c r="I2315" s="214" t="s">
        <v>830</v>
      </c>
      <c r="J2315" s="214" t="s">
        <v>826</v>
      </c>
      <c r="K2315" s="185" t="s">
        <v>6032</v>
      </c>
      <c r="L2315" s="168" t="s">
        <v>6033</v>
      </c>
      <c r="M2315" s="185" t="s">
        <v>1372</v>
      </c>
      <c r="N2315" s="185">
        <v>7</v>
      </c>
      <c r="O2315" s="214" t="s">
        <v>50</v>
      </c>
      <c r="P2315" s="24" t="s">
        <v>512</v>
      </c>
      <c r="Q2315" s="24"/>
      <c r="R2315" s="215"/>
    </row>
    <row r="2316" spans="1:18" ht="60" x14ac:dyDescent="0.25">
      <c r="A2316" s="79"/>
      <c r="B2316" s="102"/>
      <c r="C2316" s="214" t="s">
        <v>827</v>
      </c>
      <c r="D2316" s="214" t="s">
        <v>832</v>
      </c>
      <c r="E2316" s="214" t="s">
        <v>820</v>
      </c>
      <c r="F2316" s="214" t="s">
        <v>820</v>
      </c>
      <c r="G2316" s="214" t="s">
        <v>822</v>
      </c>
      <c r="H2316" s="214" t="s">
        <v>823</v>
      </c>
      <c r="I2316" s="214" t="s">
        <v>831</v>
      </c>
      <c r="J2316" s="214" t="s">
        <v>826</v>
      </c>
      <c r="K2316" s="185" t="s">
        <v>6034</v>
      </c>
      <c r="L2316" s="168" t="s">
        <v>6035</v>
      </c>
      <c r="M2316" s="185" t="s">
        <v>1372</v>
      </c>
      <c r="N2316" s="185">
        <v>7</v>
      </c>
      <c r="O2316" s="214" t="s">
        <v>50</v>
      </c>
      <c r="P2316" s="24" t="s">
        <v>512</v>
      </c>
      <c r="Q2316" s="24"/>
      <c r="R2316" s="215"/>
    </row>
    <row r="2317" spans="1:18" ht="60" x14ac:dyDescent="0.25">
      <c r="A2317" s="79"/>
      <c r="B2317" s="102"/>
      <c r="C2317" s="214" t="s">
        <v>827</v>
      </c>
      <c r="D2317" s="214" t="s">
        <v>832</v>
      </c>
      <c r="E2317" s="214" t="s">
        <v>820</v>
      </c>
      <c r="F2317" s="214" t="s">
        <v>820</v>
      </c>
      <c r="G2317" s="214" t="s">
        <v>822</v>
      </c>
      <c r="H2317" s="214" t="s">
        <v>823</v>
      </c>
      <c r="I2317" s="214" t="s">
        <v>825</v>
      </c>
      <c r="J2317" s="214" t="s">
        <v>826</v>
      </c>
      <c r="K2317" s="185" t="s">
        <v>6036</v>
      </c>
      <c r="L2317" s="168" t="s">
        <v>6037</v>
      </c>
      <c r="M2317" s="185" t="s">
        <v>1372</v>
      </c>
      <c r="N2317" s="185">
        <v>7</v>
      </c>
      <c r="O2317" s="214" t="s">
        <v>50</v>
      </c>
      <c r="P2317" s="24" t="s">
        <v>512</v>
      </c>
      <c r="Q2317" s="24"/>
      <c r="R2317" s="215"/>
    </row>
    <row r="2318" spans="1:18" ht="60" x14ac:dyDescent="0.25">
      <c r="A2318" s="79"/>
      <c r="B2318" s="102"/>
      <c r="C2318" s="214" t="s">
        <v>827</v>
      </c>
      <c r="D2318" s="214" t="s">
        <v>832</v>
      </c>
      <c r="E2318" s="214" t="s">
        <v>820</v>
      </c>
      <c r="F2318" s="214" t="s">
        <v>820</v>
      </c>
      <c r="G2318" s="214" t="s">
        <v>822</v>
      </c>
      <c r="H2318" s="214" t="s">
        <v>823</v>
      </c>
      <c r="I2318" s="214" t="s">
        <v>827</v>
      </c>
      <c r="J2318" s="214" t="s">
        <v>826</v>
      </c>
      <c r="K2318" s="185" t="s">
        <v>6038</v>
      </c>
      <c r="L2318" s="168" t="s">
        <v>6039</v>
      </c>
      <c r="M2318" s="185" t="s">
        <v>1372</v>
      </c>
      <c r="N2318" s="185">
        <v>7</v>
      </c>
      <c r="O2318" s="214" t="s">
        <v>50</v>
      </c>
      <c r="P2318" s="24" t="s">
        <v>512</v>
      </c>
      <c r="Q2318" s="24"/>
      <c r="R2318" s="215"/>
    </row>
    <row r="2319" spans="1:18" ht="60" x14ac:dyDescent="0.25">
      <c r="A2319" s="79"/>
      <c r="B2319" s="102"/>
      <c r="C2319" s="214" t="s">
        <v>827</v>
      </c>
      <c r="D2319" s="214" t="s">
        <v>832</v>
      </c>
      <c r="E2319" s="214" t="s">
        <v>820</v>
      </c>
      <c r="F2319" s="214" t="s">
        <v>820</v>
      </c>
      <c r="G2319" s="214" t="s">
        <v>822</v>
      </c>
      <c r="H2319" s="214" t="s">
        <v>823</v>
      </c>
      <c r="I2319" s="214" t="s">
        <v>828</v>
      </c>
      <c r="J2319" s="214" t="s">
        <v>826</v>
      </c>
      <c r="K2319" s="185" t="s">
        <v>6040</v>
      </c>
      <c r="L2319" s="168" t="s">
        <v>6041</v>
      </c>
      <c r="M2319" s="185" t="s">
        <v>1372</v>
      </c>
      <c r="N2319" s="185">
        <v>7</v>
      </c>
      <c r="O2319" s="214" t="s">
        <v>50</v>
      </c>
      <c r="P2319" s="24" t="s">
        <v>512</v>
      </c>
      <c r="Q2319" s="24"/>
      <c r="R2319" s="215"/>
    </row>
    <row r="2320" spans="1:18" x14ac:dyDescent="0.25">
      <c r="A2320" s="79"/>
      <c r="B2320" s="102"/>
      <c r="C2320" s="214" t="s">
        <v>827</v>
      </c>
      <c r="D2320" s="214" t="s">
        <v>832</v>
      </c>
      <c r="E2320" s="214" t="s">
        <v>820</v>
      </c>
      <c r="F2320" s="214" t="s">
        <v>820</v>
      </c>
      <c r="G2320" s="214" t="s">
        <v>837</v>
      </c>
      <c r="H2320" s="214" t="s">
        <v>823</v>
      </c>
      <c r="I2320" s="214" t="s">
        <v>823</v>
      </c>
      <c r="J2320" s="214" t="s">
        <v>826</v>
      </c>
      <c r="K2320" s="185" t="s">
        <v>2233</v>
      </c>
      <c r="L2320" s="168" t="s">
        <v>2826</v>
      </c>
      <c r="M2320" s="185" t="s">
        <v>1367</v>
      </c>
      <c r="N2320" s="185">
        <v>5</v>
      </c>
      <c r="O2320" s="214" t="s">
        <v>50</v>
      </c>
      <c r="P2320" s="24" t="s">
        <v>513</v>
      </c>
      <c r="Q2320" s="24"/>
      <c r="R2320" s="215" t="s">
        <v>10</v>
      </c>
    </row>
    <row r="2321" spans="1:18" ht="30" x14ac:dyDescent="0.25">
      <c r="A2321" s="79"/>
      <c r="B2321" s="102"/>
      <c r="C2321" s="214" t="s">
        <v>827</v>
      </c>
      <c r="D2321" s="214" t="s">
        <v>832</v>
      </c>
      <c r="E2321" s="214" t="s">
        <v>820</v>
      </c>
      <c r="F2321" s="214" t="s">
        <v>820</v>
      </c>
      <c r="G2321" s="214" t="s">
        <v>837</v>
      </c>
      <c r="H2321" s="214" t="s">
        <v>820</v>
      </c>
      <c r="I2321" s="214" t="s">
        <v>823</v>
      </c>
      <c r="J2321" s="214" t="s">
        <v>826</v>
      </c>
      <c r="K2321" s="185" t="s">
        <v>2234</v>
      </c>
      <c r="L2321" s="168" t="s">
        <v>2827</v>
      </c>
      <c r="M2321" s="185" t="s">
        <v>1367</v>
      </c>
      <c r="N2321" s="185">
        <v>6</v>
      </c>
      <c r="O2321" s="214" t="s">
        <v>50</v>
      </c>
      <c r="P2321" s="24" t="s">
        <v>514</v>
      </c>
      <c r="Q2321" s="24"/>
      <c r="R2321" s="215" t="s">
        <v>10</v>
      </c>
    </row>
    <row r="2322" spans="1:18" ht="30" x14ac:dyDescent="0.25">
      <c r="A2322" s="79"/>
      <c r="B2322" s="102"/>
      <c r="C2322" s="214" t="s">
        <v>827</v>
      </c>
      <c r="D2322" s="214" t="s">
        <v>832</v>
      </c>
      <c r="E2322" s="214" t="s">
        <v>820</v>
      </c>
      <c r="F2322" s="214" t="s">
        <v>820</v>
      </c>
      <c r="G2322" s="214" t="s">
        <v>837</v>
      </c>
      <c r="H2322" s="214" t="s">
        <v>820</v>
      </c>
      <c r="I2322" s="214" t="s">
        <v>820</v>
      </c>
      <c r="J2322" s="214" t="s">
        <v>826</v>
      </c>
      <c r="K2322" s="185" t="s">
        <v>6042</v>
      </c>
      <c r="L2322" s="168" t="s">
        <v>6043</v>
      </c>
      <c r="M2322" s="185" t="s">
        <v>1372</v>
      </c>
      <c r="N2322" s="185">
        <v>7</v>
      </c>
      <c r="O2322" s="214" t="s">
        <v>50</v>
      </c>
      <c r="P2322" s="24" t="s">
        <v>514</v>
      </c>
      <c r="Q2322" s="24"/>
      <c r="R2322" s="215"/>
    </row>
    <row r="2323" spans="1:18" ht="30" x14ac:dyDescent="0.25">
      <c r="A2323" s="79"/>
      <c r="B2323" s="102"/>
      <c r="C2323" s="214" t="s">
        <v>827</v>
      </c>
      <c r="D2323" s="214" t="s">
        <v>832</v>
      </c>
      <c r="E2323" s="214" t="s">
        <v>820</v>
      </c>
      <c r="F2323" s="214" t="s">
        <v>820</v>
      </c>
      <c r="G2323" s="214" t="s">
        <v>837</v>
      </c>
      <c r="H2323" s="214" t="s">
        <v>820</v>
      </c>
      <c r="I2323" s="214" t="s">
        <v>829</v>
      </c>
      <c r="J2323" s="214" t="s">
        <v>826</v>
      </c>
      <c r="K2323" s="185" t="s">
        <v>6044</v>
      </c>
      <c r="L2323" s="168" t="s">
        <v>6045</v>
      </c>
      <c r="M2323" s="185" t="s">
        <v>1372</v>
      </c>
      <c r="N2323" s="185">
        <v>7</v>
      </c>
      <c r="O2323" s="214" t="s">
        <v>50</v>
      </c>
      <c r="P2323" s="24" t="s">
        <v>514</v>
      </c>
      <c r="Q2323" s="24"/>
      <c r="R2323" s="215"/>
    </row>
    <row r="2324" spans="1:18" ht="30" x14ac:dyDescent="0.25">
      <c r="A2324" s="79"/>
      <c r="B2324" s="102"/>
      <c r="C2324" s="214" t="s">
        <v>827</v>
      </c>
      <c r="D2324" s="214" t="s">
        <v>832</v>
      </c>
      <c r="E2324" s="214" t="s">
        <v>820</v>
      </c>
      <c r="F2324" s="214" t="s">
        <v>820</v>
      </c>
      <c r="G2324" s="214" t="s">
        <v>837</v>
      </c>
      <c r="H2324" s="214" t="s">
        <v>820</v>
      </c>
      <c r="I2324" s="214" t="s">
        <v>821</v>
      </c>
      <c r="J2324" s="214" t="s">
        <v>826</v>
      </c>
      <c r="K2324" s="185" t="s">
        <v>6046</v>
      </c>
      <c r="L2324" s="168" t="s">
        <v>6047</v>
      </c>
      <c r="M2324" s="185" t="s">
        <v>1372</v>
      </c>
      <c r="N2324" s="185">
        <v>7</v>
      </c>
      <c r="O2324" s="214" t="s">
        <v>50</v>
      </c>
      <c r="P2324" s="24" t="s">
        <v>514</v>
      </c>
      <c r="Q2324" s="24"/>
      <c r="R2324" s="215"/>
    </row>
    <row r="2325" spans="1:18" ht="30" x14ac:dyDescent="0.25">
      <c r="A2325" s="79"/>
      <c r="B2325" s="102"/>
      <c r="C2325" s="214" t="s">
        <v>827</v>
      </c>
      <c r="D2325" s="214" t="s">
        <v>832</v>
      </c>
      <c r="E2325" s="214" t="s">
        <v>820</v>
      </c>
      <c r="F2325" s="214" t="s">
        <v>820</v>
      </c>
      <c r="G2325" s="214" t="s">
        <v>837</v>
      </c>
      <c r="H2325" s="214" t="s">
        <v>820</v>
      </c>
      <c r="I2325" s="214" t="s">
        <v>830</v>
      </c>
      <c r="J2325" s="214" t="s">
        <v>826</v>
      </c>
      <c r="K2325" s="185" t="s">
        <v>6048</v>
      </c>
      <c r="L2325" s="168" t="s">
        <v>6049</v>
      </c>
      <c r="M2325" s="185" t="s">
        <v>1372</v>
      </c>
      <c r="N2325" s="185">
        <v>7</v>
      </c>
      <c r="O2325" s="214" t="s">
        <v>50</v>
      </c>
      <c r="P2325" s="24" t="s">
        <v>514</v>
      </c>
      <c r="Q2325" s="24"/>
      <c r="R2325" s="215"/>
    </row>
    <row r="2326" spans="1:18" ht="30" x14ac:dyDescent="0.25">
      <c r="A2326" s="79"/>
      <c r="B2326" s="102"/>
      <c r="C2326" s="214" t="s">
        <v>827</v>
      </c>
      <c r="D2326" s="214" t="s">
        <v>832</v>
      </c>
      <c r="E2326" s="214" t="s">
        <v>820</v>
      </c>
      <c r="F2326" s="214" t="s">
        <v>820</v>
      </c>
      <c r="G2326" s="214" t="s">
        <v>837</v>
      </c>
      <c r="H2326" s="214" t="s">
        <v>820</v>
      </c>
      <c r="I2326" s="214" t="s">
        <v>831</v>
      </c>
      <c r="J2326" s="214" t="s">
        <v>826</v>
      </c>
      <c r="K2326" s="185" t="s">
        <v>6050</v>
      </c>
      <c r="L2326" s="168" t="s">
        <v>6051</v>
      </c>
      <c r="M2326" s="185" t="s">
        <v>1372</v>
      </c>
      <c r="N2326" s="185">
        <v>7</v>
      </c>
      <c r="O2326" s="214" t="s">
        <v>50</v>
      </c>
      <c r="P2326" s="24" t="s">
        <v>514</v>
      </c>
      <c r="Q2326" s="24"/>
      <c r="R2326" s="215"/>
    </row>
    <row r="2327" spans="1:18" ht="30" x14ac:dyDescent="0.25">
      <c r="A2327" s="79"/>
      <c r="B2327" s="102"/>
      <c r="C2327" s="214" t="s">
        <v>827</v>
      </c>
      <c r="D2327" s="214" t="s">
        <v>832</v>
      </c>
      <c r="E2327" s="214" t="s">
        <v>820</v>
      </c>
      <c r="F2327" s="214" t="s">
        <v>820</v>
      </c>
      <c r="G2327" s="214" t="s">
        <v>837</v>
      </c>
      <c r="H2327" s="214" t="s">
        <v>820</v>
      </c>
      <c r="I2327" s="214" t="s">
        <v>825</v>
      </c>
      <c r="J2327" s="214" t="s">
        <v>826</v>
      </c>
      <c r="K2327" s="185" t="s">
        <v>6052</v>
      </c>
      <c r="L2327" s="168" t="s">
        <v>6053</v>
      </c>
      <c r="M2327" s="185" t="s">
        <v>1372</v>
      </c>
      <c r="N2327" s="185">
        <v>7</v>
      </c>
      <c r="O2327" s="214" t="s">
        <v>50</v>
      </c>
      <c r="P2327" s="24" t="s">
        <v>514</v>
      </c>
      <c r="Q2327" s="24"/>
      <c r="R2327" s="215"/>
    </row>
    <row r="2328" spans="1:18" ht="30" x14ac:dyDescent="0.25">
      <c r="A2328" s="79"/>
      <c r="B2328" s="102"/>
      <c r="C2328" s="214" t="s">
        <v>827</v>
      </c>
      <c r="D2328" s="214" t="s">
        <v>832</v>
      </c>
      <c r="E2328" s="214" t="s">
        <v>820</v>
      </c>
      <c r="F2328" s="214" t="s">
        <v>820</v>
      </c>
      <c r="G2328" s="214" t="s">
        <v>837</v>
      </c>
      <c r="H2328" s="214" t="s">
        <v>820</v>
      </c>
      <c r="I2328" s="214" t="s">
        <v>827</v>
      </c>
      <c r="J2328" s="214" t="s">
        <v>826</v>
      </c>
      <c r="K2328" s="185" t="s">
        <v>6054</v>
      </c>
      <c r="L2328" s="168" t="s">
        <v>6055</v>
      </c>
      <c r="M2328" s="185" t="s">
        <v>1372</v>
      </c>
      <c r="N2328" s="185">
        <v>7</v>
      </c>
      <c r="O2328" s="214" t="s">
        <v>50</v>
      </c>
      <c r="P2328" s="24" t="s">
        <v>514</v>
      </c>
      <c r="Q2328" s="24"/>
      <c r="R2328" s="215"/>
    </row>
    <row r="2329" spans="1:18" ht="30" x14ac:dyDescent="0.25">
      <c r="A2329" s="79"/>
      <c r="B2329" s="102"/>
      <c r="C2329" s="214" t="s">
        <v>827</v>
      </c>
      <c r="D2329" s="214" t="s">
        <v>832</v>
      </c>
      <c r="E2329" s="214" t="s">
        <v>820</v>
      </c>
      <c r="F2329" s="214" t="s">
        <v>820</v>
      </c>
      <c r="G2329" s="214" t="s">
        <v>837</v>
      </c>
      <c r="H2329" s="214" t="s">
        <v>820</v>
      </c>
      <c r="I2329" s="214" t="s">
        <v>828</v>
      </c>
      <c r="J2329" s="214" t="s">
        <v>826</v>
      </c>
      <c r="K2329" s="185" t="s">
        <v>6056</v>
      </c>
      <c r="L2329" s="168" t="s">
        <v>6057</v>
      </c>
      <c r="M2329" s="185" t="s">
        <v>1372</v>
      </c>
      <c r="N2329" s="185">
        <v>7</v>
      </c>
      <c r="O2329" s="214" t="s">
        <v>50</v>
      </c>
      <c r="P2329" s="24" t="s">
        <v>514</v>
      </c>
      <c r="Q2329" s="24"/>
      <c r="R2329" s="215"/>
    </row>
    <row r="2330" spans="1:18" ht="30" x14ac:dyDescent="0.25">
      <c r="A2330" s="79"/>
      <c r="B2330" s="102"/>
      <c r="C2330" s="214" t="s">
        <v>827</v>
      </c>
      <c r="D2330" s="214" t="s">
        <v>832</v>
      </c>
      <c r="E2330" s="214" t="s">
        <v>820</v>
      </c>
      <c r="F2330" s="214" t="s">
        <v>820</v>
      </c>
      <c r="G2330" s="214" t="s">
        <v>837</v>
      </c>
      <c r="H2330" s="214" t="s">
        <v>829</v>
      </c>
      <c r="I2330" s="214" t="s">
        <v>823</v>
      </c>
      <c r="J2330" s="214" t="s">
        <v>826</v>
      </c>
      <c r="K2330" s="185" t="s">
        <v>2235</v>
      </c>
      <c r="L2330" s="168" t="s">
        <v>2828</v>
      </c>
      <c r="M2330" s="185" t="s">
        <v>1367</v>
      </c>
      <c r="N2330" s="185">
        <v>6</v>
      </c>
      <c r="O2330" s="214" t="s">
        <v>50</v>
      </c>
      <c r="P2330" s="24" t="s">
        <v>515</v>
      </c>
      <c r="Q2330" s="24"/>
      <c r="R2330" s="215" t="s">
        <v>10</v>
      </c>
    </row>
    <row r="2331" spans="1:18" ht="30" x14ac:dyDescent="0.25">
      <c r="A2331" s="79"/>
      <c r="B2331" s="102"/>
      <c r="C2331" s="214" t="s">
        <v>827</v>
      </c>
      <c r="D2331" s="214" t="s">
        <v>832</v>
      </c>
      <c r="E2331" s="214" t="s">
        <v>820</v>
      </c>
      <c r="F2331" s="214" t="s">
        <v>820</v>
      </c>
      <c r="G2331" s="214" t="s">
        <v>837</v>
      </c>
      <c r="H2331" s="214" t="s">
        <v>829</v>
      </c>
      <c r="I2331" s="214" t="s">
        <v>820</v>
      </c>
      <c r="J2331" s="214" t="s">
        <v>826</v>
      </c>
      <c r="K2331" s="185" t="s">
        <v>6058</v>
      </c>
      <c r="L2331" s="168" t="s">
        <v>6059</v>
      </c>
      <c r="M2331" s="185" t="s">
        <v>1372</v>
      </c>
      <c r="N2331" s="185">
        <v>7</v>
      </c>
      <c r="O2331" s="214" t="s">
        <v>50</v>
      </c>
      <c r="P2331" s="24" t="s">
        <v>515</v>
      </c>
      <c r="Q2331" s="24"/>
      <c r="R2331" s="215"/>
    </row>
    <row r="2332" spans="1:18" ht="30" x14ac:dyDescent="0.25">
      <c r="A2332" s="79"/>
      <c r="B2332" s="102"/>
      <c r="C2332" s="214" t="s">
        <v>827</v>
      </c>
      <c r="D2332" s="214" t="s">
        <v>832</v>
      </c>
      <c r="E2332" s="214" t="s">
        <v>820</v>
      </c>
      <c r="F2332" s="214" t="s">
        <v>820</v>
      </c>
      <c r="G2332" s="214" t="s">
        <v>837</v>
      </c>
      <c r="H2332" s="214" t="s">
        <v>829</v>
      </c>
      <c r="I2332" s="214" t="s">
        <v>829</v>
      </c>
      <c r="J2332" s="214" t="s">
        <v>826</v>
      </c>
      <c r="K2332" s="185" t="s">
        <v>6060</v>
      </c>
      <c r="L2332" s="168" t="s">
        <v>6061</v>
      </c>
      <c r="M2332" s="185" t="s">
        <v>1372</v>
      </c>
      <c r="N2332" s="185">
        <v>7</v>
      </c>
      <c r="O2332" s="214" t="s">
        <v>50</v>
      </c>
      <c r="P2332" s="24" t="s">
        <v>515</v>
      </c>
      <c r="Q2332" s="24"/>
      <c r="R2332" s="215"/>
    </row>
    <row r="2333" spans="1:18" ht="30" x14ac:dyDescent="0.25">
      <c r="A2333" s="79"/>
      <c r="B2333" s="102"/>
      <c r="C2333" s="214" t="s">
        <v>827</v>
      </c>
      <c r="D2333" s="214" t="s">
        <v>832</v>
      </c>
      <c r="E2333" s="214" t="s">
        <v>820</v>
      </c>
      <c r="F2333" s="214" t="s">
        <v>820</v>
      </c>
      <c r="G2333" s="214" t="s">
        <v>837</v>
      </c>
      <c r="H2333" s="214" t="s">
        <v>829</v>
      </c>
      <c r="I2333" s="214" t="s">
        <v>821</v>
      </c>
      <c r="J2333" s="214" t="s">
        <v>826</v>
      </c>
      <c r="K2333" s="185" t="s">
        <v>6062</v>
      </c>
      <c r="L2333" s="168" t="s">
        <v>6063</v>
      </c>
      <c r="M2333" s="185" t="s">
        <v>1372</v>
      </c>
      <c r="N2333" s="185">
        <v>7</v>
      </c>
      <c r="O2333" s="214" t="s">
        <v>50</v>
      </c>
      <c r="P2333" s="24" t="s">
        <v>515</v>
      </c>
      <c r="Q2333" s="24"/>
      <c r="R2333" s="215"/>
    </row>
    <row r="2334" spans="1:18" ht="30" x14ac:dyDescent="0.25">
      <c r="A2334" s="79"/>
      <c r="B2334" s="102"/>
      <c r="C2334" s="214" t="s">
        <v>827</v>
      </c>
      <c r="D2334" s="214" t="s">
        <v>832</v>
      </c>
      <c r="E2334" s="214" t="s">
        <v>820</v>
      </c>
      <c r="F2334" s="214" t="s">
        <v>820</v>
      </c>
      <c r="G2334" s="214" t="s">
        <v>837</v>
      </c>
      <c r="H2334" s="214" t="s">
        <v>829</v>
      </c>
      <c r="I2334" s="214" t="s">
        <v>830</v>
      </c>
      <c r="J2334" s="214" t="s">
        <v>826</v>
      </c>
      <c r="K2334" s="185" t="s">
        <v>6064</v>
      </c>
      <c r="L2334" s="168" t="s">
        <v>6065</v>
      </c>
      <c r="M2334" s="185" t="s">
        <v>1372</v>
      </c>
      <c r="N2334" s="185">
        <v>7</v>
      </c>
      <c r="O2334" s="214" t="s">
        <v>50</v>
      </c>
      <c r="P2334" s="24" t="s">
        <v>515</v>
      </c>
      <c r="Q2334" s="24"/>
      <c r="R2334" s="215"/>
    </row>
    <row r="2335" spans="1:18" ht="30" x14ac:dyDescent="0.25">
      <c r="A2335" s="79"/>
      <c r="B2335" s="102"/>
      <c r="C2335" s="214" t="s">
        <v>827</v>
      </c>
      <c r="D2335" s="214" t="s">
        <v>832</v>
      </c>
      <c r="E2335" s="214" t="s">
        <v>820</v>
      </c>
      <c r="F2335" s="214" t="s">
        <v>820</v>
      </c>
      <c r="G2335" s="214" t="s">
        <v>837</v>
      </c>
      <c r="H2335" s="214" t="s">
        <v>829</v>
      </c>
      <c r="I2335" s="214" t="s">
        <v>831</v>
      </c>
      <c r="J2335" s="214" t="s">
        <v>826</v>
      </c>
      <c r="K2335" s="185" t="s">
        <v>6066</v>
      </c>
      <c r="L2335" s="168" t="s">
        <v>6067</v>
      </c>
      <c r="M2335" s="185" t="s">
        <v>1372</v>
      </c>
      <c r="N2335" s="185">
        <v>7</v>
      </c>
      <c r="O2335" s="214" t="s">
        <v>50</v>
      </c>
      <c r="P2335" s="24" t="s">
        <v>515</v>
      </c>
      <c r="Q2335" s="24"/>
      <c r="R2335" s="215"/>
    </row>
    <row r="2336" spans="1:18" ht="30" x14ac:dyDescent="0.25">
      <c r="A2336" s="79"/>
      <c r="B2336" s="102"/>
      <c r="C2336" s="214" t="s">
        <v>827</v>
      </c>
      <c r="D2336" s="214" t="s">
        <v>832</v>
      </c>
      <c r="E2336" s="214" t="s">
        <v>820</v>
      </c>
      <c r="F2336" s="214" t="s">
        <v>820</v>
      </c>
      <c r="G2336" s="214" t="s">
        <v>837</v>
      </c>
      <c r="H2336" s="214" t="s">
        <v>829</v>
      </c>
      <c r="I2336" s="214" t="s">
        <v>825</v>
      </c>
      <c r="J2336" s="214" t="s">
        <v>826</v>
      </c>
      <c r="K2336" s="185" t="s">
        <v>6068</v>
      </c>
      <c r="L2336" s="168" t="s">
        <v>6069</v>
      </c>
      <c r="M2336" s="185" t="s">
        <v>1372</v>
      </c>
      <c r="N2336" s="185">
        <v>7</v>
      </c>
      <c r="O2336" s="214" t="s">
        <v>50</v>
      </c>
      <c r="P2336" s="24" t="s">
        <v>515</v>
      </c>
      <c r="Q2336" s="24"/>
      <c r="R2336" s="215"/>
    </row>
    <row r="2337" spans="1:18" ht="30" x14ac:dyDescent="0.25">
      <c r="A2337" s="79"/>
      <c r="B2337" s="102"/>
      <c r="C2337" s="214" t="s">
        <v>827</v>
      </c>
      <c r="D2337" s="214" t="s">
        <v>832</v>
      </c>
      <c r="E2337" s="214" t="s">
        <v>820</v>
      </c>
      <c r="F2337" s="214" t="s">
        <v>820</v>
      </c>
      <c r="G2337" s="214" t="s">
        <v>837</v>
      </c>
      <c r="H2337" s="214" t="s">
        <v>829</v>
      </c>
      <c r="I2337" s="214" t="s">
        <v>827</v>
      </c>
      <c r="J2337" s="214" t="s">
        <v>826</v>
      </c>
      <c r="K2337" s="185" t="s">
        <v>6070</v>
      </c>
      <c r="L2337" s="168" t="s">
        <v>6071</v>
      </c>
      <c r="M2337" s="185" t="s">
        <v>1372</v>
      </c>
      <c r="N2337" s="185">
        <v>7</v>
      </c>
      <c r="O2337" s="214" t="s">
        <v>50</v>
      </c>
      <c r="P2337" s="24" t="s">
        <v>515</v>
      </c>
      <c r="Q2337" s="24"/>
      <c r="R2337" s="215"/>
    </row>
    <row r="2338" spans="1:18" ht="30" x14ac:dyDescent="0.25">
      <c r="A2338" s="79"/>
      <c r="B2338" s="102"/>
      <c r="C2338" s="214" t="s">
        <v>827</v>
      </c>
      <c r="D2338" s="214" t="s">
        <v>832</v>
      </c>
      <c r="E2338" s="214" t="s">
        <v>820</v>
      </c>
      <c r="F2338" s="214" t="s">
        <v>820</v>
      </c>
      <c r="G2338" s="214" t="s">
        <v>837</v>
      </c>
      <c r="H2338" s="214" t="s">
        <v>829</v>
      </c>
      <c r="I2338" s="214" t="s">
        <v>828</v>
      </c>
      <c r="J2338" s="214" t="s">
        <v>826</v>
      </c>
      <c r="K2338" s="185" t="s">
        <v>6072</v>
      </c>
      <c r="L2338" s="168" t="s">
        <v>6073</v>
      </c>
      <c r="M2338" s="185" t="s">
        <v>1372</v>
      </c>
      <c r="N2338" s="185">
        <v>7</v>
      </c>
      <c r="O2338" s="214" t="s">
        <v>50</v>
      </c>
      <c r="P2338" s="24" t="s">
        <v>515</v>
      </c>
      <c r="Q2338" s="24"/>
      <c r="R2338" s="215"/>
    </row>
    <row r="2339" spans="1:18" x14ac:dyDescent="0.25">
      <c r="A2339" s="79"/>
      <c r="B2339" s="102"/>
      <c r="C2339" s="214" t="s">
        <v>827</v>
      </c>
      <c r="D2339" s="214" t="s">
        <v>832</v>
      </c>
      <c r="E2339" s="214" t="s">
        <v>820</v>
      </c>
      <c r="F2339" s="214" t="s">
        <v>820</v>
      </c>
      <c r="G2339" s="214" t="s">
        <v>838</v>
      </c>
      <c r="H2339" s="214" t="s">
        <v>823</v>
      </c>
      <c r="I2339" s="214" t="s">
        <v>823</v>
      </c>
      <c r="J2339" s="214" t="s">
        <v>826</v>
      </c>
      <c r="K2339" s="185" t="s">
        <v>2236</v>
      </c>
      <c r="L2339" s="168" t="s">
        <v>2829</v>
      </c>
      <c r="M2339" s="185" t="s">
        <v>1367</v>
      </c>
      <c r="N2339" s="185">
        <v>5</v>
      </c>
      <c r="O2339" s="214" t="s">
        <v>50</v>
      </c>
      <c r="P2339" s="24" t="s">
        <v>516</v>
      </c>
      <c r="Q2339" s="24"/>
      <c r="R2339" s="215" t="s">
        <v>10</v>
      </c>
    </row>
    <row r="2340" spans="1:18" x14ac:dyDescent="0.25">
      <c r="A2340" s="79"/>
      <c r="B2340" s="102"/>
      <c r="C2340" s="214" t="s">
        <v>827</v>
      </c>
      <c r="D2340" s="214" t="s">
        <v>832</v>
      </c>
      <c r="E2340" s="214" t="s">
        <v>820</v>
      </c>
      <c r="F2340" s="214" t="s">
        <v>820</v>
      </c>
      <c r="G2340" s="214" t="s">
        <v>838</v>
      </c>
      <c r="H2340" s="214" t="s">
        <v>823</v>
      </c>
      <c r="I2340" s="214" t="s">
        <v>820</v>
      </c>
      <c r="J2340" s="214" t="s">
        <v>826</v>
      </c>
      <c r="K2340" s="185" t="s">
        <v>6074</v>
      </c>
      <c r="L2340" s="168" t="s">
        <v>6075</v>
      </c>
      <c r="M2340" s="185" t="s">
        <v>1372</v>
      </c>
      <c r="N2340" s="185">
        <v>7</v>
      </c>
      <c r="O2340" s="214" t="s">
        <v>50</v>
      </c>
      <c r="P2340" s="24" t="s">
        <v>516</v>
      </c>
      <c r="Q2340" s="24"/>
      <c r="R2340" s="215"/>
    </row>
    <row r="2341" spans="1:18" ht="30" x14ac:dyDescent="0.25">
      <c r="A2341" s="79"/>
      <c r="B2341" s="102"/>
      <c r="C2341" s="214" t="s">
        <v>827</v>
      </c>
      <c r="D2341" s="214" t="s">
        <v>832</v>
      </c>
      <c r="E2341" s="214" t="s">
        <v>820</v>
      </c>
      <c r="F2341" s="214" t="s">
        <v>820</v>
      </c>
      <c r="G2341" s="214" t="s">
        <v>838</v>
      </c>
      <c r="H2341" s="214" t="s">
        <v>823</v>
      </c>
      <c r="I2341" s="214" t="s">
        <v>829</v>
      </c>
      <c r="J2341" s="214" t="s">
        <v>826</v>
      </c>
      <c r="K2341" s="185" t="s">
        <v>6076</v>
      </c>
      <c r="L2341" s="168" t="s">
        <v>6077</v>
      </c>
      <c r="M2341" s="185" t="s">
        <v>1372</v>
      </c>
      <c r="N2341" s="185">
        <v>7</v>
      </c>
      <c r="O2341" s="214" t="s">
        <v>50</v>
      </c>
      <c r="P2341" s="24" t="s">
        <v>516</v>
      </c>
      <c r="Q2341" s="24"/>
      <c r="R2341" s="215"/>
    </row>
    <row r="2342" spans="1:18" x14ac:dyDescent="0.25">
      <c r="A2342" s="79"/>
      <c r="B2342" s="102"/>
      <c r="C2342" s="214" t="s">
        <v>827</v>
      </c>
      <c r="D2342" s="214" t="s">
        <v>832</v>
      </c>
      <c r="E2342" s="214" t="s">
        <v>820</v>
      </c>
      <c r="F2342" s="214" t="s">
        <v>820</v>
      </c>
      <c r="G2342" s="214" t="s">
        <v>838</v>
      </c>
      <c r="H2342" s="214" t="s">
        <v>823</v>
      </c>
      <c r="I2342" s="214" t="s">
        <v>821</v>
      </c>
      <c r="J2342" s="214" t="s">
        <v>826</v>
      </c>
      <c r="K2342" s="185" t="s">
        <v>6078</v>
      </c>
      <c r="L2342" s="168" t="s">
        <v>6079</v>
      </c>
      <c r="M2342" s="185" t="s">
        <v>1372</v>
      </c>
      <c r="N2342" s="185">
        <v>7</v>
      </c>
      <c r="O2342" s="214" t="s">
        <v>50</v>
      </c>
      <c r="P2342" s="24" t="s">
        <v>516</v>
      </c>
      <c r="Q2342" s="24"/>
      <c r="R2342" s="215"/>
    </row>
    <row r="2343" spans="1:18" ht="30" x14ac:dyDescent="0.25">
      <c r="A2343" s="79"/>
      <c r="B2343" s="102"/>
      <c r="C2343" s="214" t="s">
        <v>827</v>
      </c>
      <c r="D2343" s="214" t="s">
        <v>832</v>
      </c>
      <c r="E2343" s="214" t="s">
        <v>820</v>
      </c>
      <c r="F2343" s="214" t="s">
        <v>820</v>
      </c>
      <c r="G2343" s="214" t="s">
        <v>838</v>
      </c>
      <c r="H2343" s="214" t="s">
        <v>823</v>
      </c>
      <c r="I2343" s="214" t="s">
        <v>830</v>
      </c>
      <c r="J2343" s="214" t="s">
        <v>826</v>
      </c>
      <c r="K2343" s="185" t="s">
        <v>6080</v>
      </c>
      <c r="L2343" s="168" t="s">
        <v>6081</v>
      </c>
      <c r="M2343" s="185" t="s">
        <v>1372</v>
      </c>
      <c r="N2343" s="185">
        <v>7</v>
      </c>
      <c r="O2343" s="214" t="s">
        <v>50</v>
      </c>
      <c r="P2343" s="24" t="s">
        <v>516</v>
      </c>
      <c r="Q2343" s="24"/>
      <c r="R2343" s="215"/>
    </row>
    <row r="2344" spans="1:18" x14ac:dyDescent="0.25">
      <c r="A2344" s="79"/>
      <c r="B2344" s="102"/>
      <c r="C2344" s="214" t="s">
        <v>827</v>
      </c>
      <c r="D2344" s="214" t="s">
        <v>832</v>
      </c>
      <c r="E2344" s="214" t="s">
        <v>820</v>
      </c>
      <c r="F2344" s="214" t="s">
        <v>820</v>
      </c>
      <c r="G2344" s="214" t="s">
        <v>838</v>
      </c>
      <c r="H2344" s="214" t="s">
        <v>823</v>
      </c>
      <c r="I2344" s="214" t="s">
        <v>831</v>
      </c>
      <c r="J2344" s="214" t="s">
        <v>826</v>
      </c>
      <c r="K2344" s="185" t="s">
        <v>6082</v>
      </c>
      <c r="L2344" s="168" t="s">
        <v>6083</v>
      </c>
      <c r="M2344" s="185" t="s">
        <v>1372</v>
      </c>
      <c r="N2344" s="185">
        <v>7</v>
      </c>
      <c r="O2344" s="214" t="s">
        <v>50</v>
      </c>
      <c r="P2344" s="24" t="s">
        <v>516</v>
      </c>
      <c r="Q2344" s="24"/>
      <c r="R2344" s="215"/>
    </row>
    <row r="2345" spans="1:18" x14ac:dyDescent="0.25">
      <c r="A2345" s="79"/>
      <c r="B2345" s="102"/>
      <c r="C2345" s="214" t="s">
        <v>827</v>
      </c>
      <c r="D2345" s="214" t="s">
        <v>832</v>
      </c>
      <c r="E2345" s="214" t="s">
        <v>820</v>
      </c>
      <c r="F2345" s="214" t="s">
        <v>820</v>
      </c>
      <c r="G2345" s="214" t="s">
        <v>838</v>
      </c>
      <c r="H2345" s="214" t="s">
        <v>823</v>
      </c>
      <c r="I2345" s="214" t="s">
        <v>825</v>
      </c>
      <c r="J2345" s="214" t="s">
        <v>826</v>
      </c>
      <c r="K2345" s="185" t="s">
        <v>6084</v>
      </c>
      <c r="L2345" s="168" t="s">
        <v>6085</v>
      </c>
      <c r="M2345" s="185" t="s">
        <v>1372</v>
      </c>
      <c r="N2345" s="185">
        <v>7</v>
      </c>
      <c r="O2345" s="214" t="s">
        <v>50</v>
      </c>
      <c r="P2345" s="24" t="s">
        <v>516</v>
      </c>
      <c r="Q2345" s="24"/>
      <c r="R2345" s="215"/>
    </row>
    <row r="2346" spans="1:18" ht="30" x14ac:dyDescent="0.25">
      <c r="A2346" s="79"/>
      <c r="B2346" s="102"/>
      <c r="C2346" s="214" t="s">
        <v>827</v>
      </c>
      <c r="D2346" s="214" t="s">
        <v>832</v>
      </c>
      <c r="E2346" s="214" t="s">
        <v>820</v>
      </c>
      <c r="F2346" s="214" t="s">
        <v>820</v>
      </c>
      <c r="G2346" s="214" t="s">
        <v>838</v>
      </c>
      <c r="H2346" s="214" t="s">
        <v>823</v>
      </c>
      <c r="I2346" s="214" t="s">
        <v>827</v>
      </c>
      <c r="J2346" s="214" t="s">
        <v>826</v>
      </c>
      <c r="K2346" s="185" t="s">
        <v>6086</v>
      </c>
      <c r="L2346" s="168" t="s">
        <v>6087</v>
      </c>
      <c r="M2346" s="185" t="s">
        <v>1372</v>
      </c>
      <c r="N2346" s="185">
        <v>7</v>
      </c>
      <c r="O2346" s="214" t="s">
        <v>50</v>
      </c>
      <c r="P2346" s="24" t="s">
        <v>516</v>
      </c>
      <c r="Q2346" s="24"/>
      <c r="R2346" s="215"/>
    </row>
    <row r="2347" spans="1:18" ht="30" x14ac:dyDescent="0.25">
      <c r="A2347" s="79"/>
      <c r="B2347" s="102"/>
      <c r="C2347" s="214" t="s">
        <v>827</v>
      </c>
      <c r="D2347" s="214" t="s">
        <v>832</v>
      </c>
      <c r="E2347" s="214" t="s">
        <v>820</v>
      </c>
      <c r="F2347" s="214" t="s">
        <v>820</v>
      </c>
      <c r="G2347" s="214" t="s">
        <v>838</v>
      </c>
      <c r="H2347" s="214" t="s">
        <v>823</v>
      </c>
      <c r="I2347" s="214" t="s">
        <v>828</v>
      </c>
      <c r="J2347" s="214" t="s">
        <v>826</v>
      </c>
      <c r="K2347" s="185" t="s">
        <v>6088</v>
      </c>
      <c r="L2347" s="168" t="s">
        <v>6089</v>
      </c>
      <c r="M2347" s="185" t="s">
        <v>1372</v>
      </c>
      <c r="N2347" s="185">
        <v>7</v>
      </c>
      <c r="O2347" s="214" t="s">
        <v>50</v>
      </c>
      <c r="P2347" s="24" t="s">
        <v>516</v>
      </c>
      <c r="Q2347" s="24"/>
      <c r="R2347" s="215"/>
    </row>
    <row r="2348" spans="1:18" ht="30" x14ac:dyDescent="0.25">
      <c r="A2348" s="79"/>
      <c r="B2348" s="102"/>
      <c r="C2348" s="214" t="s">
        <v>827</v>
      </c>
      <c r="D2348" s="214" t="s">
        <v>832</v>
      </c>
      <c r="E2348" s="214" t="s">
        <v>820</v>
      </c>
      <c r="F2348" s="214" t="s">
        <v>820</v>
      </c>
      <c r="G2348" s="214" t="s">
        <v>840</v>
      </c>
      <c r="H2348" s="214" t="s">
        <v>823</v>
      </c>
      <c r="I2348" s="214" t="s">
        <v>823</v>
      </c>
      <c r="J2348" s="214" t="s">
        <v>826</v>
      </c>
      <c r="K2348" s="185" t="s">
        <v>2237</v>
      </c>
      <c r="L2348" s="168" t="s">
        <v>1114</v>
      </c>
      <c r="M2348" s="185" t="s">
        <v>1367</v>
      </c>
      <c r="N2348" s="185">
        <v>5</v>
      </c>
      <c r="O2348" s="214" t="s">
        <v>50</v>
      </c>
      <c r="P2348" s="24" t="s">
        <v>520</v>
      </c>
      <c r="Q2348" s="24"/>
      <c r="R2348" s="215" t="s">
        <v>10</v>
      </c>
    </row>
    <row r="2349" spans="1:18" ht="30" x14ac:dyDescent="0.25">
      <c r="A2349" s="79"/>
      <c r="B2349" s="102"/>
      <c r="C2349" s="214" t="s">
        <v>827</v>
      </c>
      <c r="D2349" s="214" t="s">
        <v>832</v>
      </c>
      <c r="E2349" s="214" t="s">
        <v>820</v>
      </c>
      <c r="F2349" s="214" t="s">
        <v>820</v>
      </c>
      <c r="G2349" s="214" t="s">
        <v>840</v>
      </c>
      <c r="H2349" s="214" t="s">
        <v>823</v>
      </c>
      <c r="I2349" s="214" t="s">
        <v>820</v>
      </c>
      <c r="J2349" s="214" t="s">
        <v>826</v>
      </c>
      <c r="K2349" s="185" t="s">
        <v>6090</v>
      </c>
      <c r="L2349" s="168" t="s">
        <v>6091</v>
      </c>
      <c r="M2349" s="185" t="s">
        <v>1372</v>
      </c>
      <c r="N2349" s="185">
        <v>7</v>
      </c>
      <c r="O2349" s="214" t="s">
        <v>50</v>
      </c>
      <c r="P2349" s="24" t="s">
        <v>520</v>
      </c>
      <c r="Q2349" s="24"/>
      <c r="R2349" s="215"/>
    </row>
    <row r="2350" spans="1:18" ht="30" x14ac:dyDescent="0.25">
      <c r="A2350" s="79"/>
      <c r="B2350" s="102"/>
      <c r="C2350" s="214" t="s">
        <v>827</v>
      </c>
      <c r="D2350" s="214" t="s">
        <v>832</v>
      </c>
      <c r="E2350" s="214" t="s">
        <v>820</v>
      </c>
      <c r="F2350" s="214" t="s">
        <v>820</v>
      </c>
      <c r="G2350" s="214" t="s">
        <v>840</v>
      </c>
      <c r="H2350" s="214" t="s">
        <v>823</v>
      </c>
      <c r="I2350" s="214" t="s">
        <v>829</v>
      </c>
      <c r="J2350" s="214" t="s">
        <v>826</v>
      </c>
      <c r="K2350" s="185" t="s">
        <v>6092</v>
      </c>
      <c r="L2350" s="168" t="s">
        <v>6093</v>
      </c>
      <c r="M2350" s="185" t="s">
        <v>1372</v>
      </c>
      <c r="N2350" s="185">
        <v>7</v>
      </c>
      <c r="O2350" s="214" t="s">
        <v>50</v>
      </c>
      <c r="P2350" s="24" t="s">
        <v>520</v>
      </c>
      <c r="Q2350" s="24"/>
      <c r="R2350" s="215"/>
    </row>
    <row r="2351" spans="1:18" ht="30" x14ac:dyDescent="0.25">
      <c r="A2351" s="79"/>
      <c r="B2351" s="102"/>
      <c r="C2351" s="214" t="s">
        <v>827</v>
      </c>
      <c r="D2351" s="214" t="s">
        <v>832</v>
      </c>
      <c r="E2351" s="214" t="s">
        <v>820</v>
      </c>
      <c r="F2351" s="214" t="s">
        <v>820</v>
      </c>
      <c r="G2351" s="214" t="s">
        <v>840</v>
      </c>
      <c r="H2351" s="214" t="s">
        <v>823</v>
      </c>
      <c r="I2351" s="214" t="s">
        <v>821</v>
      </c>
      <c r="J2351" s="214" t="s">
        <v>826</v>
      </c>
      <c r="K2351" s="185" t="s">
        <v>6094</v>
      </c>
      <c r="L2351" s="168" t="s">
        <v>6095</v>
      </c>
      <c r="M2351" s="185" t="s">
        <v>1372</v>
      </c>
      <c r="N2351" s="185">
        <v>7</v>
      </c>
      <c r="O2351" s="214" t="s">
        <v>50</v>
      </c>
      <c r="P2351" s="24" t="s">
        <v>520</v>
      </c>
      <c r="Q2351" s="24"/>
      <c r="R2351" s="215"/>
    </row>
    <row r="2352" spans="1:18" ht="30" x14ac:dyDescent="0.25">
      <c r="A2352" s="79"/>
      <c r="B2352" s="102"/>
      <c r="C2352" s="214" t="s">
        <v>827</v>
      </c>
      <c r="D2352" s="214" t="s">
        <v>832</v>
      </c>
      <c r="E2352" s="214" t="s">
        <v>820</v>
      </c>
      <c r="F2352" s="214" t="s">
        <v>820</v>
      </c>
      <c r="G2352" s="214" t="s">
        <v>840</v>
      </c>
      <c r="H2352" s="214" t="s">
        <v>823</v>
      </c>
      <c r="I2352" s="214" t="s">
        <v>830</v>
      </c>
      <c r="J2352" s="214" t="s">
        <v>826</v>
      </c>
      <c r="K2352" s="185" t="s">
        <v>6096</v>
      </c>
      <c r="L2352" s="168" t="s">
        <v>6097</v>
      </c>
      <c r="M2352" s="185" t="s">
        <v>1372</v>
      </c>
      <c r="N2352" s="185">
        <v>7</v>
      </c>
      <c r="O2352" s="214" t="s">
        <v>50</v>
      </c>
      <c r="P2352" s="24" t="s">
        <v>520</v>
      </c>
      <c r="Q2352" s="24"/>
      <c r="R2352" s="215"/>
    </row>
    <row r="2353" spans="1:18" ht="30" x14ac:dyDescent="0.25">
      <c r="A2353" s="79"/>
      <c r="B2353" s="102"/>
      <c r="C2353" s="214" t="s">
        <v>827</v>
      </c>
      <c r="D2353" s="214" t="s">
        <v>832</v>
      </c>
      <c r="E2353" s="214" t="s">
        <v>820</v>
      </c>
      <c r="F2353" s="214" t="s">
        <v>820</v>
      </c>
      <c r="G2353" s="214" t="s">
        <v>840</v>
      </c>
      <c r="H2353" s="214" t="s">
        <v>823</v>
      </c>
      <c r="I2353" s="214" t="s">
        <v>831</v>
      </c>
      <c r="J2353" s="214" t="s">
        <v>826</v>
      </c>
      <c r="K2353" s="185" t="s">
        <v>6098</v>
      </c>
      <c r="L2353" s="168" t="s">
        <v>6099</v>
      </c>
      <c r="M2353" s="185" t="s">
        <v>1372</v>
      </c>
      <c r="N2353" s="185">
        <v>7</v>
      </c>
      <c r="O2353" s="214" t="s">
        <v>50</v>
      </c>
      <c r="P2353" s="24" t="s">
        <v>520</v>
      </c>
      <c r="Q2353" s="24"/>
      <c r="R2353" s="215"/>
    </row>
    <row r="2354" spans="1:18" ht="30" x14ac:dyDescent="0.25">
      <c r="A2354" s="79"/>
      <c r="B2354" s="102"/>
      <c r="C2354" s="214" t="s">
        <v>827</v>
      </c>
      <c r="D2354" s="214" t="s">
        <v>832</v>
      </c>
      <c r="E2354" s="214" t="s">
        <v>820</v>
      </c>
      <c r="F2354" s="214" t="s">
        <v>820</v>
      </c>
      <c r="G2354" s="214" t="s">
        <v>840</v>
      </c>
      <c r="H2354" s="214" t="s">
        <v>823</v>
      </c>
      <c r="I2354" s="214" t="s">
        <v>825</v>
      </c>
      <c r="J2354" s="214" t="s">
        <v>826</v>
      </c>
      <c r="K2354" s="185" t="s">
        <v>6100</v>
      </c>
      <c r="L2354" s="168" t="s">
        <v>6101</v>
      </c>
      <c r="M2354" s="185" t="s">
        <v>1372</v>
      </c>
      <c r="N2354" s="185">
        <v>7</v>
      </c>
      <c r="O2354" s="214" t="s">
        <v>50</v>
      </c>
      <c r="P2354" s="24" t="s">
        <v>520</v>
      </c>
      <c r="Q2354" s="24"/>
      <c r="R2354" s="215"/>
    </row>
    <row r="2355" spans="1:18" ht="30" x14ac:dyDescent="0.25">
      <c r="A2355" s="79"/>
      <c r="B2355" s="102"/>
      <c r="C2355" s="214" t="s">
        <v>827</v>
      </c>
      <c r="D2355" s="214" t="s">
        <v>832</v>
      </c>
      <c r="E2355" s="214" t="s">
        <v>820</v>
      </c>
      <c r="F2355" s="214" t="s">
        <v>820</v>
      </c>
      <c r="G2355" s="214" t="s">
        <v>840</v>
      </c>
      <c r="H2355" s="214" t="s">
        <v>823</v>
      </c>
      <c r="I2355" s="214" t="s">
        <v>827</v>
      </c>
      <c r="J2355" s="214" t="s">
        <v>826</v>
      </c>
      <c r="K2355" s="185" t="s">
        <v>6102</v>
      </c>
      <c r="L2355" s="168" t="s">
        <v>6103</v>
      </c>
      <c r="M2355" s="185" t="s">
        <v>1372</v>
      </c>
      <c r="N2355" s="185">
        <v>7</v>
      </c>
      <c r="O2355" s="214" t="s">
        <v>50</v>
      </c>
      <c r="P2355" s="24" t="s">
        <v>520</v>
      </c>
      <c r="Q2355" s="24"/>
      <c r="R2355" s="215"/>
    </row>
    <row r="2356" spans="1:18" ht="30" x14ac:dyDescent="0.25">
      <c r="A2356" s="79"/>
      <c r="B2356" s="102"/>
      <c r="C2356" s="214" t="s">
        <v>827</v>
      </c>
      <c r="D2356" s="214" t="s">
        <v>832</v>
      </c>
      <c r="E2356" s="214" t="s">
        <v>820</v>
      </c>
      <c r="F2356" s="214" t="s">
        <v>820</v>
      </c>
      <c r="G2356" s="214" t="s">
        <v>840</v>
      </c>
      <c r="H2356" s="214" t="s">
        <v>823</v>
      </c>
      <c r="I2356" s="214" t="s">
        <v>828</v>
      </c>
      <c r="J2356" s="214" t="s">
        <v>826</v>
      </c>
      <c r="K2356" s="185" t="s">
        <v>6104</v>
      </c>
      <c r="L2356" s="168" t="s">
        <v>6105</v>
      </c>
      <c r="M2356" s="185" t="s">
        <v>1372</v>
      </c>
      <c r="N2356" s="185">
        <v>7</v>
      </c>
      <c r="O2356" s="214" t="s">
        <v>50</v>
      </c>
      <c r="P2356" s="24" t="s">
        <v>520</v>
      </c>
      <c r="Q2356" s="24"/>
      <c r="R2356" s="215"/>
    </row>
    <row r="2357" spans="1:18" x14ac:dyDescent="0.25">
      <c r="A2357" s="79"/>
      <c r="B2357" s="102"/>
      <c r="C2357" s="214" t="s">
        <v>827</v>
      </c>
      <c r="D2357" s="214" t="s">
        <v>832</v>
      </c>
      <c r="E2357" s="214" t="s">
        <v>829</v>
      </c>
      <c r="F2357" s="214" t="s">
        <v>823</v>
      </c>
      <c r="G2357" s="214" t="s">
        <v>826</v>
      </c>
      <c r="H2357" s="214" t="s">
        <v>823</v>
      </c>
      <c r="I2357" s="214" t="s">
        <v>823</v>
      </c>
      <c r="J2357" s="214" t="s">
        <v>826</v>
      </c>
      <c r="K2357" s="185" t="s">
        <v>2238</v>
      </c>
      <c r="L2357" s="168" t="s">
        <v>1115</v>
      </c>
      <c r="M2357" s="185" t="s">
        <v>1367</v>
      </c>
      <c r="N2357" s="185">
        <v>3</v>
      </c>
      <c r="O2357" s="214" t="s">
        <v>44</v>
      </c>
      <c r="P2357" s="24" t="s">
        <v>530</v>
      </c>
      <c r="Q2357" s="24"/>
      <c r="R2357" s="215"/>
    </row>
    <row r="2358" spans="1:18" x14ac:dyDescent="0.25">
      <c r="A2358" s="79"/>
      <c r="B2358" s="102"/>
      <c r="C2358" s="214" t="s">
        <v>827</v>
      </c>
      <c r="D2358" s="214" t="s">
        <v>832</v>
      </c>
      <c r="E2358" s="214" t="s">
        <v>829</v>
      </c>
      <c r="F2358" s="214" t="s">
        <v>820</v>
      </c>
      <c r="G2358" s="214" t="s">
        <v>826</v>
      </c>
      <c r="H2358" s="214" t="s">
        <v>823</v>
      </c>
      <c r="I2358" s="214" t="s">
        <v>823</v>
      </c>
      <c r="J2358" s="214" t="s">
        <v>826</v>
      </c>
      <c r="K2358" s="185" t="s">
        <v>2239</v>
      </c>
      <c r="L2358" s="168" t="s">
        <v>1116</v>
      </c>
      <c r="M2358" s="185" t="s">
        <v>1367</v>
      </c>
      <c r="N2358" s="185">
        <v>4</v>
      </c>
      <c r="O2358" s="214" t="s">
        <v>44</v>
      </c>
      <c r="P2358" s="24" t="s">
        <v>532</v>
      </c>
      <c r="Q2358" s="24"/>
      <c r="R2358" s="215"/>
    </row>
    <row r="2359" spans="1:18" ht="30" x14ac:dyDescent="0.25">
      <c r="A2359" s="79"/>
      <c r="B2359" s="102"/>
      <c r="C2359" s="214" t="s">
        <v>827</v>
      </c>
      <c r="D2359" s="214" t="s">
        <v>832</v>
      </c>
      <c r="E2359" s="214" t="s">
        <v>829</v>
      </c>
      <c r="F2359" s="214" t="s">
        <v>820</v>
      </c>
      <c r="G2359" s="214" t="s">
        <v>822</v>
      </c>
      <c r="H2359" s="214" t="s">
        <v>823</v>
      </c>
      <c r="I2359" s="214" t="s">
        <v>823</v>
      </c>
      <c r="J2359" s="214" t="s">
        <v>826</v>
      </c>
      <c r="K2359" s="185" t="s">
        <v>2240</v>
      </c>
      <c r="L2359" s="168" t="s">
        <v>2830</v>
      </c>
      <c r="M2359" s="185" t="s">
        <v>1367</v>
      </c>
      <c r="N2359" s="185">
        <v>5</v>
      </c>
      <c r="O2359" s="214" t="s">
        <v>50</v>
      </c>
      <c r="P2359" s="24" t="s">
        <v>533</v>
      </c>
      <c r="Q2359" s="24"/>
      <c r="R2359" s="215"/>
    </row>
    <row r="2360" spans="1:18" ht="30" x14ac:dyDescent="0.25">
      <c r="A2360" s="79"/>
      <c r="B2360" s="102"/>
      <c r="C2360" s="214" t="s">
        <v>827</v>
      </c>
      <c r="D2360" s="214" t="s">
        <v>832</v>
      </c>
      <c r="E2360" s="214" t="s">
        <v>829</v>
      </c>
      <c r="F2360" s="214" t="s">
        <v>820</v>
      </c>
      <c r="G2360" s="214" t="s">
        <v>822</v>
      </c>
      <c r="H2360" s="214" t="s">
        <v>823</v>
      </c>
      <c r="I2360" s="214" t="s">
        <v>820</v>
      </c>
      <c r="J2360" s="214" t="s">
        <v>826</v>
      </c>
      <c r="K2360" s="185" t="s">
        <v>6106</v>
      </c>
      <c r="L2360" s="168" t="s">
        <v>6107</v>
      </c>
      <c r="M2360" s="185" t="s">
        <v>1372</v>
      </c>
      <c r="N2360" s="185">
        <v>7</v>
      </c>
      <c r="O2360" s="214" t="s">
        <v>50</v>
      </c>
      <c r="P2360" s="24" t="s">
        <v>533</v>
      </c>
      <c r="Q2360" s="24"/>
      <c r="R2360" s="215"/>
    </row>
    <row r="2361" spans="1:18" ht="30" x14ac:dyDescent="0.25">
      <c r="A2361" s="79"/>
      <c r="B2361" s="102"/>
      <c r="C2361" s="214" t="s">
        <v>827</v>
      </c>
      <c r="D2361" s="214" t="s">
        <v>832</v>
      </c>
      <c r="E2361" s="214" t="s">
        <v>829</v>
      </c>
      <c r="F2361" s="214" t="s">
        <v>820</v>
      </c>
      <c r="G2361" s="214" t="s">
        <v>836</v>
      </c>
      <c r="H2361" s="214" t="s">
        <v>823</v>
      </c>
      <c r="I2361" s="214" t="s">
        <v>823</v>
      </c>
      <c r="J2361" s="214" t="s">
        <v>826</v>
      </c>
      <c r="K2361" s="185" t="s">
        <v>2241</v>
      </c>
      <c r="L2361" s="168" t="s">
        <v>1117</v>
      </c>
      <c r="M2361" s="185" t="s">
        <v>1367</v>
      </c>
      <c r="N2361" s="185">
        <v>5</v>
      </c>
      <c r="O2361" s="214" t="s">
        <v>50</v>
      </c>
      <c r="P2361" s="24" t="s">
        <v>537</v>
      </c>
      <c r="Q2361" s="24"/>
      <c r="R2361" s="215"/>
    </row>
    <row r="2362" spans="1:18" ht="30" x14ac:dyDescent="0.25">
      <c r="A2362" s="79"/>
      <c r="B2362" s="102"/>
      <c r="C2362" s="214" t="s">
        <v>827</v>
      </c>
      <c r="D2362" s="214" t="s">
        <v>832</v>
      </c>
      <c r="E2362" s="214" t="s">
        <v>829</v>
      </c>
      <c r="F2362" s="214" t="s">
        <v>820</v>
      </c>
      <c r="G2362" s="214" t="s">
        <v>836</v>
      </c>
      <c r="H2362" s="214" t="s">
        <v>823</v>
      </c>
      <c r="I2362" s="214" t="s">
        <v>820</v>
      </c>
      <c r="J2362" s="214" t="s">
        <v>826</v>
      </c>
      <c r="K2362" s="185" t="s">
        <v>6108</v>
      </c>
      <c r="L2362" s="168" t="s">
        <v>6109</v>
      </c>
      <c r="M2362" s="185" t="s">
        <v>1372</v>
      </c>
      <c r="N2362" s="185">
        <v>7</v>
      </c>
      <c r="O2362" s="214" t="s">
        <v>50</v>
      </c>
      <c r="P2362" s="24" t="s">
        <v>537</v>
      </c>
      <c r="Q2362" s="24"/>
      <c r="R2362" s="215"/>
    </row>
    <row r="2363" spans="1:18" ht="30" x14ac:dyDescent="0.25">
      <c r="A2363" s="79"/>
      <c r="B2363" s="102"/>
      <c r="C2363" s="214" t="s">
        <v>827</v>
      </c>
      <c r="D2363" s="214" t="s">
        <v>832</v>
      </c>
      <c r="E2363" s="214" t="s">
        <v>829</v>
      </c>
      <c r="F2363" s="214" t="s">
        <v>829</v>
      </c>
      <c r="G2363" s="214" t="s">
        <v>826</v>
      </c>
      <c r="H2363" s="214" t="s">
        <v>823</v>
      </c>
      <c r="I2363" s="214" t="s">
        <v>823</v>
      </c>
      <c r="J2363" s="214" t="s">
        <v>826</v>
      </c>
      <c r="K2363" s="185" t="s">
        <v>2242</v>
      </c>
      <c r="L2363" s="168" t="s">
        <v>1118</v>
      </c>
      <c r="M2363" s="185" t="s">
        <v>1367</v>
      </c>
      <c r="N2363" s="185">
        <v>4</v>
      </c>
      <c r="O2363" s="214" t="s">
        <v>44</v>
      </c>
      <c r="P2363" s="24" t="s">
        <v>539</v>
      </c>
      <c r="Q2363" s="24"/>
      <c r="R2363" s="215"/>
    </row>
    <row r="2364" spans="1:18" ht="45" x14ac:dyDescent="0.25">
      <c r="A2364" s="79"/>
      <c r="B2364" s="102"/>
      <c r="C2364" s="214" t="s">
        <v>827</v>
      </c>
      <c r="D2364" s="214" t="s">
        <v>832</v>
      </c>
      <c r="E2364" s="214" t="s">
        <v>829</v>
      </c>
      <c r="F2364" s="214" t="s">
        <v>829</v>
      </c>
      <c r="G2364" s="214" t="s">
        <v>822</v>
      </c>
      <c r="H2364" s="214" t="s">
        <v>823</v>
      </c>
      <c r="I2364" s="214" t="s">
        <v>823</v>
      </c>
      <c r="J2364" s="214" t="s">
        <v>826</v>
      </c>
      <c r="K2364" s="185" t="s">
        <v>2243</v>
      </c>
      <c r="L2364" s="168" t="s">
        <v>1119</v>
      </c>
      <c r="M2364" s="185" t="s">
        <v>1367</v>
      </c>
      <c r="N2364" s="185">
        <v>5</v>
      </c>
      <c r="O2364" s="214" t="s">
        <v>50</v>
      </c>
      <c r="P2364" s="24" t="s">
        <v>541</v>
      </c>
      <c r="Q2364" s="24"/>
      <c r="R2364" s="215"/>
    </row>
    <row r="2365" spans="1:18" ht="45" x14ac:dyDescent="0.25">
      <c r="A2365" s="79"/>
      <c r="B2365" s="102"/>
      <c r="C2365" s="214" t="s">
        <v>827</v>
      </c>
      <c r="D2365" s="214" t="s">
        <v>832</v>
      </c>
      <c r="E2365" s="214" t="s">
        <v>829</v>
      </c>
      <c r="F2365" s="214" t="s">
        <v>829</v>
      </c>
      <c r="G2365" s="214" t="s">
        <v>822</v>
      </c>
      <c r="H2365" s="214" t="s">
        <v>820</v>
      </c>
      <c r="I2365" s="214" t="s">
        <v>823</v>
      </c>
      <c r="J2365" s="214" t="s">
        <v>826</v>
      </c>
      <c r="K2365" s="185" t="s">
        <v>6110</v>
      </c>
      <c r="L2365" s="168" t="s">
        <v>6111</v>
      </c>
      <c r="M2365" s="185" t="s">
        <v>1367</v>
      </c>
      <c r="N2365" s="185">
        <v>6</v>
      </c>
      <c r="O2365" s="214" t="s">
        <v>50</v>
      </c>
      <c r="P2365" s="24" t="s">
        <v>543</v>
      </c>
      <c r="Q2365" s="24"/>
      <c r="R2365" s="215"/>
    </row>
    <row r="2366" spans="1:18" ht="45" x14ac:dyDescent="0.25">
      <c r="A2366" s="79"/>
      <c r="B2366" s="102"/>
      <c r="C2366" s="214" t="s">
        <v>827</v>
      </c>
      <c r="D2366" s="214" t="s">
        <v>832</v>
      </c>
      <c r="E2366" s="214" t="s">
        <v>829</v>
      </c>
      <c r="F2366" s="214" t="s">
        <v>829</v>
      </c>
      <c r="G2366" s="214" t="s">
        <v>822</v>
      </c>
      <c r="H2366" s="214" t="s">
        <v>820</v>
      </c>
      <c r="I2366" s="214" t="s">
        <v>820</v>
      </c>
      <c r="J2366" s="214" t="s">
        <v>826</v>
      </c>
      <c r="K2366" s="185" t="s">
        <v>6112</v>
      </c>
      <c r="L2366" s="168" t="s">
        <v>6113</v>
      </c>
      <c r="M2366" s="185" t="s">
        <v>1372</v>
      </c>
      <c r="N2366" s="185">
        <v>7</v>
      </c>
      <c r="O2366" s="214" t="s">
        <v>50</v>
      </c>
      <c r="P2366" s="24" t="s">
        <v>543</v>
      </c>
      <c r="Q2366" s="24"/>
      <c r="R2366" s="215"/>
    </row>
    <row r="2367" spans="1:18" ht="45" x14ac:dyDescent="0.25">
      <c r="A2367" s="79"/>
      <c r="B2367" s="102"/>
      <c r="C2367" s="214" t="s">
        <v>827</v>
      </c>
      <c r="D2367" s="214" t="s">
        <v>832</v>
      </c>
      <c r="E2367" s="214" t="s">
        <v>829</v>
      </c>
      <c r="F2367" s="214" t="s">
        <v>829</v>
      </c>
      <c r="G2367" s="214" t="s">
        <v>822</v>
      </c>
      <c r="H2367" s="214" t="s">
        <v>820</v>
      </c>
      <c r="I2367" s="214" t="s">
        <v>829</v>
      </c>
      <c r="J2367" s="214" t="s">
        <v>826</v>
      </c>
      <c r="K2367" s="185" t="s">
        <v>6114</v>
      </c>
      <c r="L2367" s="168" t="s">
        <v>6115</v>
      </c>
      <c r="M2367" s="185" t="s">
        <v>1372</v>
      </c>
      <c r="N2367" s="185">
        <v>7</v>
      </c>
      <c r="O2367" s="214" t="s">
        <v>50</v>
      </c>
      <c r="P2367" s="24" t="s">
        <v>543</v>
      </c>
      <c r="Q2367" s="24"/>
      <c r="R2367" s="215"/>
    </row>
    <row r="2368" spans="1:18" ht="45" x14ac:dyDescent="0.25">
      <c r="A2368" s="79"/>
      <c r="B2368" s="102"/>
      <c r="C2368" s="214" t="s">
        <v>827</v>
      </c>
      <c r="D2368" s="214" t="s">
        <v>832</v>
      </c>
      <c r="E2368" s="214" t="s">
        <v>829</v>
      </c>
      <c r="F2368" s="214" t="s">
        <v>829</v>
      </c>
      <c r="G2368" s="214" t="s">
        <v>822</v>
      </c>
      <c r="H2368" s="214" t="s">
        <v>820</v>
      </c>
      <c r="I2368" s="214" t="s">
        <v>831</v>
      </c>
      <c r="J2368" s="214" t="s">
        <v>826</v>
      </c>
      <c r="K2368" s="185" t="s">
        <v>6116</v>
      </c>
      <c r="L2368" s="168" t="s">
        <v>6117</v>
      </c>
      <c r="M2368" s="185" t="s">
        <v>1372</v>
      </c>
      <c r="N2368" s="185">
        <v>7</v>
      </c>
      <c r="O2368" s="214" t="s">
        <v>50</v>
      </c>
      <c r="P2368" s="24" t="s">
        <v>543</v>
      </c>
      <c r="Q2368" s="24"/>
      <c r="R2368" s="215"/>
    </row>
    <row r="2369" spans="1:18" ht="45" x14ac:dyDescent="0.25">
      <c r="A2369" s="79"/>
      <c r="B2369" s="102"/>
      <c r="C2369" s="214" t="s">
        <v>827</v>
      </c>
      <c r="D2369" s="214" t="s">
        <v>832</v>
      </c>
      <c r="E2369" s="214" t="s">
        <v>829</v>
      </c>
      <c r="F2369" s="214" t="s">
        <v>829</v>
      </c>
      <c r="G2369" s="214" t="s">
        <v>822</v>
      </c>
      <c r="H2369" s="214" t="s">
        <v>820</v>
      </c>
      <c r="I2369" s="214" t="s">
        <v>825</v>
      </c>
      <c r="J2369" s="214" t="s">
        <v>826</v>
      </c>
      <c r="K2369" s="185" t="s">
        <v>6118</v>
      </c>
      <c r="L2369" s="168" t="s">
        <v>6119</v>
      </c>
      <c r="M2369" s="185" t="s">
        <v>1372</v>
      </c>
      <c r="N2369" s="185">
        <v>7</v>
      </c>
      <c r="O2369" s="214" t="s">
        <v>50</v>
      </c>
      <c r="P2369" s="24" t="s">
        <v>543</v>
      </c>
      <c r="Q2369" s="24"/>
      <c r="R2369" s="215"/>
    </row>
    <row r="2370" spans="1:18" ht="45" x14ac:dyDescent="0.25">
      <c r="A2370" s="79"/>
      <c r="B2370" s="102"/>
      <c r="C2370" s="214" t="s">
        <v>827</v>
      </c>
      <c r="D2370" s="214" t="s">
        <v>832</v>
      </c>
      <c r="E2370" s="214" t="s">
        <v>829</v>
      </c>
      <c r="F2370" s="214" t="s">
        <v>829</v>
      </c>
      <c r="G2370" s="214" t="s">
        <v>822</v>
      </c>
      <c r="H2370" s="214" t="s">
        <v>829</v>
      </c>
      <c r="I2370" s="214" t="s">
        <v>823</v>
      </c>
      <c r="J2370" s="214" t="s">
        <v>826</v>
      </c>
      <c r="K2370" s="185" t="s">
        <v>2244</v>
      </c>
      <c r="L2370" s="168" t="s">
        <v>1120</v>
      </c>
      <c r="M2370" s="185" t="s">
        <v>1367</v>
      </c>
      <c r="N2370" s="185">
        <v>6</v>
      </c>
      <c r="O2370" s="214" t="s">
        <v>50</v>
      </c>
      <c r="P2370" s="24" t="s">
        <v>543</v>
      </c>
      <c r="Q2370" s="24"/>
      <c r="R2370" s="215"/>
    </row>
    <row r="2371" spans="1:18" ht="45" x14ac:dyDescent="0.25">
      <c r="A2371" s="79"/>
      <c r="B2371" s="102"/>
      <c r="C2371" s="214" t="s">
        <v>827</v>
      </c>
      <c r="D2371" s="214" t="s">
        <v>832</v>
      </c>
      <c r="E2371" s="214" t="s">
        <v>829</v>
      </c>
      <c r="F2371" s="214" t="s">
        <v>829</v>
      </c>
      <c r="G2371" s="214" t="s">
        <v>822</v>
      </c>
      <c r="H2371" s="214" t="s">
        <v>829</v>
      </c>
      <c r="I2371" s="214" t="s">
        <v>820</v>
      </c>
      <c r="J2371" s="214" t="s">
        <v>826</v>
      </c>
      <c r="K2371" s="185" t="s">
        <v>6120</v>
      </c>
      <c r="L2371" s="168" t="s">
        <v>6121</v>
      </c>
      <c r="M2371" s="185" t="s">
        <v>1372</v>
      </c>
      <c r="N2371" s="185">
        <v>7</v>
      </c>
      <c r="O2371" s="214" t="s">
        <v>50</v>
      </c>
      <c r="P2371" s="24" t="s">
        <v>543</v>
      </c>
      <c r="Q2371" s="24"/>
      <c r="R2371" s="215"/>
    </row>
    <row r="2372" spans="1:18" ht="45" x14ac:dyDescent="0.25">
      <c r="A2372" s="79"/>
      <c r="B2372" s="102"/>
      <c r="C2372" s="214" t="s">
        <v>827</v>
      </c>
      <c r="D2372" s="214" t="s">
        <v>832</v>
      </c>
      <c r="E2372" s="214" t="s">
        <v>829</v>
      </c>
      <c r="F2372" s="214" t="s">
        <v>829</v>
      </c>
      <c r="G2372" s="214" t="s">
        <v>822</v>
      </c>
      <c r="H2372" s="214" t="s">
        <v>829</v>
      </c>
      <c r="I2372" s="214" t="s">
        <v>829</v>
      </c>
      <c r="J2372" s="214" t="s">
        <v>826</v>
      </c>
      <c r="K2372" s="185" t="s">
        <v>6122</v>
      </c>
      <c r="L2372" s="168" t="s">
        <v>6123</v>
      </c>
      <c r="M2372" s="185" t="s">
        <v>1372</v>
      </c>
      <c r="N2372" s="185">
        <v>7</v>
      </c>
      <c r="O2372" s="214" t="s">
        <v>50</v>
      </c>
      <c r="P2372" s="24" t="s">
        <v>543</v>
      </c>
      <c r="Q2372" s="24"/>
      <c r="R2372" s="215"/>
    </row>
    <row r="2373" spans="1:18" ht="45" x14ac:dyDescent="0.25">
      <c r="A2373" s="79"/>
      <c r="B2373" s="102"/>
      <c r="C2373" s="214" t="s">
        <v>827</v>
      </c>
      <c r="D2373" s="214" t="s">
        <v>832</v>
      </c>
      <c r="E2373" s="214" t="s">
        <v>829</v>
      </c>
      <c r="F2373" s="214" t="s">
        <v>829</v>
      </c>
      <c r="G2373" s="214" t="s">
        <v>822</v>
      </c>
      <c r="H2373" s="214" t="s">
        <v>829</v>
      </c>
      <c r="I2373" s="214" t="s">
        <v>831</v>
      </c>
      <c r="J2373" s="214" t="s">
        <v>826</v>
      </c>
      <c r="K2373" s="185" t="s">
        <v>6124</v>
      </c>
      <c r="L2373" s="168" t="s">
        <v>6125</v>
      </c>
      <c r="M2373" s="185" t="s">
        <v>1372</v>
      </c>
      <c r="N2373" s="185">
        <v>7</v>
      </c>
      <c r="O2373" s="214" t="s">
        <v>50</v>
      </c>
      <c r="P2373" s="24" t="s">
        <v>543</v>
      </c>
      <c r="Q2373" s="24"/>
      <c r="R2373" s="215"/>
    </row>
    <row r="2374" spans="1:18" ht="45" x14ac:dyDescent="0.25">
      <c r="A2374" s="79"/>
      <c r="B2374" s="102"/>
      <c r="C2374" s="214" t="s">
        <v>827</v>
      </c>
      <c r="D2374" s="214" t="s">
        <v>832</v>
      </c>
      <c r="E2374" s="214" t="s">
        <v>829</v>
      </c>
      <c r="F2374" s="214" t="s">
        <v>829</v>
      </c>
      <c r="G2374" s="214" t="s">
        <v>822</v>
      </c>
      <c r="H2374" s="214" t="s">
        <v>829</v>
      </c>
      <c r="I2374" s="214" t="s">
        <v>825</v>
      </c>
      <c r="J2374" s="214" t="s">
        <v>826</v>
      </c>
      <c r="K2374" s="185" t="s">
        <v>6126</v>
      </c>
      <c r="L2374" s="168" t="s">
        <v>6127</v>
      </c>
      <c r="M2374" s="185" t="s">
        <v>1372</v>
      </c>
      <c r="N2374" s="185">
        <v>7</v>
      </c>
      <c r="O2374" s="214" t="s">
        <v>50</v>
      </c>
      <c r="P2374" s="24" t="s">
        <v>543</v>
      </c>
      <c r="Q2374" s="24"/>
      <c r="R2374" s="215"/>
    </row>
    <row r="2375" spans="1:18" ht="45" x14ac:dyDescent="0.25">
      <c r="A2375" s="79"/>
      <c r="B2375" s="102"/>
      <c r="C2375" s="214" t="s">
        <v>827</v>
      </c>
      <c r="D2375" s="214" t="s">
        <v>832</v>
      </c>
      <c r="E2375" s="214" t="s">
        <v>829</v>
      </c>
      <c r="F2375" s="214" t="s">
        <v>829</v>
      </c>
      <c r="G2375" s="214" t="s">
        <v>837</v>
      </c>
      <c r="H2375" s="214" t="s">
        <v>823</v>
      </c>
      <c r="I2375" s="214" t="s">
        <v>823</v>
      </c>
      <c r="J2375" s="214" t="s">
        <v>826</v>
      </c>
      <c r="K2375" s="185" t="s">
        <v>2245</v>
      </c>
      <c r="L2375" s="168" t="s">
        <v>1121</v>
      </c>
      <c r="M2375" s="185" t="s">
        <v>1367</v>
      </c>
      <c r="N2375" s="185">
        <v>5</v>
      </c>
      <c r="O2375" s="214" t="s">
        <v>50</v>
      </c>
      <c r="P2375" s="24" t="s">
        <v>554</v>
      </c>
      <c r="Q2375" s="24"/>
      <c r="R2375" s="215"/>
    </row>
    <row r="2376" spans="1:18" ht="30" x14ac:dyDescent="0.25">
      <c r="A2376" s="79"/>
      <c r="B2376" s="102"/>
      <c r="C2376" s="214" t="s">
        <v>827</v>
      </c>
      <c r="D2376" s="214" t="s">
        <v>832</v>
      </c>
      <c r="E2376" s="214" t="s">
        <v>829</v>
      </c>
      <c r="F2376" s="214" t="s">
        <v>829</v>
      </c>
      <c r="G2376" s="214" t="s">
        <v>837</v>
      </c>
      <c r="H2376" s="214" t="s">
        <v>821</v>
      </c>
      <c r="I2376" s="214" t="s">
        <v>823</v>
      </c>
      <c r="J2376" s="214" t="s">
        <v>826</v>
      </c>
      <c r="K2376" s="185" t="s">
        <v>3188</v>
      </c>
      <c r="L2376" s="168" t="s">
        <v>6128</v>
      </c>
      <c r="M2376" s="185" t="s">
        <v>1367</v>
      </c>
      <c r="N2376" s="185">
        <v>6</v>
      </c>
      <c r="O2376" s="214" t="s">
        <v>50</v>
      </c>
      <c r="P2376" s="24" t="s">
        <v>3183</v>
      </c>
      <c r="Q2376" s="24"/>
      <c r="R2376" s="215" t="s">
        <v>14</v>
      </c>
    </row>
    <row r="2377" spans="1:18" ht="30" x14ac:dyDescent="0.25">
      <c r="A2377" s="79"/>
      <c r="B2377" s="102"/>
      <c r="C2377" s="214" t="s">
        <v>827</v>
      </c>
      <c r="D2377" s="214" t="s">
        <v>832</v>
      </c>
      <c r="E2377" s="214" t="s">
        <v>829</v>
      </c>
      <c r="F2377" s="214" t="s">
        <v>829</v>
      </c>
      <c r="G2377" s="214" t="s">
        <v>837</v>
      </c>
      <c r="H2377" s="214" t="s">
        <v>821</v>
      </c>
      <c r="I2377" s="214" t="s">
        <v>820</v>
      </c>
      <c r="J2377" s="214" t="s">
        <v>826</v>
      </c>
      <c r="K2377" s="185" t="s">
        <v>6129</v>
      </c>
      <c r="L2377" s="168" t="s">
        <v>4813</v>
      </c>
      <c r="M2377" s="185" t="s">
        <v>1372</v>
      </c>
      <c r="N2377" s="185">
        <v>7</v>
      </c>
      <c r="O2377" s="214" t="s">
        <v>50</v>
      </c>
      <c r="P2377" s="24" t="s">
        <v>3183</v>
      </c>
      <c r="Q2377" s="24"/>
      <c r="R2377" s="215" t="s">
        <v>14</v>
      </c>
    </row>
    <row r="2378" spans="1:18" ht="30" x14ac:dyDescent="0.25">
      <c r="A2378" s="79"/>
      <c r="B2378" s="102"/>
      <c r="C2378" s="214" t="s">
        <v>827</v>
      </c>
      <c r="D2378" s="214" t="s">
        <v>832</v>
      </c>
      <c r="E2378" s="214" t="s">
        <v>829</v>
      </c>
      <c r="F2378" s="214" t="s">
        <v>829</v>
      </c>
      <c r="G2378" s="214" t="s">
        <v>837</v>
      </c>
      <c r="H2378" s="214" t="s">
        <v>821</v>
      </c>
      <c r="I2378" s="214" t="s">
        <v>829</v>
      </c>
      <c r="J2378" s="214" t="s">
        <v>826</v>
      </c>
      <c r="K2378" s="185" t="s">
        <v>6130</v>
      </c>
      <c r="L2378" s="168" t="s">
        <v>4815</v>
      </c>
      <c r="M2378" s="185" t="s">
        <v>1372</v>
      </c>
      <c r="N2378" s="185">
        <v>7</v>
      </c>
      <c r="O2378" s="214" t="s">
        <v>50</v>
      </c>
      <c r="P2378" s="24" t="s">
        <v>3183</v>
      </c>
      <c r="Q2378" s="24"/>
      <c r="R2378" s="215"/>
    </row>
    <row r="2379" spans="1:18" ht="30" x14ac:dyDescent="0.25">
      <c r="A2379" s="79"/>
      <c r="B2379" s="102"/>
      <c r="C2379" s="214" t="s">
        <v>827</v>
      </c>
      <c r="D2379" s="214" t="s">
        <v>832</v>
      </c>
      <c r="E2379" s="214" t="s">
        <v>829</v>
      </c>
      <c r="F2379" s="214" t="s">
        <v>829</v>
      </c>
      <c r="G2379" s="214" t="s">
        <v>837</v>
      </c>
      <c r="H2379" s="214" t="s">
        <v>821</v>
      </c>
      <c r="I2379" s="214" t="s">
        <v>821</v>
      </c>
      <c r="J2379" s="214" t="s">
        <v>826</v>
      </c>
      <c r="K2379" s="185" t="s">
        <v>6131</v>
      </c>
      <c r="L2379" s="168" t="s">
        <v>4817</v>
      </c>
      <c r="M2379" s="185" t="s">
        <v>1372</v>
      </c>
      <c r="N2379" s="185">
        <v>7</v>
      </c>
      <c r="O2379" s="214" t="s">
        <v>50</v>
      </c>
      <c r="P2379" s="24" t="s">
        <v>3183</v>
      </c>
      <c r="Q2379" s="24"/>
      <c r="R2379" s="215"/>
    </row>
    <row r="2380" spans="1:18" ht="30" x14ac:dyDescent="0.25">
      <c r="A2380" s="79"/>
      <c r="B2380" s="102"/>
      <c r="C2380" s="214" t="s">
        <v>827</v>
      </c>
      <c r="D2380" s="214" t="s">
        <v>832</v>
      </c>
      <c r="E2380" s="214" t="s">
        <v>829</v>
      </c>
      <c r="F2380" s="214" t="s">
        <v>829</v>
      </c>
      <c r="G2380" s="214" t="s">
        <v>837</v>
      </c>
      <c r="H2380" s="214" t="s">
        <v>821</v>
      </c>
      <c r="I2380" s="214" t="s">
        <v>830</v>
      </c>
      <c r="J2380" s="214" t="s">
        <v>826</v>
      </c>
      <c r="K2380" s="185" t="s">
        <v>6132</v>
      </c>
      <c r="L2380" s="168" t="s">
        <v>4819</v>
      </c>
      <c r="M2380" s="185" t="s">
        <v>1372</v>
      </c>
      <c r="N2380" s="185">
        <v>7</v>
      </c>
      <c r="O2380" s="214" t="s">
        <v>50</v>
      </c>
      <c r="P2380" s="24" t="s">
        <v>3183</v>
      </c>
      <c r="Q2380" s="24"/>
      <c r="R2380" s="215"/>
    </row>
    <row r="2381" spans="1:18" ht="30" x14ac:dyDescent="0.25">
      <c r="A2381" s="79"/>
      <c r="B2381" s="102"/>
      <c r="C2381" s="214" t="s">
        <v>827</v>
      </c>
      <c r="D2381" s="214" t="s">
        <v>832</v>
      </c>
      <c r="E2381" s="214" t="s">
        <v>829</v>
      </c>
      <c r="F2381" s="214" t="s">
        <v>829</v>
      </c>
      <c r="G2381" s="214" t="s">
        <v>837</v>
      </c>
      <c r="H2381" s="214" t="s">
        <v>821</v>
      </c>
      <c r="I2381" s="214" t="s">
        <v>831</v>
      </c>
      <c r="J2381" s="214" t="s">
        <v>826</v>
      </c>
      <c r="K2381" s="185" t="s">
        <v>6133</v>
      </c>
      <c r="L2381" s="168" t="s">
        <v>4821</v>
      </c>
      <c r="M2381" s="185" t="s">
        <v>1372</v>
      </c>
      <c r="N2381" s="185">
        <v>7</v>
      </c>
      <c r="O2381" s="214" t="s">
        <v>50</v>
      </c>
      <c r="P2381" s="24" t="s">
        <v>3183</v>
      </c>
      <c r="Q2381" s="24"/>
      <c r="R2381" s="215"/>
    </row>
    <row r="2382" spans="1:18" ht="30" x14ac:dyDescent="0.25">
      <c r="A2382" s="79"/>
      <c r="B2382" s="102"/>
      <c r="C2382" s="214" t="s">
        <v>827</v>
      </c>
      <c r="D2382" s="214" t="s">
        <v>832</v>
      </c>
      <c r="E2382" s="214" t="s">
        <v>829</v>
      </c>
      <c r="F2382" s="214" t="s">
        <v>829</v>
      </c>
      <c r="G2382" s="214" t="s">
        <v>837</v>
      </c>
      <c r="H2382" s="214" t="s">
        <v>821</v>
      </c>
      <c r="I2382" s="214" t="s">
        <v>825</v>
      </c>
      <c r="J2382" s="214" t="s">
        <v>826</v>
      </c>
      <c r="K2382" s="185" t="s">
        <v>6134</v>
      </c>
      <c r="L2382" s="168" t="s">
        <v>4823</v>
      </c>
      <c r="M2382" s="185" t="s">
        <v>1372</v>
      </c>
      <c r="N2382" s="185">
        <v>7</v>
      </c>
      <c r="O2382" s="214" t="s">
        <v>50</v>
      </c>
      <c r="P2382" s="24" t="s">
        <v>3183</v>
      </c>
      <c r="Q2382" s="24"/>
      <c r="R2382" s="215"/>
    </row>
    <row r="2383" spans="1:18" ht="30" x14ac:dyDescent="0.25">
      <c r="A2383" s="79"/>
      <c r="B2383" s="102"/>
      <c r="C2383" s="214" t="s">
        <v>827</v>
      </c>
      <c r="D2383" s="214" t="s">
        <v>832</v>
      </c>
      <c r="E2383" s="214" t="s">
        <v>829</v>
      </c>
      <c r="F2383" s="214" t="s">
        <v>829</v>
      </c>
      <c r="G2383" s="214" t="s">
        <v>837</v>
      </c>
      <c r="H2383" s="214" t="s">
        <v>821</v>
      </c>
      <c r="I2383" s="214" t="s">
        <v>827</v>
      </c>
      <c r="J2383" s="214" t="s">
        <v>826</v>
      </c>
      <c r="K2383" s="185" t="s">
        <v>6135</v>
      </c>
      <c r="L2383" s="168" t="s">
        <v>4825</v>
      </c>
      <c r="M2383" s="185" t="s">
        <v>1372</v>
      </c>
      <c r="N2383" s="185">
        <v>7</v>
      </c>
      <c r="O2383" s="214" t="s">
        <v>50</v>
      </c>
      <c r="P2383" s="24" t="s">
        <v>3183</v>
      </c>
      <c r="Q2383" s="24"/>
      <c r="R2383" s="215"/>
    </row>
    <row r="2384" spans="1:18" ht="30" x14ac:dyDescent="0.25">
      <c r="A2384" s="79"/>
      <c r="B2384" s="102"/>
      <c r="C2384" s="214" t="s">
        <v>827</v>
      </c>
      <c r="D2384" s="214" t="s">
        <v>832</v>
      </c>
      <c r="E2384" s="214" t="s">
        <v>829</v>
      </c>
      <c r="F2384" s="214" t="s">
        <v>829</v>
      </c>
      <c r="G2384" s="214" t="s">
        <v>837</v>
      </c>
      <c r="H2384" s="214" t="s">
        <v>821</v>
      </c>
      <c r="I2384" s="214" t="s">
        <v>828</v>
      </c>
      <c r="J2384" s="214" t="s">
        <v>826</v>
      </c>
      <c r="K2384" s="185" t="s">
        <v>6136</v>
      </c>
      <c r="L2384" s="168" t="s">
        <v>4827</v>
      </c>
      <c r="M2384" s="185" t="s">
        <v>1372</v>
      </c>
      <c r="N2384" s="185">
        <v>7</v>
      </c>
      <c r="O2384" s="214" t="s">
        <v>50</v>
      </c>
      <c r="P2384" s="24" t="s">
        <v>3183</v>
      </c>
      <c r="Q2384" s="24"/>
      <c r="R2384" s="215"/>
    </row>
    <row r="2385" spans="1:18" x14ac:dyDescent="0.25">
      <c r="A2385" s="79"/>
      <c r="B2385" s="102"/>
      <c r="C2385" s="214" t="s">
        <v>827</v>
      </c>
      <c r="D2385" s="214" t="s">
        <v>832</v>
      </c>
      <c r="E2385" s="214" t="s">
        <v>829</v>
      </c>
      <c r="F2385" s="214" t="s">
        <v>829</v>
      </c>
      <c r="G2385" s="214" t="s">
        <v>836</v>
      </c>
      <c r="H2385" s="214" t="s">
        <v>823</v>
      </c>
      <c r="I2385" s="214" t="s">
        <v>823</v>
      </c>
      <c r="J2385" s="214" t="s">
        <v>826</v>
      </c>
      <c r="K2385" s="185" t="s">
        <v>2246</v>
      </c>
      <c r="L2385" s="168" t="s">
        <v>1122</v>
      </c>
      <c r="M2385" s="185" t="s">
        <v>1367</v>
      </c>
      <c r="N2385" s="185">
        <v>5</v>
      </c>
      <c r="O2385" s="214" t="s">
        <v>50</v>
      </c>
      <c r="P2385" s="24" t="s">
        <v>1327</v>
      </c>
      <c r="Q2385" s="24"/>
      <c r="R2385" s="215"/>
    </row>
    <row r="2386" spans="1:18" x14ac:dyDescent="0.25">
      <c r="A2386" s="79"/>
      <c r="B2386" s="102"/>
      <c r="C2386" s="214" t="s">
        <v>827</v>
      </c>
      <c r="D2386" s="214" t="s">
        <v>832</v>
      </c>
      <c r="E2386" s="214" t="s">
        <v>829</v>
      </c>
      <c r="F2386" s="214" t="s">
        <v>829</v>
      </c>
      <c r="G2386" s="214" t="s">
        <v>836</v>
      </c>
      <c r="H2386" s="214" t="s">
        <v>823</v>
      </c>
      <c r="I2386" s="214" t="s">
        <v>820</v>
      </c>
      <c r="J2386" s="214" t="s">
        <v>826</v>
      </c>
      <c r="K2386" s="185" t="s">
        <v>6137</v>
      </c>
      <c r="L2386" s="168" t="s">
        <v>6138</v>
      </c>
      <c r="M2386" s="185" t="s">
        <v>1372</v>
      </c>
      <c r="N2386" s="185">
        <v>7</v>
      </c>
      <c r="O2386" s="214" t="s">
        <v>50</v>
      </c>
      <c r="P2386" s="24" t="s">
        <v>1327</v>
      </c>
      <c r="Q2386" s="24"/>
      <c r="R2386" s="215"/>
    </row>
    <row r="2387" spans="1:18" x14ac:dyDescent="0.25">
      <c r="A2387" s="79"/>
      <c r="B2387" s="102"/>
      <c r="C2387" s="214" t="s">
        <v>827</v>
      </c>
      <c r="D2387" s="214" t="s">
        <v>832</v>
      </c>
      <c r="E2387" s="214" t="s">
        <v>829</v>
      </c>
      <c r="F2387" s="214" t="s">
        <v>829</v>
      </c>
      <c r="G2387" s="214" t="s">
        <v>836</v>
      </c>
      <c r="H2387" s="214" t="s">
        <v>823</v>
      </c>
      <c r="I2387" s="214" t="s">
        <v>829</v>
      </c>
      <c r="J2387" s="214" t="s">
        <v>826</v>
      </c>
      <c r="K2387" s="185" t="s">
        <v>6139</v>
      </c>
      <c r="L2387" s="168" t="s">
        <v>6140</v>
      </c>
      <c r="M2387" s="185" t="s">
        <v>1372</v>
      </c>
      <c r="N2387" s="185">
        <v>7</v>
      </c>
      <c r="O2387" s="214" t="s">
        <v>50</v>
      </c>
      <c r="P2387" s="24" t="s">
        <v>1327</v>
      </c>
      <c r="Q2387" s="24"/>
      <c r="R2387" s="215"/>
    </row>
    <row r="2388" spans="1:18" x14ac:dyDescent="0.25">
      <c r="A2388" s="79"/>
      <c r="B2388" s="102"/>
      <c r="C2388" s="214" t="s">
        <v>827</v>
      </c>
      <c r="D2388" s="214" t="s">
        <v>832</v>
      </c>
      <c r="E2388" s="214" t="s">
        <v>829</v>
      </c>
      <c r="F2388" s="214" t="s">
        <v>829</v>
      </c>
      <c r="G2388" s="214" t="s">
        <v>836</v>
      </c>
      <c r="H2388" s="214" t="s">
        <v>823</v>
      </c>
      <c r="I2388" s="214" t="s">
        <v>821</v>
      </c>
      <c r="J2388" s="214" t="s">
        <v>826</v>
      </c>
      <c r="K2388" s="185" t="s">
        <v>6141</v>
      </c>
      <c r="L2388" s="168" t="s">
        <v>6142</v>
      </c>
      <c r="M2388" s="185" t="s">
        <v>1372</v>
      </c>
      <c r="N2388" s="185">
        <v>7</v>
      </c>
      <c r="O2388" s="214" t="s">
        <v>50</v>
      </c>
      <c r="P2388" s="24" t="s">
        <v>1327</v>
      </c>
      <c r="Q2388" s="24"/>
      <c r="R2388" s="215"/>
    </row>
    <row r="2389" spans="1:18" ht="30" x14ac:dyDescent="0.25">
      <c r="A2389" s="79"/>
      <c r="B2389" s="102"/>
      <c r="C2389" s="214" t="s">
        <v>827</v>
      </c>
      <c r="D2389" s="214" t="s">
        <v>832</v>
      </c>
      <c r="E2389" s="214" t="s">
        <v>829</v>
      </c>
      <c r="F2389" s="214" t="s">
        <v>829</v>
      </c>
      <c r="G2389" s="214" t="s">
        <v>836</v>
      </c>
      <c r="H2389" s="214" t="s">
        <v>823</v>
      </c>
      <c r="I2389" s="214" t="s">
        <v>830</v>
      </c>
      <c r="J2389" s="214" t="s">
        <v>826</v>
      </c>
      <c r="K2389" s="185" t="s">
        <v>6143</v>
      </c>
      <c r="L2389" s="168" t="s">
        <v>6144</v>
      </c>
      <c r="M2389" s="185" t="s">
        <v>1372</v>
      </c>
      <c r="N2389" s="185">
        <v>7</v>
      </c>
      <c r="O2389" s="214" t="s">
        <v>50</v>
      </c>
      <c r="P2389" s="24" t="s">
        <v>1327</v>
      </c>
      <c r="Q2389" s="24"/>
      <c r="R2389" s="215"/>
    </row>
    <row r="2390" spans="1:18" x14ac:dyDescent="0.25">
      <c r="A2390" s="79"/>
      <c r="B2390" s="102"/>
      <c r="C2390" s="214" t="s">
        <v>827</v>
      </c>
      <c r="D2390" s="214" t="s">
        <v>832</v>
      </c>
      <c r="E2390" s="214" t="s">
        <v>829</v>
      </c>
      <c r="F2390" s="214" t="s">
        <v>829</v>
      </c>
      <c r="G2390" s="214" t="s">
        <v>836</v>
      </c>
      <c r="H2390" s="214" t="s">
        <v>823</v>
      </c>
      <c r="I2390" s="214" t="s">
        <v>831</v>
      </c>
      <c r="J2390" s="214" t="s">
        <v>826</v>
      </c>
      <c r="K2390" s="185" t="s">
        <v>6145</v>
      </c>
      <c r="L2390" s="168" t="s">
        <v>6146</v>
      </c>
      <c r="M2390" s="185" t="s">
        <v>1372</v>
      </c>
      <c r="N2390" s="185">
        <v>7</v>
      </c>
      <c r="O2390" s="214" t="s">
        <v>50</v>
      </c>
      <c r="P2390" s="24" t="s">
        <v>1327</v>
      </c>
      <c r="Q2390" s="24"/>
      <c r="R2390" s="215"/>
    </row>
    <row r="2391" spans="1:18" x14ac:dyDescent="0.25">
      <c r="A2391" s="79"/>
      <c r="B2391" s="102"/>
      <c r="C2391" s="214" t="s">
        <v>827</v>
      </c>
      <c r="D2391" s="214" t="s">
        <v>832</v>
      </c>
      <c r="E2391" s="214" t="s">
        <v>829</v>
      </c>
      <c r="F2391" s="214" t="s">
        <v>829</v>
      </c>
      <c r="G2391" s="214" t="s">
        <v>836</v>
      </c>
      <c r="H2391" s="214" t="s">
        <v>823</v>
      </c>
      <c r="I2391" s="214" t="s">
        <v>825</v>
      </c>
      <c r="J2391" s="214" t="s">
        <v>826</v>
      </c>
      <c r="K2391" s="185" t="s">
        <v>6147</v>
      </c>
      <c r="L2391" s="168" t="s">
        <v>6148</v>
      </c>
      <c r="M2391" s="185" t="s">
        <v>1372</v>
      </c>
      <c r="N2391" s="185">
        <v>7</v>
      </c>
      <c r="O2391" s="214" t="s">
        <v>50</v>
      </c>
      <c r="P2391" s="24" t="s">
        <v>1327</v>
      </c>
      <c r="Q2391" s="24"/>
      <c r="R2391" s="215"/>
    </row>
    <row r="2392" spans="1:18" x14ac:dyDescent="0.25">
      <c r="A2392" s="79"/>
      <c r="B2392" s="102"/>
      <c r="C2392" s="214" t="s">
        <v>827</v>
      </c>
      <c r="D2392" s="214" t="s">
        <v>832</v>
      </c>
      <c r="E2392" s="214" t="s">
        <v>829</v>
      </c>
      <c r="F2392" s="214" t="s">
        <v>829</v>
      </c>
      <c r="G2392" s="214" t="s">
        <v>836</v>
      </c>
      <c r="H2392" s="214" t="s">
        <v>823</v>
      </c>
      <c r="I2392" s="214" t="s">
        <v>827</v>
      </c>
      <c r="J2392" s="214" t="s">
        <v>826</v>
      </c>
      <c r="K2392" s="185" t="s">
        <v>6149</v>
      </c>
      <c r="L2392" s="168" t="s">
        <v>6150</v>
      </c>
      <c r="M2392" s="185" t="s">
        <v>1372</v>
      </c>
      <c r="N2392" s="185">
        <v>7</v>
      </c>
      <c r="O2392" s="214" t="s">
        <v>50</v>
      </c>
      <c r="P2392" s="24" t="s">
        <v>1327</v>
      </c>
      <c r="Q2392" s="24"/>
      <c r="R2392" s="215"/>
    </row>
    <row r="2393" spans="1:18" x14ac:dyDescent="0.25">
      <c r="A2393" s="79"/>
      <c r="B2393" s="102"/>
      <c r="C2393" s="214" t="s">
        <v>827</v>
      </c>
      <c r="D2393" s="214" t="s">
        <v>832</v>
      </c>
      <c r="E2393" s="214" t="s">
        <v>829</v>
      </c>
      <c r="F2393" s="214" t="s">
        <v>829</v>
      </c>
      <c r="G2393" s="214" t="s">
        <v>836</v>
      </c>
      <c r="H2393" s="214" t="s">
        <v>823</v>
      </c>
      <c r="I2393" s="214" t="s">
        <v>828</v>
      </c>
      <c r="J2393" s="214" t="s">
        <v>826</v>
      </c>
      <c r="K2393" s="185" t="s">
        <v>6151</v>
      </c>
      <c r="L2393" s="168" t="s">
        <v>6152</v>
      </c>
      <c r="M2393" s="185" t="s">
        <v>1372</v>
      </c>
      <c r="N2393" s="185">
        <v>7</v>
      </c>
      <c r="O2393" s="214" t="s">
        <v>50</v>
      </c>
      <c r="P2393" s="24" t="s">
        <v>1327</v>
      </c>
      <c r="Q2393" s="24"/>
      <c r="R2393" s="215"/>
    </row>
    <row r="2394" spans="1:18" x14ac:dyDescent="0.25">
      <c r="A2394" s="79"/>
      <c r="B2394" s="102"/>
      <c r="C2394" s="214" t="s">
        <v>827</v>
      </c>
      <c r="D2394" s="214" t="s">
        <v>832</v>
      </c>
      <c r="E2394" s="214" t="s">
        <v>829</v>
      </c>
      <c r="F2394" s="214" t="s">
        <v>821</v>
      </c>
      <c r="G2394" s="214" t="s">
        <v>826</v>
      </c>
      <c r="H2394" s="214" t="s">
        <v>823</v>
      </c>
      <c r="I2394" s="214" t="s">
        <v>823</v>
      </c>
      <c r="J2394" s="214" t="s">
        <v>826</v>
      </c>
      <c r="K2394" s="185" t="s">
        <v>2247</v>
      </c>
      <c r="L2394" s="168" t="s">
        <v>1123</v>
      </c>
      <c r="M2394" s="185" t="s">
        <v>1367</v>
      </c>
      <c r="N2394" s="185">
        <v>4</v>
      </c>
      <c r="O2394" s="214" t="s">
        <v>44</v>
      </c>
      <c r="P2394" s="24" t="s">
        <v>567</v>
      </c>
      <c r="Q2394" s="24"/>
      <c r="R2394" s="215"/>
    </row>
    <row r="2395" spans="1:18" x14ac:dyDescent="0.25">
      <c r="A2395" s="79"/>
      <c r="B2395" s="102"/>
      <c r="C2395" s="214" t="s">
        <v>827</v>
      </c>
      <c r="D2395" s="214" t="s">
        <v>832</v>
      </c>
      <c r="E2395" s="214" t="s">
        <v>829</v>
      </c>
      <c r="F2395" s="214" t="s">
        <v>821</v>
      </c>
      <c r="G2395" s="214" t="s">
        <v>836</v>
      </c>
      <c r="H2395" s="214" t="s">
        <v>823</v>
      </c>
      <c r="I2395" s="214" t="s">
        <v>823</v>
      </c>
      <c r="J2395" s="214" t="s">
        <v>826</v>
      </c>
      <c r="K2395" s="185" t="s">
        <v>2248</v>
      </c>
      <c r="L2395" s="168" t="s">
        <v>1124</v>
      </c>
      <c r="M2395" s="185" t="s">
        <v>1367</v>
      </c>
      <c r="N2395" s="185">
        <v>5</v>
      </c>
      <c r="O2395" s="214" t="s">
        <v>50</v>
      </c>
      <c r="P2395" s="24" t="s">
        <v>569</v>
      </c>
      <c r="Q2395" s="24"/>
      <c r="R2395" s="215"/>
    </row>
    <row r="2396" spans="1:18" x14ac:dyDescent="0.25">
      <c r="A2396" s="79"/>
      <c r="B2396" s="102"/>
      <c r="C2396" s="214" t="s">
        <v>827</v>
      </c>
      <c r="D2396" s="214" t="s">
        <v>832</v>
      </c>
      <c r="E2396" s="214" t="s">
        <v>829</v>
      </c>
      <c r="F2396" s="214" t="s">
        <v>821</v>
      </c>
      <c r="G2396" s="214" t="s">
        <v>836</v>
      </c>
      <c r="H2396" s="214" t="s">
        <v>823</v>
      </c>
      <c r="I2396" s="214" t="s">
        <v>820</v>
      </c>
      <c r="J2396" s="214" t="s">
        <v>826</v>
      </c>
      <c r="K2396" s="185" t="s">
        <v>6153</v>
      </c>
      <c r="L2396" s="168" t="s">
        <v>6154</v>
      </c>
      <c r="M2396" s="185" t="s">
        <v>1372</v>
      </c>
      <c r="N2396" s="185">
        <v>7</v>
      </c>
      <c r="O2396" s="214" t="s">
        <v>50</v>
      </c>
      <c r="P2396" s="24" t="s">
        <v>569</v>
      </c>
      <c r="Q2396" s="24"/>
      <c r="R2396" s="215"/>
    </row>
    <row r="2397" spans="1:18" x14ac:dyDescent="0.25">
      <c r="A2397" s="79"/>
      <c r="B2397" s="102"/>
      <c r="C2397" s="214" t="s">
        <v>827</v>
      </c>
      <c r="D2397" s="214" t="s">
        <v>832</v>
      </c>
      <c r="E2397" s="214" t="s">
        <v>829</v>
      </c>
      <c r="F2397" s="214" t="s">
        <v>821</v>
      </c>
      <c r="G2397" s="214" t="s">
        <v>836</v>
      </c>
      <c r="H2397" s="214" t="s">
        <v>823</v>
      </c>
      <c r="I2397" s="214" t="s">
        <v>829</v>
      </c>
      <c r="J2397" s="214" t="s">
        <v>826</v>
      </c>
      <c r="K2397" s="185" t="s">
        <v>6155</v>
      </c>
      <c r="L2397" s="168" t="s">
        <v>6156</v>
      </c>
      <c r="M2397" s="185" t="s">
        <v>1372</v>
      </c>
      <c r="N2397" s="185">
        <v>7</v>
      </c>
      <c r="O2397" s="214" t="s">
        <v>50</v>
      </c>
      <c r="P2397" s="24" t="s">
        <v>569</v>
      </c>
      <c r="Q2397" s="24"/>
      <c r="R2397" s="215"/>
    </row>
    <row r="2398" spans="1:18" x14ac:dyDescent="0.25">
      <c r="A2398" s="79"/>
      <c r="B2398" s="102"/>
      <c r="C2398" s="214" t="s">
        <v>827</v>
      </c>
      <c r="D2398" s="214" t="s">
        <v>832</v>
      </c>
      <c r="E2398" s="214" t="s">
        <v>829</v>
      </c>
      <c r="F2398" s="214" t="s">
        <v>821</v>
      </c>
      <c r="G2398" s="214" t="s">
        <v>836</v>
      </c>
      <c r="H2398" s="214" t="s">
        <v>823</v>
      </c>
      <c r="I2398" s="214" t="s">
        <v>821</v>
      </c>
      <c r="J2398" s="214" t="s">
        <v>826</v>
      </c>
      <c r="K2398" s="185" t="s">
        <v>6157</v>
      </c>
      <c r="L2398" s="168" t="s">
        <v>6158</v>
      </c>
      <c r="M2398" s="185" t="s">
        <v>1372</v>
      </c>
      <c r="N2398" s="185">
        <v>7</v>
      </c>
      <c r="O2398" s="214" t="s">
        <v>50</v>
      </c>
      <c r="P2398" s="24" t="s">
        <v>569</v>
      </c>
      <c r="Q2398" s="24"/>
      <c r="R2398" s="215"/>
    </row>
    <row r="2399" spans="1:18" ht="30" x14ac:dyDescent="0.25">
      <c r="A2399" s="79"/>
      <c r="B2399" s="102"/>
      <c r="C2399" s="214" t="s">
        <v>827</v>
      </c>
      <c r="D2399" s="214" t="s">
        <v>832</v>
      </c>
      <c r="E2399" s="214" t="s">
        <v>829</v>
      </c>
      <c r="F2399" s="214" t="s">
        <v>821</v>
      </c>
      <c r="G2399" s="214" t="s">
        <v>836</v>
      </c>
      <c r="H2399" s="214" t="s">
        <v>823</v>
      </c>
      <c r="I2399" s="214" t="s">
        <v>830</v>
      </c>
      <c r="J2399" s="214" t="s">
        <v>826</v>
      </c>
      <c r="K2399" s="185" t="s">
        <v>6159</v>
      </c>
      <c r="L2399" s="168" t="s">
        <v>6160</v>
      </c>
      <c r="M2399" s="185" t="s">
        <v>1372</v>
      </c>
      <c r="N2399" s="185">
        <v>7</v>
      </c>
      <c r="O2399" s="214" t="s">
        <v>50</v>
      </c>
      <c r="P2399" s="24" t="s">
        <v>569</v>
      </c>
      <c r="Q2399" s="24"/>
      <c r="R2399" s="215"/>
    </row>
    <row r="2400" spans="1:18" x14ac:dyDescent="0.25">
      <c r="A2400" s="79"/>
      <c r="B2400" s="102"/>
      <c r="C2400" s="214" t="s">
        <v>827</v>
      </c>
      <c r="D2400" s="214" t="s">
        <v>832</v>
      </c>
      <c r="E2400" s="214" t="s">
        <v>829</v>
      </c>
      <c r="F2400" s="214" t="s">
        <v>821</v>
      </c>
      <c r="G2400" s="214" t="s">
        <v>836</v>
      </c>
      <c r="H2400" s="214" t="s">
        <v>823</v>
      </c>
      <c r="I2400" s="214" t="s">
        <v>831</v>
      </c>
      <c r="J2400" s="214" t="s">
        <v>826</v>
      </c>
      <c r="K2400" s="185" t="s">
        <v>6161</v>
      </c>
      <c r="L2400" s="168" t="s">
        <v>6162</v>
      </c>
      <c r="M2400" s="185" t="s">
        <v>1372</v>
      </c>
      <c r="N2400" s="185">
        <v>7</v>
      </c>
      <c r="O2400" s="214" t="s">
        <v>50</v>
      </c>
      <c r="P2400" s="24" t="s">
        <v>569</v>
      </c>
      <c r="Q2400" s="24"/>
      <c r="R2400" s="215"/>
    </row>
    <row r="2401" spans="1:18" x14ac:dyDescent="0.25">
      <c r="A2401" s="79"/>
      <c r="B2401" s="102"/>
      <c r="C2401" s="214" t="s">
        <v>827</v>
      </c>
      <c r="D2401" s="214" t="s">
        <v>832</v>
      </c>
      <c r="E2401" s="214" t="s">
        <v>829</v>
      </c>
      <c r="F2401" s="214" t="s">
        <v>821</v>
      </c>
      <c r="G2401" s="214" t="s">
        <v>836</v>
      </c>
      <c r="H2401" s="214" t="s">
        <v>823</v>
      </c>
      <c r="I2401" s="214" t="s">
        <v>825</v>
      </c>
      <c r="J2401" s="214" t="s">
        <v>826</v>
      </c>
      <c r="K2401" s="185" t="s">
        <v>6163</v>
      </c>
      <c r="L2401" s="168" t="s">
        <v>6164</v>
      </c>
      <c r="M2401" s="185" t="s">
        <v>1372</v>
      </c>
      <c r="N2401" s="185">
        <v>7</v>
      </c>
      <c r="O2401" s="214" t="s">
        <v>50</v>
      </c>
      <c r="P2401" s="24" t="s">
        <v>569</v>
      </c>
      <c r="Q2401" s="24"/>
      <c r="R2401" s="215"/>
    </row>
    <row r="2402" spans="1:18" x14ac:dyDescent="0.25">
      <c r="A2402" s="79"/>
      <c r="B2402" s="102"/>
      <c r="C2402" s="214" t="s">
        <v>827</v>
      </c>
      <c r="D2402" s="214" t="s">
        <v>832</v>
      </c>
      <c r="E2402" s="214" t="s">
        <v>829</v>
      </c>
      <c r="F2402" s="214" t="s">
        <v>821</v>
      </c>
      <c r="G2402" s="214" t="s">
        <v>836</v>
      </c>
      <c r="H2402" s="214" t="s">
        <v>823</v>
      </c>
      <c r="I2402" s="214" t="s">
        <v>827</v>
      </c>
      <c r="J2402" s="214" t="s">
        <v>826</v>
      </c>
      <c r="K2402" s="185" t="s">
        <v>6165</v>
      </c>
      <c r="L2402" s="168" t="s">
        <v>6166</v>
      </c>
      <c r="M2402" s="185" t="s">
        <v>1372</v>
      </c>
      <c r="N2402" s="185">
        <v>7</v>
      </c>
      <c r="O2402" s="214" t="s">
        <v>50</v>
      </c>
      <c r="P2402" s="24" t="s">
        <v>569</v>
      </c>
      <c r="Q2402" s="24"/>
      <c r="R2402" s="215"/>
    </row>
    <row r="2403" spans="1:18" x14ac:dyDescent="0.25">
      <c r="A2403" s="79"/>
      <c r="B2403" s="102"/>
      <c r="C2403" s="214" t="s">
        <v>827</v>
      </c>
      <c r="D2403" s="214" t="s">
        <v>832</v>
      </c>
      <c r="E2403" s="214" t="s">
        <v>829</v>
      </c>
      <c r="F2403" s="214" t="s">
        <v>821</v>
      </c>
      <c r="G2403" s="214" t="s">
        <v>836</v>
      </c>
      <c r="H2403" s="214" t="s">
        <v>823</v>
      </c>
      <c r="I2403" s="214" t="s">
        <v>828</v>
      </c>
      <c r="J2403" s="214" t="s">
        <v>826</v>
      </c>
      <c r="K2403" s="185" t="s">
        <v>6167</v>
      </c>
      <c r="L2403" s="168" t="s">
        <v>6168</v>
      </c>
      <c r="M2403" s="185" t="s">
        <v>1372</v>
      </c>
      <c r="N2403" s="185">
        <v>7</v>
      </c>
      <c r="O2403" s="214" t="s">
        <v>50</v>
      </c>
      <c r="P2403" s="24" t="s">
        <v>569</v>
      </c>
      <c r="Q2403" s="24"/>
      <c r="R2403" s="215"/>
    </row>
    <row r="2404" spans="1:18" x14ac:dyDescent="0.25">
      <c r="A2404" s="79"/>
      <c r="B2404" s="102"/>
      <c r="C2404" s="214" t="s">
        <v>827</v>
      </c>
      <c r="D2404" s="214" t="s">
        <v>832</v>
      </c>
      <c r="E2404" s="214" t="s">
        <v>832</v>
      </c>
      <c r="F2404" s="214" t="s">
        <v>823</v>
      </c>
      <c r="G2404" s="214" t="s">
        <v>826</v>
      </c>
      <c r="H2404" s="214" t="s">
        <v>823</v>
      </c>
      <c r="I2404" s="214" t="s">
        <v>823</v>
      </c>
      <c r="J2404" s="214" t="s">
        <v>826</v>
      </c>
      <c r="K2404" s="185" t="s">
        <v>2249</v>
      </c>
      <c r="L2404" s="168" t="s">
        <v>1125</v>
      </c>
      <c r="M2404" s="185" t="s">
        <v>1367</v>
      </c>
      <c r="N2404" s="185">
        <v>3</v>
      </c>
      <c r="O2404" s="214" t="s">
        <v>44</v>
      </c>
      <c r="P2404" s="24" t="s">
        <v>605</v>
      </c>
      <c r="Q2404" s="24"/>
      <c r="R2404" s="215"/>
    </row>
    <row r="2405" spans="1:18" x14ac:dyDescent="0.25">
      <c r="A2405" s="79"/>
      <c r="B2405" s="102"/>
      <c r="C2405" s="214" t="s">
        <v>827</v>
      </c>
      <c r="D2405" s="214" t="s">
        <v>832</v>
      </c>
      <c r="E2405" s="214" t="s">
        <v>832</v>
      </c>
      <c r="F2405" s="214" t="s">
        <v>832</v>
      </c>
      <c r="G2405" s="214" t="s">
        <v>826</v>
      </c>
      <c r="H2405" s="214" t="s">
        <v>823</v>
      </c>
      <c r="I2405" s="214" t="s">
        <v>823</v>
      </c>
      <c r="J2405" s="214" t="s">
        <v>826</v>
      </c>
      <c r="K2405" s="185" t="s">
        <v>2250</v>
      </c>
      <c r="L2405" s="168" t="s">
        <v>1111</v>
      </c>
      <c r="M2405" s="185" t="s">
        <v>1367</v>
      </c>
      <c r="N2405" s="185">
        <v>4</v>
      </c>
      <c r="O2405" s="214" t="s">
        <v>44</v>
      </c>
      <c r="P2405" s="24" t="s">
        <v>1348</v>
      </c>
      <c r="Q2405" s="24"/>
      <c r="R2405" s="215" t="s">
        <v>14</v>
      </c>
    </row>
    <row r="2406" spans="1:18" ht="45" x14ac:dyDescent="0.25">
      <c r="A2406" s="79"/>
      <c r="B2406" s="102"/>
      <c r="C2406" s="214" t="s">
        <v>827</v>
      </c>
      <c r="D2406" s="214" t="s">
        <v>832</v>
      </c>
      <c r="E2406" s="214" t="s">
        <v>832</v>
      </c>
      <c r="F2406" s="214" t="s">
        <v>832</v>
      </c>
      <c r="G2406" s="214" t="s">
        <v>822</v>
      </c>
      <c r="H2406" s="214" t="s">
        <v>823</v>
      </c>
      <c r="I2406" s="214" t="s">
        <v>823</v>
      </c>
      <c r="J2406" s="214" t="s">
        <v>826</v>
      </c>
      <c r="K2406" s="185" t="s">
        <v>2251</v>
      </c>
      <c r="L2406" s="168" t="s">
        <v>1126</v>
      </c>
      <c r="M2406" s="185" t="s">
        <v>1367</v>
      </c>
      <c r="N2406" s="185">
        <v>5</v>
      </c>
      <c r="O2406" s="214" t="s">
        <v>50</v>
      </c>
      <c r="P2406" s="24" t="s">
        <v>607</v>
      </c>
      <c r="Q2406" s="24"/>
      <c r="R2406" s="215" t="s">
        <v>10</v>
      </c>
    </row>
    <row r="2407" spans="1:18" ht="45" x14ac:dyDescent="0.25">
      <c r="A2407" s="79"/>
      <c r="B2407" s="102"/>
      <c r="C2407" s="214" t="s">
        <v>827</v>
      </c>
      <c r="D2407" s="214" t="s">
        <v>832</v>
      </c>
      <c r="E2407" s="214" t="s">
        <v>832</v>
      </c>
      <c r="F2407" s="214" t="s">
        <v>832</v>
      </c>
      <c r="G2407" s="214" t="s">
        <v>822</v>
      </c>
      <c r="H2407" s="214" t="s">
        <v>823</v>
      </c>
      <c r="I2407" s="214" t="s">
        <v>820</v>
      </c>
      <c r="J2407" s="214" t="s">
        <v>826</v>
      </c>
      <c r="K2407" s="185" t="s">
        <v>6169</v>
      </c>
      <c r="L2407" s="168" t="s">
        <v>6170</v>
      </c>
      <c r="M2407" s="185" t="s">
        <v>1372</v>
      </c>
      <c r="N2407" s="185">
        <v>7</v>
      </c>
      <c r="O2407" s="214" t="s">
        <v>50</v>
      </c>
      <c r="P2407" s="24" t="s">
        <v>607</v>
      </c>
      <c r="Q2407" s="24"/>
      <c r="R2407" s="215"/>
    </row>
    <row r="2408" spans="1:18" ht="45" x14ac:dyDescent="0.25">
      <c r="A2408" s="79"/>
      <c r="B2408" s="102"/>
      <c r="C2408" s="214" t="s">
        <v>827</v>
      </c>
      <c r="D2408" s="214" t="s">
        <v>832</v>
      </c>
      <c r="E2408" s="214" t="s">
        <v>832</v>
      </c>
      <c r="F2408" s="214" t="s">
        <v>832</v>
      </c>
      <c r="G2408" s="214" t="s">
        <v>822</v>
      </c>
      <c r="H2408" s="214" t="s">
        <v>823</v>
      </c>
      <c r="I2408" s="214" t="s">
        <v>829</v>
      </c>
      <c r="J2408" s="214" t="s">
        <v>826</v>
      </c>
      <c r="K2408" s="185" t="s">
        <v>6171</v>
      </c>
      <c r="L2408" s="168" t="s">
        <v>6172</v>
      </c>
      <c r="M2408" s="185" t="s">
        <v>1372</v>
      </c>
      <c r="N2408" s="185">
        <v>7</v>
      </c>
      <c r="O2408" s="214" t="s">
        <v>50</v>
      </c>
      <c r="P2408" s="24" t="s">
        <v>607</v>
      </c>
      <c r="Q2408" s="24"/>
      <c r="R2408" s="215"/>
    </row>
    <row r="2409" spans="1:18" ht="45" x14ac:dyDescent="0.25">
      <c r="A2409" s="79"/>
      <c r="B2409" s="102"/>
      <c r="C2409" s="214" t="s">
        <v>827</v>
      </c>
      <c r="D2409" s="214" t="s">
        <v>832</v>
      </c>
      <c r="E2409" s="214" t="s">
        <v>832</v>
      </c>
      <c r="F2409" s="214" t="s">
        <v>832</v>
      </c>
      <c r="G2409" s="214" t="s">
        <v>822</v>
      </c>
      <c r="H2409" s="214" t="s">
        <v>823</v>
      </c>
      <c r="I2409" s="214" t="s">
        <v>831</v>
      </c>
      <c r="J2409" s="214" t="s">
        <v>826</v>
      </c>
      <c r="K2409" s="185" t="s">
        <v>6173</v>
      </c>
      <c r="L2409" s="168" t="s">
        <v>6174</v>
      </c>
      <c r="M2409" s="185" t="s">
        <v>1372</v>
      </c>
      <c r="N2409" s="185">
        <v>7</v>
      </c>
      <c r="O2409" s="214" t="s">
        <v>50</v>
      </c>
      <c r="P2409" s="24" t="s">
        <v>607</v>
      </c>
      <c r="Q2409" s="24"/>
      <c r="R2409" s="215"/>
    </row>
    <row r="2410" spans="1:18" ht="45" x14ac:dyDescent="0.25">
      <c r="A2410" s="79"/>
      <c r="B2410" s="102"/>
      <c r="C2410" s="214" t="s">
        <v>827</v>
      </c>
      <c r="D2410" s="214" t="s">
        <v>832</v>
      </c>
      <c r="E2410" s="214" t="s">
        <v>832</v>
      </c>
      <c r="F2410" s="214" t="s">
        <v>832</v>
      </c>
      <c r="G2410" s="214" t="s">
        <v>822</v>
      </c>
      <c r="H2410" s="214" t="s">
        <v>823</v>
      </c>
      <c r="I2410" s="214" t="s">
        <v>825</v>
      </c>
      <c r="J2410" s="214" t="s">
        <v>826</v>
      </c>
      <c r="K2410" s="185" t="s">
        <v>6175</v>
      </c>
      <c r="L2410" s="168" t="s">
        <v>6176</v>
      </c>
      <c r="M2410" s="185" t="s">
        <v>1372</v>
      </c>
      <c r="N2410" s="185">
        <v>7</v>
      </c>
      <c r="O2410" s="214" t="s">
        <v>50</v>
      </c>
      <c r="P2410" s="24" t="s">
        <v>607</v>
      </c>
      <c r="Q2410" s="24"/>
      <c r="R2410" s="215"/>
    </row>
    <row r="2411" spans="1:18" ht="30" x14ac:dyDescent="0.25">
      <c r="A2411" s="79"/>
      <c r="B2411" s="102"/>
      <c r="C2411" s="214" t="s">
        <v>827</v>
      </c>
      <c r="D2411" s="214" t="s">
        <v>832</v>
      </c>
      <c r="E2411" s="214" t="s">
        <v>832</v>
      </c>
      <c r="F2411" s="214" t="s">
        <v>832</v>
      </c>
      <c r="G2411" s="214" t="s">
        <v>842</v>
      </c>
      <c r="H2411" s="214" t="s">
        <v>823</v>
      </c>
      <c r="I2411" s="214" t="s">
        <v>823</v>
      </c>
      <c r="J2411" s="214" t="s">
        <v>826</v>
      </c>
      <c r="K2411" s="185" t="s">
        <v>2252</v>
      </c>
      <c r="L2411" s="168" t="s">
        <v>2831</v>
      </c>
      <c r="M2411" s="185" t="s">
        <v>1367</v>
      </c>
      <c r="N2411" s="185">
        <v>5</v>
      </c>
      <c r="O2411" s="214" t="s">
        <v>50</v>
      </c>
      <c r="P2411" s="24" t="s">
        <v>611</v>
      </c>
      <c r="Q2411" s="24"/>
      <c r="R2411" s="215" t="s">
        <v>10</v>
      </c>
    </row>
    <row r="2412" spans="1:18" ht="30" x14ac:dyDescent="0.25">
      <c r="A2412" s="79"/>
      <c r="B2412" s="102"/>
      <c r="C2412" s="214" t="s">
        <v>827</v>
      </c>
      <c r="D2412" s="214" t="s">
        <v>832</v>
      </c>
      <c r="E2412" s="214" t="s">
        <v>832</v>
      </c>
      <c r="F2412" s="214" t="s">
        <v>832</v>
      </c>
      <c r="G2412" s="214" t="s">
        <v>842</v>
      </c>
      <c r="H2412" s="214" t="s">
        <v>820</v>
      </c>
      <c r="I2412" s="214" t="s">
        <v>823</v>
      </c>
      <c r="J2412" s="214" t="s">
        <v>826</v>
      </c>
      <c r="K2412" s="185" t="s">
        <v>2253</v>
      </c>
      <c r="L2412" s="168" t="s">
        <v>2832</v>
      </c>
      <c r="M2412" s="185" t="s">
        <v>1367</v>
      </c>
      <c r="N2412" s="185">
        <v>6</v>
      </c>
      <c r="O2412" s="214" t="s">
        <v>50</v>
      </c>
      <c r="P2412" s="24" t="s">
        <v>612</v>
      </c>
      <c r="Q2412" s="24"/>
      <c r="R2412" s="215" t="s">
        <v>10</v>
      </c>
    </row>
    <row r="2413" spans="1:18" ht="30" x14ac:dyDescent="0.25">
      <c r="A2413" s="79"/>
      <c r="B2413" s="102"/>
      <c r="C2413" s="214" t="s">
        <v>827</v>
      </c>
      <c r="D2413" s="214" t="s">
        <v>832</v>
      </c>
      <c r="E2413" s="214" t="s">
        <v>832</v>
      </c>
      <c r="F2413" s="214" t="s">
        <v>832</v>
      </c>
      <c r="G2413" s="214" t="s">
        <v>842</v>
      </c>
      <c r="H2413" s="214" t="s">
        <v>820</v>
      </c>
      <c r="I2413" s="214" t="s">
        <v>820</v>
      </c>
      <c r="J2413" s="214" t="s">
        <v>826</v>
      </c>
      <c r="K2413" s="185" t="s">
        <v>6177</v>
      </c>
      <c r="L2413" s="168" t="s">
        <v>6178</v>
      </c>
      <c r="M2413" s="185" t="s">
        <v>1372</v>
      </c>
      <c r="N2413" s="185">
        <v>7</v>
      </c>
      <c r="O2413" s="214" t="s">
        <v>50</v>
      </c>
      <c r="P2413" s="24" t="s">
        <v>612</v>
      </c>
      <c r="Q2413" s="24"/>
      <c r="R2413" s="215"/>
    </row>
    <row r="2414" spans="1:18" ht="45" x14ac:dyDescent="0.25">
      <c r="A2414" s="79"/>
      <c r="B2414" s="102"/>
      <c r="C2414" s="214" t="s">
        <v>827</v>
      </c>
      <c r="D2414" s="214" t="s">
        <v>832</v>
      </c>
      <c r="E2414" s="214" t="s">
        <v>832</v>
      </c>
      <c r="F2414" s="214" t="s">
        <v>832</v>
      </c>
      <c r="G2414" s="214" t="s">
        <v>842</v>
      </c>
      <c r="H2414" s="214" t="s">
        <v>829</v>
      </c>
      <c r="I2414" s="214" t="s">
        <v>823</v>
      </c>
      <c r="J2414" s="214" t="s">
        <v>826</v>
      </c>
      <c r="K2414" s="185" t="s">
        <v>2254</v>
      </c>
      <c r="L2414" s="168" t="s">
        <v>1127</v>
      </c>
      <c r="M2414" s="185" t="s">
        <v>1367</v>
      </c>
      <c r="N2414" s="185">
        <v>6</v>
      </c>
      <c r="O2414" s="214" t="s">
        <v>50</v>
      </c>
      <c r="P2414" s="24" t="s">
        <v>614</v>
      </c>
      <c r="Q2414" s="24"/>
      <c r="R2414" s="215" t="s">
        <v>10</v>
      </c>
    </row>
    <row r="2415" spans="1:18" ht="45" x14ac:dyDescent="0.25">
      <c r="A2415" s="79"/>
      <c r="B2415" s="102"/>
      <c r="C2415" s="214" t="s">
        <v>827</v>
      </c>
      <c r="D2415" s="214" t="s">
        <v>832</v>
      </c>
      <c r="E2415" s="214" t="s">
        <v>832</v>
      </c>
      <c r="F2415" s="214" t="s">
        <v>832</v>
      </c>
      <c r="G2415" s="214" t="s">
        <v>842</v>
      </c>
      <c r="H2415" s="214" t="s">
        <v>829</v>
      </c>
      <c r="I2415" s="214" t="s">
        <v>820</v>
      </c>
      <c r="J2415" s="214" t="s">
        <v>826</v>
      </c>
      <c r="K2415" s="185" t="s">
        <v>6179</v>
      </c>
      <c r="L2415" s="168" t="s">
        <v>6180</v>
      </c>
      <c r="M2415" s="185" t="s">
        <v>1372</v>
      </c>
      <c r="N2415" s="185">
        <v>7</v>
      </c>
      <c r="O2415" s="214" t="s">
        <v>50</v>
      </c>
      <c r="P2415" s="24" t="s">
        <v>614</v>
      </c>
      <c r="Q2415" s="24"/>
      <c r="R2415" s="215"/>
    </row>
    <row r="2416" spans="1:18" x14ac:dyDescent="0.25">
      <c r="A2416" s="79"/>
      <c r="B2416" s="102"/>
      <c r="C2416" s="214" t="s">
        <v>827</v>
      </c>
      <c r="D2416" s="214" t="s">
        <v>832</v>
      </c>
      <c r="E2416" s="214" t="s">
        <v>832</v>
      </c>
      <c r="F2416" s="214" t="s">
        <v>832</v>
      </c>
      <c r="G2416" s="214" t="s">
        <v>836</v>
      </c>
      <c r="H2416" s="214" t="s">
        <v>823</v>
      </c>
      <c r="I2416" s="214" t="s">
        <v>823</v>
      </c>
      <c r="J2416" s="214" t="s">
        <v>826</v>
      </c>
      <c r="K2416" s="185" t="s">
        <v>2255</v>
      </c>
      <c r="L2416" s="168" t="s">
        <v>1128</v>
      </c>
      <c r="M2416" s="185" t="s">
        <v>1367</v>
      </c>
      <c r="N2416" s="185">
        <v>5</v>
      </c>
      <c r="O2416" s="214" t="s">
        <v>50</v>
      </c>
      <c r="P2416" s="24" t="s">
        <v>619</v>
      </c>
      <c r="Q2416" s="24"/>
      <c r="R2416" s="215" t="s">
        <v>10</v>
      </c>
    </row>
    <row r="2417" spans="1:18" ht="30" x14ac:dyDescent="0.25">
      <c r="A2417" s="79"/>
      <c r="B2417" s="102"/>
      <c r="C2417" s="214" t="s">
        <v>827</v>
      </c>
      <c r="D2417" s="214" t="s">
        <v>832</v>
      </c>
      <c r="E2417" s="214" t="s">
        <v>832</v>
      </c>
      <c r="F2417" s="214" t="s">
        <v>832</v>
      </c>
      <c r="G2417" s="214" t="s">
        <v>836</v>
      </c>
      <c r="H2417" s="214" t="s">
        <v>829</v>
      </c>
      <c r="I2417" s="214" t="s">
        <v>823</v>
      </c>
      <c r="J2417" s="214" t="s">
        <v>826</v>
      </c>
      <c r="K2417" s="185" t="s">
        <v>2256</v>
      </c>
      <c r="L2417" s="168" t="s">
        <v>2833</v>
      </c>
      <c r="M2417" s="185" t="s">
        <v>1367</v>
      </c>
      <c r="N2417" s="185">
        <v>6</v>
      </c>
      <c r="O2417" s="214" t="s">
        <v>50</v>
      </c>
      <c r="P2417" s="24" t="s">
        <v>2929</v>
      </c>
      <c r="Q2417" s="24"/>
      <c r="R2417" s="215" t="s">
        <v>10</v>
      </c>
    </row>
    <row r="2418" spans="1:18" ht="30" x14ac:dyDescent="0.25">
      <c r="A2418" s="79"/>
      <c r="B2418" s="102"/>
      <c r="C2418" s="214" t="s">
        <v>827</v>
      </c>
      <c r="D2418" s="214" t="s">
        <v>832</v>
      </c>
      <c r="E2418" s="214" t="s">
        <v>832</v>
      </c>
      <c r="F2418" s="214" t="s">
        <v>832</v>
      </c>
      <c r="G2418" s="214" t="s">
        <v>836</v>
      </c>
      <c r="H2418" s="214" t="s">
        <v>829</v>
      </c>
      <c r="I2418" s="214" t="s">
        <v>820</v>
      </c>
      <c r="J2418" s="214" t="s">
        <v>826</v>
      </c>
      <c r="K2418" s="185" t="s">
        <v>6181</v>
      </c>
      <c r="L2418" s="168" t="s">
        <v>6182</v>
      </c>
      <c r="M2418" s="185" t="s">
        <v>1372</v>
      </c>
      <c r="N2418" s="185">
        <v>7</v>
      </c>
      <c r="O2418" s="214" t="s">
        <v>50</v>
      </c>
      <c r="P2418" s="24" t="s">
        <v>2929</v>
      </c>
      <c r="Q2418" s="24"/>
      <c r="R2418" s="215"/>
    </row>
    <row r="2419" spans="1:18" ht="30" x14ac:dyDescent="0.25">
      <c r="A2419" s="79"/>
      <c r="B2419" s="102"/>
      <c r="C2419" s="214" t="s">
        <v>827</v>
      </c>
      <c r="D2419" s="214" t="s">
        <v>832</v>
      </c>
      <c r="E2419" s="214" t="s">
        <v>832</v>
      </c>
      <c r="F2419" s="214" t="s">
        <v>832</v>
      </c>
      <c r="G2419" s="214" t="s">
        <v>836</v>
      </c>
      <c r="H2419" s="214" t="s">
        <v>829</v>
      </c>
      <c r="I2419" s="214" t="s">
        <v>829</v>
      </c>
      <c r="J2419" s="214" t="s">
        <v>826</v>
      </c>
      <c r="K2419" s="185" t="s">
        <v>6183</v>
      </c>
      <c r="L2419" s="168" t="s">
        <v>6184</v>
      </c>
      <c r="M2419" s="185" t="s">
        <v>1372</v>
      </c>
      <c r="N2419" s="185">
        <v>7</v>
      </c>
      <c r="O2419" s="214" t="s">
        <v>50</v>
      </c>
      <c r="P2419" s="24" t="s">
        <v>2929</v>
      </c>
      <c r="Q2419" s="24"/>
      <c r="R2419" s="215"/>
    </row>
    <row r="2420" spans="1:18" ht="30" x14ac:dyDescent="0.25">
      <c r="A2420" s="79"/>
      <c r="B2420" s="102"/>
      <c r="C2420" s="214" t="s">
        <v>827</v>
      </c>
      <c r="D2420" s="214" t="s">
        <v>832</v>
      </c>
      <c r="E2420" s="214" t="s">
        <v>832</v>
      </c>
      <c r="F2420" s="214" t="s">
        <v>832</v>
      </c>
      <c r="G2420" s="214" t="s">
        <v>836</v>
      </c>
      <c r="H2420" s="214" t="s">
        <v>829</v>
      </c>
      <c r="I2420" s="214" t="s">
        <v>831</v>
      </c>
      <c r="J2420" s="214" t="s">
        <v>826</v>
      </c>
      <c r="K2420" s="185" t="s">
        <v>6185</v>
      </c>
      <c r="L2420" s="168" t="s">
        <v>6186</v>
      </c>
      <c r="M2420" s="185" t="s">
        <v>1372</v>
      </c>
      <c r="N2420" s="185">
        <v>7</v>
      </c>
      <c r="O2420" s="214" t="s">
        <v>50</v>
      </c>
      <c r="P2420" s="24" t="s">
        <v>2929</v>
      </c>
      <c r="Q2420" s="24"/>
      <c r="R2420" s="215"/>
    </row>
    <row r="2421" spans="1:18" ht="30" x14ac:dyDescent="0.25">
      <c r="A2421" s="79"/>
      <c r="B2421" s="102"/>
      <c r="C2421" s="214" t="s">
        <v>827</v>
      </c>
      <c r="D2421" s="214" t="s">
        <v>832</v>
      </c>
      <c r="E2421" s="214" t="s">
        <v>832</v>
      </c>
      <c r="F2421" s="214" t="s">
        <v>832</v>
      </c>
      <c r="G2421" s="214" t="s">
        <v>836</v>
      </c>
      <c r="H2421" s="214" t="s">
        <v>829</v>
      </c>
      <c r="I2421" s="214" t="s">
        <v>825</v>
      </c>
      <c r="J2421" s="214" t="s">
        <v>826</v>
      </c>
      <c r="K2421" s="185" t="s">
        <v>6187</v>
      </c>
      <c r="L2421" s="168" t="s">
        <v>6188</v>
      </c>
      <c r="M2421" s="185" t="s">
        <v>1372</v>
      </c>
      <c r="N2421" s="185">
        <v>7</v>
      </c>
      <c r="O2421" s="214" t="s">
        <v>50</v>
      </c>
      <c r="P2421" s="24" t="s">
        <v>2929</v>
      </c>
      <c r="Q2421" s="24"/>
      <c r="R2421" s="215"/>
    </row>
    <row r="2422" spans="1:18" ht="30" x14ac:dyDescent="0.25">
      <c r="A2422" s="79"/>
      <c r="B2422" s="102"/>
      <c r="C2422" s="214" t="s">
        <v>827</v>
      </c>
      <c r="D2422" s="214" t="s">
        <v>832</v>
      </c>
      <c r="E2422" s="214" t="s">
        <v>832</v>
      </c>
      <c r="F2422" s="214" t="s">
        <v>832</v>
      </c>
      <c r="G2422" s="214" t="s">
        <v>836</v>
      </c>
      <c r="H2422" s="214" t="s">
        <v>821</v>
      </c>
      <c r="I2422" s="214" t="s">
        <v>823</v>
      </c>
      <c r="J2422" s="214" t="s">
        <v>826</v>
      </c>
      <c r="K2422" s="185" t="s">
        <v>2257</v>
      </c>
      <c r="L2422" s="168" t="s">
        <v>2834</v>
      </c>
      <c r="M2422" s="185" t="s">
        <v>1367</v>
      </c>
      <c r="N2422" s="185">
        <v>6</v>
      </c>
      <c r="O2422" s="214" t="s">
        <v>50</v>
      </c>
      <c r="P2422" s="24" t="s">
        <v>2930</v>
      </c>
      <c r="Q2422" s="24"/>
      <c r="R2422" s="215" t="s">
        <v>10</v>
      </c>
    </row>
    <row r="2423" spans="1:18" ht="30" x14ac:dyDescent="0.25">
      <c r="A2423" s="79"/>
      <c r="B2423" s="102"/>
      <c r="C2423" s="214" t="s">
        <v>827</v>
      </c>
      <c r="D2423" s="214" t="s">
        <v>832</v>
      </c>
      <c r="E2423" s="214" t="s">
        <v>832</v>
      </c>
      <c r="F2423" s="214" t="s">
        <v>832</v>
      </c>
      <c r="G2423" s="214" t="s">
        <v>836</v>
      </c>
      <c r="H2423" s="214" t="s">
        <v>821</v>
      </c>
      <c r="I2423" s="214" t="s">
        <v>820</v>
      </c>
      <c r="J2423" s="214" t="s">
        <v>826</v>
      </c>
      <c r="K2423" s="185" t="s">
        <v>6189</v>
      </c>
      <c r="L2423" s="168" t="s">
        <v>6190</v>
      </c>
      <c r="M2423" s="185" t="s">
        <v>1372</v>
      </c>
      <c r="N2423" s="185">
        <v>7</v>
      </c>
      <c r="O2423" s="214" t="s">
        <v>50</v>
      </c>
      <c r="P2423" s="24" t="s">
        <v>2930</v>
      </c>
      <c r="Q2423" s="24"/>
      <c r="R2423" s="215"/>
    </row>
    <row r="2424" spans="1:18" ht="30" x14ac:dyDescent="0.25">
      <c r="A2424" s="79"/>
      <c r="B2424" s="102"/>
      <c r="C2424" s="214" t="s">
        <v>827</v>
      </c>
      <c r="D2424" s="214" t="s">
        <v>832</v>
      </c>
      <c r="E2424" s="214" t="s">
        <v>832</v>
      </c>
      <c r="F2424" s="214" t="s">
        <v>832</v>
      </c>
      <c r="G2424" s="214" t="s">
        <v>836</v>
      </c>
      <c r="H2424" s="214" t="s">
        <v>821</v>
      </c>
      <c r="I2424" s="214" t="s">
        <v>829</v>
      </c>
      <c r="J2424" s="214" t="s">
        <v>826</v>
      </c>
      <c r="K2424" s="185" t="s">
        <v>6191</v>
      </c>
      <c r="L2424" s="168" t="s">
        <v>6192</v>
      </c>
      <c r="M2424" s="185" t="s">
        <v>1372</v>
      </c>
      <c r="N2424" s="185">
        <v>7</v>
      </c>
      <c r="O2424" s="214" t="s">
        <v>50</v>
      </c>
      <c r="P2424" s="24" t="s">
        <v>2930</v>
      </c>
      <c r="Q2424" s="24"/>
      <c r="R2424" s="215"/>
    </row>
    <row r="2425" spans="1:18" ht="30" x14ac:dyDescent="0.25">
      <c r="A2425" s="79"/>
      <c r="B2425" s="102"/>
      <c r="C2425" s="214" t="s">
        <v>827</v>
      </c>
      <c r="D2425" s="214" t="s">
        <v>832</v>
      </c>
      <c r="E2425" s="214" t="s">
        <v>832</v>
      </c>
      <c r="F2425" s="214" t="s">
        <v>832</v>
      </c>
      <c r="G2425" s="214" t="s">
        <v>836</v>
      </c>
      <c r="H2425" s="214" t="s">
        <v>821</v>
      </c>
      <c r="I2425" s="214" t="s">
        <v>831</v>
      </c>
      <c r="J2425" s="214" t="s">
        <v>826</v>
      </c>
      <c r="K2425" s="185" t="s">
        <v>6193</v>
      </c>
      <c r="L2425" s="168" t="s">
        <v>6194</v>
      </c>
      <c r="M2425" s="185" t="s">
        <v>1372</v>
      </c>
      <c r="N2425" s="185">
        <v>7</v>
      </c>
      <c r="O2425" s="214" t="s">
        <v>50</v>
      </c>
      <c r="P2425" s="24" t="s">
        <v>2930</v>
      </c>
      <c r="Q2425" s="24"/>
      <c r="R2425" s="215"/>
    </row>
    <row r="2426" spans="1:18" ht="30" x14ac:dyDescent="0.25">
      <c r="A2426" s="79"/>
      <c r="B2426" s="102"/>
      <c r="C2426" s="214" t="s">
        <v>827</v>
      </c>
      <c r="D2426" s="214" t="s">
        <v>832</v>
      </c>
      <c r="E2426" s="214" t="s">
        <v>832</v>
      </c>
      <c r="F2426" s="214" t="s">
        <v>832</v>
      </c>
      <c r="G2426" s="214" t="s">
        <v>836</v>
      </c>
      <c r="H2426" s="214" t="s">
        <v>821</v>
      </c>
      <c r="I2426" s="214" t="s">
        <v>825</v>
      </c>
      <c r="J2426" s="214" t="s">
        <v>826</v>
      </c>
      <c r="K2426" s="185" t="s">
        <v>6195</v>
      </c>
      <c r="L2426" s="168" t="s">
        <v>6196</v>
      </c>
      <c r="M2426" s="185" t="s">
        <v>1372</v>
      </c>
      <c r="N2426" s="185">
        <v>7</v>
      </c>
      <c r="O2426" s="214" t="s">
        <v>50</v>
      </c>
      <c r="P2426" s="24" t="s">
        <v>2930</v>
      </c>
      <c r="Q2426" s="24"/>
      <c r="R2426" s="215"/>
    </row>
    <row r="2427" spans="1:18" ht="45" x14ac:dyDescent="0.25">
      <c r="A2427" s="79"/>
      <c r="B2427" s="102"/>
      <c r="C2427" s="214" t="s">
        <v>828</v>
      </c>
      <c r="D2427" s="214" t="s">
        <v>823</v>
      </c>
      <c r="E2427" s="214" t="s">
        <v>823</v>
      </c>
      <c r="F2427" s="214" t="s">
        <v>823</v>
      </c>
      <c r="G2427" s="214" t="s">
        <v>826</v>
      </c>
      <c r="H2427" s="214" t="s">
        <v>823</v>
      </c>
      <c r="I2427" s="214" t="s">
        <v>823</v>
      </c>
      <c r="J2427" s="214" t="s">
        <v>826</v>
      </c>
      <c r="K2427" s="185" t="s">
        <v>2258</v>
      </c>
      <c r="L2427" s="168" t="s">
        <v>1129</v>
      </c>
      <c r="M2427" s="185" t="s">
        <v>1367</v>
      </c>
      <c r="N2427" s="185">
        <v>1</v>
      </c>
      <c r="O2427" s="214" t="s">
        <v>44</v>
      </c>
      <c r="P2427" s="24" t="s">
        <v>622</v>
      </c>
      <c r="Q2427" s="24"/>
      <c r="R2427" s="215"/>
    </row>
    <row r="2428" spans="1:18" ht="75" x14ac:dyDescent="0.25">
      <c r="A2428" s="79"/>
      <c r="B2428" s="102"/>
      <c r="C2428" s="214" t="s">
        <v>828</v>
      </c>
      <c r="D2428" s="214" t="s">
        <v>820</v>
      </c>
      <c r="E2428" s="214" t="s">
        <v>823</v>
      </c>
      <c r="F2428" s="214" t="s">
        <v>823</v>
      </c>
      <c r="G2428" s="214" t="s">
        <v>826</v>
      </c>
      <c r="H2428" s="214" t="s">
        <v>823</v>
      </c>
      <c r="I2428" s="214" t="s">
        <v>823</v>
      </c>
      <c r="J2428" s="214" t="s">
        <v>826</v>
      </c>
      <c r="K2428" s="185" t="s">
        <v>2259</v>
      </c>
      <c r="L2428" s="168" t="s">
        <v>1130</v>
      </c>
      <c r="M2428" s="185" t="s">
        <v>1367</v>
      </c>
      <c r="N2428" s="185">
        <v>2</v>
      </c>
      <c r="O2428" s="214" t="s">
        <v>44</v>
      </c>
      <c r="P2428" s="24" t="s">
        <v>624</v>
      </c>
      <c r="Q2428" s="24"/>
      <c r="R2428" s="215"/>
    </row>
    <row r="2429" spans="1:18" ht="45" x14ac:dyDescent="0.25">
      <c r="A2429" s="79"/>
      <c r="B2429" s="102"/>
      <c r="C2429" s="214" t="s">
        <v>828</v>
      </c>
      <c r="D2429" s="214" t="s">
        <v>820</v>
      </c>
      <c r="E2429" s="214" t="s">
        <v>820</v>
      </c>
      <c r="F2429" s="214" t="s">
        <v>823</v>
      </c>
      <c r="G2429" s="214" t="s">
        <v>826</v>
      </c>
      <c r="H2429" s="214" t="s">
        <v>823</v>
      </c>
      <c r="I2429" s="214" t="s">
        <v>823</v>
      </c>
      <c r="J2429" s="214" t="s">
        <v>826</v>
      </c>
      <c r="K2429" s="185" t="s">
        <v>2260</v>
      </c>
      <c r="L2429" s="168" t="s">
        <v>2835</v>
      </c>
      <c r="M2429" s="185" t="s">
        <v>1367</v>
      </c>
      <c r="N2429" s="185">
        <v>3</v>
      </c>
      <c r="O2429" s="214" t="s">
        <v>44</v>
      </c>
      <c r="P2429" s="24" t="s">
        <v>626</v>
      </c>
      <c r="Q2429" s="24"/>
      <c r="R2429" s="215"/>
    </row>
    <row r="2430" spans="1:18" ht="45" x14ac:dyDescent="0.25">
      <c r="A2430" s="79"/>
      <c r="B2430" s="102"/>
      <c r="C2430" s="214" t="s">
        <v>828</v>
      </c>
      <c r="D2430" s="214" t="s">
        <v>820</v>
      </c>
      <c r="E2430" s="214" t="s">
        <v>820</v>
      </c>
      <c r="F2430" s="214" t="s">
        <v>829</v>
      </c>
      <c r="G2430" s="214" t="s">
        <v>826</v>
      </c>
      <c r="H2430" s="214" t="s">
        <v>823</v>
      </c>
      <c r="I2430" s="214" t="s">
        <v>823</v>
      </c>
      <c r="J2430" s="214" t="s">
        <v>826</v>
      </c>
      <c r="K2430" s="185" t="s">
        <v>2261</v>
      </c>
      <c r="L2430" s="168" t="s">
        <v>1131</v>
      </c>
      <c r="M2430" s="185" t="s">
        <v>1367</v>
      </c>
      <c r="N2430" s="185">
        <v>4</v>
      </c>
      <c r="O2430" s="214" t="s">
        <v>44</v>
      </c>
      <c r="P2430" s="24" t="s">
        <v>632</v>
      </c>
      <c r="Q2430" s="24"/>
      <c r="R2430" s="215"/>
    </row>
    <row r="2431" spans="1:18" ht="45" x14ac:dyDescent="0.25">
      <c r="A2431" s="79"/>
      <c r="B2431" s="102"/>
      <c r="C2431" s="214" t="s">
        <v>828</v>
      </c>
      <c r="D2431" s="214" t="s">
        <v>820</v>
      </c>
      <c r="E2431" s="214" t="s">
        <v>820</v>
      </c>
      <c r="F2431" s="214" t="s">
        <v>829</v>
      </c>
      <c r="G2431" s="214" t="s">
        <v>822</v>
      </c>
      <c r="H2431" s="214" t="s">
        <v>823</v>
      </c>
      <c r="I2431" s="214" t="s">
        <v>823</v>
      </c>
      <c r="J2431" s="214" t="s">
        <v>826</v>
      </c>
      <c r="K2431" s="185" t="s">
        <v>2262</v>
      </c>
      <c r="L2431" s="168" t="s">
        <v>1131</v>
      </c>
      <c r="M2431" s="185" t="s">
        <v>1367</v>
      </c>
      <c r="N2431" s="185">
        <v>5</v>
      </c>
      <c r="O2431" s="214" t="s">
        <v>50</v>
      </c>
      <c r="P2431" s="24" t="s">
        <v>633</v>
      </c>
      <c r="Q2431" s="24"/>
      <c r="R2431" s="215" t="s">
        <v>10</v>
      </c>
    </row>
    <row r="2432" spans="1:18" ht="45" x14ac:dyDescent="0.25">
      <c r="A2432" s="79"/>
      <c r="B2432" s="102"/>
      <c r="C2432" s="214" t="s">
        <v>828</v>
      </c>
      <c r="D2432" s="214" t="s">
        <v>820</v>
      </c>
      <c r="E2432" s="214" t="s">
        <v>820</v>
      </c>
      <c r="F2432" s="214" t="s">
        <v>829</v>
      </c>
      <c r="G2432" s="214" t="s">
        <v>822</v>
      </c>
      <c r="H2432" s="214" t="s">
        <v>823</v>
      </c>
      <c r="I2432" s="214" t="s">
        <v>820</v>
      </c>
      <c r="J2432" s="214" t="s">
        <v>826</v>
      </c>
      <c r="K2432" s="185" t="s">
        <v>6197</v>
      </c>
      <c r="L2432" s="168" t="s">
        <v>6198</v>
      </c>
      <c r="M2432" s="185" t="s">
        <v>1372</v>
      </c>
      <c r="N2432" s="185">
        <v>7</v>
      </c>
      <c r="O2432" s="214" t="s">
        <v>50</v>
      </c>
      <c r="P2432" s="24" t="s">
        <v>633</v>
      </c>
      <c r="Q2432" s="24"/>
      <c r="R2432" s="215"/>
    </row>
    <row r="2433" spans="1:18" x14ac:dyDescent="0.25">
      <c r="A2433" s="79"/>
      <c r="B2433" s="102"/>
      <c r="C2433" s="214" t="s">
        <v>828</v>
      </c>
      <c r="D2433" s="214" t="s">
        <v>820</v>
      </c>
      <c r="E2433" s="214" t="s">
        <v>820</v>
      </c>
      <c r="F2433" s="214" t="s">
        <v>829</v>
      </c>
      <c r="G2433" s="214" t="s">
        <v>848</v>
      </c>
      <c r="H2433" s="214" t="s">
        <v>823</v>
      </c>
      <c r="I2433" s="214" t="s">
        <v>823</v>
      </c>
      <c r="J2433" s="214" t="s">
        <v>826</v>
      </c>
      <c r="K2433" s="185" t="s">
        <v>2263</v>
      </c>
      <c r="L2433" s="168" t="s">
        <v>1132</v>
      </c>
      <c r="M2433" s="185" t="s">
        <v>1367</v>
      </c>
      <c r="N2433" s="185">
        <v>5</v>
      </c>
      <c r="O2433" s="214" t="s">
        <v>54</v>
      </c>
      <c r="P2433" s="24" t="s">
        <v>635</v>
      </c>
      <c r="Q2433" s="24"/>
      <c r="R2433" s="215" t="s">
        <v>10</v>
      </c>
    </row>
    <row r="2434" spans="1:18" ht="30" x14ac:dyDescent="0.25">
      <c r="A2434" s="79"/>
      <c r="B2434" s="102"/>
      <c r="C2434" s="214" t="s">
        <v>828</v>
      </c>
      <c r="D2434" s="214" t="s">
        <v>820</v>
      </c>
      <c r="E2434" s="214" t="s">
        <v>820</v>
      </c>
      <c r="F2434" s="214" t="s">
        <v>829</v>
      </c>
      <c r="G2434" s="214" t="s">
        <v>848</v>
      </c>
      <c r="H2434" s="214" t="s">
        <v>823</v>
      </c>
      <c r="I2434" s="214" t="s">
        <v>820</v>
      </c>
      <c r="J2434" s="214" t="s">
        <v>826</v>
      </c>
      <c r="K2434" s="185" t="s">
        <v>6199</v>
      </c>
      <c r="L2434" s="168" t="s">
        <v>6200</v>
      </c>
      <c r="M2434" s="185" t="s">
        <v>1372</v>
      </c>
      <c r="N2434" s="185">
        <v>7</v>
      </c>
      <c r="O2434" s="214" t="s">
        <v>54</v>
      </c>
      <c r="P2434" s="24" t="s">
        <v>635</v>
      </c>
      <c r="Q2434" s="24"/>
      <c r="R2434" s="215"/>
    </row>
    <row r="2435" spans="1:18" x14ac:dyDescent="0.25">
      <c r="A2435" s="79"/>
      <c r="B2435" s="102"/>
      <c r="C2435" s="214" t="s">
        <v>828</v>
      </c>
      <c r="D2435" s="214" t="s">
        <v>820</v>
      </c>
      <c r="E2435" s="214" t="s">
        <v>820</v>
      </c>
      <c r="F2435" s="214" t="s">
        <v>829</v>
      </c>
      <c r="G2435" s="214" t="s">
        <v>850</v>
      </c>
      <c r="H2435" s="214" t="s">
        <v>823</v>
      </c>
      <c r="I2435" s="214" t="s">
        <v>823</v>
      </c>
      <c r="J2435" s="214" t="s">
        <v>826</v>
      </c>
      <c r="K2435" s="185" t="s">
        <v>2264</v>
      </c>
      <c r="L2435" s="168" t="s">
        <v>1133</v>
      </c>
      <c r="M2435" s="185" t="s">
        <v>1367</v>
      </c>
      <c r="N2435" s="185">
        <v>5</v>
      </c>
      <c r="O2435" s="214" t="s">
        <v>54</v>
      </c>
      <c r="P2435" s="24" t="s">
        <v>637</v>
      </c>
      <c r="Q2435" s="24"/>
      <c r="R2435" s="215" t="s">
        <v>10</v>
      </c>
    </row>
    <row r="2436" spans="1:18" ht="30" x14ac:dyDescent="0.25">
      <c r="A2436" s="79"/>
      <c r="B2436" s="102"/>
      <c r="C2436" s="214" t="s">
        <v>828</v>
      </c>
      <c r="D2436" s="214" t="s">
        <v>820</v>
      </c>
      <c r="E2436" s="214" t="s">
        <v>820</v>
      </c>
      <c r="F2436" s="214" t="s">
        <v>829</v>
      </c>
      <c r="G2436" s="214" t="s">
        <v>850</v>
      </c>
      <c r="H2436" s="214" t="s">
        <v>823</v>
      </c>
      <c r="I2436" s="214" t="s">
        <v>820</v>
      </c>
      <c r="J2436" s="214" t="s">
        <v>826</v>
      </c>
      <c r="K2436" s="185" t="s">
        <v>6201</v>
      </c>
      <c r="L2436" s="168" t="s">
        <v>6202</v>
      </c>
      <c r="M2436" s="185" t="s">
        <v>1372</v>
      </c>
      <c r="N2436" s="185">
        <v>7</v>
      </c>
      <c r="O2436" s="214" t="s">
        <v>54</v>
      </c>
      <c r="P2436" s="24" t="s">
        <v>637</v>
      </c>
      <c r="Q2436" s="24"/>
      <c r="R2436" s="215"/>
    </row>
    <row r="2437" spans="1:18" x14ac:dyDescent="0.25">
      <c r="A2437" s="79"/>
      <c r="B2437" s="102"/>
      <c r="C2437" s="214" t="s">
        <v>828</v>
      </c>
      <c r="D2437" s="214" t="s">
        <v>820</v>
      </c>
      <c r="E2437" s="214" t="s">
        <v>820</v>
      </c>
      <c r="F2437" s="214" t="s">
        <v>829</v>
      </c>
      <c r="G2437" s="214" t="s">
        <v>852</v>
      </c>
      <c r="H2437" s="214" t="s">
        <v>823</v>
      </c>
      <c r="I2437" s="214" t="s">
        <v>823</v>
      </c>
      <c r="J2437" s="214" t="s">
        <v>826</v>
      </c>
      <c r="K2437" s="185" t="s">
        <v>2265</v>
      </c>
      <c r="L2437" s="168" t="s">
        <v>1134</v>
      </c>
      <c r="M2437" s="185" t="s">
        <v>1367</v>
      </c>
      <c r="N2437" s="185">
        <v>5</v>
      </c>
      <c r="O2437" s="214" t="s">
        <v>54</v>
      </c>
      <c r="P2437" s="24" t="s">
        <v>639</v>
      </c>
      <c r="Q2437" s="24"/>
      <c r="R2437" s="215" t="s">
        <v>10</v>
      </c>
    </row>
    <row r="2438" spans="1:18" ht="30" x14ac:dyDescent="0.25">
      <c r="A2438" s="79"/>
      <c r="B2438" s="102"/>
      <c r="C2438" s="214" t="s">
        <v>828</v>
      </c>
      <c r="D2438" s="214" t="s">
        <v>820</v>
      </c>
      <c r="E2438" s="214" t="s">
        <v>820</v>
      </c>
      <c r="F2438" s="214" t="s">
        <v>829</v>
      </c>
      <c r="G2438" s="214" t="s">
        <v>852</v>
      </c>
      <c r="H2438" s="214" t="s">
        <v>823</v>
      </c>
      <c r="I2438" s="214" t="s">
        <v>820</v>
      </c>
      <c r="J2438" s="214" t="s">
        <v>826</v>
      </c>
      <c r="K2438" s="185" t="s">
        <v>6203</v>
      </c>
      <c r="L2438" s="168" t="s">
        <v>6204</v>
      </c>
      <c r="M2438" s="185" t="s">
        <v>1372</v>
      </c>
      <c r="N2438" s="185">
        <v>7</v>
      </c>
      <c r="O2438" s="214" t="s">
        <v>54</v>
      </c>
      <c r="P2438" s="24" t="s">
        <v>639</v>
      </c>
      <c r="Q2438" s="24"/>
      <c r="R2438" s="215"/>
    </row>
    <row r="2439" spans="1:18" ht="30" x14ac:dyDescent="0.25">
      <c r="A2439" s="79"/>
      <c r="B2439" s="102"/>
      <c r="C2439" s="214" t="s">
        <v>828</v>
      </c>
      <c r="D2439" s="214" t="s">
        <v>820</v>
      </c>
      <c r="E2439" s="214" t="s">
        <v>820</v>
      </c>
      <c r="F2439" s="214" t="s">
        <v>829</v>
      </c>
      <c r="G2439" s="214" t="s">
        <v>849</v>
      </c>
      <c r="H2439" s="214" t="s">
        <v>823</v>
      </c>
      <c r="I2439" s="214" t="s">
        <v>823</v>
      </c>
      <c r="J2439" s="214" t="s">
        <v>826</v>
      </c>
      <c r="K2439" s="185" t="s">
        <v>2266</v>
      </c>
      <c r="L2439" s="168" t="s">
        <v>1135</v>
      </c>
      <c r="M2439" s="185" t="s">
        <v>1367</v>
      </c>
      <c r="N2439" s="185">
        <v>5</v>
      </c>
      <c r="O2439" s="214" t="s">
        <v>54</v>
      </c>
      <c r="P2439" s="24" t="s">
        <v>641</v>
      </c>
      <c r="Q2439" s="24"/>
      <c r="R2439" s="215" t="s">
        <v>10</v>
      </c>
    </row>
    <row r="2440" spans="1:18" ht="30" x14ac:dyDescent="0.25">
      <c r="A2440" s="79"/>
      <c r="B2440" s="102"/>
      <c r="C2440" s="214" t="s">
        <v>828</v>
      </c>
      <c r="D2440" s="214" t="s">
        <v>820</v>
      </c>
      <c r="E2440" s="214" t="s">
        <v>820</v>
      </c>
      <c r="F2440" s="214" t="s">
        <v>829</v>
      </c>
      <c r="G2440" s="214" t="s">
        <v>849</v>
      </c>
      <c r="H2440" s="214" t="s">
        <v>823</v>
      </c>
      <c r="I2440" s="214" t="s">
        <v>820</v>
      </c>
      <c r="J2440" s="214" t="s">
        <v>826</v>
      </c>
      <c r="K2440" s="185" t="s">
        <v>6205</v>
      </c>
      <c r="L2440" s="168" t="s">
        <v>6206</v>
      </c>
      <c r="M2440" s="185" t="s">
        <v>1372</v>
      </c>
      <c r="N2440" s="185">
        <v>7</v>
      </c>
      <c r="O2440" s="214" t="s">
        <v>54</v>
      </c>
      <c r="P2440" s="24" t="s">
        <v>641</v>
      </c>
      <c r="Q2440" s="24"/>
      <c r="R2440" s="215"/>
    </row>
    <row r="2441" spans="1:18" ht="30" x14ac:dyDescent="0.25">
      <c r="A2441" s="79"/>
      <c r="B2441" s="102"/>
      <c r="C2441" s="214" t="s">
        <v>828</v>
      </c>
      <c r="D2441" s="214" t="s">
        <v>820</v>
      </c>
      <c r="E2441" s="214" t="s">
        <v>820</v>
      </c>
      <c r="F2441" s="214" t="s">
        <v>829</v>
      </c>
      <c r="G2441" s="214" t="s">
        <v>853</v>
      </c>
      <c r="H2441" s="214" t="s">
        <v>823</v>
      </c>
      <c r="I2441" s="214" t="s">
        <v>823</v>
      </c>
      <c r="J2441" s="214" t="s">
        <v>826</v>
      </c>
      <c r="K2441" s="185" t="s">
        <v>2267</v>
      </c>
      <c r="L2441" s="168" t="s">
        <v>1136</v>
      </c>
      <c r="M2441" s="185" t="s">
        <v>1367</v>
      </c>
      <c r="N2441" s="185">
        <v>5</v>
      </c>
      <c r="O2441" s="214" t="s">
        <v>54</v>
      </c>
      <c r="P2441" s="24" t="s">
        <v>643</v>
      </c>
      <c r="Q2441" s="24"/>
      <c r="R2441" s="215" t="s">
        <v>10</v>
      </c>
    </row>
    <row r="2442" spans="1:18" ht="30" x14ac:dyDescent="0.25">
      <c r="A2442" s="79"/>
      <c r="B2442" s="102"/>
      <c r="C2442" s="214" t="s">
        <v>828</v>
      </c>
      <c r="D2442" s="214" t="s">
        <v>820</v>
      </c>
      <c r="E2442" s="214" t="s">
        <v>820</v>
      </c>
      <c r="F2442" s="214" t="s">
        <v>829</v>
      </c>
      <c r="G2442" s="214" t="s">
        <v>853</v>
      </c>
      <c r="H2442" s="214" t="s">
        <v>823</v>
      </c>
      <c r="I2442" s="214" t="s">
        <v>820</v>
      </c>
      <c r="J2442" s="214" t="s">
        <v>826</v>
      </c>
      <c r="K2442" s="185" t="s">
        <v>6207</v>
      </c>
      <c r="L2442" s="168" t="s">
        <v>6208</v>
      </c>
      <c r="M2442" s="185" t="s">
        <v>1372</v>
      </c>
      <c r="N2442" s="185">
        <v>7</v>
      </c>
      <c r="O2442" s="214" t="s">
        <v>54</v>
      </c>
      <c r="P2442" s="24" t="s">
        <v>643</v>
      </c>
      <c r="Q2442" s="24"/>
      <c r="R2442" s="215"/>
    </row>
    <row r="2443" spans="1:18" ht="30" x14ac:dyDescent="0.25">
      <c r="A2443" s="79"/>
      <c r="B2443" s="102"/>
      <c r="C2443" s="214" t="s">
        <v>828</v>
      </c>
      <c r="D2443" s="214" t="s">
        <v>820</v>
      </c>
      <c r="E2443" s="214" t="s">
        <v>820</v>
      </c>
      <c r="F2443" s="214" t="s">
        <v>829</v>
      </c>
      <c r="G2443" s="214" t="s">
        <v>854</v>
      </c>
      <c r="H2443" s="214" t="s">
        <v>823</v>
      </c>
      <c r="I2443" s="214" t="s">
        <v>823</v>
      </c>
      <c r="J2443" s="214" t="s">
        <v>826</v>
      </c>
      <c r="K2443" s="185" t="s">
        <v>2268</v>
      </c>
      <c r="L2443" s="168" t="s">
        <v>1137</v>
      </c>
      <c r="M2443" s="185" t="s">
        <v>1367</v>
      </c>
      <c r="N2443" s="185">
        <v>5</v>
      </c>
      <c r="O2443" s="214" t="s">
        <v>54</v>
      </c>
      <c r="P2443" s="24" t="s">
        <v>645</v>
      </c>
      <c r="Q2443" s="24"/>
      <c r="R2443" s="215" t="s">
        <v>10</v>
      </c>
    </row>
    <row r="2444" spans="1:18" ht="30" x14ac:dyDescent="0.25">
      <c r="A2444" s="79"/>
      <c r="B2444" s="102"/>
      <c r="C2444" s="214" t="s">
        <v>828</v>
      </c>
      <c r="D2444" s="214" t="s">
        <v>820</v>
      </c>
      <c r="E2444" s="214" t="s">
        <v>820</v>
      </c>
      <c r="F2444" s="214" t="s">
        <v>829</v>
      </c>
      <c r="G2444" s="214" t="s">
        <v>854</v>
      </c>
      <c r="H2444" s="214" t="s">
        <v>823</v>
      </c>
      <c r="I2444" s="214" t="s">
        <v>820</v>
      </c>
      <c r="J2444" s="214" t="s">
        <v>826</v>
      </c>
      <c r="K2444" s="185" t="s">
        <v>6209</v>
      </c>
      <c r="L2444" s="168" t="s">
        <v>6210</v>
      </c>
      <c r="M2444" s="185" t="s">
        <v>1372</v>
      </c>
      <c r="N2444" s="185">
        <v>7</v>
      </c>
      <c r="O2444" s="214" t="s">
        <v>54</v>
      </c>
      <c r="P2444" s="24" t="s">
        <v>645</v>
      </c>
      <c r="Q2444" s="24"/>
      <c r="R2444" s="215"/>
    </row>
    <row r="2445" spans="1:18" ht="30" x14ac:dyDescent="0.25">
      <c r="A2445" s="79"/>
      <c r="B2445" s="102"/>
      <c r="C2445" s="214" t="s">
        <v>828</v>
      </c>
      <c r="D2445" s="214" t="s">
        <v>820</v>
      </c>
      <c r="E2445" s="214" t="s">
        <v>820</v>
      </c>
      <c r="F2445" s="214" t="s">
        <v>829</v>
      </c>
      <c r="G2445" s="214" t="s">
        <v>855</v>
      </c>
      <c r="H2445" s="214" t="s">
        <v>823</v>
      </c>
      <c r="I2445" s="214" t="s">
        <v>823</v>
      </c>
      <c r="J2445" s="214" t="s">
        <v>826</v>
      </c>
      <c r="K2445" s="185" t="s">
        <v>2269</v>
      </c>
      <c r="L2445" s="168" t="s">
        <v>1138</v>
      </c>
      <c r="M2445" s="185" t="s">
        <v>1367</v>
      </c>
      <c r="N2445" s="185">
        <v>5</v>
      </c>
      <c r="O2445" s="214" t="s">
        <v>54</v>
      </c>
      <c r="P2445" s="24" t="s">
        <v>647</v>
      </c>
      <c r="Q2445" s="24"/>
      <c r="R2445" s="215" t="s">
        <v>10</v>
      </c>
    </row>
    <row r="2446" spans="1:18" ht="30" x14ac:dyDescent="0.25">
      <c r="A2446" s="79"/>
      <c r="B2446" s="102"/>
      <c r="C2446" s="214" t="s">
        <v>828</v>
      </c>
      <c r="D2446" s="214" t="s">
        <v>820</v>
      </c>
      <c r="E2446" s="214" t="s">
        <v>820</v>
      </c>
      <c r="F2446" s="214" t="s">
        <v>829</v>
      </c>
      <c r="G2446" s="214" t="s">
        <v>855</v>
      </c>
      <c r="H2446" s="214" t="s">
        <v>823</v>
      </c>
      <c r="I2446" s="214" t="s">
        <v>820</v>
      </c>
      <c r="J2446" s="214" t="s">
        <v>826</v>
      </c>
      <c r="K2446" s="185" t="s">
        <v>6211</v>
      </c>
      <c r="L2446" s="168" t="s">
        <v>6212</v>
      </c>
      <c r="M2446" s="185" t="s">
        <v>1372</v>
      </c>
      <c r="N2446" s="185">
        <v>7</v>
      </c>
      <c r="O2446" s="214" t="s">
        <v>54</v>
      </c>
      <c r="P2446" s="24" t="s">
        <v>647</v>
      </c>
      <c r="Q2446" s="24"/>
      <c r="R2446" s="215"/>
    </row>
    <row r="2447" spans="1:18" ht="30" x14ac:dyDescent="0.25">
      <c r="A2447" s="79"/>
      <c r="B2447" s="102"/>
      <c r="C2447" s="214" t="s">
        <v>828</v>
      </c>
      <c r="D2447" s="214" t="s">
        <v>820</v>
      </c>
      <c r="E2447" s="214" t="s">
        <v>820</v>
      </c>
      <c r="F2447" s="214" t="s">
        <v>832</v>
      </c>
      <c r="G2447" s="214" t="s">
        <v>826</v>
      </c>
      <c r="H2447" s="214" t="s">
        <v>823</v>
      </c>
      <c r="I2447" s="214" t="s">
        <v>823</v>
      </c>
      <c r="J2447" s="214" t="s">
        <v>826</v>
      </c>
      <c r="K2447" s="185" t="s">
        <v>2270</v>
      </c>
      <c r="L2447" s="168" t="s">
        <v>1139</v>
      </c>
      <c r="M2447" s="185" t="s">
        <v>1367</v>
      </c>
      <c r="N2447" s="185">
        <v>4</v>
      </c>
      <c r="O2447" s="214" t="s">
        <v>44</v>
      </c>
      <c r="P2447" s="24" t="s">
        <v>649</v>
      </c>
      <c r="Q2447" s="24"/>
      <c r="R2447" s="215"/>
    </row>
    <row r="2448" spans="1:18" ht="30" x14ac:dyDescent="0.25">
      <c r="A2448" s="79"/>
      <c r="B2448" s="102"/>
      <c r="C2448" s="214" t="s">
        <v>828</v>
      </c>
      <c r="D2448" s="214" t="s">
        <v>820</v>
      </c>
      <c r="E2448" s="214" t="s">
        <v>820</v>
      </c>
      <c r="F2448" s="214" t="s">
        <v>832</v>
      </c>
      <c r="G2448" s="214" t="s">
        <v>836</v>
      </c>
      <c r="H2448" s="214" t="s">
        <v>823</v>
      </c>
      <c r="I2448" s="214" t="s">
        <v>823</v>
      </c>
      <c r="J2448" s="214" t="s">
        <v>826</v>
      </c>
      <c r="K2448" s="185" t="s">
        <v>2271</v>
      </c>
      <c r="L2448" s="168" t="s">
        <v>1139</v>
      </c>
      <c r="M2448" s="185" t="s">
        <v>1367</v>
      </c>
      <c r="N2448" s="185">
        <v>5</v>
      </c>
      <c r="O2448" s="214" t="s">
        <v>50</v>
      </c>
      <c r="P2448" s="24" t="s">
        <v>650</v>
      </c>
      <c r="Q2448" s="24"/>
      <c r="R2448" s="215" t="s">
        <v>78</v>
      </c>
    </row>
    <row r="2449" spans="1:18" ht="30" x14ac:dyDescent="0.25">
      <c r="A2449" s="79"/>
      <c r="B2449" s="102"/>
      <c r="C2449" s="214" t="s">
        <v>828</v>
      </c>
      <c r="D2449" s="214" t="s">
        <v>820</v>
      </c>
      <c r="E2449" s="214" t="s">
        <v>820</v>
      </c>
      <c r="F2449" s="214" t="s">
        <v>832</v>
      </c>
      <c r="G2449" s="214" t="s">
        <v>836</v>
      </c>
      <c r="H2449" s="214" t="s">
        <v>823</v>
      </c>
      <c r="I2449" s="214" t="s">
        <v>820</v>
      </c>
      <c r="J2449" s="214" t="s">
        <v>826</v>
      </c>
      <c r="K2449" s="185" t="s">
        <v>6213</v>
      </c>
      <c r="L2449" s="168" t="s">
        <v>6214</v>
      </c>
      <c r="M2449" s="185" t="s">
        <v>1372</v>
      </c>
      <c r="N2449" s="185">
        <v>7</v>
      </c>
      <c r="O2449" s="214" t="s">
        <v>50</v>
      </c>
      <c r="P2449" s="24" t="s">
        <v>650</v>
      </c>
      <c r="Q2449" s="24"/>
      <c r="R2449" s="215"/>
    </row>
    <row r="2450" spans="1:18" x14ac:dyDescent="0.25">
      <c r="A2450" s="79"/>
      <c r="B2450" s="102"/>
      <c r="C2450" s="214" t="s">
        <v>828</v>
      </c>
      <c r="D2450" s="214" t="s">
        <v>829</v>
      </c>
      <c r="E2450" s="214" t="s">
        <v>823</v>
      </c>
      <c r="F2450" s="214" t="s">
        <v>823</v>
      </c>
      <c r="G2450" s="214" t="s">
        <v>826</v>
      </c>
      <c r="H2450" s="214" t="s">
        <v>823</v>
      </c>
      <c r="I2450" s="214" t="s">
        <v>823</v>
      </c>
      <c r="J2450" s="214" t="s">
        <v>826</v>
      </c>
      <c r="K2450" s="185" t="s">
        <v>2272</v>
      </c>
      <c r="L2450" s="168" t="s">
        <v>1140</v>
      </c>
      <c r="M2450" s="185" t="s">
        <v>1367</v>
      </c>
      <c r="N2450" s="185">
        <v>2</v>
      </c>
      <c r="O2450" s="214" t="s">
        <v>44</v>
      </c>
      <c r="P2450" s="24" t="s">
        <v>676</v>
      </c>
      <c r="Q2450" s="24"/>
      <c r="R2450" s="215"/>
    </row>
    <row r="2451" spans="1:18" ht="30" x14ac:dyDescent="0.25">
      <c r="A2451" s="79"/>
      <c r="B2451" s="102"/>
      <c r="C2451" s="214" t="s">
        <v>828</v>
      </c>
      <c r="D2451" s="214" t="s">
        <v>829</v>
      </c>
      <c r="E2451" s="214" t="s">
        <v>820</v>
      </c>
      <c r="F2451" s="214" t="s">
        <v>823</v>
      </c>
      <c r="G2451" s="214" t="s">
        <v>826</v>
      </c>
      <c r="H2451" s="214" t="s">
        <v>823</v>
      </c>
      <c r="I2451" s="214" t="s">
        <v>823</v>
      </c>
      <c r="J2451" s="214" t="s">
        <v>826</v>
      </c>
      <c r="K2451" s="185" t="s">
        <v>2273</v>
      </c>
      <c r="L2451" s="168" t="s">
        <v>1141</v>
      </c>
      <c r="M2451" s="185" t="s">
        <v>1367</v>
      </c>
      <c r="N2451" s="185">
        <v>3</v>
      </c>
      <c r="O2451" s="214" t="s">
        <v>44</v>
      </c>
      <c r="P2451" s="24" t="s">
        <v>678</v>
      </c>
      <c r="Q2451" s="24"/>
      <c r="R2451" s="215"/>
    </row>
    <row r="2452" spans="1:18" ht="30" x14ac:dyDescent="0.25">
      <c r="A2452" s="79"/>
      <c r="B2452" s="102"/>
      <c r="C2452" s="214" t="s">
        <v>828</v>
      </c>
      <c r="D2452" s="214" t="s">
        <v>829</v>
      </c>
      <c r="E2452" s="214" t="s">
        <v>820</v>
      </c>
      <c r="F2452" s="214" t="s">
        <v>820</v>
      </c>
      <c r="G2452" s="214" t="s">
        <v>826</v>
      </c>
      <c r="H2452" s="214" t="s">
        <v>823</v>
      </c>
      <c r="I2452" s="214" t="s">
        <v>823</v>
      </c>
      <c r="J2452" s="214" t="s">
        <v>826</v>
      </c>
      <c r="K2452" s="185" t="s">
        <v>2274</v>
      </c>
      <c r="L2452" s="168" t="s">
        <v>6215</v>
      </c>
      <c r="M2452" s="185" t="s">
        <v>1367</v>
      </c>
      <c r="N2452" s="185">
        <v>4</v>
      </c>
      <c r="O2452" s="214" t="s">
        <v>44</v>
      </c>
      <c r="P2452" s="24" t="s">
        <v>679</v>
      </c>
      <c r="Q2452" s="24"/>
      <c r="R2452" s="215"/>
    </row>
    <row r="2453" spans="1:18" ht="30" x14ac:dyDescent="0.25">
      <c r="A2453" s="79"/>
      <c r="B2453" s="102"/>
      <c r="C2453" s="214" t="s">
        <v>828</v>
      </c>
      <c r="D2453" s="214" t="s">
        <v>829</v>
      </c>
      <c r="E2453" s="214" t="s">
        <v>820</v>
      </c>
      <c r="F2453" s="214" t="s">
        <v>820</v>
      </c>
      <c r="G2453" s="214" t="s">
        <v>822</v>
      </c>
      <c r="H2453" s="214" t="s">
        <v>823</v>
      </c>
      <c r="I2453" s="214" t="s">
        <v>823</v>
      </c>
      <c r="J2453" s="214" t="s">
        <v>826</v>
      </c>
      <c r="K2453" s="185" t="s">
        <v>2275</v>
      </c>
      <c r="L2453" s="168" t="s">
        <v>1142</v>
      </c>
      <c r="M2453" s="185" t="s">
        <v>1367</v>
      </c>
      <c r="N2453" s="185">
        <v>5</v>
      </c>
      <c r="O2453" s="214" t="s">
        <v>50</v>
      </c>
      <c r="P2453" s="24" t="s">
        <v>681</v>
      </c>
      <c r="Q2453" s="24"/>
      <c r="R2453" s="215" t="s">
        <v>10</v>
      </c>
    </row>
    <row r="2454" spans="1:18" ht="30" x14ac:dyDescent="0.25">
      <c r="A2454" s="79"/>
      <c r="B2454" s="102"/>
      <c r="C2454" s="214" t="s">
        <v>828</v>
      </c>
      <c r="D2454" s="214" t="s">
        <v>829</v>
      </c>
      <c r="E2454" s="214" t="s">
        <v>820</v>
      </c>
      <c r="F2454" s="214" t="s">
        <v>820</v>
      </c>
      <c r="G2454" s="214" t="s">
        <v>822</v>
      </c>
      <c r="H2454" s="214" t="s">
        <v>823</v>
      </c>
      <c r="I2454" s="214" t="s">
        <v>820</v>
      </c>
      <c r="J2454" s="214" t="s">
        <v>826</v>
      </c>
      <c r="K2454" s="185" t="s">
        <v>6216</v>
      </c>
      <c r="L2454" s="168" t="s">
        <v>6217</v>
      </c>
      <c r="M2454" s="185" t="s">
        <v>1372</v>
      </c>
      <c r="N2454" s="185">
        <v>7</v>
      </c>
      <c r="O2454" s="214" t="s">
        <v>50</v>
      </c>
      <c r="P2454" s="24" t="s">
        <v>681</v>
      </c>
      <c r="Q2454" s="24"/>
      <c r="R2454" s="215"/>
    </row>
    <row r="2455" spans="1:18" ht="30" x14ac:dyDescent="0.25">
      <c r="A2455" s="79"/>
      <c r="B2455" s="102"/>
      <c r="C2455" s="214" t="s">
        <v>828</v>
      </c>
      <c r="D2455" s="214" t="s">
        <v>829</v>
      </c>
      <c r="E2455" s="214" t="s">
        <v>820</v>
      </c>
      <c r="F2455" s="214" t="s">
        <v>820</v>
      </c>
      <c r="G2455" s="214" t="s">
        <v>824</v>
      </c>
      <c r="H2455" s="214" t="s">
        <v>823</v>
      </c>
      <c r="I2455" s="214" t="s">
        <v>823</v>
      </c>
      <c r="J2455" s="214" t="s">
        <v>826</v>
      </c>
      <c r="K2455" s="185" t="s">
        <v>2276</v>
      </c>
      <c r="L2455" s="168" t="s">
        <v>1143</v>
      </c>
      <c r="M2455" s="185" t="s">
        <v>1367</v>
      </c>
      <c r="N2455" s="185">
        <v>5</v>
      </c>
      <c r="O2455" s="214" t="s">
        <v>50</v>
      </c>
      <c r="P2455" s="24" t="s">
        <v>683</v>
      </c>
      <c r="Q2455" s="24"/>
      <c r="R2455" s="215" t="s">
        <v>14</v>
      </c>
    </row>
    <row r="2456" spans="1:18" ht="30" x14ac:dyDescent="0.25">
      <c r="A2456" s="79"/>
      <c r="B2456" s="102"/>
      <c r="C2456" s="214" t="s">
        <v>828</v>
      </c>
      <c r="D2456" s="214" t="s">
        <v>829</v>
      </c>
      <c r="E2456" s="214" t="s">
        <v>820</v>
      </c>
      <c r="F2456" s="214" t="s">
        <v>820</v>
      </c>
      <c r="G2456" s="214" t="s">
        <v>824</v>
      </c>
      <c r="H2456" s="214" t="s">
        <v>823</v>
      </c>
      <c r="I2456" s="214" t="s">
        <v>820</v>
      </c>
      <c r="J2456" s="214" t="s">
        <v>826</v>
      </c>
      <c r="K2456" s="185" t="s">
        <v>6218</v>
      </c>
      <c r="L2456" s="168" t="s">
        <v>6219</v>
      </c>
      <c r="M2456" s="185" t="s">
        <v>1372</v>
      </c>
      <c r="N2456" s="185">
        <v>7</v>
      </c>
      <c r="O2456" s="214" t="s">
        <v>50</v>
      </c>
      <c r="P2456" s="24" t="s">
        <v>683</v>
      </c>
      <c r="Q2456" s="24"/>
      <c r="R2456" s="215"/>
    </row>
    <row r="2457" spans="1:18" ht="30" x14ac:dyDescent="0.25">
      <c r="A2457" s="79"/>
      <c r="B2457" s="102"/>
      <c r="C2457" s="214" t="s">
        <v>828</v>
      </c>
      <c r="D2457" s="214" t="s">
        <v>829</v>
      </c>
      <c r="E2457" s="214" t="s">
        <v>820</v>
      </c>
      <c r="F2457" s="214" t="s">
        <v>821</v>
      </c>
      <c r="G2457" s="214" t="s">
        <v>826</v>
      </c>
      <c r="H2457" s="214" t="s">
        <v>823</v>
      </c>
      <c r="I2457" s="214" t="s">
        <v>823</v>
      </c>
      <c r="J2457" s="214" t="s">
        <v>826</v>
      </c>
      <c r="K2457" s="185" t="s">
        <v>2277</v>
      </c>
      <c r="L2457" s="168" t="s">
        <v>1144</v>
      </c>
      <c r="M2457" s="185" t="s">
        <v>1367</v>
      </c>
      <c r="N2457" s="185">
        <v>4</v>
      </c>
      <c r="O2457" s="214" t="s">
        <v>44</v>
      </c>
      <c r="P2457" s="24" t="s">
        <v>2932</v>
      </c>
      <c r="Q2457" s="24"/>
      <c r="R2457" s="215"/>
    </row>
    <row r="2458" spans="1:18" ht="30" x14ac:dyDescent="0.25">
      <c r="A2458" s="79"/>
      <c r="B2458" s="102"/>
      <c r="C2458" s="214" t="s">
        <v>828</v>
      </c>
      <c r="D2458" s="214" t="s">
        <v>829</v>
      </c>
      <c r="E2458" s="214" t="s">
        <v>820</v>
      </c>
      <c r="F2458" s="214" t="s">
        <v>821</v>
      </c>
      <c r="G2458" s="214" t="s">
        <v>822</v>
      </c>
      <c r="H2458" s="214" t="s">
        <v>823</v>
      </c>
      <c r="I2458" s="214" t="s">
        <v>823</v>
      </c>
      <c r="J2458" s="214" t="s">
        <v>826</v>
      </c>
      <c r="K2458" s="185" t="s">
        <v>2278</v>
      </c>
      <c r="L2458" s="168" t="s">
        <v>1144</v>
      </c>
      <c r="M2458" s="185" t="s">
        <v>1367</v>
      </c>
      <c r="N2458" s="185">
        <v>5</v>
      </c>
      <c r="O2458" s="214" t="s">
        <v>50</v>
      </c>
      <c r="P2458" s="24" t="s">
        <v>2932</v>
      </c>
      <c r="Q2458" s="24"/>
      <c r="R2458" s="215" t="s">
        <v>78</v>
      </c>
    </row>
    <row r="2459" spans="1:18" ht="30" x14ac:dyDescent="0.25">
      <c r="A2459" s="79"/>
      <c r="B2459" s="102"/>
      <c r="C2459" s="214" t="s">
        <v>828</v>
      </c>
      <c r="D2459" s="214" t="s">
        <v>829</v>
      </c>
      <c r="E2459" s="214" t="s">
        <v>820</v>
      </c>
      <c r="F2459" s="214" t="s">
        <v>821</v>
      </c>
      <c r="G2459" s="214" t="s">
        <v>822</v>
      </c>
      <c r="H2459" s="214" t="s">
        <v>823</v>
      </c>
      <c r="I2459" s="214" t="s">
        <v>820</v>
      </c>
      <c r="J2459" s="214" t="s">
        <v>826</v>
      </c>
      <c r="K2459" s="185" t="s">
        <v>6220</v>
      </c>
      <c r="L2459" s="168" t="s">
        <v>6221</v>
      </c>
      <c r="M2459" s="185" t="s">
        <v>1372</v>
      </c>
      <c r="N2459" s="185">
        <v>7</v>
      </c>
      <c r="O2459" s="214" t="s">
        <v>50</v>
      </c>
      <c r="P2459" s="24" t="s">
        <v>2932</v>
      </c>
      <c r="Q2459" s="24"/>
      <c r="R2459" s="215"/>
    </row>
    <row r="2460" spans="1:18" ht="30" x14ac:dyDescent="0.25">
      <c r="A2460" s="79"/>
      <c r="B2460" s="102"/>
      <c r="C2460" s="214" t="s">
        <v>828</v>
      </c>
      <c r="D2460" s="214" t="s">
        <v>829</v>
      </c>
      <c r="E2460" s="214" t="s">
        <v>820</v>
      </c>
      <c r="F2460" s="214" t="s">
        <v>821</v>
      </c>
      <c r="G2460" s="214" t="s">
        <v>822</v>
      </c>
      <c r="H2460" s="214" t="s">
        <v>823</v>
      </c>
      <c r="I2460" s="214" t="s">
        <v>821</v>
      </c>
      <c r="J2460" s="214" t="s">
        <v>826</v>
      </c>
      <c r="K2460" s="185" t="s">
        <v>6222</v>
      </c>
      <c r="L2460" s="168" t="s">
        <v>6223</v>
      </c>
      <c r="M2460" s="185" t="s">
        <v>1372</v>
      </c>
      <c r="N2460" s="185">
        <v>7</v>
      </c>
      <c r="O2460" s="214" t="s">
        <v>50</v>
      </c>
      <c r="P2460" s="24" t="s">
        <v>2932</v>
      </c>
      <c r="Q2460" s="24"/>
      <c r="R2460" s="215"/>
    </row>
    <row r="2461" spans="1:18" ht="30" x14ac:dyDescent="0.25">
      <c r="A2461" s="79"/>
      <c r="B2461" s="102"/>
      <c r="C2461" s="214" t="s">
        <v>828</v>
      </c>
      <c r="D2461" s="214" t="s">
        <v>829</v>
      </c>
      <c r="E2461" s="214" t="s">
        <v>829</v>
      </c>
      <c r="F2461" s="214" t="s">
        <v>823</v>
      </c>
      <c r="G2461" s="214" t="s">
        <v>826</v>
      </c>
      <c r="H2461" s="214" t="s">
        <v>823</v>
      </c>
      <c r="I2461" s="214" t="s">
        <v>823</v>
      </c>
      <c r="J2461" s="214" t="s">
        <v>826</v>
      </c>
      <c r="K2461" s="185" t="s">
        <v>2279</v>
      </c>
      <c r="L2461" s="168" t="s">
        <v>1145</v>
      </c>
      <c r="M2461" s="185" t="s">
        <v>1367</v>
      </c>
      <c r="N2461" s="185">
        <v>3</v>
      </c>
      <c r="O2461" s="214" t="s">
        <v>44</v>
      </c>
      <c r="P2461" s="24" t="s">
        <v>691</v>
      </c>
      <c r="Q2461" s="24"/>
      <c r="R2461" s="215"/>
    </row>
    <row r="2462" spans="1:18" ht="30" x14ac:dyDescent="0.25">
      <c r="A2462" s="79"/>
      <c r="B2462" s="102"/>
      <c r="C2462" s="214" t="s">
        <v>828</v>
      </c>
      <c r="D2462" s="214" t="s">
        <v>829</v>
      </c>
      <c r="E2462" s="214" t="s">
        <v>829</v>
      </c>
      <c r="F2462" s="214" t="s">
        <v>820</v>
      </c>
      <c r="G2462" s="214" t="s">
        <v>826</v>
      </c>
      <c r="H2462" s="214" t="s">
        <v>823</v>
      </c>
      <c r="I2462" s="214" t="s">
        <v>823</v>
      </c>
      <c r="J2462" s="214" t="s">
        <v>826</v>
      </c>
      <c r="K2462" s="185" t="s">
        <v>2280</v>
      </c>
      <c r="L2462" s="168" t="s">
        <v>1145</v>
      </c>
      <c r="M2462" s="185" t="s">
        <v>1367</v>
      </c>
      <c r="N2462" s="185">
        <v>4</v>
      </c>
      <c r="O2462" s="214" t="s">
        <v>44</v>
      </c>
      <c r="P2462" s="24" t="s">
        <v>697</v>
      </c>
      <c r="Q2462" s="24"/>
      <c r="R2462" s="215"/>
    </row>
    <row r="2463" spans="1:18" ht="30" x14ac:dyDescent="0.25">
      <c r="A2463" s="79"/>
      <c r="B2463" s="102"/>
      <c r="C2463" s="214" t="s">
        <v>828</v>
      </c>
      <c r="D2463" s="214" t="s">
        <v>829</v>
      </c>
      <c r="E2463" s="214" t="s">
        <v>829</v>
      </c>
      <c r="F2463" s="214" t="s">
        <v>820</v>
      </c>
      <c r="G2463" s="214" t="s">
        <v>822</v>
      </c>
      <c r="H2463" s="214" t="s">
        <v>823</v>
      </c>
      <c r="I2463" s="214" t="s">
        <v>823</v>
      </c>
      <c r="J2463" s="214" t="s">
        <v>826</v>
      </c>
      <c r="K2463" s="185" t="s">
        <v>2281</v>
      </c>
      <c r="L2463" s="168" t="s">
        <v>1145</v>
      </c>
      <c r="M2463" s="185" t="s">
        <v>1367</v>
      </c>
      <c r="N2463" s="185">
        <v>5</v>
      </c>
      <c r="O2463" s="214" t="s">
        <v>50</v>
      </c>
      <c r="P2463" s="24" t="s">
        <v>692</v>
      </c>
      <c r="Q2463" s="24"/>
      <c r="R2463" s="215" t="s">
        <v>10</v>
      </c>
    </row>
    <row r="2464" spans="1:18" ht="30" x14ac:dyDescent="0.25">
      <c r="A2464" s="79"/>
      <c r="B2464" s="102"/>
      <c r="C2464" s="214" t="s">
        <v>828</v>
      </c>
      <c r="D2464" s="214" t="s">
        <v>829</v>
      </c>
      <c r="E2464" s="214" t="s">
        <v>829</v>
      </c>
      <c r="F2464" s="214" t="s">
        <v>820</v>
      </c>
      <c r="G2464" s="214" t="s">
        <v>822</v>
      </c>
      <c r="H2464" s="214" t="s">
        <v>823</v>
      </c>
      <c r="I2464" s="214" t="s">
        <v>820</v>
      </c>
      <c r="J2464" s="214" t="s">
        <v>826</v>
      </c>
      <c r="K2464" s="185" t="s">
        <v>6224</v>
      </c>
      <c r="L2464" s="168" t="s">
        <v>6225</v>
      </c>
      <c r="M2464" s="185" t="s">
        <v>1372</v>
      </c>
      <c r="N2464" s="185">
        <v>7</v>
      </c>
      <c r="O2464" s="214" t="s">
        <v>50</v>
      </c>
      <c r="P2464" s="24" t="s">
        <v>692</v>
      </c>
      <c r="Q2464" s="24"/>
      <c r="R2464" s="215"/>
    </row>
    <row r="2465" spans="1:18" ht="30" x14ac:dyDescent="0.25">
      <c r="A2465" s="79"/>
      <c r="B2465" s="102"/>
      <c r="C2465" s="214" t="s">
        <v>828</v>
      </c>
      <c r="D2465" s="214" t="s">
        <v>829</v>
      </c>
      <c r="E2465" s="214" t="s">
        <v>829</v>
      </c>
      <c r="F2465" s="214" t="s">
        <v>820</v>
      </c>
      <c r="G2465" s="214" t="s">
        <v>822</v>
      </c>
      <c r="H2465" s="214" t="s">
        <v>823</v>
      </c>
      <c r="I2465" s="214" t="s">
        <v>821</v>
      </c>
      <c r="J2465" s="214" t="s">
        <v>826</v>
      </c>
      <c r="K2465" s="185" t="s">
        <v>6226</v>
      </c>
      <c r="L2465" s="168" t="s">
        <v>6227</v>
      </c>
      <c r="M2465" s="185" t="s">
        <v>1372</v>
      </c>
      <c r="N2465" s="185">
        <v>7</v>
      </c>
      <c r="O2465" s="214" t="s">
        <v>50</v>
      </c>
      <c r="P2465" s="24" t="s">
        <v>692</v>
      </c>
      <c r="Q2465" s="24"/>
      <c r="R2465" s="215"/>
    </row>
    <row r="2466" spans="1:18" ht="75" x14ac:dyDescent="0.25">
      <c r="A2466" s="79"/>
      <c r="B2466" s="102"/>
      <c r="C2466" s="214" t="s">
        <v>828</v>
      </c>
      <c r="D2466" s="214" t="s">
        <v>829</v>
      </c>
      <c r="E2466" s="214" t="s">
        <v>821</v>
      </c>
      <c r="F2466" s="214" t="s">
        <v>823</v>
      </c>
      <c r="G2466" s="214" t="s">
        <v>826</v>
      </c>
      <c r="H2466" s="214" t="s">
        <v>823</v>
      </c>
      <c r="I2466" s="214" t="s">
        <v>823</v>
      </c>
      <c r="J2466" s="214" t="s">
        <v>826</v>
      </c>
      <c r="K2466" s="185" t="s">
        <v>2282</v>
      </c>
      <c r="L2466" s="168" t="s">
        <v>1146</v>
      </c>
      <c r="M2466" s="185" t="s">
        <v>1367</v>
      </c>
      <c r="N2466" s="185">
        <v>3</v>
      </c>
      <c r="O2466" s="214" t="s">
        <v>44</v>
      </c>
      <c r="P2466" s="24" t="s">
        <v>699</v>
      </c>
      <c r="Q2466" s="24"/>
      <c r="R2466" s="215"/>
    </row>
    <row r="2467" spans="1:18" ht="75" x14ac:dyDescent="0.25">
      <c r="A2467" s="79"/>
      <c r="B2467" s="102"/>
      <c r="C2467" s="214" t="s">
        <v>828</v>
      </c>
      <c r="D2467" s="214" t="s">
        <v>829</v>
      </c>
      <c r="E2467" s="214" t="s">
        <v>821</v>
      </c>
      <c r="F2467" s="214" t="s">
        <v>820</v>
      </c>
      <c r="G2467" s="214" t="s">
        <v>826</v>
      </c>
      <c r="H2467" s="214" t="s">
        <v>823</v>
      </c>
      <c r="I2467" s="214" t="s">
        <v>823</v>
      </c>
      <c r="J2467" s="214" t="s">
        <v>826</v>
      </c>
      <c r="K2467" s="185" t="s">
        <v>2283</v>
      </c>
      <c r="L2467" s="168" t="s">
        <v>1146</v>
      </c>
      <c r="M2467" s="185" t="s">
        <v>1367</v>
      </c>
      <c r="N2467" s="185">
        <v>4</v>
      </c>
      <c r="O2467" s="214" t="s">
        <v>44</v>
      </c>
      <c r="P2467" s="24" t="s">
        <v>699</v>
      </c>
      <c r="Q2467" s="24"/>
      <c r="R2467" s="215"/>
    </row>
    <row r="2468" spans="1:18" ht="75" x14ac:dyDescent="0.25">
      <c r="A2468" s="79"/>
      <c r="B2468" s="102"/>
      <c r="C2468" s="214" t="s">
        <v>828</v>
      </c>
      <c r="D2468" s="214" t="s">
        <v>829</v>
      </c>
      <c r="E2468" s="214" t="s">
        <v>821</v>
      </c>
      <c r="F2468" s="214" t="s">
        <v>820</v>
      </c>
      <c r="G2468" s="214" t="s">
        <v>822</v>
      </c>
      <c r="H2468" s="214" t="s">
        <v>823</v>
      </c>
      <c r="I2468" s="214" t="s">
        <v>823</v>
      </c>
      <c r="J2468" s="214" t="s">
        <v>826</v>
      </c>
      <c r="K2468" s="185" t="s">
        <v>2284</v>
      </c>
      <c r="L2468" s="168" t="s">
        <v>1146</v>
      </c>
      <c r="M2468" s="185" t="s">
        <v>1367</v>
      </c>
      <c r="N2468" s="185">
        <v>5</v>
      </c>
      <c r="O2468" s="214" t="s">
        <v>50</v>
      </c>
      <c r="P2468" s="24" t="s">
        <v>700</v>
      </c>
      <c r="Q2468" s="24"/>
      <c r="R2468" s="215" t="s">
        <v>78</v>
      </c>
    </row>
    <row r="2469" spans="1:18" ht="75" x14ac:dyDescent="0.25">
      <c r="A2469" s="79"/>
      <c r="B2469" s="102"/>
      <c r="C2469" s="214" t="s">
        <v>828</v>
      </c>
      <c r="D2469" s="214" t="s">
        <v>829</v>
      </c>
      <c r="E2469" s="214" t="s">
        <v>821</v>
      </c>
      <c r="F2469" s="214" t="s">
        <v>820</v>
      </c>
      <c r="G2469" s="214" t="s">
        <v>822</v>
      </c>
      <c r="H2469" s="214" t="s">
        <v>823</v>
      </c>
      <c r="I2469" s="214" t="s">
        <v>820</v>
      </c>
      <c r="J2469" s="214" t="s">
        <v>826</v>
      </c>
      <c r="K2469" s="185" t="s">
        <v>6228</v>
      </c>
      <c r="L2469" s="168" t="s">
        <v>6229</v>
      </c>
      <c r="M2469" s="185" t="s">
        <v>1372</v>
      </c>
      <c r="N2469" s="185">
        <v>7</v>
      </c>
      <c r="O2469" s="214" t="s">
        <v>50</v>
      </c>
      <c r="P2469" s="24" t="s">
        <v>5167</v>
      </c>
      <c r="Q2469" s="24"/>
      <c r="R2469" s="215"/>
    </row>
    <row r="2470" spans="1:18" ht="75" x14ac:dyDescent="0.25">
      <c r="A2470" s="79"/>
      <c r="B2470" s="102"/>
      <c r="C2470" s="214" t="s">
        <v>828</v>
      </c>
      <c r="D2470" s="214" t="s">
        <v>829</v>
      </c>
      <c r="E2470" s="214" t="s">
        <v>821</v>
      </c>
      <c r="F2470" s="214" t="s">
        <v>820</v>
      </c>
      <c r="G2470" s="214" t="s">
        <v>822</v>
      </c>
      <c r="H2470" s="214" t="s">
        <v>823</v>
      </c>
      <c r="I2470" s="214" t="s">
        <v>821</v>
      </c>
      <c r="J2470" s="214" t="s">
        <v>826</v>
      </c>
      <c r="K2470" s="185" t="s">
        <v>6230</v>
      </c>
      <c r="L2470" s="168" t="s">
        <v>6231</v>
      </c>
      <c r="M2470" s="185" t="s">
        <v>1372</v>
      </c>
      <c r="N2470" s="185">
        <v>7</v>
      </c>
      <c r="O2470" s="214" t="s">
        <v>50</v>
      </c>
      <c r="P2470" s="24" t="s">
        <v>5167</v>
      </c>
      <c r="Q2470" s="24"/>
      <c r="R2470" s="215"/>
    </row>
    <row r="2471" spans="1:18" ht="45" x14ac:dyDescent="0.25">
      <c r="A2471" s="79"/>
      <c r="B2471" s="102"/>
      <c r="C2471" s="214" t="s">
        <v>828</v>
      </c>
      <c r="D2471" s="214" t="s">
        <v>830</v>
      </c>
      <c r="E2471" s="214" t="s">
        <v>823</v>
      </c>
      <c r="F2471" s="214" t="s">
        <v>823</v>
      </c>
      <c r="G2471" s="214" t="s">
        <v>826</v>
      </c>
      <c r="H2471" s="214" t="s">
        <v>823</v>
      </c>
      <c r="I2471" s="214" t="s">
        <v>823</v>
      </c>
      <c r="J2471" s="214" t="s">
        <v>826</v>
      </c>
      <c r="K2471" s="185" t="s">
        <v>2285</v>
      </c>
      <c r="L2471" s="168" t="s">
        <v>1147</v>
      </c>
      <c r="M2471" s="185" t="s">
        <v>1367</v>
      </c>
      <c r="N2471" s="185">
        <v>2</v>
      </c>
      <c r="O2471" s="214" t="s">
        <v>44</v>
      </c>
      <c r="P2471" s="24" t="s">
        <v>716</v>
      </c>
      <c r="Q2471" s="24"/>
      <c r="R2471" s="215"/>
    </row>
    <row r="2472" spans="1:18" ht="45" x14ac:dyDescent="0.25">
      <c r="A2472" s="79"/>
      <c r="B2472" s="102"/>
      <c r="C2472" s="214" t="s">
        <v>828</v>
      </c>
      <c r="D2472" s="214" t="s">
        <v>830</v>
      </c>
      <c r="E2472" s="214" t="s">
        <v>821</v>
      </c>
      <c r="F2472" s="214" t="s">
        <v>823</v>
      </c>
      <c r="G2472" s="214" t="s">
        <v>826</v>
      </c>
      <c r="H2472" s="214" t="s">
        <v>823</v>
      </c>
      <c r="I2472" s="214" t="s">
        <v>823</v>
      </c>
      <c r="J2472" s="214" t="s">
        <v>826</v>
      </c>
      <c r="K2472" s="185" t="s">
        <v>2286</v>
      </c>
      <c r="L2472" s="168" t="s">
        <v>2836</v>
      </c>
      <c r="M2472" s="185" t="s">
        <v>1367</v>
      </c>
      <c r="N2472" s="185">
        <v>3</v>
      </c>
      <c r="O2472" s="214" t="s">
        <v>44</v>
      </c>
      <c r="P2472" s="24" t="s">
        <v>770</v>
      </c>
      <c r="Q2472" s="24"/>
      <c r="R2472" s="215"/>
    </row>
    <row r="2473" spans="1:18" ht="45" x14ac:dyDescent="0.25">
      <c r="A2473" s="79"/>
      <c r="B2473" s="102"/>
      <c r="C2473" s="214" t="s">
        <v>828</v>
      </c>
      <c r="D2473" s="214" t="s">
        <v>830</v>
      </c>
      <c r="E2473" s="214" t="s">
        <v>821</v>
      </c>
      <c r="F2473" s="214" t="s">
        <v>829</v>
      </c>
      <c r="G2473" s="214" t="s">
        <v>826</v>
      </c>
      <c r="H2473" s="214" t="s">
        <v>823</v>
      </c>
      <c r="I2473" s="214" t="s">
        <v>823</v>
      </c>
      <c r="J2473" s="214" t="s">
        <v>826</v>
      </c>
      <c r="K2473" s="185" t="s">
        <v>2287</v>
      </c>
      <c r="L2473" s="168" t="s">
        <v>1148</v>
      </c>
      <c r="M2473" s="185" t="s">
        <v>1367</v>
      </c>
      <c r="N2473" s="185">
        <v>4</v>
      </c>
      <c r="O2473" s="214" t="s">
        <v>44</v>
      </c>
      <c r="P2473" s="24" t="s">
        <v>773</v>
      </c>
      <c r="Q2473" s="24"/>
      <c r="R2473" s="215" t="s">
        <v>14</v>
      </c>
    </row>
    <row r="2474" spans="1:18" ht="30" x14ac:dyDescent="0.25">
      <c r="A2474" s="79"/>
      <c r="B2474" s="102"/>
      <c r="C2474" s="214" t="s">
        <v>828</v>
      </c>
      <c r="D2474" s="214" t="s">
        <v>830</v>
      </c>
      <c r="E2474" s="214" t="s">
        <v>821</v>
      </c>
      <c r="F2474" s="214" t="s">
        <v>829</v>
      </c>
      <c r="G2474" s="214" t="s">
        <v>848</v>
      </c>
      <c r="H2474" s="214" t="s">
        <v>823</v>
      </c>
      <c r="I2474" s="214" t="s">
        <v>823</v>
      </c>
      <c r="J2474" s="214" t="s">
        <v>826</v>
      </c>
      <c r="K2474" s="185" t="s">
        <v>2288</v>
      </c>
      <c r="L2474" s="168" t="s">
        <v>2837</v>
      </c>
      <c r="M2474" s="185" t="s">
        <v>1367</v>
      </c>
      <c r="N2474" s="185">
        <v>5</v>
      </c>
      <c r="O2474" s="214" t="s">
        <v>54</v>
      </c>
      <c r="P2474" s="24" t="s">
        <v>775</v>
      </c>
      <c r="Q2474" s="24"/>
      <c r="R2474" s="215" t="s">
        <v>10</v>
      </c>
    </row>
    <row r="2475" spans="1:18" ht="30" x14ac:dyDescent="0.25">
      <c r="A2475" s="79"/>
      <c r="B2475" s="102"/>
      <c r="C2475" s="214" t="s">
        <v>828</v>
      </c>
      <c r="D2475" s="214" t="s">
        <v>830</v>
      </c>
      <c r="E2475" s="214" t="s">
        <v>821</v>
      </c>
      <c r="F2475" s="214" t="s">
        <v>829</v>
      </c>
      <c r="G2475" s="214" t="s">
        <v>848</v>
      </c>
      <c r="H2475" s="214" t="s">
        <v>823</v>
      </c>
      <c r="I2475" s="214" t="s">
        <v>820</v>
      </c>
      <c r="J2475" s="214" t="s">
        <v>826</v>
      </c>
      <c r="K2475" s="185" t="s">
        <v>6232</v>
      </c>
      <c r="L2475" s="168" t="s">
        <v>6233</v>
      </c>
      <c r="M2475" s="185" t="s">
        <v>1372</v>
      </c>
      <c r="N2475" s="185">
        <v>7</v>
      </c>
      <c r="O2475" s="214" t="s">
        <v>54</v>
      </c>
      <c r="P2475" s="24" t="s">
        <v>775</v>
      </c>
      <c r="Q2475" s="24"/>
      <c r="R2475" s="215"/>
    </row>
    <row r="2476" spans="1:18" ht="45" x14ac:dyDescent="0.25">
      <c r="A2476" s="79"/>
      <c r="B2476" s="102"/>
      <c r="C2476" s="214" t="s">
        <v>828</v>
      </c>
      <c r="D2476" s="214" t="s">
        <v>830</v>
      </c>
      <c r="E2476" s="214" t="s">
        <v>821</v>
      </c>
      <c r="F2476" s="214" t="s">
        <v>829</v>
      </c>
      <c r="G2476" s="214" t="s">
        <v>850</v>
      </c>
      <c r="H2476" s="214" t="s">
        <v>823</v>
      </c>
      <c r="I2476" s="214" t="s">
        <v>823</v>
      </c>
      <c r="J2476" s="214" t="s">
        <v>826</v>
      </c>
      <c r="K2476" s="185" t="s">
        <v>2289</v>
      </c>
      <c r="L2476" s="168" t="s">
        <v>2838</v>
      </c>
      <c r="M2476" s="185" t="s">
        <v>1367</v>
      </c>
      <c r="N2476" s="185">
        <v>5</v>
      </c>
      <c r="O2476" s="214" t="s">
        <v>54</v>
      </c>
      <c r="P2476" s="24" t="s">
        <v>776</v>
      </c>
      <c r="Q2476" s="24"/>
      <c r="R2476" s="215" t="s">
        <v>10</v>
      </c>
    </row>
    <row r="2477" spans="1:18" ht="45" x14ac:dyDescent="0.25">
      <c r="A2477" s="79"/>
      <c r="B2477" s="102"/>
      <c r="C2477" s="214" t="s">
        <v>828</v>
      </c>
      <c r="D2477" s="214" t="s">
        <v>830</v>
      </c>
      <c r="E2477" s="214" t="s">
        <v>821</v>
      </c>
      <c r="F2477" s="214" t="s">
        <v>829</v>
      </c>
      <c r="G2477" s="214" t="s">
        <v>850</v>
      </c>
      <c r="H2477" s="214" t="s">
        <v>823</v>
      </c>
      <c r="I2477" s="214" t="s">
        <v>820</v>
      </c>
      <c r="J2477" s="214" t="s">
        <v>826</v>
      </c>
      <c r="K2477" s="185" t="s">
        <v>6234</v>
      </c>
      <c r="L2477" s="168" t="s">
        <v>6235</v>
      </c>
      <c r="M2477" s="185" t="s">
        <v>1372</v>
      </c>
      <c r="N2477" s="185">
        <v>7</v>
      </c>
      <c r="O2477" s="214" t="s">
        <v>54</v>
      </c>
      <c r="P2477" s="24" t="s">
        <v>776</v>
      </c>
      <c r="Q2477" s="24"/>
      <c r="R2477" s="215"/>
    </row>
    <row r="2478" spans="1:18" ht="45" x14ac:dyDescent="0.25">
      <c r="A2478" s="79"/>
      <c r="B2478" s="102"/>
      <c r="C2478" s="214" t="s">
        <v>828</v>
      </c>
      <c r="D2478" s="214" t="s">
        <v>830</v>
      </c>
      <c r="E2478" s="214" t="s">
        <v>821</v>
      </c>
      <c r="F2478" s="214" t="s">
        <v>829</v>
      </c>
      <c r="G2478" s="214" t="s">
        <v>852</v>
      </c>
      <c r="H2478" s="214" t="s">
        <v>823</v>
      </c>
      <c r="I2478" s="214" t="s">
        <v>823</v>
      </c>
      <c r="J2478" s="214" t="s">
        <v>826</v>
      </c>
      <c r="K2478" s="185" t="s">
        <v>2290</v>
      </c>
      <c r="L2478" s="168" t="s">
        <v>2839</v>
      </c>
      <c r="M2478" s="185" t="s">
        <v>1367</v>
      </c>
      <c r="N2478" s="185">
        <v>5</v>
      </c>
      <c r="O2478" s="214" t="s">
        <v>54</v>
      </c>
      <c r="P2478" s="24" t="s">
        <v>777</v>
      </c>
      <c r="Q2478" s="24"/>
      <c r="R2478" s="215" t="s">
        <v>10</v>
      </c>
    </row>
    <row r="2479" spans="1:18" ht="45" x14ac:dyDescent="0.25">
      <c r="A2479" s="79"/>
      <c r="B2479" s="102"/>
      <c r="C2479" s="214" t="s">
        <v>828</v>
      </c>
      <c r="D2479" s="214" t="s">
        <v>830</v>
      </c>
      <c r="E2479" s="214" t="s">
        <v>821</v>
      </c>
      <c r="F2479" s="214" t="s">
        <v>829</v>
      </c>
      <c r="G2479" s="214" t="s">
        <v>852</v>
      </c>
      <c r="H2479" s="214" t="s">
        <v>823</v>
      </c>
      <c r="I2479" s="214" t="s">
        <v>820</v>
      </c>
      <c r="J2479" s="214" t="s">
        <v>826</v>
      </c>
      <c r="K2479" s="185" t="s">
        <v>6236</v>
      </c>
      <c r="L2479" s="168" t="s">
        <v>6237</v>
      </c>
      <c r="M2479" s="185" t="s">
        <v>1372</v>
      </c>
      <c r="N2479" s="185">
        <v>7</v>
      </c>
      <c r="O2479" s="214" t="s">
        <v>54</v>
      </c>
      <c r="P2479" s="24" t="s">
        <v>777</v>
      </c>
      <c r="Q2479" s="24"/>
      <c r="R2479" s="215"/>
    </row>
    <row r="2480" spans="1:18" ht="30" x14ac:dyDescent="0.25">
      <c r="A2480" s="79"/>
      <c r="B2480" s="102"/>
      <c r="C2480" s="214" t="s">
        <v>828</v>
      </c>
      <c r="D2480" s="214" t="s">
        <v>830</v>
      </c>
      <c r="E2480" s="214" t="s">
        <v>821</v>
      </c>
      <c r="F2480" s="214" t="s">
        <v>832</v>
      </c>
      <c r="G2480" s="214" t="s">
        <v>826</v>
      </c>
      <c r="H2480" s="214" t="s">
        <v>823</v>
      </c>
      <c r="I2480" s="214" t="s">
        <v>823</v>
      </c>
      <c r="J2480" s="214" t="s">
        <v>826</v>
      </c>
      <c r="K2480" s="185" t="s">
        <v>2291</v>
      </c>
      <c r="L2480" s="168" t="s">
        <v>1149</v>
      </c>
      <c r="M2480" s="185" t="s">
        <v>1367</v>
      </c>
      <c r="N2480" s="185">
        <v>4</v>
      </c>
      <c r="O2480" s="214" t="s">
        <v>44</v>
      </c>
      <c r="P2480" s="24" t="s">
        <v>778</v>
      </c>
      <c r="Q2480" s="24"/>
      <c r="R2480" s="215" t="s">
        <v>14</v>
      </c>
    </row>
    <row r="2481" spans="1:18" ht="30" x14ac:dyDescent="0.25">
      <c r="A2481" s="79"/>
      <c r="B2481" s="102"/>
      <c r="C2481" s="214" t="s">
        <v>828</v>
      </c>
      <c r="D2481" s="214" t="s">
        <v>830</v>
      </c>
      <c r="E2481" s="214" t="s">
        <v>821</v>
      </c>
      <c r="F2481" s="214" t="s">
        <v>832</v>
      </c>
      <c r="G2481" s="214" t="s">
        <v>848</v>
      </c>
      <c r="H2481" s="214" t="s">
        <v>823</v>
      </c>
      <c r="I2481" s="214" t="s">
        <v>823</v>
      </c>
      <c r="J2481" s="214" t="s">
        <v>826</v>
      </c>
      <c r="K2481" s="185" t="s">
        <v>2292</v>
      </c>
      <c r="L2481" s="168" t="s">
        <v>1150</v>
      </c>
      <c r="M2481" s="185" t="s">
        <v>1367</v>
      </c>
      <c r="N2481" s="185">
        <v>5</v>
      </c>
      <c r="O2481" s="214" t="s">
        <v>54</v>
      </c>
      <c r="P2481" s="24" t="s">
        <v>774</v>
      </c>
      <c r="Q2481" s="24"/>
      <c r="R2481" s="215" t="s">
        <v>10</v>
      </c>
    </row>
    <row r="2482" spans="1:18" ht="30" x14ac:dyDescent="0.25">
      <c r="A2482" s="79"/>
      <c r="B2482" s="102"/>
      <c r="C2482" s="214" t="s">
        <v>828</v>
      </c>
      <c r="D2482" s="214" t="s">
        <v>830</v>
      </c>
      <c r="E2482" s="214" t="s">
        <v>821</v>
      </c>
      <c r="F2482" s="214" t="s">
        <v>832</v>
      </c>
      <c r="G2482" s="214" t="s">
        <v>848</v>
      </c>
      <c r="H2482" s="214" t="s">
        <v>823</v>
      </c>
      <c r="I2482" s="214" t="s">
        <v>820</v>
      </c>
      <c r="J2482" s="214" t="s">
        <v>826</v>
      </c>
      <c r="K2482" s="185" t="s">
        <v>6238</v>
      </c>
      <c r="L2482" s="168" t="s">
        <v>6239</v>
      </c>
      <c r="M2482" s="185" t="s">
        <v>1372</v>
      </c>
      <c r="N2482" s="185">
        <v>7</v>
      </c>
      <c r="O2482" s="214" t="s">
        <v>54</v>
      </c>
      <c r="P2482" s="24" t="s">
        <v>774</v>
      </c>
      <c r="Q2482" s="24"/>
      <c r="R2482" s="215"/>
    </row>
    <row r="2483" spans="1:18" ht="30" x14ac:dyDescent="0.25">
      <c r="A2483" s="79"/>
      <c r="B2483" s="102"/>
      <c r="C2483" s="214" t="s">
        <v>828</v>
      </c>
      <c r="D2483" s="214" t="s">
        <v>830</v>
      </c>
      <c r="E2483" s="214" t="s">
        <v>821</v>
      </c>
      <c r="F2483" s="214" t="s">
        <v>832</v>
      </c>
      <c r="G2483" s="214" t="s">
        <v>836</v>
      </c>
      <c r="H2483" s="214" t="s">
        <v>823</v>
      </c>
      <c r="I2483" s="214" t="s">
        <v>823</v>
      </c>
      <c r="J2483" s="214" t="s">
        <v>826</v>
      </c>
      <c r="K2483" s="185" t="s">
        <v>2293</v>
      </c>
      <c r="L2483" s="168" t="s">
        <v>1149</v>
      </c>
      <c r="M2483" s="185" t="s">
        <v>1367</v>
      </c>
      <c r="N2483" s="185">
        <v>5</v>
      </c>
      <c r="O2483" s="214" t="s">
        <v>50</v>
      </c>
      <c r="P2483" s="24" t="s">
        <v>779</v>
      </c>
      <c r="Q2483" s="24"/>
      <c r="R2483" s="215" t="s">
        <v>14</v>
      </c>
    </row>
    <row r="2484" spans="1:18" ht="30" x14ac:dyDescent="0.25">
      <c r="A2484" s="79"/>
      <c r="B2484" s="102"/>
      <c r="C2484" s="214" t="s">
        <v>828</v>
      </c>
      <c r="D2484" s="214" t="s">
        <v>830</v>
      </c>
      <c r="E2484" s="214" t="s">
        <v>821</v>
      </c>
      <c r="F2484" s="214" t="s">
        <v>832</v>
      </c>
      <c r="G2484" s="214" t="s">
        <v>836</v>
      </c>
      <c r="H2484" s="214" t="s">
        <v>823</v>
      </c>
      <c r="I2484" s="214" t="s">
        <v>820</v>
      </c>
      <c r="J2484" s="214" t="s">
        <v>826</v>
      </c>
      <c r="K2484" s="185" t="s">
        <v>6240</v>
      </c>
      <c r="L2484" s="168" t="s">
        <v>6241</v>
      </c>
      <c r="M2484" s="185" t="s">
        <v>1372</v>
      </c>
      <c r="N2484" s="185">
        <v>7</v>
      </c>
      <c r="O2484" s="214" t="s">
        <v>50</v>
      </c>
      <c r="P2484" s="24" t="s">
        <v>779</v>
      </c>
      <c r="Q2484" s="24"/>
      <c r="R2484" s="215"/>
    </row>
    <row r="2485" spans="1:18" ht="45" x14ac:dyDescent="0.25">
      <c r="A2485" s="79"/>
      <c r="B2485" s="102"/>
      <c r="C2485" s="214" t="s">
        <v>828</v>
      </c>
      <c r="D2485" s="214" t="s">
        <v>830</v>
      </c>
      <c r="E2485" s="214" t="s">
        <v>831</v>
      </c>
      <c r="F2485" s="214" t="s">
        <v>823</v>
      </c>
      <c r="G2485" s="214" t="s">
        <v>826</v>
      </c>
      <c r="H2485" s="214" t="s">
        <v>823</v>
      </c>
      <c r="I2485" s="214" t="s">
        <v>823</v>
      </c>
      <c r="J2485" s="214" t="s">
        <v>826</v>
      </c>
      <c r="K2485" s="185" t="s">
        <v>2294</v>
      </c>
      <c r="L2485" s="168" t="s">
        <v>1151</v>
      </c>
      <c r="M2485" s="185" t="s">
        <v>1367</v>
      </c>
      <c r="N2485" s="185">
        <v>3</v>
      </c>
      <c r="O2485" s="214" t="s">
        <v>44</v>
      </c>
      <c r="P2485" s="24" t="s">
        <v>783</v>
      </c>
      <c r="Q2485" s="24"/>
      <c r="R2485" s="215"/>
    </row>
    <row r="2486" spans="1:18" ht="45" x14ac:dyDescent="0.25">
      <c r="A2486" s="79"/>
      <c r="B2486" s="102"/>
      <c r="C2486" s="214" t="s">
        <v>828</v>
      </c>
      <c r="D2486" s="214" t="s">
        <v>830</v>
      </c>
      <c r="E2486" s="214" t="s">
        <v>831</v>
      </c>
      <c r="F2486" s="214" t="s">
        <v>820</v>
      </c>
      <c r="G2486" s="214" t="s">
        <v>826</v>
      </c>
      <c r="H2486" s="214" t="s">
        <v>823</v>
      </c>
      <c r="I2486" s="214" t="s">
        <v>823</v>
      </c>
      <c r="J2486" s="214" t="s">
        <v>826</v>
      </c>
      <c r="K2486" s="185" t="s">
        <v>2295</v>
      </c>
      <c r="L2486" s="168" t="s">
        <v>1151</v>
      </c>
      <c r="M2486" s="185" t="s">
        <v>1367</v>
      </c>
      <c r="N2486" s="185">
        <v>4</v>
      </c>
      <c r="O2486" s="214" t="s">
        <v>44</v>
      </c>
      <c r="P2486" s="24" t="s">
        <v>783</v>
      </c>
      <c r="Q2486" s="24"/>
      <c r="R2486" s="215" t="s">
        <v>14</v>
      </c>
    </row>
    <row r="2487" spans="1:18" ht="45" x14ac:dyDescent="0.25">
      <c r="A2487" s="79"/>
      <c r="B2487" s="102"/>
      <c r="C2487" s="214" t="s">
        <v>828</v>
      </c>
      <c r="D2487" s="214" t="s">
        <v>830</v>
      </c>
      <c r="E2487" s="214" t="s">
        <v>831</v>
      </c>
      <c r="F2487" s="214" t="s">
        <v>820</v>
      </c>
      <c r="G2487" s="214" t="s">
        <v>822</v>
      </c>
      <c r="H2487" s="214" t="s">
        <v>823</v>
      </c>
      <c r="I2487" s="214" t="s">
        <v>823</v>
      </c>
      <c r="J2487" s="214" t="s">
        <v>826</v>
      </c>
      <c r="K2487" s="185" t="s">
        <v>2296</v>
      </c>
      <c r="L2487" s="168" t="s">
        <v>1151</v>
      </c>
      <c r="M2487" s="185" t="s">
        <v>1367</v>
      </c>
      <c r="N2487" s="185">
        <v>5</v>
      </c>
      <c r="O2487" s="214" t="s">
        <v>50</v>
      </c>
      <c r="P2487" s="24" t="s">
        <v>2935</v>
      </c>
      <c r="Q2487" s="24"/>
      <c r="R2487" s="215" t="s">
        <v>10</v>
      </c>
    </row>
    <row r="2488" spans="1:18" ht="45" x14ac:dyDescent="0.25">
      <c r="A2488" s="79"/>
      <c r="B2488" s="102"/>
      <c r="C2488" s="214" t="s">
        <v>828</v>
      </c>
      <c r="D2488" s="214" t="s">
        <v>830</v>
      </c>
      <c r="E2488" s="214" t="s">
        <v>831</v>
      </c>
      <c r="F2488" s="214" t="s">
        <v>820</v>
      </c>
      <c r="G2488" s="214" t="s">
        <v>822</v>
      </c>
      <c r="H2488" s="214" t="s">
        <v>823</v>
      </c>
      <c r="I2488" s="214" t="s">
        <v>820</v>
      </c>
      <c r="J2488" s="214" t="s">
        <v>826</v>
      </c>
      <c r="K2488" s="185" t="s">
        <v>6242</v>
      </c>
      <c r="L2488" s="168" t="s">
        <v>6243</v>
      </c>
      <c r="M2488" s="185" t="s">
        <v>1372</v>
      </c>
      <c r="N2488" s="185">
        <v>7</v>
      </c>
      <c r="O2488" s="214" t="s">
        <v>50</v>
      </c>
      <c r="P2488" s="24" t="s">
        <v>2935</v>
      </c>
      <c r="Q2488" s="24"/>
      <c r="R2488" s="215"/>
    </row>
    <row r="2489" spans="1:18" ht="30" x14ac:dyDescent="0.25">
      <c r="A2489" s="79"/>
      <c r="B2489" s="102"/>
      <c r="C2489" s="214" t="s">
        <v>828</v>
      </c>
      <c r="D2489" s="214" t="s">
        <v>832</v>
      </c>
      <c r="E2489" s="214" t="s">
        <v>823</v>
      </c>
      <c r="F2489" s="214" t="s">
        <v>823</v>
      </c>
      <c r="G2489" s="214" t="s">
        <v>826</v>
      </c>
      <c r="H2489" s="214" t="s">
        <v>823</v>
      </c>
      <c r="I2489" s="214" t="s">
        <v>823</v>
      </c>
      <c r="J2489" s="214" t="s">
        <v>826</v>
      </c>
      <c r="K2489" s="185" t="s">
        <v>2297</v>
      </c>
      <c r="L2489" s="168" t="s">
        <v>1152</v>
      </c>
      <c r="M2489" s="185" t="s">
        <v>1367</v>
      </c>
      <c r="N2489" s="185">
        <v>2</v>
      </c>
      <c r="O2489" s="214" t="s">
        <v>44</v>
      </c>
      <c r="P2489" s="24" t="s">
        <v>794</v>
      </c>
      <c r="Q2489" s="24"/>
      <c r="R2489" s="215"/>
    </row>
    <row r="2490" spans="1:18" ht="30" x14ac:dyDescent="0.25">
      <c r="A2490" s="79"/>
      <c r="B2490" s="102"/>
      <c r="C2490" s="214" t="s">
        <v>828</v>
      </c>
      <c r="D2490" s="214" t="s">
        <v>832</v>
      </c>
      <c r="E2490" s="214" t="s">
        <v>832</v>
      </c>
      <c r="F2490" s="214" t="s">
        <v>823</v>
      </c>
      <c r="G2490" s="214" t="s">
        <v>826</v>
      </c>
      <c r="H2490" s="214" t="s">
        <v>823</v>
      </c>
      <c r="I2490" s="214" t="s">
        <v>823</v>
      </c>
      <c r="J2490" s="214" t="s">
        <v>826</v>
      </c>
      <c r="K2490" s="185" t="s">
        <v>2298</v>
      </c>
      <c r="L2490" s="168" t="s">
        <v>1153</v>
      </c>
      <c r="M2490" s="185" t="s">
        <v>1367</v>
      </c>
      <c r="N2490" s="185">
        <v>3</v>
      </c>
      <c r="O2490" s="214" t="s">
        <v>44</v>
      </c>
      <c r="P2490" s="24" t="s">
        <v>801</v>
      </c>
      <c r="Q2490" s="24"/>
      <c r="R2490" s="215"/>
    </row>
    <row r="2491" spans="1:18" ht="30" x14ac:dyDescent="0.25">
      <c r="A2491" s="79"/>
      <c r="B2491" s="102"/>
      <c r="C2491" s="214" t="s">
        <v>828</v>
      </c>
      <c r="D2491" s="214" t="s">
        <v>832</v>
      </c>
      <c r="E2491" s="214" t="s">
        <v>832</v>
      </c>
      <c r="F2491" s="214" t="s">
        <v>832</v>
      </c>
      <c r="G2491" s="214" t="s">
        <v>826</v>
      </c>
      <c r="H2491" s="214" t="s">
        <v>823</v>
      </c>
      <c r="I2491" s="214" t="s">
        <v>823</v>
      </c>
      <c r="J2491" s="214" t="s">
        <v>826</v>
      </c>
      <c r="K2491" s="185" t="s">
        <v>2299</v>
      </c>
      <c r="L2491" s="168" t="s">
        <v>1152</v>
      </c>
      <c r="M2491" s="185" t="s">
        <v>1367</v>
      </c>
      <c r="N2491" s="185">
        <v>4</v>
      </c>
      <c r="O2491" s="214" t="s">
        <v>44</v>
      </c>
      <c r="P2491" s="24" t="s">
        <v>801</v>
      </c>
      <c r="Q2491" s="24"/>
      <c r="R2491" s="215" t="s">
        <v>14</v>
      </c>
    </row>
    <row r="2492" spans="1:18" ht="45" x14ac:dyDescent="0.25">
      <c r="A2492" s="79"/>
      <c r="B2492" s="102"/>
      <c r="C2492" s="214" t="s">
        <v>828</v>
      </c>
      <c r="D2492" s="214" t="s">
        <v>832</v>
      </c>
      <c r="E2492" s="214" t="s">
        <v>832</v>
      </c>
      <c r="F2492" s="214" t="s">
        <v>832</v>
      </c>
      <c r="G2492" s="214" t="s">
        <v>848</v>
      </c>
      <c r="H2492" s="214" t="s">
        <v>823</v>
      </c>
      <c r="I2492" s="214" t="s">
        <v>823</v>
      </c>
      <c r="J2492" s="214" t="s">
        <v>826</v>
      </c>
      <c r="K2492" s="185" t="s">
        <v>2300</v>
      </c>
      <c r="L2492" s="168" t="s">
        <v>2840</v>
      </c>
      <c r="M2492" s="185" t="s">
        <v>1367</v>
      </c>
      <c r="N2492" s="185">
        <v>5</v>
      </c>
      <c r="O2492" s="214" t="s">
        <v>54</v>
      </c>
      <c r="P2492" s="24" t="s">
        <v>802</v>
      </c>
      <c r="Q2492" s="24"/>
      <c r="R2492" s="215" t="s">
        <v>10</v>
      </c>
    </row>
    <row r="2493" spans="1:18" ht="45" x14ac:dyDescent="0.25">
      <c r="A2493" s="79"/>
      <c r="B2493" s="102"/>
      <c r="C2493" s="214" t="s">
        <v>828</v>
      </c>
      <c r="D2493" s="214" t="s">
        <v>832</v>
      </c>
      <c r="E2493" s="214" t="s">
        <v>832</v>
      </c>
      <c r="F2493" s="214" t="s">
        <v>832</v>
      </c>
      <c r="G2493" s="214" t="s">
        <v>848</v>
      </c>
      <c r="H2493" s="214" t="s">
        <v>823</v>
      </c>
      <c r="I2493" s="214" t="s">
        <v>820</v>
      </c>
      <c r="J2493" s="214" t="s">
        <v>826</v>
      </c>
      <c r="K2493" s="185" t="s">
        <v>6244</v>
      </c>
      <c r="L2493" s="168" t="s">
        <v>6245</v>
      </c>
      <c r="M2493" s="185" t="s">
        <v>1372</v>
      </c>
      <c r="N2493" s="185">
        <v>7</v>
      </c>
      <c r="O2493" s="214" t="s">
        <v>54</v>
      </c>
      <c r="P2493" s="24" t="s">
        <v>5235</v>
      </c>
      <c r="Q2493" s="24"/>
      <c r="R2493" s="215"/>
    </row>
    <row r="2494" spans="1:18" ht="30" x14ac:dyDescent="0.25">
      <c r="A2494" s="79"/>
      <c r="B2494" s="102"/>
      <c r="C2494" s="214" t="s">
        <v>828</v>
      </c>
      <c r="D2494" s="214" t="s">
        <v>832</v>
      </c>
      <c r="E2494" s="214" t="s">
        <v>832</v>
      </c>
      <c r="F2494" s="214" t="s">
        <v>832</v>
      </c>
      <c r="G2494" s="214" t="s">
        <v>836</v>
      </c>
      <c r="H2494" s="214" t="s">
        <v>823</v>
      </c>
      <c r="I2494" s="214" t="s">
        <v>823</v>
      </c>
      <c r="J2494" s="214" t="s">
        <v>826</v>
      </c>
      <c r="K2494" s="185" t="s">
        <v>2301</v>
      </c>
      <c r="L2494" s="168" t="s">
        <v>1152</v>
      </c>
      <c r="M2494" s="185" t="s">
        <v>1367</v>
      </c>
      <c r="N2494" s="185">
        <v>5</v>
      </c>
      <c r="O2494" s="214" t="s">
        <v>50</v>
      </c>
      <c r="P2494" s="24" t="s">
        <v>2941</v>
      </c>
      <c r="Q2494" s="24"/>
      <c r="R2494" s="215" t="s">
        <v>10</v>
      </c>
    </row>
    <row r="2495" spans="1:18" ht="30" x14ac:dyDescent="0.25">
      <c r="A2495" s="79"/>
      <c r="B2495" s="102"/>
      <c r="C2495" s="214" t="s">
        <v>828</v>
      </c>
      <c r="D2495" s="214" t="s">
        <v>832</v>
      </c>
      <c r="E2495" s="214" t="s">
        <v>832</v>
      </c>
      <c r="F2495" s="214" t="s">
        <v>832</v>
      </c>
      <c r="G2495" s="214" t="s">
        <v>836</v>
      </c>
      <c r="H2495" s="214" t="s">
        <v>823</v>
      </c>
      <c r="I2495" s="214" t="s">
        <v>820</v>
      </c>
      <c r="J2495" s="214" t="s">
        <v>826</v>
      </c>
      <c r="K2495" s="185" t="s">
        <v>6246</v>
      </c>
      <c r="L2495" s="168" t="s">
        <v>6247</v>
      </c>
      <c r="M2495" s="185" t="s">
        <v>1372</v>
      </c>
      <c r="N2495" s="185">
        <v>7</v>
      </c>
      <c r="O2495" s="214" t="s">
        <v>50</v>
      </c>
      <c r="P2495" s="24" t="s">
        <v>2941</v>
      </c>
      <c r="Q2495" s="24"/>
      <c r="R2495" s="215"/>
    </row>
    <row r="2496" spans="1:18" ht="45" x14ac:dyDescent="0.25">
      <c r="A2496" s="79"/>
      <c r="B2496" s="102"/>
      <c r="C2496" s="214" t="s">
        <v>832</v>
      </c>
      <c r="D2496" s="214" t="s">
        <v>823</v>
      </c>
      <c r="E2496" s="214" t="s">
        <v>823</v>
      </c>
      <c r="F2496" s="214" t="s">
        <v>823</v>
      </c>
      <c r="G2496" s="214" t="s">
        <v>826</v>
      </c>
      <c r="H2496" s="214" t="s">
        <v>823</v>
      </c>
      <c r="I2496" s="214" t="s">
        <v>823</v>
      </c>
      <c r="J2496" s="214" t="s">
        <v>826</v>
      </c>
      <c r="K2496" s="185" t="s">
        <v>2302</v>
      </c>
      <c r="L2496" s="168" t="s">
        <v>803</v>
      </c>
      <c r="M2496" s="185" t="s">
        <v>1367</v>
      </c>
      <c r="N2496" s="185">
        <v>1</v>
      </c>
      <c r="O2496" s="214" t="s">
        <v>44</v>
      </c>
      <c r="P2496" s="24" t="s">
        <v>804</v>
      </c>
      <c r="Q2496" s="24"/>
      <c r="R2496" s="215"/>
    </row>
    <row r="2497" spans="1:18" ht="45" x14ac:dyDescent="0.25">
      <c r="A2497" s="79"/>
      <c r="B2497" s="102"/>
      <c r="C2497" s="214" t="s">
        <v>832</v>
      </c>
      <c r="D2497" s="214" t="s">
        <v>832</v>
      </c>
      <c r="E2497" s="214" t="s">
        <v>823</v>
      </c>
      <c r="F2497" s="214" t="s">
        <v>823</v>
      </c>
      <c r="G2497" s="214" t="s">
        <v>826</v>
      </c>
      <c r="H2497" s="214" t="s">
        <v>823</v>
      </c>
      <c r="I2497" s="214" t="s">
        <v>823</v>
      </c>
      <c r="J2497" s="214" t="s">
        <v>826</v>
      </c>
      <c r="K2497" s="185" t="s">
        <v>2303</v>
      </c>
      <c r="L2497" s="168" t="s">
        <v>803</v>
      </c>
      <c r="M2497" s="185" t="s">
        <v>1367</v>
      </c>
      <c r="N2497" s="185">
        <v>2</v>
      </c>
      <c r="O2497" s="214" t="s">
        <v>44</v>
      </c>
      <c r="P2497" s="24" t="s">
        <v>804</v>
      </c>
      <c r="Q2497" s="24"/>
      <c r="R2497" s="215"/>
    </row>
    <row r="2498" spans="1:18" ht="45" x14ac:dyDescent="0.25">
      <c r="A2498" s="79"/>
      <c r="B2498" s="102"/>
      <c r="C2498" s="214" t="s">
        <v>832</v>
      </c>
      <c r="D2498" s="214" t="s">
        <v>832</v>
      </c>
      <c r="E2498" s="214" t="s">
        <v>832</v>
      </c>
      <c r="F2498" s="214" t="s">
        <v>823</v>
      </c>
      <c r="G2498" s="214" t="s">
        <v>826</v>
      </c>
      <c r="H2498" s="214" t="s">
        <v>823</v>
      </c>
      <c r="I2498" s="214" t="s">
        <v>823</v>
      </c>
      <c r="J2498" s="214" t="s">
        <v>826</v>
      </c>
      <c r="K2498" s="185" t="s">
        <v>2304</v>
      </c>
      <c r="L2498" s="168" t="s">
        <v>803</v>
      </c>
      <c r="M2498" s="185" t="s">
        <v>1367</v>
      </c>
      <c r="N2498" s="185">
        <v>3</v>
      </c>
      <c r="O2498" s="214" t="s">
        <v>44</v>
      </c>
      <c r="P2498" s="24" t="s">
        <v>804</v>
      </c>
      <c r="Q2498" s="24"/>
      <c r="R2498" s="215"/>
    </row>
    <row r="2499" spans="1:18" ht="45" x14ac:dyDescent="0.25">
      <c r="A2499" s="79"/>
      <c r="B2499" s="102"/>
      <c r="C2499" s="214" t="s">
        <v>832</v>
      </c>
      <c r="D2499" s="214" t="s">
        <v>832</v>
      </c>
      <c r="E2499" s="214" t="s">
        <v>832</v>
      </c>
      <c r="F2499" s="214" t="s">
        <v>823</v>
      </c>
      <c r="G2499" s="214" t="s">
        <v>826</v>
      </c>
      <c r="H2499" s="214" t="s">
        <v>823</v>
      </c>
      <c r="I2499" s="214" t="s">
        <v>820</v>
      </c>
      <c r="J2499" s="214" t="s">
        <v>826</v>
      </c>
      <c r="K2499" s="185" t="s">
        <v>6248</v>
      </c>
      <c r="L2499" s="168" t="s">
        <v>803</v>
      </c>
      <c r="M2499" s="185" t="s">
        <v>1372</v>
      </c>
      <c r="N2499" s="185">
        <v>7</v>
      </c>
      <c r="O2499" s="214" t="s">
        <v>44</v>
      </c>
      <c r="P2499" s="24" t="s">
        <v>804</v>
      </c>
      <c r="Q2499" s="24"/>
      <c r="R2499" s="215"/>
    </row>
    <row r="2500" spans="1:18" x14ac:dyDescent="0.25">
      <c r="A2500" s="79"/>
      <c r="B2500" s="102" t="s">
        <v>832</v>
      </c>
      <c r="C2500" s="214" t="s">
        <v>823</v>
      </c>
      <c r="D2500" s="214" t="s">
        <v>823</v>
      </c>
      <c r="E2500" s="214" t="s">
        <v>823</v>
      </c>
      <c r="F2500" s="214" t="s">
        <v>823</v>
      </c>
      <c r="G2500" s="214" t="s">
        <v>826</v>
      </c>
      <c r="H2500" s="214" t="s">
        <v>823</v>
      </c>
      <c r="I2500" s="214" t="s">
        <v>823</v>
      </c>
      <c r="J2500" s="214" t="s">
        <v>826</v>
      </c>
      <c r="K2500" s="185" t="s">
        <v>2305</v>
      </c>
      <c r="L2500" s="168" t="s">
        <v>883</v>
      </c>
      <c r="M2500" s="185" t="s">
        <v>1367</v>
      </c>
      <c r="N2500" s="185">
        <v>1</v>
      </c>
      <c r="O2500" s="214" t="s">
        <v>44</v>
      </c>
      <c r="P2500" s="24" t="s">
        <v>2942</v>
      </c>
      <c r="Q2500" s="24"/>
      <c r="R2500" s="215"/>
    </row>
    <row r="2501" spans="1:18" ht="45" x14ac:dyDescent="0.25">
      <c r="A2501" s="79"/>
      <c r="B2501" s="102" t="s">
        <v>832</v>
      </c>
      <c r="C2501" s="214" t="s">
        <v>820</v>
      </c>
      <c r="D2501" s="214" t="s">
        <v>823</v>
      </c>
      <c r="E2501" s="214" t="s">
        <v>823</v>
      </c>
      <c r="F2501" s="214" t="s">
        <v>823</v>
      </c>
      <c r="G2501" s="214" t="s">
        <v>826</v>
      </c>
      <c r="H2501" s="214" t="s">
        <v>823</v>
      </c>
      <c r="I2501" s="214" t="s">
        <v>823</v>
      </c>
      <c r="J2501" s="214" t="s">
        <v>826</v>
      </c>
      <c r="K2501" s="185" t="s">
        <v>2306</v>
      </c>
      <c r="L2501" s="168" t="s">
        <v>879</v>
      </c>
      <c r="M2501" s="185" t="s">
        <v>1367</v>
      </c>
      <c r="N2501" s="185">
        <v>2</v>
      </c>
      <c r="O2501" s="214" t="s">
        <v>44</v>
      </c>
      <c r="P2501" s="24" t="s">
        <v>6249</v>
      </c>
      <c r="Q2501" s="24"/>
      <c r="R2501" s="215"/>
    </row>
    <row r="2502" spans="1:18" x14ac:dyDescent="0.25">
      <c r="A2502" s="79"/>
      <c r="B2502" s="102" t="s">
        <v>832</v>
      </c>
      <c r="C2502" s="214" t="s">
        <v>820</v>
      </c>
      <c r="D2502" s="214" t="s">
        <v>820</v>
      </c>
      <c r="E2502" s="214" t="s">
        <v>823</v>
      </c>
      <c r="F2502" s="214" t="s">
        <v>823</v>
      </c>
      <c r="G2502" s="214" t="s">
        <v>826</v>
      </c>
      <c r="H2502" s="214" t="s">
        <v>823</v>
      </c>
      <c r="I2502" s="214" t="s">
        <v>823</v>
      </c>
      <c r="J2502" s="214" t="s">
        <v>826</v>
      </c>
      <c r="K2502" s="185" t="s">
        <v>2307</v>
      </c>
      <c r="L2502" s="168" t="s">
        <v>884</v>
      </c>
      <c r="M2502" s="185" t="s">
        <v>1367</v>
      </c>
      <c r="N2502" s="185">
        <v>3</v>
      </c>
      <c r="O2502" s="214" t="s">
        <v>44</v>
      </c>
      <c r="P2502" s="24" t="s">
        <v>6250</v>
      </c>
      <c r="Q2502" s="24"/>
      <c r="R2502" s="215"/>
    </row>
    <row r="2503" spans="1:18" ht="60" x14ac:dyDescent="0.25">
      <c r="A2503" s="79"/>
      <c r="B2503" s="102" t="s">
        <v>832</v>
      </c>
      <c r="C2503" s="214" t="s">
        <v>820</v>
      </c>
      <c r="D2503" s="214" t="s">
        <v>820</v>
      </c>
      <c r="E2503" s="214" t="s">
        <v>820</v>
      </c>
      <c r="F2503" s="214" t="s">
        <v>823</v>
      </c>
      <c r="G2503" s="214" t="s">
        <v>826</v>
      </c>
      <c r="H2503" s="214" t="s">
        <v>823</v>
      </c>
      <c r="I2503" s="214" t="s">
        <v>823</v>
      </c>
      <c r="J2503" s="214" t="s">
        <v>826</v>
      </c>
      <c r="K2503" s="185" t="s">
        <v>2308</v>
      </c>
      <c r="L2503" s="168" t="s">
        <v>885</v>
      </c>
      <c r="M2503" s="185" t="s">
        <v>1367</v>
      </c>
      <c r="N2503" s="185">
        <v>4</v>
      </c>
      <c r="O2503" s="214" t="s">
        <v>44</v>
      </c>
      <c r="P2503" s="24" t="s">
        <v>6251</v>
      </c>
      <c r="Q2503" s="24"/>
      <c r="R2503" s="215"/>
    </row>
    <row r="2504" spans="1:18" x14ac:dyDescent="0.25">
      <c r="A2504" s="79"/>
      <c r="B2504" s="102" t="s">
        <v>832</v>
      </c>
      <c r="C2504" s="214" t="s">
        <v>820</v>
      </c>
      <c r="D2504" s="214" t="s">
        <v>820</v>
      </c>
      <c r="E2504" s="214" t="s">
        <v>820</v>
      </c>
      <c r="F2504" s="214" t="s">
        <v>829</v>
      </c>
      <c r="G2504" s="214" t="s">
        <v>826</v>
      </c>
      <c r="H2504" s="214" t="s">
        <v>823</v>
      </c>
      <c r="I2504" s="214" t="s">
        <v>823</v>
      </c>
      <c r="J2504" s="214" t="s">
        <v>826</v>
      </c>
      <c r="K2504" s="185" t="s">
        <v>2309</v>
      </c>
      <c r="L2504" s="168" t="s">
        <v>886</v>
      </c>
      <c r="M2504" s="185" t="s">
        <v>1367</v>
      </c>
      <c r="N2504" s="185">
        <v>5</v>
      </c>
      <c r="O2504" s="214" t="s">
        <v>44</v>
      </c>
      <c r="P2504" s="24" t="s">
        <v>6252</v>
      </c>
      <c r="Q2504" s="24"/>
      <c r="R2504" s="215"/>
    </row>
    <row r="2505" spans="1:18" ht="45" x14ac:dyDescent="0.25">
      <c r="A2505" s="79"/>
      <c r="B2505" s="102" t="s">
        <v>832</v>
      </c>
      <c r="C2505" s="214" t="s">
        <v>820</v>
      </c>
      <c r="D2505" s="214" t="s">
        <v>820</v>
      </c>
      <c r="E2505" s="214" t="s">
        <v>820</v>
      </c>
      <c r="F2505" s="214" t="s">
        <v>829</v>
      </c>
      <c r="G2505" s="214" t="s">
        <v>848</v>
      </c>
      <c r="H2505" s="214" t="s">
        <v>823</v>
      </c>
      <c r="I2505" s="214" t="s">
        <v>823</v>
      </c>
      <c r="J2505" s="214" t="s">
        <v>826</v>
      </c>
      <c r="K2505" s="185" t="s">
        <v>2310</v>
      </c>
      <c r="L2505" s="168" t="s">
        <v>887</v>
      </c>
      <c r="M2505" s="185" t="s">
        <v>1367</v>
      </c>
      <c r="N2505" s="185">
        <v>6</v>
      </c>
      <c r="O2505" s="214" t="s">
        <v>54</v>
      </c>
      <c r="P2505" s="24" t="s">
        <v>6253</v>
      </c>
      <c r="Q2505" s="24"/>
      <c r="R2505" s="215" t="s">
        <v>10</v>
      </c>
    </row>
    <row r="2506" spans="1:18" ht="45" x14ac:dyDescent="0.25">
      <c r="A2506" s="79"/>
      <c r="B2506" s="102" t="s">
        <v>832</v>
      </c>
      <c r="C2506" s="214" t="s">
        <v>820</v>
      </c>
      <c r="D2506" s="214" t="s">
        <v>820</v>
      </c>
      <c r="E2506" s="214" t="s">
        <v>820</v>
      </c>
      <c r="F2506" s="214" t="s">
        <v>829</v>
      </c>
      <c r="G2506" s="214" t="s">
        <v>848</v>
      </c>
      <c r="H2506" s="214" t="s">
        <v>823</v>
      </c>
      <c r="I2506" s="214" t="s">
        <v>820</v>
      </c>
      <c r="J2506" s="214" t="s">
        <v>826</v>
      </c>
      <c r="K2506" s="185" t="s">
        <v>6254</v>
      </c>
      <c r="L2506" s="168" t="s">
        <v>6255</v>
      </c>
      <c r="M2506" s="185" t="s">
        <v>1372</v>
      </c>
      <c r="N2506" s="185">
        <v>8</v>
      </c>
      <c r="O2506" s="214" t="s">
        <v>54</v>
      </c>
      <c r="P2506" s="24" t="s">
        <v>1161</v>
      </c>
      <c r="Q2506" s="24"/>
      <c r="R2506" s="215"/>
    </row>
    <row r="2507" spans="1:18" ht="45" x14ac:dyDescent="0.25">
      <c r="A2507" s="79"/>
      <c r="B2507" s="102" t="s">
        <v>832</v>
      </c>
      <c r="C2507" s="214" t="s">
        <v>820</v>
      </c>
      <c r="D2507" s="214" t="s">
        <v>820</v>
      </c>
      <c r="E2507" s="214" t="s">
        <v>820</v>
      </c>
      <c r="F2507" s="214" t="s">
        <v>829</v>
      </c>
      <c r="G2507" s="214" t="s">
        <v>848</v>
      </c>
      <c r="H2507" s="214" t="s">
        <v>823</v>
      </c>
      <c r="I2507" s="214" t="s">
        <v>829</v>
      </c>
      <c r="J2507" s="214" t="s">
        <v>826</v>
      </c>
      <c r="K2507" s="185" t="s">
        <v>6256</v>
      </c>
      <c r="L2507" s="168" t="s">
        <v>6257</v>
      </c>
      <c r="M2507" s="185" t="s">
        <v>1372</v>
      </c>
      <c r="N2507" s="185">
        <v>8</v>
      </c>
      <c r="O2507" s="214" t="s">
        <v>54</v>
      </c>
      <c r="P2507" s="24" t="s">
        <v>1161</v>
      </c>
      <c r="Q2507" s="24"/>
      <c r="R2507" s="215"/>
    </row>
    <row r="2508" spans="1:18" ht="45" x14ac:dyDescent="0.25">
      <c r="A2508" s="79"/>
      <c r="B2508" s="102" t="s">
        <v>832</v>
      </c>
      <c r="C2508" s="214" t="s">
        <v>820</v>
      </c>
      <c r="D2508" s="214" t="s">
        <v>820</v>
      </c>
      <c r="E2508" s="214" t="s">
        <v>820</v>
      </c>
      <c r="F2508" s="214" t="s">
        <v>829</v>
      </c>
      <c r="G2508" s="214" t="s">
        <v>848</v>
      </c>
      <c r="H2508" s="214" t="s">
        <v>823</v>
      </c>
      <c r="I2508" s="214" t="s">
        <v>821</v>
      </c>
      <c r="J2508" s="214" t="s">
        <v>826</v>
      </c>
      <c r="K2508" s="185" t="s">
        <v>6258</v>
      </c>
      <c r="L2508" s="168" t="s">
        <v>6259</v>
      </c>
      <c r="M2508" s="185" t="s">
        <v>1372</v>
      </c>
      <c r="N2508" s="185">
        <v>8</v>
      </c>
      <c r="O2508" s="214" t="s">
        <v>54</v>
      </c>
      <c r="P2508" s="24" t="s">
        <v>1161</v>
      </c>
      <c r="Q2508" s="24"/>
      <c r="R2508" s="215"/>
    </row>
    <row r="2509" spans="1:18" ht="45" x14ac:dyDescent="0.25">
      <c r="A2509" s="79"/>
      <c r="B2509" s="102" t="s">
        <v>832</v>
      </c>
      <c r="C2509" s="214" t="s">
        <v>820</v>
      </c>
      <c r="D2509" s="214" t="s">
        <v>820</v>
      </c>
      <c r="E2509" s="214" t="s">
        <v>820</v>
      </c>
      <c r="F2509" s="214" t="s">
        <v>829</v>
      </c>
      <c r="G2509" s="214" t="s">
        <v>848</v>
      </c>
      <c r="H2509" s="214" t="s">
        <v>823</v>
      </c>
      <c r="I2509" s="214" t="s">
        <v>830</v>
      </c>
      <c r="J2509" s="214" t="s">
        <v>826</v>
      </c>
      <c r="K2509" s="185" t="s">
        <v>6260</v>
      </c>
      <c r="L2509" s="168" t="s">
        <v>6261</v>
      </c>
      <c r="M2509" s="185" t="s">
        <v>1372</v>
      </c>
      <c r="N2509" s="185">
        <v>8</v>
      </c>
      <c r="O2509" s="214" t="s">
        <v>54</v>
      </c>
      <c r="P2509" s="24" t="s">
        <v>1161</v>
      </c>
      <c r="Q2509" s="24"/>
      <c r="R2509" s="215"/>
    </row>
    <row r="2510" spans="1:18" ht="45" x14ac:dyDescent="0.25">
      <c r="A2510" s="79"/>
      <c r="B2510" s="102" t="s">
        <v>832</v>
      </c>
      <c r="C2510" s="214" t="s">
        <v>820</v>
      </c>
      <c r="D2510" s="214" t="s">
        <v>820</v>
      </c>
      <c r="E2510" s="214" t="s">
        <v>820</v>
      </c>
      <c r="F2510" s="214" t="s">
        <v>829</v>
      </c>
      <c r="G2510" s="214" t="s">
        <v>848</v>
      </c>
      <c r="H2510" s="214" t="s">
        <v>823</v>
      </c>
      <c r="I2510" s="214" t="s">
        <v>831</v>
      </c>
      <c r="J2510" s="214" t="s">
        <v>826</v>
      </c>
      <c r="K2510" s="185" t="s">
        <v>6262</v>
      </c>
      <c r="L2510" s="168" t="s">
        <v>6263</v>
      </c>
      <c r="M2510" s="185" t="s">
        <v>1372</v>
      </c>
      <c r="N2510" s="185">
        <v>8</v>
      </c>
      <c r="O2510" s="214" t="s">
        <v>54</v>
      </c>
      <c r="P2510" s="24" t="s">
        <v>1161</v>
      </c>
      <c r="Q2510" s="24"/>
      <c r="R2510" s="215"/>
    </row>
    <row r="2511" spans="1:18" ht="45" x14ac:dyDescent="0.25">
      <c r="A2511" s="79"/>
      <c r="B2511" s="102" t="s">
        <v>832</v>
      </c>
      <c r="C2511" s="214" t="s">
        <v>820</v>
      </c>
      <c r="D2511" s="214" t="s">
        <v>820</v>
      </c>
      <c r="E2511" s="214" t="s">
        <v>820</v>
      </c>
      <c r="F2511" s="214" t="s">
        <v>829</v>
      </c>
      <c r="G2511" s="214" t="s">
        <v>848</v>
      </c>
      <c r="H2511" s="214" t="s">
        <v>823</v>
      </c>
      <c r="I2511" s="214" t="s">
        <v>825</v>
      </c>
      <c r="J2511" s="214" t="s">
        <v>826</v>
      </c>
      <c r="K2511" s="185" t="s">
        <v>6264</v>
      </c>
      <c r="L2511" s="168" t="s">
        <v>6265</v>
      </c>
      <c r="M2511" s="185" t="s">
        <v>1372</v>
      </c>
      <c r="N2511" s="185">
        <v>8</v>
      </c>
      <c r="O2511" s="214" t="s">
        <v>54</v>
      </c>
      <c r="P2511" s="24" t="s">
        <v>1161</v>
      </c>
      <c r="Q2511" s="24"/>
      <c r="R2511" s="215"/>
    </row>
    <row r="2512" spans="1:18" ht="45" x14ac:dyDescent="0.25">
      <c r="A2512" s="79"/>
      <c r="B2512" s="102" t="s">
        <v>832</v>
      </c>
      <c r="C2512" s="214" t="s">
        <v>820</v>
      </c>
      <c r="D2512" s="214" t="s">
        <v>820</v>
      </c>
      <c r="E2512" s="214" t="s">
        <v>820</v>
      </c>
      <c r="F2512" s="214" t="s">
        <v>829</v>
      </c>
      <c r="G2512" s="214" t="s">
        <v>848</v>
      </c>
      <c r="H2512" s="214" t="s">
        <v>823</v>
      </c>
      <c r="I2512" s="214" t="s">
        <v>827</v>
      </c>
      <c r="J2512" s="214" t="s">
        <v>826</v>
      </c>
      <c r="K2512" s="185" t="s">
        <v>6266</v>
      </c>
      <c r="L2512" s="168" t="s">
        <v>6267</v>
      </c>
      <c r="M2512" s="185" t="s">
        <v>1372</v>
      </c>
      <c r="N2512" s="185">
        <v>8</v>
      </c>
      <c r="O2512" s="214" t="s">
        <v>54</v>
      </c>
      <c r="P2512" s="24" t="s">
        <v>1161</v>
      </c>
      <c r="Q2512" s="24"/>
      <c r="R2512" s="215"/>
    </row>
    <row r="2513" spans="1:18" ht="45" x14ac:dyDescent="0.25">
      <c r="A2513" s="79"/>
      <c r="B2513" s="102" t="s">
        <v>832</v>
      </c>
      <c r="C2513" s="214" t="s">
        <v>820</v>
      </c>
      <c r="D2513" s="214" t="s">
        <v>820</v>
      </c>
      <c r="E2513" s="214" t="s">
        <v>820</v>
      </c>
      <c r="F2513" s="214" t="s">
        <v>829</v>
      </c>
      <c r="G2513" s="214" t="s">
        <v>848</v>
      </c>
      <c r="H2513" s="214" t="s">
        <v>823</v>
      </c>
      <c r="I2513" s="214" t="s">
        <v>828</v>
      </c>
      <c r="J2513" s="214" t="s">
        <v>826</v>
      </c>
      <c r="K2513" s="185" t="s">
        <v>6268</v>
      </c>
      <c r="L2513" s="168" t="s">
        <v>6269</v>
      </c>
      <c r="M2513" s="185" t="s">
        <v>1372</v>
      </c>
      <c r="N2513" s="185">
        <v>8</v>
      </c>
      <c r="O2513" s="214" t="s">
        <v>54</v>
      </c>
      <c r="P2513" s="24" t="s">
        <v>1161</v>
      </c>
      <c r="Q2513" s="24"/>
      <c r="R2513" s="215"/>
    </row>
    <row r="2514" spans="1:18" ht="60" x14ac:dyDescent="0.25">
      <c r="A2514" s="79"/>
      <c r="B2514" s="102" t="s">
        <v>832</v>
      </c>
      <c r="C2514" s="214" t="s">
        <v>820</v>
      </c>
      <c r="D2514" s="214" t="s">
        <v>820</v>
      </c>
      <c r="E2514" s="214" t="s">
        <v>820</v>
      </c>
      <c r="F2514" s="214" t="s">
        <v>829</v>
      </c>
      <c r="G2514" s="214" t="s">
        <v>849</v>
      </c>
      <c r="H2514" s="214" t="s">
        <v>823</v>
      </c>
      <c r="I2514" s="214" t="s">
        <v>823</v>
      </c>
      <c r="J2514" s="214" t="s">
        <v>826</v>
      </c>
      <c r="K2514" s="185" t="s">
        <v>2311</v>
      </c>
      <c r="L2514" s="168" t="s">
        <v>888</v>
      </c>
      <c r="M2514" s="185" t="s">
        <v>1367</v>
      </c>
      <c r="N2514" s="185">
        <v>6</v>
      </c>
      <c r="O2514" s="214" t="s">
        <v>54</v>
      </c>
      <c r="P2514" s="24" t="s">
        <v>6270</v>
      </c>
      <c r="Q2514" s="24"/>
      <c r="R2514" s="215" t="s">
        <v>10</v>
      </c>
    </row>
    <row r="2515" spans="1:18" ht="60" x14ac:dyDescent="0.25">
      <c r="A2515" s="79"/>
      <c r="B2515" s="102" t="s">
        <v>832</v>
      </c>
      <c r="C2515" s="214" t="s">
        <v>820</v>
      </c>
      <c r="D2515" s="214" t="s">
        <v>820</v>
      </c>
      <c r="E2515" s="214" t="s">
        <v>820</v>
      </c>
      <c r="F2515" s="214" t="s">
        <v>829</v>
      </c>
      <c r="G2515" s="214" t="s">
        <v>849</v>
      </c>
      <c r="H2515" s="214" t="s">
        <v>823</v>
      </c>
      <c r="I2515" s="214" t="s">
        <v>820</v>
      </c>
      <c r="J2515" s="214" t="s">
        <v>826</v>
      </c>
      <c r="K2515" s="185" t="s">
        <v>6271</v>
      </c>
      <c r="L2515" s="168" t="s">
        <v>6272</v>
      </c>
      <c r="M2515" s="185" t="s">
        <v>1372</v>
      </c>
      <c r="N2515" s="185">
        <v>8</v>
      </c>
      <c r="O2515" s="214" t="s">
        <v>54</v>
      </c>
      <c r="P2515" s="24" t="s">
        <v>1162</v>
      </c>
      <c r="Q2515" s="24"/>
      <c r="R2515" s="215"/>
    </row>
    <row r="2516" spans="1:18" ht="60" x14ac:dyDescent="0.25">
      <c r="A2516" s="79"/>
      <c r="B2516" s="102" t="s">
        <v>832</v>
      </c>
      <c r="C2516" s="214" t="s">
        <v>820</v>
      </c>
      <c r="D2516" s="214" t="s">
        <v>820</v>
      </c>
      <c r="E2516" s="214" t="s">
        <v>820</v>
      </c>
      <c r="F2516" s="214" t="s">
        <v>829</v>
      </c>
      <c r="G2516" s="214" t="s">
        <v>849</v>
      </c>
      <c r="H2516" s="214" t="s">
        <v>823</v>
      </c>
      <c r="I2516" s="214" t="s">
        <v>829</v>
      </c>
      <c r="J2516" s="214" t="s">
        <v>826</v>
      </c>
      <c r="K2516" s="185" t="s">
        <v>6273</v>
      </c>
      <c r="L2516" s="168" t="s">
        <v>6274</v>
      </c>
      <c r="M2516" s="185" t="s">
        <v>1372</v>
      </c>
      <c r="N2516" s="185">
        <v>8</v>
      </c>
      <c r="O2516" s="214" t="s">
        <v>54</v>
      </c>
      <c r="P2516" s="24" t="s">
        <v>1162</v>
      </c>
      <c r="Q2516" s="24"/>
      <c r="R2516" s="215"/>
    </row>
    <row r="2517" spans="1:18" ht="60" x14ac:dyDescent="0.25">
      <c r="A2517" s="79"/>
      <c r="B2517" s="102" t="s">
        <v>832</v>
      </c>
      <c r="C2517" s="214" t="s">
        <v>820</v>
      </c>
      <c r="D2517" s="214" t="s">
        <v>820</v>
      </c>
      <c r="E2517" s="214" t="s">
        <v>820</v>
      </c>
      <c r="F2517" s="214" t="s">
        <v>829</v>
      </c>
      <c r="G2517" s="214" t="s">
        <v>849</v>
      </c>
      <c r="H2517" s="214" t="s">
        <v>823</v>
      </c>
      <c r="I2517" s="214" t="s">
        <v>821</v>
      </c>
      <c r="J2517" s="214" t="s">
        <v>826</v>
      </c>
      <c r="K2517" s="185" t="s">
        <v>6275</v>
      </c>
      <c r="L2517" s="168" t="s">
        <v>6276</v>
      </c>
      <c r="M2517" s="185" t="s">
        <v>1372</v>
      </c>
      <c r="N2517" s="185">
        <v>8</v>
      </c>
      <c r="O2517" s="214" t="s">
        <v>54</v>
      </c>
      <c r="P2517" s="24" t="s">
        <v>1162</v>
      </c>
      <c r="Q2517" s="24"/>
      <c r="R2517" s="215"/>
    </row>
    <row r="2518" spans="1:18" ht="60" x14ac:dyDescent="0.25">
      <c r="A2518" s="79"/>
      <c r="B2518" s="102" t="s">
        <v>832</v>
      </c>
      <c r="C2518" s="214" t="s">
        <v>820</v>
      </c>
      <c r="D2518" s="214" t="s">
        <v>820</v>
      </c>
      <c r="E2518" s="214" t="s">
        <v>820</v>
      </c>
      <c r="F2518" s="214" t="s">
        <v>829</v>
      </c>
      <c r="G2518" s="214" t="s">
        <v>849</v>
      </c>
      <c r="H2518" s="214" t="s">
        <v>823</v>
      </c>
      <c r="I2518" s="214" t="s">
        <v>830</v>
      </c>
      <c r="J2518" s="214" t="s">
        <v>826</v>
      </c>
      <c r="K2518" s="185" t="s">
        <v>6277</v>
      </c>
      <c r="L2518" s="168" t="s">
        <v>6278</v>
      </c>
      <c r="M2518" s="185" t="s">
        <v>1372</v>
      </c>
      <c r="N2518" s="185">
        <v>8</v>
      </c>
      <c r="O2518" s="214" t="s">
        <v>54</v>
      </c>
      <c r="P2518" s="24" t="s">
        <v>1162</v>
      </c>
      <c r="Q2518" s="24"/>
      <c r="R2518" s="215"/>
    </row>
    <row r="2519" spans="1:18" ht="60" x14ac:dyDescent="0.25">
      <c r="A2519" s="79"/>
      <c r="B2519" s="102" t="s">
        <v>832</v>
      </c>
      <c r="C2519" s="214" t="s">
        <v>820</v>
      </c>
      <c r="D2519" s="214" t="s">
        <v>820</v>
      </c>
      <c r="E2519" s="214" t="s">
        <v>820</v>
      </c>
      <c r="F2519" s="214" t="s">
        <v>829</v>
      </c>
      <c r="G2519" s="214" t="s">
        <v>849</v>
      </c>
      <c r="H2519" s="214" t="s">
        <v>823</v>
      </c>
      <c r="I2519" s="214" t="s">
        <v>831</v>
      </c>
      <c r="J2519" s="214" t="s">
        <v>826</v>
      </c>
      <c r="K2519" s="185" t="s">
        <v>6279</v>
      </c>
      <c r="L2519" s="168" t="s">
        <v>6280</v>
      </c>
      <c r="M2519" s="185" t="s">
        <v>1372</v>
      </c>
      <c r="N2519" s="185">
        <v>8</v>
      </c>
      <c r="O2519" s="214" t="s">
        <v>54</v>
      </c>
      <c r="P2519" s="24" t="s">
        <v>1162</v>
      </c>
      <c r="Q2519" s="24"/>
      <c r="R2519" s="215"/>
    </row>
    <row r="2520" spans="1:18" ht="60" x14ac:dyDescent="0.25">
      <c r="A2520" s="79"/>
      <c r="B2520" s="102" t="s">
        <v>832</v>
      </c>
      <c r="C2520" s="214" t="s">
        <v>820</v>
      </c>
      <c r="D2520" s="214" t="s">
        <v>820</v>
      </c>
      <c r="E2520" s="214" t="s">
        <v>820</v>
      </c>
      <c r="F2520" s="214" t="s">
        <v>829</v>
      </c>
      <c r="G2520" s="214" t="s">
        <v>849</v>
      </c>
      <c r="H2520" s="214" t="s">
        <v>823</v>
      </c>
      <c r="I2520" s="214" t="s">
        <v>825</v>
      </c>
      <c r="J2520" s="214" t="s">
        <v>826</v>
      </c>
      <c r="K2520" s="185" t="s">
        <v>6281</v>
      </c>
      <c r="L2520" s="168" t="s">
        <v>6282</v>
      </c>
      <c r="M2520" s="185" t="s">
        <v>1372</v>
      </c>
      <c r="N2520" s="185">
        <v>8</v>
      </c>
      <c r="O2520" s="214" t="s">
        <v>54</v>
      </c>
      <c r="P2520" s="24" t="s">
        <v>1162</v>
      </c>
      <c r="Q2520" s="24"/>
      <c r="R2520" s="215"/>
    </row>
    <row r="2521" spans="1:18" ht="60" x14ac:dyDescent="0.25">
      <c r="A2521" s="79"/>
      <c r="B2521" s="102" t="s">
        <v>832</v>
      </c>
      <c r="C2521" s="214" t="s">
        <v>820</v>
      </c>
      <c r="D2521" s="214" t="s">
        <v>820</v>
      </c>
      <c r="E2521" s="214" t="s">
        <v>820</v>
      </c>
      <c r="F2521" s="214" t="s">
        <v>829</v>
      </c>
      <c r="G2521" s="214" t="s">
        <v>849</v>
      </c>
      <c r="H2521" s="214" t="s">
        <v>823</v>
      </c>
      <c r="I2521" s="214" t="s">
        <v>827</v>
      </c>
      <c r="J2521" s="214" t="s">
        <v>826</v>
      </c>
      <c r="K2521" s="185" t="s">
        <v>6283</v>
      </c>
      <c r="L2521" s="168" t="s">
        <v>6284</v>
      </c>
      <c r="M2521" s="185" t="s">
        <v>1372</v>
      </c>
      <c r="N2521" s="185">
        <v>8</v>
      </c>
      <c r="O2521" s="214" t="s">
        <v>54</v>
      </c>
      <c r="P2521" s="24" t="s">
        <v>1162</v>
      </c>
      <c r="Q2521" s="24"/>
      <c r="R2521" s="215"/>
    </row>
    <row r="2522" spans="1:18" ht="60" x14ac:dyDescent="0.25">
      <c r="A2522" s="79"/>
      <c r="B2522" s="102" t="s">
        <v>832</v>
      </c>
      <c r="C2522" s="214" t="s">
        <v>820</v>
      </c>
      <c r="D2522" s="214" t="s">
        <v>820</v>
      </c>
      <c r="E2522" s="214" t="s">
        <v>820</v>
      </c>
      <c r="F2522" s="214" t="s">
        <v>829</v>
      </c>
      <c r="G2522" s="214" t="s">
        <v>849</v>
      </c>
      <c r="H2522" s="214" t="s">
        <v>823</v>
      </c>
      <c r="I2522" s="214" t="s">
        <v>828</v>
      </c>
      <c r="J2522" s="214" t="s">
        <v>826</v>
      </c>
      <c r="K2522" s="185" t="s">
        <v>6285</v>
      </c>
      <c r="L2522" s="168" t="s">
        <v>6286</v>
      </c>
      <c r="M2522" s="185" t="s">
        <v>1372</v>
      </c>
      <c r="N2522" s="185">
        <v>8</v>
      </c>
      <c r="O2522" s="214" t="s">
        <v>54</v>
      </c>
      <c r="P2522" s="24" t="s">
        <v>1162</v>
      </c>
      <c r="Q2522" s="24"/>
      <c r="R2522" s="215"/>
    </row>
    <row r="2523" spans="1:18" x14ac:dyDescent="0.25">
      <c r="A2523" s="79"/>
      <c r="B2523" s="102" t="s">
        <v>832</v>
      </c>
      <c r="C2523" s="214" t="s">
        <v>820</v>
      </c>
      <c r="D2523" s="214" t="s">
        <v>820</v>
      </c>
      <c r="E2523" s="214" t="s">
        <v>820</v>
      </c>
      <c r="F2523" s="214" t="s">
        <v>821</v>
      </c>
      <c r="G2523" s="214" t="s">
        <v>826</v>
      </c>
      <c r="H2523" s="214" t="s">
        <v>823</v>
      </c>
      <c r="I2523" s="214" t="s">
        <v>823</v>
      </c>
      <c r="J2523" s="214" t="s">
        <v>826</v>
      </c>
      <c r="K2523" s="185" t="s">
        <v>2312</v>
      </c>
      <c r="L2523" s="168" t="s">
        <v>889</v>
      </c>
      <c r="M2523" s="185" t="s">
        <v>1367</v>
      </c>
      <c r="N2523" s="185">
        <v>5</v>
      </c>
      <c r="O2523" s="214" t="s">
        <v>44</v>
      </c>
      <c r="P2523" s="24" t="s">
        <v>6287</v>
      </c>
      <c r="Q2523" s="24"/>
      <c r="R2523" s="215"/>
    </row>
    <row r="2524" spans="1:18" ht="30" x14ac:dyDescent="0.25">
      <c r="A2524" s="79"/>
      <c r="B2524" s="102" t="s">
        <v>832</v>
      </c>
      <c r="C2524" s="214" t="s">
        <v>820</v>
      </c>
      <c r="D2524" s="214" t="s">
        <v>820</v>
      </c>
      <c r="E2524" s="214" t="s">
        <v>820</v>
      </c>
      <c r="F2524" s="214" t="s">
        <v>821</v>
      </c>
      <c r="G2524" s="214" t="s">
        <v>833</v>
      </c>
      <c r="H2524" s="214" t="s">
        <v>823</v>
      </c>
      <c r="I2524" s="214" t="s">
        <v>823</v>
      </c>
      <c r="J2524" s="214" t="s">
        <v>826</v>
      </c>
      <c r="K2524" s="185" t="s">
        <v>2313</v>
      </c>
      <c r="L2524" s="168" t="s">
        <v>890</v>
      </c>
      <c r="M2524" s="185" t="s">
        <v>1367</v>
      </c>
      <c r="N2524" s="185">
        <v>6</v>
      </c>
      <c r="O2524" s="214" t="s">
        <v>50</v>
      </c>
      <c r="P2524" s="24" t="s">
        <v>6288</v>
      </c>
      <c r="Q2524" s="24"/>
      <c r="R2524" s="215"/>
    </row>
    <row r="2525" spans="1:18" x14ac:dyDescent="0.25">
      <c r="A2525" s="79"/>
      <c r="B2525" s="102" t="s">
        <v>832</v>
      </c>
      <c r="C2525" s="214" t="s">
        <v>820</v>
      </c>
      <c r="D2525" s="214" t="s">
        <v>820</v>
      </c>
      <c r="E2525" s="214" t="s">
        <v>820</v>
      </c>
      <c r="F2525" s="214" t="s">
        <v>821</v>
      </c>
      <c r="G2525" s="214" t="s">
        <v>833</v>
      </c>
      <c r="H2525" s="214" t="s">
        <v>820</v>
      </c>
      <c r="I2525" s="214" t="s">
        <v>823</v>
      </c>
      <c r="J2525" s="214" t="s">
        <v>826</v>
      </c>
      <c r="K2525" s="185" t="s">
        <v>2314</v>
      </c>
      <c r="L2525" s="168" t="s">
        <v>891</v>
      </c>
      <c r="M2525" s="185" t="s">
        <v>1367</v>
      </c>
      <c r="N2525" s="185">
        <v>7</v>
      </c>
      <c r="O2525" s="214" t="s">
        <v>50</v>
      </c>
      <c r="P2525" s="24" t="s">
        <v>1163</v>
      </c>
      <c r="Q2525" s="24"/>
      <c r="R2525" s="215"/>
    </row>
    <row r="2526" spans="1:18" ht="30" x14ac:dyDescent="0.25">
      <c r="A2526" s="79"/>
      <c r="B2526" s="102" t="s">
        <v>832</v>
      </c>
      <c r="C2526" s="214" t="s">
        <v>820</v>
      </c>
      <c r="D2526" s="214" t="s">
        <v>820</v>
      </c>
      <c r="E2526" s="214" t="s">
        <v>820</v>
      </c>
      <c r="F2526" s="214" t="s">
        <v>821</v>
      </c>
      <c r="G2526" s="214" t="s">
        <v>833</v>
      </c>
      <c r="H2526" s="214" t="s">
        <v>820</v>
      </c>
      <c r="I2526" s="214" t="s">
        <v>820</v>
      </c>
      <c r="J2526" s="214" t="s">
        <v>826</v>
      </c>
      <c r="K2526" s="185" t="s">
        <v>6289</v>
      </c>
      <c r="L2526" s="168" t="s">
        <v>6290</v>
      </c>
      <c r="M2526" s="185" t="s">
        <v>1372</v>
      </c>
      <c r="N2526" s="185">
        <v>8</v>
      </c>
      <c r="O2526" s="214" t="s">
        <v>50</v>
      </c>
      <c r="P2526" s="24" t="s">
        <v>1163</v>
      </c>
      <c r="Q2526" s="24"/>
      <c r="R2526" s="215"/>
    </row>
    <row r="2527" spans="1:18" ht="30" x14ac:dyDescent="0.25">
      <c r="A2527" s="79"/>
      <c r="B2527" s="102" t="s">
        <v>832</v>
      </c>
      <c r="C2527" s="214" t="s">
        <v>820</v>
      </c>
      <c r="D2527" s="214" t="s">
        <v>820</v>
      </c>
      <c r="E2527" s="214" t="s">
        <v>820</v>
      </c>
      <c r="F2527" s="214" t="s">
        <v>821</v>
      </c>
      <c r="G2527" s="214" t="s">
        <v>833</v>
      </c>
      <c r="H2527" s="214" t="s">
        <v>820</v>
      </c>
      <c r="I2527" s="214" t="s">
        <v>829</v>
      </c>
      <c r="J2527" s="214" t="s">
        <v>826</v>
      </c>
      <c r="K2527" s="185" t="s">
        <v>6291</v>
      </c>
      <c r="L2527" s="168" t="s">
        <v>6292</v>
      </c>
      <c r="M2527" s="185" t="s">
        <v>1372</v>
      </c>
      <c r="N2527" s="185">
        <v>8</v>
      </c>
      <c r="O2527" s="214" t="s">
        <v>50</v>
      </c>
      <c r="P2527" s="24" t="s">
        <v>1163</v>
      </c>
      <c r="Q2527" s="24"/>
      <c r="R2527" s="215"/>
    </row>
    <row r="2528" spans="1:18" ht="30" x14ac:dyDescent="0.25">
      <c r="A2528" s="79"/>
      <c r="B2528" s="102" t="s">
        <v>832</v>
      </c>
      <c r="C2528" s="214" t="s">
        <v>820</v>
      </c>
      <c r="D2528" s="214" t="s">
        <v>820</v>
      </c>
      <c r="E2528" s="214" t="s">
        <v>820</v>
      </c>
      <c r="F2528" s="214" t="s">
        <v>821</v>
      </c>
      <c r="G2528" s="214" t="s">
        <v>833</v>
      </c>
      <c r="H2528" s="214" t="s">
        <v>820</v>
      </c>
      <c r="I2528" s="214" t="s">
        <v>821</v>
      </c>
      <c r="J2528" s="214" t="s">
        <v>826</v>
      </c>
      <c r="K2528" s="185" t="s">
        <v>6293</v>
      </c>
      <c r="L2528" s="168" t="s">
        <v>6294</v>
      </c>
      <c r="M2528" s="185" t="s">
        <v>1372</v>
      </c>
      <c r="N2528" s="185">
        <v>8</v>
      </c>
      <c r="O2528" s="214" t="s">
        <v>50</v>
      </c>
      <c r="P2528" s="24" t="s">
        <v>1163</v>
      </c>
      <c r="Q2528" s="24"/>
      <c r="R2528" s="215"/>
    </row>
    <row r="2529" spans="1:18" ht="30" x14ac:dyDescent="0.25">
      <c r="A2529" s="79"/>
      <c r="B2529" s="102" t="s">
        <v>832</v>
      </c>
      <c r="C2529" s="214" t="s">
        <v>820</v>
      </c>
      <c r="D2529" s="214" t="s">
        <v>820</v>
      </c>
      <c r="E2529" s="214" t="s">
        <v>820</v>
      </c>
      <c r="F2529" s="214" t="s">
        <v>821</v>
      </c>
      <c r="G2529" s="214" t="s">
        <v>833</v>
      </c>
      <c r="H2529" s="214" t="s">
        <v>820</v>
      </c>
      <c r="I2529" s="214" t="s">
        <v>830</v>
      </c>
      <c r="J2529" s="214" t="s">
        <v>826</v>
      </c>
      <c r="K2529" s="185" t="s">
        <v>6295</v>
      </c>
      <c r="L2529" s="168" t="s">
        <v>6296</v>
      </c>
      <c r="M2529" s="185" t="s">
        <v>1372</v>
      </c>
      <c r="N2529" s="185">
        <v>8</v>
      </c>
      <c r="O2529" s="214" t="s">
        <v>50</v>
      </c>
      <c r="P2529" s="24" t="s">
        <v>1163</v>
      </c>
      <c r="Q2529" s="24"/>
      <c r="R2529" s="215"/>
    </row>
    <row r="2530" spans="1:18" x14ac:dyDescent="0.25">
      <c r="A2530" s="79"/>
      <c r="B2530" s="102" t="s">
        <v>832</v>
      </c>
      <c r="C2530" s="214" t="s">
        <v>820</v>
      </c>
      <c r="D2530" s="214" t="s">
        <v>820</v>
      </c>
      <c r="E2530" s="214" t="s">
        <v>820</v>
      </c>
      <c r="F2530" s="214" t="s">
        <v>821</v>
      </c>
      <c r="G2530" s="214" t="s">
        <v>833</v>
      </c>
      <c r="H2530" s="214" t="s">
        <v>820</v>
      </c>
      <c r="I2530" s="214" t="s">
        <v>831</v>
      </c>
      <c r="J2530" s="214" t="s">
        <v>826</v>
      </c>
      <c r="K2530" s="185" t="s">
        <v>6297</v>
      </c>
      <c r="L2530" s="168" t="s">
        <v>6298</v>
      </c>
      <c r="M2530" s="185" t="s">
        <v>1372</v>
      </c>
      <c r="N2530" s="185">
        <v>8</v>
      </c>
      <c r="O2530" s="214" t="s">
        <v>50</v>
      </c>
      <c r="P2530" s="24" t="s">
        <v>1163</v>
      </c>
      <c r="Q2530" s="24"/>
      <c r="R2530" s="215"/>
    </row>
    <row r="2531" spans="1:18" ht="30" x14ac:dyDescent="0.25">
      <c r="A2531" s="79"/>
      <c r="B2531" s="102" t="s">
        <v>832</v>
      </c>
      <c r="C2531" s="214" t="s">
        <v>820</v>
      </c>
      <c r="D2531" s="214" t="s">
        <v>820</v>
      </c>
      <c r="E2531" s="214" t="s">
        <v>820</v>
      </c>
      <c r="F2531" s="214" t="s">
        <v>821</v>
      </c>
      <c r="G2531" s="214" t="s">
        <v>833</v>
      </c>
      <c r="H2531" s="214" t="s">
        <v>820</v>
      </c>
      <c r="I2531" s="214" t="s">
        <v>825</v>
      </c>
      <c r="J2531" s="214" t="s">
        <v>826</v>
      </c>
      <c r="K2531" s="185" t="s">
        <v>6299</v>
      </c>
      <c r="L2531" s="168" t="s">
        <v>6300</v>
      </c>
      <c r="M2531" s="185" t="s">
        <v>1372</v>
      </c>
      <c r="N2531" s="185">
        <v>8</v>
      </c>
      <c r="O2531" s="214" t="s">
        <v>50</v>
      </c>
      <c r="P2531" s="24" t="s">
        <v>1163</v>
      </c>
      <c r="Q2531" s="24"/>
      <c r="R2531" s="215"/>
    </row>
    <row r="2532" spans="1:18" ht="30" x14ac:dyDescent="0.25">
      <c r="A2532" s="79"/>
      <c r="B2532" s="102" t="s">
        <v>832</v>
      </c>
      <c r="C2532" s="214" t="s">
        <v>820</v>
      </c>
      <c r="D2532" s="214" t="s">
        <v>820</v>
      </c>
      <c r="E2532" s="214" t="s">
        <v>820</v>
      </c>
      <c r="F2532" s="214" t="s">
        <v>821</v>
      </c>
      <c r="G2532" s="214" t="s">
        <v>833</v>
      </c>
      <c r="H2532" s="214" t="s">
        <v>820</v>
      </c>
      <c r="I2532" s="214" t="s">
        <v>827</v>
      </c>
      <c r="J2532" s="214" t="s">
        <v>826</v>
      </c>
      <c r="K2532" s="185" t="s">
        <v>6301</v>
      </c>
      <c r="L2532" s="168" t="s">
        <v>6302</v>
      </c>
      <c r="M2532" s="185" t="s">
        <v>1372</v>
      </c>
      <c r="N2532" s="185">
        <v>8</v>
      </c>
      <c r="O2532" s="214" t="s">
        <v>50</v>
      </c>
      <c r="P2532" s="24" t="s">
        <v>1163</v>
      </c>
      <c r="Q2532" s="24"/>
      <c r="R2532" s="215"/>
    </row>
    <row r="2533" spans="1:18" ht="30" x14ac:dyDescent="0.25">
      <c r="A2533" s="79"/>
      <c r="B2533" s="102" t="s">
        <v>832</v>
      </c>
      <c r="C2533" s="214" t="s">
        <v>820</v>
      </c>
      <c r="D2533" s="214" t="s">
        <v>820</v>
      </c>
      <c r="E2533" s="214" t="s">
        <v>820</v>
      </c>
      <c r="F2533" s="214" t="s">
        <v>821</v>
      </c>
      <c r="G2533" s="214" t="s">
        <v>833</v>
      </c>
      <c r="H2533" s="214" t="s">
        <v>820</v>
      </c>
      <c r="I2533" s="214" t="s">
        <v>828</v>
      </c>
      <c r="J2533" s="214" t="s">
        <v>826</v>
      </c>
      <c r="K2533" s="185" t="s">
        <v>6303</v>
      </c>
      <c r="L2533" s="168" t="s">
        <v>6304</v>
      </c>
      <c r="M2533" s="185" t="s">
        <v>1372</v>
      </c>
      <c r="N2533" s="185">
        <v>8</v>
      </c>
      <c r="O2533" s="214" t="s">
        <v>50</v>
      </c>
      <c r="P2533" s="24" t="s">
        <v>1163</v>
      </c>
      <c r="Q2533" s="24"/>
      <c r="R2533" s="215"/>
    </row>
    <row r="2534" spans="1:18" ht="165" x14ac:dyDescent="0.25">
      <c r="A2534" s="79"/>
      <c r="B2534" s="102" t="s">
        <v>832</v>
      </c>
      <c r="C2534" s="214" t="s">
        <v>820</v>
      </c>
      <c r="D2534" s="214" t="s">
        <v>820</v>
      </c>
      <c r="E2534" s="214" t="s">
        <v>820</v>
      </c>
      <c r="F2534" s="214" t="s">
        <v>821</v>
      </c>
      <c r="G2534" s="214" t="s">
        <v>833</v>
      </c>
      <c r="H2534" s="214" t="s">
        <v>830</v>
      </c>
      <c r="I2534" s="214" t="s">
        <v>823</v>
      </c>
      <c r="J2534" s="214" t="s">
        <v>826</v>
      </c>
      <c r="K2534" s="185" t="s">
        <v>2315</v>
      </c>
      <c r="L2534" s="168" t="s">
        <v>892</v>
      </c>
      <c r="M2534" s="185" t="s">
        <v>1367</v>
      </c>
      <c r="N2534" s="185">
        <v>7</v>
      </c>
      <c r="O2534" s="214" t="s">
        <v>50</v>
      </c>
      <c r="P2534" s="24" t="s">
        <v>1164</v>
      </c>
      <c r="Q2534" s="24"/>
      <c r="R2534" s="215"/>
    </row>
    <row r="2535" spans="1:18" ht="165" x14ac:dyDescent="0.25">
      <c r="A2535" s="79"/>
      <c r="B2535" s="102" t="s">
        <v>832</v>
      </c>
      <c r="C2535" s="214" t="s">
        <v>820</v>
      </c>
      <c r="D2535" s="214" t="s">
        <v>820</v>
      </c>
      <c r="E2535" s="214" t="s">
        <v>820</v>
      </c>
      <c r="F2535" s="214" t="s">
        <v>821</v>
      </c>
      <c r="G2535" s="214" t="s">
        <v>833</v>
      </c>
      <c r="H2535" s="214" t="s">
        <v>830</v>
      </c>
      <c r="I2535" s="214" t="s">
        <v>820</v>
      </c>
      <c r="J2535" s="214" t="s">
        <v>826</v>
      </c>
      <c r="K2535" s="185" t="s">
        <v>6305</v>
      </c>
      <c r="L2535" s="168" t="s">
        <v>6306</v>
      </c>
      <c r="M2535" s="185" t="s">
        <v>1372</v>
      </c>
      <c r="N2535" s="185">
        <v>8</v>
      </c>
      <c r="O2535" s="214" t="s">
        <v>50</v>
      </c>
      <c r="P2535" s="24" t="s">
        <v>1164</v>
      </c>
      <c r="Q2535" s="24"/>
      <c r="R2535" s="215"/>
    </row>
    <row r="2536" spans="1:18" ht="165" x14ac:dyDescent="0.25">
      <c r="A2536" s="79"/>
      <c r="B2536" s="102" t="s">
        <v>832</v>
      </c>
      <c r="C2536" s="214" t="s">
        <v>820</v>
      </c>
      <c r="D2536" s="214" t="s">
        <v>820</v>
      </c>
      <c r="E2536" s="214" t="s">
        <v>820</v>
      </c>
      <c r="F2536" s="214" t="s">
        <v>821</v>
      </c>
      <c r="G2536" s="214" t="s">
        <v>833</v>
      </c>
      <c r="H2536" s="214" t="s">
        <v>830</v>
      </c>
      <c r="I2536" s="214" t="s">
        <v>829</v>
      </c>
      <c r="J2536" s="214" t="s">
        <v>826</v>
      </c>
      <c r="K2536" s="185" t="s">
        <v>6307</v>
      </c>
      <c r="L2536" s="168" t="s">
        <v>6308</v>
      </c>
      <c r="M2536" s="185" t="s">
        <v>1372</v>
      </c>
      <c r="N2536" s="185">
        <v>8</v>
      </c>
      <c r="O2536" s="214" t="s">
        <v>50</v>
      </c>
      <c r="P2536" s="24" t="s">
        <v>1164</v>
      </c>
      <c r="Q2536" s="24"/>
      <c r="R2536" s="215"/>
    </row>
    <row r="2537" spans="1:18" ht="165" x14ac:dyDescent="0.25">
      <c r="A2537" s="79"/>
      <c r="B2537" s="102" t="s">
        <v>832</v>
      </c>
      <c r="C2537" s="214" t="s">
        <v>820</v>
      </c>
      <c r="D2537" s="214" t="s">
        <v>820</v>
      </c>
      <c r="E2537" s="214" t="s">
        <v>820</v>
      </c>
      <c r="F2537" s="214" t="s">
        <v>821</v>
      </c>
      <c r="G2537" s="214" t="s">
        <v>833</v>
      </c>
      <c r="H2537" s="214" t="s">
        <v>830</v>
      </c>
      <c r="I2537" s="214" t="s">
        <v>821</v>
      </c>
      <c r="J2537" s="214" t="s">
        <v>826</v>
      </c>
      <c r="K2537" s="185" t="s">
        <v>6309</v>
      </c>
      <c r="L2537" s="168" t="s">
        <v>6310</v>
      </c>
      <c r="M2537" s="185" t="s">
        <v>1372</v>
      </c>
      <c r="N2537" s="185">
        <v>8</v>
      </c>
      <c r="O2537" s="214" t="s">
        <v>50</v>
      </c>
      <c r="P2537" s="24" t="s">
        <v>1164</v>
      </c>
      <c r="Q2537" s="24"/>
      <c r="R2537" s="215"/>
    </row>
    <row r="2538" spans="1:18" ht="165" x14ac:dyDescent="0.25">
      <c r="A2538" s="79"/>
      <c r="B2538" s="102" t="s">
        <v>832</v>
      </c>
      <c r="C2538" s="214" t="s">
        <v>820</v>
      </c>
      <c r="D2538" s="214" t="s">
        <v>820</v>
      </c>
      <c r="E2538" s="214" t="s">
        <v>820</v>
      </c>
      <c r="F2538" s="214" t="s">
        <v>821</v>
      </c>
      <c r="G2538" s="214" t="s">
        <v>833</v>
      </c>
      <c r="H2538" s="214" t="s">
        <v>830</v>
      </c>
      <c r="I2538" s="214" t="s">
        <v>830</v>
      </c>
      <c r="J2538" s="214" t="s">
        <v>826</v>
      </c>
      <c r="K2538" s="185" t="s">
        <v>6311</v>
      </c>
      <c r="L2538" s="168" t="s">
        <v>6312</v>
      </c>
      <c r="M2538" s="185" t="s">
        <v>1372</v>
      </c>
      <c r="N2538" s="185">
        <v>8</v>
      </c>
      <c r="O2538" s="214" t="s">
        <v>50</v>
      </c>
      <c r="P2538" s="24" t="s">
        <v>1164</v>
      </c>
      <c r="Q2538" s="24"/>
      <c r="R2538" s="215"/>
    </row>
    <row r="2539" spans="1:18" ht="165" x14ac:dyDescent="0.25">
      <c r="A2539" s="79"/>
      <c r="B2539" s="102" t="s">
        <v>832</v>
      </c>
      <c r="C2539" s="214" t="s">
        <v>820</v>
      </c>
      <c r="D2539" s="214" t="s">
        <v>820</v>
      </c>
      <c r="E2539" s="214" t="s">
        <v>820</v>
      </c>
      <c r="F2539" s="214" t="s">
        <v>821</v>
      </c>
      <c r="G2539" s="214" t="s">
        <v>833</v>
      </c>
      <c r="H2539" s="214" t="s">
        <v>830</v>
      </c>
      <c r="I2539" s="214" t="s">
        <v>831</v>
      </c>
      <c r="J2539" s="214" t="s">
        <v>826</v>
      </c>
      <c r="K2539" s="185" t="s">
        <v>6313</v>
      </c>
      <c r="L2539" s="168" t="s">
        <v>6314</v>
      </c>
      <c r="M2539" s="185" t="s">
        <v>1372</v>
      </c>
      <c r="N2539" s="185">
        <v>8</v>
      </c>
      <c r="O2539" s="214" t="s">
        <v>50</v>
      </c>
      <c r="P2539" s="24" t="s">
        <v>1164</v>
      </c>
      <c r="Q2539" s="24"/>
      <c r="R2539" s="215"/>
    </row>
    <row r="2540" spans="1:18" ht="165" x14ac:dyDescent="0.25">
      <c r="A2540" s="79"/>
      <c r="B2540" s="102" t="s">
        <v>832</v>
      </c>
      <c r="C2540" s="214" t="s">
        <v>820</v>
      </c>
      <c r="D2540" s="214" t="s">
        <v>820</v>
      </c>
      <c r="E2540" s="214" t="s">
        <v>820</v>
      </c>
      <c r="F2540" s="214" t="s">
        <v>821</v>
      </c>
      <c r="G2540" s="214" t="s">
        <v>833</v>
      </c>
      <c r="H2540" s="214" t="s">
        <v>830</v>
      </c>
      <c r="I2540" s="214" t="s">
        <v>825</v>
      </c>
      <c r="J2540" s="214" t="s">
        <v>826</v>
      </c>
      <c r="K2540" s="185" t="s">
        <v>6315</v>
      </c>
      <c r="L2540" s="168" t="s">
        <v>6316</v>
      </c>
      <c r="M2540" s="185" t="s">
        <v>1372</v>
      </c>
      <c r="N2540" s="185">
        <v>8</v>
      </c>
      <c r="O2540" s="214" t="s">
        <v>50</v>
      </c>
      <c r="P2540" s="24" t="s">
        <v>1164</v>
      </c>
      <c r="Q2540" s="24"/>
      <c r="R2540" s="215"/>
    </row>
    <row r="2541" spans="1:18" ht="165" x14ac:dyDescent="0.25">
      <c r="A2541" s="79"/>
      <c r="B2541" s="102" t="s">
        <v>832</v>
      </c>
      <c r="C2541" s="214" t="s">
        <v>820</v>
      </c>
      <c r="D2541" s="214" t="s">
        <v>820</v>
      </c>
      <c r="E2541" s="214" t="s">
        <v>820</v>
      </c>
      <c r="F2541" s="214" t="s">
        <v>821</v>
      </c>
      <c r="G2541" s="214" t="s">
        <v>833</v>
      </c>
      <c r="H2541" s="214" t="s">
        <v>830</v>
      </c>
      <c r="I2541" s="214" t="s">
        <v>827</v>
      </c>
      <c r="J2541" s="214" t="s">
        <v>826</v>
      </c>
      <c r="K2541" s="185" t="s">
        <v>6317</v>
      </c>
      <c r="L2541" s="168" t="s">
        <v>6318</v>
      </c>
      <c r="M2541" s="185" t="s">
        <v>1372</v>
      </c>
      <c r="N2541" s="185">
        <v>8</v>
      </c>
      <c r="O2541" s="214" t="s">
        <v>50</v>
      </c>
      <c r="P2541" s="24" t="s">
        <v>1164</v>
      </c>
      <c r="Q2541" s="24"/>
      <c r="R2541" s="215"/>
    </row>
    <row r="2542" spans="1:18" ht="165" x14ac:dyDescent="0.25">
      <c r="A2542" s="79"/>
      <c r="B2542" s="102" t="s">
        <v>832</v>
      </c>
      <c r="C2542" s="214" t="s">
        <v>820</v>
      </c>
      <c r="D2542" s="214" t="s">
        <v>820</v>
      </c>
      <c r="E2542" s="214" t="s">
        <v>820</v>
      </c>
      <c r="F2542" s="214" t="s">
        <v>821</v>
      </c>
      <c r="G2542" s="214" t="s">
        <v>833</v>
      </c>
      <c r="H2542" s="214" t="s">
        <v>830</v>
      </c>
      <c r="I2542" s="214" t="s">
        <v>828</v>
      </c>
      <c r="J2542" s="214" t="s">
        <v>826</v>
      </c>
      <c r="K2542" s="185" t="s">
        <v>6319</v>
      </c>
      <c r="L2542" s="168" t="s">
        <v>6320</v>
      </c>
      <c r="M2542" s="185" t="s">
        <v>1372</v>
      </c>
      <c r="N2542" s="185">
        <v>8</v>
      </c>
      <c r="O2542" s="214" t="s">
        <v>50</v>
      </c>
      <c r="P2542" s="24" t="s">
        <v>1164</v>
      </c>
      <c r="Q2542" s="24"/>
      <c r="R2542" s="215"/>
    </row>
    <row r="2543" spans="1:18" ht="90" x14ac:dyDescent="0.25">
      <c r="A2543" s="79"/>
      <c r="B2543" s="102" t="s">
        <v>832</v>
      </c>
      <c r="C2543" s="214" t="s">
        <v>820</v>
      </c>
      <c r="D2543" s="214" t="s">
        <v>820</v>
      </c>
      <c r="E2543" s="214" t="s">
        <v>820</v>
      </c>
      <c r="F2543" s="214" t="s">
        <v>830</v>
      </c>
      <c r="G2543" s="214" t="s">
        <v>826</v>
      </c>
      <c r="H2543" s="214" t="s">
        <v>823</v>
      </c>
      <c r="I2543" s="214" t="s">
        <v>823</v>
      </c>
      <c r="J2543" s="214" t="s">
        <v>826</v>
      </c>
      <c r="K2543" s="185" t="s">
        <v>2316</v>
      </c>
      <c r="L2543" s="168" t="s">
        <v>893</v>
      </c>
      <c r="M2543" s="185" t="s">
        <v>1367</v>
      </c>
      <c r="N2543" s="185">
        <v>5</v>
      </c>
      <c r="O2543" s="214" t="s">
        <v>44</v>
      </c>
      <c r="P2543" s="24" t="s">
        <v>6321</v>
      </c>
      <c r="Q2543" s="24"/>
      <c r="R2543" s="215"/>
    </row>
    <row r="2544" spans="1:18" ht="45" x14ac:dyDescent="0.25">
      <c r="A2544" s="79"/>
      <c r="B2544" s="102" t="s">
        <v>832</v>
      </c>
      <c r="C2544" s="214" t="s">
        <v>820</v>
      </c>
      <c r="D2544" s="214" t="s">
        <v>820</v>
      </c>
      <c r="E2544" s="214" t="s">
        <v>820</v>
      </c>
      <c r="F2544" s="214" t="s">
        <v>830</v>
      </c>
      <c r="G2544" s="214" t="s">
        <v>850</v>
      </c>
      <c r="H2544" s="214" t="s">
        <v>823</v>
      </c>
      <c r="I2544" s="214" t="s">
        <v>823</v>
      </c>
      <c r="J2544" s="214" t="s">
        <v>826</v>
      </c>
      <c r="K2544" s="185" t="s">
        <v>2317</v>
      </c>
      <c r="L2544" s="168" t="s">
        <v>894</v>
      </c>
      <c r="M2544" s="185" t="s">
        <v>1367</v>
      </c>
      <c r="N2544" s="185">
        <v>6</v>
      </c>
      <c r="O2544" s="214" t="s">
        <v>54</v>
      </c>
      <c r="P2544" s="24" t="s">
        <v>6322</v>
      </c>
      <c r="Q2544" s="24"/>
      <c r="R2544" s="215" t="s">
        <v>14</v>
      </c>
    </row>
    <row r="2545" spans="1:18" ht="45" x14ac:dyDescent="0.25">
      <c r="A2545" s="79"/>
      <c r="B2545" s="102" t="s">
        <v>832</v>
      </c>
      <c r="C2545" s="214" t="s">
        <v>820</v>
      </c>
      <c r="D2545" s="214" t="s">
        <v>820</v>
      </c>
      <c r="E2545" s="214" t="s">
        <v>820</v>
      </c>
      <c r="F2545" s="214" t="s">
        <v>830</v>
      </c>
      <c r="G2545" s="214" t="s">
        <v>850</v>
      </c>
      <c r="H2545" s="214" t="s">
        <v>820</v>
      </c>
      <c r="I2545" s="214" t="s">
        <v>823</v>
      </c>
      <c r="J2545" s="214" t="s">
        <v>826</v>
      </c>
      <c r="K2545" s="185" t="s">
        <v>2318</v>
      </c>
      <c r="L2545" s="168" t="s">
        <v>2841</v>
      </c>
      <c r="M2545" s="185" t="s">
        <v>1367</v>
      </c>
      <c r="N2545" s="185">
        <v>7</v>
      </c>
      <c r="O2545" s="214" t="s">
        <v>54</v>
      </c>
      <c r="P2545" s="24" t="s">
        <v>1165</v>
      </c>
      <c r="Q2545" s="24"/>
      <c r="R2545" s="215" t="s">
        <v>10</v>
      </c>
    </row>
    <row r="2546" spans="1:18" ht="45" x14ac:dyDescent="0.25">
      <c r="A2546" s="79"/>
      <c r="B2546" s="102" t="s">
        <v>832</v>
      </c>
      <c r="C2546" s="214" t="s">
        <v>820</v>
      </c>
      <c r="D2546" s="214" t="s">
        <v>820</v>
      </c>
      <c r="E2546" s="214" t="s">
        <v>820</v>
      </c>
      <c r="F2546" s="214" t="s">
        <v>830</v>
      </c>
      <c r="G2546" s="214" t="s">
        <v>850</v>
      </c>
      <c r="H2546" s="214" t="s">
        <v>820</v>
      </c>
      <c r="I2546" s="214" t="s">
        <v>820</v>
      </c>
      <c r="J2546" s="214" t="s">
        <v>826</v>
      </c>
      <c r="K2546" s="185" t="s">
        <v>6323</v>
      </c>
      <c r="L2546" s="168" t="s">
        <v>6324</v>
      </c>
      <c r="M2546" s="185" t="s">
        <v>1372</v>
      </c>
      <c r="N2546" s="185">
        <v>8</v>
      </c>
      <c r="O2546" s="214" t="s">
        <v>54</v>
      </c>
      <c r="P2546" s="24" t="s">
        <v>1165</v>
      </c>
      <c r="Q2546" s="24"/>
      <c r="R2546" s="215"/>
    </row>
    <row r="2547" spans="1:18" ht="45" x14ac:dyDescent="0.25">
      <c r="A2547" s="79"/>
      <c r="B2547" s="102" t="s">
        <v>832</v>
      </c>
      <c r="C2547" s="214" t="s">
        <v>820</v>
      </c>
      <c r="D2547" s="214" t="s">
        <v>820</v>
      </c>
      <c r="E2547" s="214" t="s">
        <v>820</v>
      </c>
      <c r="F2547" s="214" t="s">
        <v>830</v>
      </c>
      <c r="G2547" s="214" t="s">
        <v>850</v>
      </c>
      <c r="H2547" s="214" t="s">
        <v>820</v>
      </c>
      <c r="I2547" s="214" t="s">
        <v>829</v>
      </c>
      <c r="J2547" s="214" t="s">
        <v>826</v>
      </c>
      <c r="K2547" s="185" t="s">
        <v>6325</v>
      </c>
      <c r="L2547" s="168" t="s">
        <v>6326</v>
      </c>
      <c r="M2547" s="185" t="s">
        <v>1372</v>
      </c>
      <c r="N2547" s="185">
        <v>8</v>
      </c>
      <c r="O2547" s="214" t="s">
        <v>54</v>
      </c>
      <c r="P2547" s="24" t="s">
        <v>1165</v>
      </c>
      <c r="Q2547" s="24"/>
      <c r="R2547" s="215"/>
    </row>
    <row r="2548" spans="1:18" ht="45" x14ac:dyDescent="0.25">
      <c r="A2548" s="79"/>
      <c r="B2548" s="102" t="s">
        <v>832</v>
      </c>
      <c r="C2548" s="214" t="s">
        <v>820</v>
      </c>
      <c r="D2548" s="214" t="s">
        <v>820</v>
      </c>
      <c r="E2548" s="214" t="s">
        <v>820</v>
      </c>
      <c r="F2548" s="214" t="s">
        <v>830</v>
      </c>
      <c r="G2548" s="214" t="s">
        <v>850</v>
      </c>
      <c r="H2548" s="214" t="s">
        <v>820</v>
      </c>
      <c r="I2548" s="214" t="s">
        <v>821</v>
      </c>
      <c r="J2548" s="214" t="s">
        <v>826</v>
      </c>
      <c r="K2548" s="185" t="s">
        <v>6327</v>
      </c>
      <c r="L2548" s="168" t="s">
        <v>6328</v>
      </c>
      <c r="M2548" s="185" t="s">
        <v>1372</v>
      </c>
      <c r="N2548" s="185">
        <v>8</v>
      </c>
      <c r="O2548" s="214" t="s">
        <v>54</v>
      </c>
      <c r="P2548" s="24" t="s">
        <v>1165</v>
      </c>
      <c r="Q2548" s="24"/>
      <c r="R2548" s="215"/>
    </row>
    <row r="2549" spans="1:18" ht="45" x14ac:dyDescent="0.25">
      <c r="A2549" s="79"/>
      <c r="B2549" s="102" t="s">
        <v>832</v>
      </c>
      <c r="C2549" s="214" t="s">
        <v>820</v>
      </c>
      <c r="D2549" s="214" t="s">
        <v>820</v>
      </c>
      <c r="E2549" s="214" t="s">
        <v>820</v>
      </c>
      <c r="F2549" s="214" t="s">
        <v>830</v>
      </c>
      <c r="G2549" s="214" t="s">
        <v>850</v>
      </c>
      <c r="H2549" s="214" t="s">
        <v>820</v>
      </c>
      <c r="I2549" s="214" t="s">
        <v>830</v>
      </c>
      <c r="J2549" s="214" t="s">
        <v>826</v>
      </c>
      <c r="K2549" s="185" t="s">
        <v>6329</v>
      </c>
      <c r="L2549" s="168" t="s">
        <v>6330</v>
      </c>
      <c r="M2549" s="185" t="s">
        <v>1372</v>
      </c>
      <c r="N2549" s="185">
        <v>8</v>
      </c>
      <c r="O2549" s="214" t="s">
        <v>54</v>
      </c>
      <c r="P2549" s="24" t="s">
        <v>1165</v>
      </c>
      <c r="Q2549" s="24"/>
      <c r="R2549" s="215"/>
    </row>
    <row r="2550" spans="1:18" ht="45" x14ac:dyDescent="0.25">
      <c r="A2550" s="79"/>
      <c r="B2550" s="102" t="s">
        <v>832</v>
      </c>
      <c r="C2550" s="214" t="s">
        <v>820</v>
      </c>
      <c r="D2550" s="214" t="s">
        <v>820</v>
      </c>
      <c r="E2550" s="214" t="s">
        <v>820</v>
      </c>
      <c r="F2550" s="214" t="s">
        <v>830</v>
      </c>
      <c r="G2550" s="214" t="s">
        <v>850</v>
      </c>
      <c r="H2550" s="214" t="s">
        <v>820</v>
      </c>
      <c r="I2550" s="214" t="s">
        <v>831</v>
      </c>
      <c r="J2550" s="214" t="s">
        <v>826</v>
      </c>
      <c r="K2550" s="185" t="s">
        <v>6331</v>
      </c>
      <c r="L2550" s="168" t="s">
        <v>6332</v>
      </c>
      <c r="M2550" s="185" t="s">
        <v>1372</v>
      </c>
      <c r="N2550" s="185">
        <v>8</v>
      </c>
      <c r="O2550" s="214" t="s">
        <v>54</v>
      </c>
      <c r="P2550" s="24" t="s">
        <v>1165</v>
      </c>
      <c r="Q2550" s="24"/>
      <c r="R2550" s="215"/>
    </row>
    <row r="2551" spans="1:18" ht="45" x14ac:dyDescent="0.25">
      <c r="A2551" s="79"/>
      <c r="B2551" s="102" t="s">
        <v>832</v>
      </c>
      <c r="C2551" s="214" t="s">
        <v>820</v>
      </c>
      <c r="D2551" s="214" t="s">
        <v>820</v>
      </c>
      <c r="E2551" s="214" t="s">
        <v>820</v>
      </c>
      <c r="F2551" s="214" t="s">
        <v>830</v>
      </c>
      <c r="G2551" s="214" t="s">
        <v>850</v>
      </c>
      <c r="H2551" s="214" t="s">
        <v>820</v>
      </c>
      <c r="I2551" s="214" t="s">
        <v>825</v>
      </c>
      <c r="J2551" s="214" t="s">
        <v>826</v>
      </c>
      <c r="K2551" s="185" t="s">
        <v>6333</v>
      </c>
      <c r="L2551" s="168" t="s">
        <v>6334</v>
      </c>
      <c r="M2551" s="185" t="s">
        <v>1372</v>
      </c>
      <c r="N2551" s="185">
        <v>8</v>
      </c>
      <c r="O2551" s="214" t="s">
        <v>54</v>
      </c>
      <c r="P2551" s="24" t="s">
        <v>1165</v>
      </c>
      <c r="Q2551" s="24"/>
      <c r="R2551" s="215"/>
    </row>
    <row r="2552" spans="1:18" ht="45" x14ac:dyDescent="0.25">
      <c r="A2552" s="79"/>
      <c r="B2552" s="102" t="s">
        <v>832</v>
      </c>
      <c r="C2552" s="214" t="s">
        <v>820</v>
      </c>
      <c r="D2552" s="214" t="s">
        <v>820</v>
      </c>
      <c r="E2552" s="214" t="s">
        <v>820</v>
      </c>
      <c r="F2552" s="214" t="s">
        <v>830</v>
      </c>
      <c r="G2552" s="214" t="s">
        <v>850</v>
      </c>
      <c r="H2552" s="214" t="s">
        <v>820</v>
      </c>
      <c r="I2552" s="214" t="s">
        <v>827</v>
      </c>
      <c r="J2552" s="214" t="s">
        <v>826</v>
      </c>
      <c r="K2552" s="185" t="s">
        <v>6335</v>
      </c>
      <c r="L2552" s="168" t="s">
        <v>6336</v>
      </c>
      <c r="M2552" s="185" t="s">
        <v>1372</v>
      </c>
      <c r="N2552" s="185">
        <v>8</v>
      </c>
      <c r="O2552" s="214" t="s">
        <v>54</v>
      </c>
      <c r="P2552" s="24" t="s">
        <v>1165</v>
      </c>
      <c r="Q2552" s="24"/>
      <c r="R2552" s="215"/>
    </row>
    <row r="2553" spans="1:18" ht="45" x14ac:dyDescent="0.25">
      <c r="A2553" s="79"/>
      <c r="B2553" s="102" t="s">
        <v>832</v>
      </c>
      <c r="C2553" s="214" t="s">
        <v>820</v>
      </c>
      <c r="D2553" s="214" t="s">
        <v>820</v>
      </c>
      <c r="E2553" s="214" t="s">
        <v>820</v>
      </c>
      <c r="F2553" s="214" t="s">
        <v>830</v>
      </c>
      <c r="G2553" s="214" t="s">
        <v>850</v>
      </c>
      <c r="H2553" s="214" t="s">
        <v>820</v>
      </c>
      <c r="I2553" s="214" t="s">
        <v>828</v>
      </c>
      <c r="J2553" s="214" t="s">
        <v>826</v>
      </c>
      <c r="K2553" s="185" t="s">
        <v>6337</v>
      </c>
      <c r="L2553" s="168" t="s">
        <v>6338</v>
      </c>
      <c r="M2553" s="185" t="s">
        <v>1372</v>
      </c>
      <c r="N2553" s="185">
        <v>8</v>
      </c>
      <c r="O2553" s="214" t="s">
        <v>54</v>
      </c>
      <c r="P2553" s="24" t="s">
        <v>1165</v>
      </c>
      <c r="Q2553" s="24"/>
      <c r="R2553" s="215"/>
    </row>
    <row r="2554" spans="1:18" ht="45" x14ac:dyDescent="0.25">
      <c r="A2554" s="79"/>
      <c r="B2554" s="102" t="s">
        <v>832</v>
      </c>
      <c r="C2554" s="214" t="s">
        <v>820</v>
      </c>
      <c r="D2554" s="214" t="s">
        <v>820</v>
      </c>
      <c r="E2554" s="214" t="s">
        <v>820</v>
      </c>
      <c r="F2554" s="214" t="s">
        <v>830</v>
      </c>
      <c r="G2554" s="214" t="s">
        <v>850</v>
      </c>
      <c r="H2554" s="214" t="s">
        <v>829</v>
      </c>
      <c r="I2554" s="214" t="s">
        <v>823</v>
      </c>
      <c r="J2554" s="214" t="s">
        <v>826</v>
      </c>
      <c r="K2554" s="185" t="s">
        <v>2319</v>
      </c>
      <c r="L2554" s="168" t="s">
        <v>895</v>
      </c>
      <c r="M2554" s="185" t="s">
        <v>1367</v>
      </c>
      <c r="N2554" s="185">
        <v>7</v>
      </c>
      <c r="O2554" s="214" t="s">
        <v>54</v>
      </c>
      <c r="P2554" s="24" t="s">
        <v>1166</v>
      </c>
      <c r="Q2554" s="24"/>
      <c r="R2554" s="215" t="s">
        <v>10</v>
      </c>
    </row>
    <row r="2555" spans="1:18" ht="45" x14ac:dyDescent="0.25">
      <c r="A2555" s="79"/>
      <c r="B2555" s="102" t="s">
        <v>832</v>
      </c>
      <c r="C2555" s="214" t="s">
        <v>820</v>
      </c>
      <c r="D2555" s="214" t="s">
        <v>820</v>
      </c>
      <c r="E2555" s="214" t="s">
        <v>820</v>
      </c>
      <c r="F2555" s="214" t="s">
        <v>830</v>
      </c>
      <c r="G2555" s="214" t="s">
        <v>850</v>
      </c>
      <c r="H2555" s="214" t="s">
        <v>829</v>
      </c>
      <c r="I2555" s="214" t="s">
        <v>820</v>
      </c>
      <c r="J2555" s="214" t="s">
        <v>826</v>
      </c>
      <c r="K2555" s="185" t="s">
        <v>6339</v>
      </c>
      <c r="L2555" s="168" t="s">
        <v>6340</v>
      </c>
      <c r="M2555" s="185" t="s">
        <v>1372</v>
      </c>
      <c r="N2555" s="185">
        <v>8</v>
      </c>
      <c r="O2555" s="214" t="s">
        <v>54</v>
      </c>
      <c r="P2555" s="24" t="s">
        <v>1166</v>
      </c>
      <c r="Q2555" s="24"/>
      <c r="R2555" s="215"/>
    </row>
    <row r="2556" spans="1:18" ht="45" x14ac:dyDescent="0.25">
      <c r="A2556" s="79"/>
      <c r="B2556" s="102" t="s">
        <v>832</v>
      </c>
      <c r="C2556" s="214" t="s">
        <v>820</v>
      </c>
      <c r="D2556" s="214" t="s">
        <v>820</v>
      </c>
      <c r="E2556" s="214" t="s">
        <v>820</v>
      </c>
      <c r="F2556" s="214" t="s">
        <v>830</v>
      </c>
      <c r="G2556" s="214" t="s">
        <v>850</v>
      </c>
      <c r="H2556" s="214" t="s">
        <v>829</v>
      </c>
      <c r="I2556" s="214" t="s">
        <v>829</v>
      </c>
      <c r="J2556" s="214" t="s">
        <v>826</v>
      </c>
      <c r="K2556" s="185" t="s">
        <v>6341</v>
      </c>
      <c r="L2556" s="168" t="s">
        <v>6342</v>
      </c>
      <c r="M2556" s="185" t="s">
        <v>1372</v>
      </c>
      <c r="N2556" s="185">
        <v>8</v>
      </c>
      <c r="O2556" s="214" t="s">
        <v>54</v>
      </c>
      <c r="P2556" s="24" t="s">
        <v>1166</v>
      </c>
      <c r="Q2556" s="24"/>
      <c r="R2556" s="215"/>
    </row>
    <row r="2557" spans="1:18" ht="45" x14ac:dyDescent="0.25">
      <c r="A2557" s="79"/>
      <c r="B2557" s="102" t="s">
        <v>832</v>
      </c>
      <c r="C2557" s="214" t="s">
        <v>820</v>
      </c>
      <c r="D2557" s="214" t="s">
        <v>820</v>
      </c>
      <c r="E2557" s="214" t="s">
        <v>820</v>
      </c>
      <c r="F2557" s="214" t="s">
        <v>830</v>
      </c>
      <c r="G2557" s="214" t="s">
        <v>850</v>
      </c>
      <c r="H2557" s="214" t="s">
        <v>829</v>
      </c>
      <c r="I2557" s="214" t="s">
        <v>821</v>
      </c>
      <c r="J2557" s="214" t="s">
        <v>826</v>
      </c>
      <c r="K2557" s="185" t="s">
        <v>6343</v>
      </c>
      <c r="L2557" s="168" t="s">
        <v>6344</v>
      </c>
      <c r="M2557" s="185" t="s">
        <v>1372</v>
      </c>
      <c r="N2557" s="185">
        <v>8</v>
      </c>
      <c r="O2557" s="214" t="s">
        <v>54</v>
      </c>
      <c r="P2557" s="24" t="s">
        <v>1166</v>
      </c>
      <c r="Q2557" s="24"/>
      <c r="R2557" s="215"/>
    </row>
    <row r="2558" spans="1:18" ht="45" x14ac:dyDescent="0.25">
      <c r="A2558" s="79"/>
      <c r="B2558" s="102" t="s">
        <v>832</v>
      </c>
      <c r="C2558" s="214" t="s">
        <v>820</v>
      </c>
      <c r="D2558" s="214" t="s">
        <v>820</v>
      </c>
      <c r="E2558" s="214" t="s">
        <v>820</v>
      </c>
      <c r="F2558" s="214" t="s">
        <v>830</v>
      </c>
      <c r="G2558" s="214" t="s">
        <v>850</v>
      </c>
      <c r="H2558" s="214" t="s">
        <v>829</v>
      </c>
      <c r="I2558" s="214" t="s">
        <v>830</v>
      </c>
      <c r="J2558" s="214" t="s">
        <v>826</v>
      </c>
      <c r="K2558" s="185" t="s">
        <v>6345</v>
      </c>
      <c r="L2558" s="168" t="s">
        <v>6346</v>
      </c>
      <c r="M2558" s="185" t="s">
        <v>1372</v>
      </c>
      <c r="N2558" s="185">
        <v>8</v>
      </c>
      <c r="O2558" s="214" t="s">
        <v>54</v>
      </c>
      <c r="P2558" s="24" t="s">
        <v>1166</v>
      </c>
      <c r="Q2558" s="24"/>
      <c r="R2558" s="215"/>
    </row>
    <row r="2559" spans="1:18" ht="45" x14ac:dyDescent="0.25">
      <c r="A2559" s="79"/>
      <c r="B2559" s="102" t="s">
        <v>832</v>
      </c>
      <c r="C2559" s="214" t="s">
        <v>820</v>
      </c>
      <c r="D2559" s="214" t="s">
        <v>820</v>
      </c>
      <c r="E2559" s="214" t="s">
        <v>820</v>
      </c>
      <c r="F2559" s="214" t="s">
        <v>830</v>
      </c>
      <c r="G2559" s="214" t="s">
        <v>850</v>
      </c>
      <c r="H2559" s="214" t="s">
        <v>829</v>
      </c>
      <c r="I2559" s="214" t="s">
        <v>831</v>
      </c>
      <c r="J2559" s="214" t="s">
        <v>826</v>
      </c>
      <c r="K2559" s="185" t="s">
        <v>6347</v>
      </c>
      <c r="L2559" s="168" t="s">
        <v>6348</v>
      </c>
      <c r="M2559" s="185" t="s">
        <v>1372</v>
      </c>
      <c r="N2559" s="185">
        <v>8</v>
      </c>
      <c r="O2559" s="214" t="s">
        <v>54</v>
      </c>
      <c r="P2559" s="24" t="s">
        <v>1166</v>
      </c>
      <c r="Q2559" s="24"/>
      <c r="R2559" s="215"/>
    </row>
    <row r="2560" spans="1:18" ht="45" x14ac:dyDescent="0.25">
      <c r="A2560" s="79"/>
      <c r="B2560" s="102" t="s">
        <v>832</v>
      </c>
      <c r="C2560" s="214" t="s">
        <v>820</v>
      </c>
      <c r="D2560" s="214" t="s">
        <v>820</v>
      </c>
      <c r="E2560" s="214" t="s">
        <v>820</v>
      </c>
      <c r="F2560" s="214" t="s">
        <v>830</v>
      </c>
      <c r="G2560" s="214" t="s">
        <v>850</v>
      </c>
      <c r="H2560" s="214" t="s">
        <v>829</v>
      </c>
      <c r="I2560" s="214" t="s">
        <v>825</v>
      </c>
      <c r="J2560" s="214" t="s">
        <v>826</v>
      </c>
      <c r="K2560" s="185" t="s">
        <v>6349</v>
      </c>
      <c r="L2560" s="168" t="s">
        <v>6350</v>
      </c>
      <c r="M2560" s="185" t="s">
        <v>1372</v>
      </c>
      <c r="N2560" s="185">
        <v>8</v>
      </c>
      <c r="O2560" s="214" t="s">
        <v>54</v>
      </c>
      <c r="P2560" s="24" t="s">
        <v>1166</v>
      </c>
      <c r="Q2560" s="24"/>
      <c r="R2560" s="215"/>
    </row>
    <row r="2561" spans="1:18" ht="45" x14ac:dyDescent="0.25">
      <c r="A2561" s="79"/>
      <c r="B2561" s="102" t="s">
        <v>832</v>
      </c>
      <c r="C2561" s="214" t="s">
        <v>820</v>
      </c>
      <c r="D2561" s="214" t="s">
        <v>820</v>
      </c>
      <c r="E2561" s="214" t="s">
        <v>820</v>
      </c>
      <c r="F2561" s="214" t="s">
        <v>830</v>
      </c>
      <c r="G2561" s="214" t="s">
        <v>850</v>
      </c>
      <c r="H2561" s="214" t="s">
        <v>829</v>
      </c>
      <c r="I2561" s="214" t="s">
        <v>827</v>
      </c>
      <c r="J2561" s="214" t="s">
        <v>826</v>
      </c>
      <c r="K2561" s="185" t="s">
        <v>6351</v>
      </c>
      <c r="L2561" s="168" t="s">
        <v>6352</v>
      </c>
      <c r="M2561" s="185" t="s">
        <v>1372</v>
      </c>
      <c r="N2561" s="185">
        <v>8</v>
      </c>
      <c r="O2561" s="214" t="s">
        <v>54</v>
      </c>
      <c r="P2561" s="24" t="s">
        <v>1166</v>
      </c>
      <c r="Q2561" s="24"/>
      <c r="R2561" s="215"/>
    </row>
    <row r="2562" spans="1:18" ht="45" x14ac:dyDescent="0.25">
      <c r="A2562" s="79"/>
      <c r="B2562" s="102" t="s">
        <v>832</v>
      </c>
      <c r="C2562" s="214" t="s">
        <v>820</v>
      </c>
      <c r="D2562" s="214" t="s">
        <v>820</v>
      </c>
      <c r="E2562" s="214" t="s">
        <v>820</v>
      </c>
      <c r="F2562" s="214" t="s">
        <v>830</v>
      </c>
      <c r="G2562" s="214" t="s">
        <v>850</v>
      </c>
      <c r="H2562" s="214" t="s">
        <v>829</v>
      </c>
      <c r="I2562" s="214" t="s">
        <v>828</v>
      </c>
      <c r="J2562" s="214" t="s">
        <v>826</v>
      </c>
      <c r="K2562" s="185" t="s">
        <v>6353</v>
      </c>
      <c r="L2562" s="168" t="s">
        <v>6354</v>
      </c>
      <c r="M2562" s="185" t="s">
        <v>1372</v>
      </c>
      <c r="N2562" s="185">
        <v>8</v>
      </c>
      <c r="O2562" s="214" t="s">
        <v>54</v>
      </c>
      <c r="P2562" s="24" t="s">
        <v>1166</v>
      </c>
      <c r="Q2562" s="24"/>
      <c r="R2562" s="215"/>
    </row>
    <row r="2563" spans="1:18" ht="60" x14ac:dyDescent="0.25">
      <c r="A2563" s="79"/>
      <c r="B2563" s="102" t="s">
        <v>832</v>
      </c>
      <c r="C2563" s="214" t="s">
        <v>820</v>
      </c>
      <c r="D2563" s="214" t="s">
        <v>820</v>
      </c>
      <c r="E2563" s="214" t="s">
        <v>820</v>
      </c>
      <c r="F2563" s="214" t="s">
        <v>830</v>
      </c>
      <c r="G2563" s="214" t="s">
        <v>852</v>
      </c>
      <c r="H2563" s="214" t="s">
        <v>823</v>
      </c>
      <c r="I2563" s="214" t="s">
        <v>823</v>
      </c>
      <c r="J2563" s="214" t="s">
        <v>826</v>
      </c>
      <c r="K2563" s="185" t="s">
        <v>2320</v>
      </c>
      <c r="L2563" s="168" t="s">
        <v>896</v>
      </c>
      <c r="M2563" s="185" t="s">
        <v>1367</v>
      </c>
      <c r="N2563" s="185">
        <v>6</v>
      </c>
      <c r="O2563" s="214" t="s">
        <v>54</v>
      </c>
      <c r="P2563" s="24" t="s">
        <v>6355</v>
      </c>
      <c r="Q2563" s="24"/>
      <c r="R2563" s="215" t="s">
        <v>10</v>
      </c>
    </row>
    <row r="2564" spans="1:18" ht="60" x14ac:dyDescent="0.25">
      <c r="A2564" s="79"/>
      <c r="B2564" s="102" t="s">
        <v>832</v>
      </c>
      <c r="C2564" s="214" t="s">
        <v>820</v>
      </c>
      <c r="D2564" s="214" t="s">
        <v>820</v>
      </c>
      <c r="E2564" s="214" t="s">
        <v>820</v>
      </c>
      <c r="F2564" s="214" t="s">
        <v>830</v>
      </c>
      <c r="G2564" s="214" t="s">
        <v>852</v>
      </c>
      <c r="H2564" s="214" t="s">
        <v>823</v>
      </c>
      <c r="I2564" s="214" t="s">
        <v>820</v>
      </c>
      <c r="J2564" s="214" t="s">
        <v>826</v>
      </c>
      <c r="K2564" s="185" t="s">
        <v>6356</v>
      </c>
      <c r="L2564" s="168" t="s">
        <v>6357</v>
      </c>
      <c r="M2564" s="185" t="s">
        <v>1372</v>
      </c>
      <c r="N2564" s="185">
        <v>8</v>
      </c>
      <c r="O2564" s="214" t="s">
        <v>54</v>
      </c>
      <c r="P2564" s="24" t="s">
        <v>1167</v>
      </c>
      <c r="Q2564" s="24"/>
      <c r="R2564" s="215"/>
    </row>
    <row r="2565" spans="1:18" ht="60" x14ac:dyDescent="0.25">
      <c r="A2565" s="79"/>
      <c r="B2565" s="102" t="s">
        <v>832</v>
      </c>
      <c r="C2565" s="214" t="s">
        <v>820</v>
      </c>
      <c r="D2565" s="214" t="s">
        <v>820</v>
      </c>
      <c r="E2565" s="214" t="s">
        <v>820</v>
      </c>
      <c r="F2565" s="214" t="s">
        <v>830</v>
      </c>
      <c r="G2565" s="214" t="s">
        <v>852</v>
      </c>
      <c r="H2565" s="214" t="s">
        <v>823</v>
      </c>
      <c r="I2565" s="214" t="s">
        <v>829</v>
      </c>
      <c r="J2565" s="214" t="s">
        <v>826</v>
      </c>
      <c r="K2565" s="185" t="s">
        <v>6358</v>
      </c>
      <c r="L2565" s="168" t="s">
        <v>6359</v>
      </c>
      <c r="M2565" s="185" t="s">
        <v>1372</v>
      </c>
      <c r="N2565" s="185">
        <v>8</v>
      </c>
      <c r="O2565" s="214" t="s">
        <v>54</v>
      </c>
      <c r="P2565" s="24" t="s">
        <v>1167</v>
      </c>
      <c r="Q2565" s="24"/>
      <c r="R2565" s="215"/>
    </row>
    <row r="2566" spans="1:18" ht="60" x14ac:dyDescent="0.25">
      <c r="A2566" s="79"/>
      <c r="B2566" s="102" t="s">
        <v>832</v>
      </c>
      <c r="C2566" s="214" t="s">
        <v>820</v>
      </c>
      <c r="D2566" s="214" t="s">
        <v>820</v>
      </c>
      <c r="E2566" s="214" t="s">
        <v>820</v>
      </c>
      <c r="F2566" s="214" t="s">
        <v>830</v>
      </c>
      <c r="G2566" s="214" t="s">
        <v>852</v>
      </c>
      <c r="H2566" s="214" t="s">
        <v>823</v>
      </c>
      <c r="I2566" s="214" t="s">
        <v>821</v>
      </c>
      <c r="J2566" s="214" t="s">
        <v>826</v>
      </c>
      <c r="K2566" s="185" t="s">
        <v>6360</v>
      </c>
      <c r="L2566" s="168" t="s">
        <v>6361</v>
      </c>
      <c r="M2566" s="185" t="s">
        <v>1372</v>
      </c>
      <c r="N2566" s="185">
        <v>8</v>
      </c>
      <c r="O2566" s="214" t="s">
        <v>54</v>
      </c>
      <c r="P2566" s="24" t="s">
        <v>1167</v>
      </c>
      <c r="Q2566" s="24"/>
      <c r="R2566" s="215"/>
    </row>
    <row r="2567" spans="1:18" ht="60" x14ac:dyDescent="0.25">
      <c r="A2567" s="79"/>
      <c r="B2567" s="102" t="s">
        <v>832</v>
      </c>
      <c r="C2567" s="214" t="s">
        <v>820</v>
      </c>
      <c r="D2567" s="214" t="s">
        <v>820</v>
      </c>
      <c r="E2567" s="214" t="s">
        <v>820</v>
      </c>
      <c r="F2567" s="214" t="s">
        <v>830</v>
      </c>
      <c r="G2567" s="214" t="s">
        <v>852</v>
      </c>
      <c r="H2567" s="214" t="s">
        <v>823</v>
      </c>
      <c r="I2567" s="214" t="s">
        <v>830</v>
      </c>
      <c r="J2567" s="214" t="s">
        <v>826</v>
      </c>
      <c r="K2567" s="185" t="s">
        <v>6362</v>
      </c>
      <c r="L2567" s="168" t="s">
        <v>6363</v>
      </c>
      <c r="M2567" s="185" t="s">
        <v>1372</v>
      </c>
      <c r="N2567" s="185">
        <v>8</v>
      </c>
      <c r="O2567" s="214" t="s">
        <v>54</v>
      </c>
      <c r="P2567" s="24" t="s">
        <v>1167</v>
      </c>
      <c r="Q2567" s="24"/>
      <c r="R2567" s="215"/>
    </row>
    <row r="2568" spans="1:18" ht="60" x14ac:dyDescent="0.25">
      <c r="A2568" s="79"/>
      <c r="B2568" s="102" t="s">
        <v>832</v>
      </c>
      <c r="C2568" s="214" t="s">
        <v>820</v>
      </c>
      <c r="D2568" s="214" t="s">
        <v>820</v>
      </c>
      <c r="E2568" s="214" t="s">
        <v>820</v>
      </c>
      <c r="F2568" s="214" t="s">
        <v>830</v>
      </c>
      <c r="G2568" s="214" t="s">
        <v>852</v>
      </c>
      <c r="H2568" s="214" t="s">
        <v>823</v>
      </c>
      <c r="I2568" s="214" t="s">
        <v>831</v>
      </c>
      <c r="J2568" s="214" t="s">
        <v>826</v>
      </c>
      <c r="K2568" s="185" t="s">
        <v>6364</v>
      </c>
      <c r="L2568" s="168" t="s">
        <v>6365</v>
      </c>
      <c r="M2568" s="185" t="s">
        <v>1372</v>
      </c>
      <c r="N2568" s="185">
        <v>8</v>
      </c>
      <c r="O2568" s="214" t="s">
        <v>54</v>
      </c>
      <c r="P2568" s="24" t="s">
        <v>1167</v>
      </c>
      <c r="Q2568" s="24"/>
      <c r="R2568" s="215"/>
    </row>
    <row r="2569" spans="1:18" ht="60" x14ac:dyDescent="0.25">
      <c r="A2569" s="79"/>
      <c r="B2569" s="102" t="s">
        <v>832</v>
      </c>
      <c r="C2569" s="214" t="s">
        <v>820</v>
      </c>
      <c r="D2569" s="214" t="s">
        <v>820</v>
      </c>
      <c r="E2569" s="214" t="s">
        <v>820</v>
      </c>
      <c r="F2569" s="214" t="s">
        <v>830</v>
      </c>
      <c r="G2569" s="214" t="s">
        <v>852</v>
      </c>
      <c r="H2569" s="214" t="s">
        <v>823</v>
      </c>
      <c r="I2569" s="214" t="s">
        <v>825</v>
      </c>
      <c r="J2569" s="214" t="s">
        <v>826</v>
      </c>
      <c r="K2569" s="185" t="s">
        <v>6366</v>
      </c>
      <c r="L2569" s="168" t="s">
        <v>6367</v>
      </c>
      <c r="M2569" s="185" t="s">
        <v>1372</v>
      </c>
      <c r="N2569" s="185">
        <v>8</v>
      </c>
      <c r="O2569" s="214" t="s">
        <v>54</v>
      </c>
      <c r="P2569" s="24" t="s">
        <v>1167</v>
      </c>
      <c r="Q2569" s="24"/>
      <c r="R2569" s="215"/>
    </row>
    <row r="2570" spans="1:18" ht="60" x14ac:dyDescent="0.25">
      <c r="A2570" s="79"/>
      <c r="B2570" s="102" t="s">
        <v>832</v>
      </c>
      <c r="C2570" s="214" t="s">
        <v>820</v>
      </c>
      <c r="D2570" s="214" t="s">
        <v>820</v>
      </c>
      <c r="E2570" s="214" t="s">
        <v>820</v>
      </c>
      <c r="F2570" s="214" t="s">
        <v>830</v>
      </c>
      <c r="G2570" s="214" t="s">
        <v>852</v>
      </c>
      <c r="H2570" s="214" t="s">
        <v>823</v>
      </c>
      <c r="I2570" s="214" t="s">
        <v>827</v>
      </c>
      <c r="J2570" s="214" t="s">
        <v>826</v>
      </c>
      <c r="K2570" s="185" t="s">
        <v>6368</v>
      </c>
      <c r="L2570" s="168" t="s">
        <v>6369</v>
      </c>
      <c r="M2570" s="185" t="s">
        <v>1372</v>
      </c>
      <c r="N2570" s="185">
        <v>8</v>
      </c>
      <c r="O2570" s="214" t="s">
        <v>54</v>
      </c>
      <c r="P2570" s="24" t="s">
        <v>1167</v>
      </c>
      <c r="Q2570" s="24"/>
      <c r="R2570" s="215"/>
    </row>
    <row r="2571" spans="1:18" ht="60" x14ac:dyDescent="0.25">
      <c r="A2571" s="79"/>
      <c r="B2571" s="102" t="s">
        <v>832</v>
      </c>
      <c r="C2571" s="214" t="s">
        <v>820</v>
      </c>
      <c r="D2571" s="214" t="s">
        <v>820</v>
      </c>
      <c r="E2571" s="214" t="s">
        <v>820</v>
      </c>
      <c r="F2571" s="214" t="s">
        <v>830</v>
      </c>
      <c r="G2571" s="214" t="s">
        <v>852</v>
      </c>
      <c r="H2571" s="214" t="s">
        <v>823</v>
      </c>
      <c r="I2571" s="214" t="s">
        <v>828</v>
      </c>
      <c r="J2571" s="214" t="s">
        <v>826</v>
      </c>
      <c r="K2571" s="185" t="s">
        <v>6370</v>
      </c>
      <c r="L2571" s="168" t="s">
        <v>6371</v>
      </c>
      <c r="M2571" s="185" t="s">
        <v>1372</v>
      </c>
      <c r="N2571" s="185">
        <v>8</v>
      </c>
      <c r="O2571" s="214" t="s">
        <v>54</v>
      </c>
      <c r="P2571" s="24" t="s">
        <v>1167</v>
      </c>
      <c r="Q2571" s="24"/>
      <c r="R2571" s="215"/>
    </row>
    <row r="2572" spans="1:18" x14ac:dyDescent="0.25">
      <c r="A2572" s="79"/>
      <c r="B2572" s="102" t="s">
        <v>832</v>
      </c>
      <c r="C2572" s="214" t="s">
        <v>820</v>
      </c>
      <c r="D2572" s="214" t="s">
        <v>820</v>
      </c>
      <c r="E2572" s="214" t="s">
        <v>820</v>
      </c>
      <c r="F2572" s="214" t="s">
        <v>832</v>
      </c>
      <c r="G2572" s="214" t="s">
        <v>826</v>
      </c>
      <c r="H2572" s="214" t="s">
        <v>823</v>
      </c>
      <c r="I2572" s="214" t="s">
        <v>823</v>
      </c>
      <c r="J2572" s="214" t="s">
        <v>826</v>
      </c>
      <c r="K2572" s="185" t="s">
        <v>2321</v>
      </c>
      <c r="L2572" s="168" t="s">
        <v>897</v>
      </c>
      <c r="M2572" s="185" t="s">
        <v>1367</v>
      </c>
      <c r="N2572" s="185">
        <v>5</v>
      </c>
      <c r="O2572" s="214" t="s">
        <v>44</v>
      </c>
      <c r="P2572" s="24" t="s">
        <v>6372</v>
      </c>
      <c r="Q2572" s="24"/>
      <c r="R2572" s="215"/>
    </row>
    <row r="2573" spans="1:18" x14ac:dyDescent="0.25">
      <c r="A2573" s="79"/>
      <c r="B2573" s="102" t="s">
        <v>832</v>
      </c>
      <c r="C2573" s="214" t="s">
        <v>820</v>
      </c>
      <c r="D2573" s="214" t="s">
        <v>820</v>
      </c>
      <c r="E2573" s="214" t="s">
        <v>820</v>
      </c>
      <c r="F2573" s="214" t="s">
        <v>832</v>
      </c>
      <c r="G2573" s="214" t="s">
        <v>836</v>
      </c>
      <c r="H2573" s="214" t="s">
        <v>823</v>
      </c>
      <c r="I2573" s="214" t="s">
        <v>823</v>
      </c>
      <c r="J2573" s="214" t="s">
        <v>826</v>
      </c>
      <c r="K2573" s="185" t="s">
        <v>2322</v>
      </c>
      <c r="L2573" s="168" t="s">
        <v>897</v>
      </c>
      <c r="M2573" s="185" t="s">
        <v>1367</v>
      </c>
      <c r="N2573" s="185">
        <v>6</v>
      </c>
      <c r="O2573" s="214" t="s">
        <v>50</v>
      </c>
      <c r="P2573" s="24" t="s">
        <v>6373</v>
      </c>
      <c r="Q2573" s="24"/>
      <c r="R2573" s="215" t="s">
        <v>78</v>
      </c>
    </row>
    <row r="2574" spans="1:18" x14ac:dyDescent="0.25">
      <c r="A2574" s="79"/>
      <c r="B2574" s="102" t="s">
        <v>832</v>
      </c>
      <c r="C2574" s="214" t="s">
        <v>820</v>
      </c>
      <c r="D2574" s="214" t="s">
        <v>820</v>
      </c>
      <c r="E2574" s="214" t="s">
        <v>820</v>
      </c>
      <c r="F2574" s="214" t="s">
        <v>832</v>
      </c>
      <c r="G2574" s="214" t="s">
        <v>836</v>
      </c>
      <c r="H2574" s="214" t="s">
        <v>823</v>
      </c>
      <c r="I2574" s="214" t="s">
        <v>820</v>
      </c>
      <c r="J2574" s="214" t="s">
        <v>826</v>
      </c>
      <c r="K2574" s="185" t="s">
        <v>6374</v>
      </c>
      <c r="L2574" s="168" t="s">
        <v>6375</v>
      </c>
      <c r="M2574" s="185" t="s">
        <v>1372</v>
      </c>
      <c r="N2574" s="185">
        <v>8</v>
      </c>
      <c r="O2574" s="214" t="s">
        <v>50</v>
      </c>
      <c r="P2574" s="24" t="s">
        <v>1168</v>
      </c>
      <c r="Q2574" s="24"/>
      <c r="R2574" s="215"/>
    </row>
    <row r="2575" spans="1:18" x14ac:dyDescent="0.25">
      <c r="A2575" s="79"/>
      <c r="B2575" s="102" t="s">
        <v>832</v>
      </c>
      <c r="C2575" s="214" t="s">
        <v>820</v>
      </c>
      <c r="D2575" s="214" t="s">
        <v>820</v>
      </c>
      <c r="E2575" s="214" t="s">
        <v>820</v>
      </c>
      <c r="F2575" s="214" t="s">
        <v>832</v>
      </c>
      <c r="G2575" s="214" t="s">
        <v>836</v>
      </c>
      <c r="H2575" s="214" t="s">
        <v>823</v>
      </c>
      <c r="I2575" s="214" t="s">
        <v>829</v>
      </c>
      <c r="J2575" s="214" t="s">
        <v>826</v>
      </c>
      <c r="K2575" s="185" t="s">
        <v>6376</v>
      </c>
      <c r="L2575" s="168" t="s">
        <v>6377</v>
      </c>
      <c r="M2575" s="185" t="s">
        <v>1372</v>
      </c>
      <c r="N2575" s="185">
        <v>8</v>
      </c>
      <c r="O2575" s="214" t="s">
        <v>50</v>
      </c>
      <c r="P2575" s="24" t="s">
        <v>1168</v>
      </c>
      <c r="Q2575" s="24"/>
      <c r="R2575" s="215"/>
    </row>
    <row r="2576" spans="1:18" x14ac:dyDescent="0.25">
      <c r="A2576" s="79"/>
      <c r="B2576" s="102" t="s">
        <v>832</v>
      </c>
      <c r="C2576" s="214" t="s">
        <v>820</v>
      </c>
      <c r="D2576" s="214" t="s">
        <v>820</v>
      </c>
      <c r="E2576" s="214" t="s">
        <v>820</v>
      </c>
      <c r="F2576" s="214" t="s">
        <v>832</v>
      </c>
      <c r="G2576" s="214" t="s">
        <v>836</v>
      </c>
      <c r="H2576" s="214" t="s">
        <v>823</v>
      </c>
      <c r="I2576" s="214" t="s">
        <v>821</v>
      </c>
      <c r="J2576" s="214" t="s">
        <v>826</v>
      </c>
      <c r="K2576" s="185" t="s">
        <v>6378</v>
      </c>
      <c r="L2576" s="168" t="s">
        <v>6379</v>
      </c>
      <c r="M2576" s="185" t="s">
        <v>1372</v>
      </c>
      <c r="N2576" s="185">
        <v>8</v>
      </c>
      <c r="O2576" s="214" t="s">
        <v>50</v>
      </c>
      <c r="P2576" s="24" t="s">
        <v>1168</v>
      </c>
      <c r="Q2576" s="24"/>
      <c r="R2576" s="215"/>
    </row>
    <row r="2577" spans="1:18" ht="30" x14ac:dyDescent="0.25">
      <c r="A2577" s="79"/>
      <c r="B2577" s="102" t="s">
        <v>832</v>
      </c>
      <c r="C2577" s="214" t="s">
        <v>820</v>
      </c>
      <c r="D2577" s="214" t="s">
        <v>820</v>
      </c>
      <c r="E2577" s="214" t="s">
        <v>820</v>
      </c>
      <c r="F2577" s="214" t="s">
        <v>832</v>
      </c>
      <c r="G2577" s="214" t="s">
        <v>836</v>
      </c>
      <c r="H2577" s="214" t="s">
        <v>823</v>
      </c>
      <c r="I2577" s="214" t="s">
        <v>830</v>
      </c>
      <c r="J2577" s="214" t="s">
        <v>826</v>
      </c>
      <c r="K2577" s="185" t="s">
        <v>6380</v>
      </c>
      <c r="L2577" s="168" t="s">
        <v>6381</v>
      </c>
      <c r="M2577" s="185" t="s">
        <v>1372</v>
      </c>
      <c r="N2577" s="185">
        <v>8</v>
      </c>
      <c r="O2577" s="214" t="s">
        <v>50</v>
      </c>
      <c r="P2577" s="24" t="s">
        <v>1168</v>
      </c>
      <c r="Q2577" s="24"/>
      <c r="R2577" s="215"/>
    </row>
    <row r="2578" spans="1:18" x14ac:dyDescent="0.25">
      <c r="A2578" s="79"/>
      <c r="B2578" s="102" t="s">
        <v>832</v>
      </c>
      <c r="C2578" s="214" t="s">
        <v>820</v>
      </c>
      <c r="D2578" s="214" t="s">
        <v>820</v>
      </c>
      <c r="E2578" s="214" t="s">
        <v>820</v>
      </c>
      <c r="F2578" s="214" t="s">
        <v>832</v>
      </c>
      <c r="G2578" s="214" t="s">
        <v>836</v>
      </c>
      <c r="H2578" s="214" t="s">
        <v>823</v>
      </c>
      <c r="I2578" s="214" t="s">
        <v>831</v>
      </c>
      <c r="J2578" s="214" t="s">
        <v>826</v>
      </c>
      <c r="K2578" s="185" t="s">
        <v>6382</v>
      </c>
      <c r="L2578" s="168" t="s">
        <v>6383</v>
      </c>
      <c r="M2578" s="185" t="s">
        <v>1372</v>
      </c>
      <c r="N2578" s="185">
        <v>8</v>
      </c>
      <c r="O2578" s="214" t="s">
        <v>50</v>
      </c>
      <c r="P2578" s="24" t="s">
        <v>1168</v>
      </c>
      <c r="Q2578" s="24"/>
      <c r="R2578" s="215"/>
    </row>
    <row r="2579" spans="1:18" x14ac:dyDescent="0.25">
      <c r="A2579" s="79"/>
      <c r="B2579" s="102" t="s">
        <v>832</v>
      </c>
      <c r="C2579" s="214" t="s">
        <v>820</v>
      </c>
      <c r="D2579" s="214" t="s">
        <v>820</v>
      </c>
      <c r="E2579" s="214" t="s">
        <v>820</v>
      </c>
      <c r="F2579" s="214" t="s">
        <v>832</v>
      </c>
      <c r="G2579" s="214" t="s">
        <v>836</v>
      </c>
      <c r="H2579" s="214" t="s">
        <v>823</v>
      </c>
      <c r="I2579" s="214" t="s">
        <v>825</v>
      </c>
      <c r="J2579" s="214" t="s">
        <v>826</v>
      </c>
      <c r="K2579" s="185" t="s">
        <v>6384</v>
      </c>
      <c r="L2579" s="168" t="s">
        <v>6385</v>
      </c>
      <c r="M2579" s="185" t="s">
        <v>1372</v>
      </c>
      <c r="N2579" s="185">
        <v>8</v>
      </c>
      <c r="O2579" s="214" t="s">
        <v>50</v>
      </c>
      <c r="P2579" s="24" t="s">
        <v>1168</v>
      </c>
      <c r="Q2579" s="24"/>
      <c r="R2579" s="215"/>
    </row>
    <row r="2580" spans="1:18" x14ac:dyDescent="0.25">
      <c r="A2580" s="79"/>
      <c r="B2580" s="102" t="s">
        <v>832</v>
      </c>
      <c r="C2580" s="214" t="s">
        <v>820</v>
      </c>
      <c r="D2580" s="214" t="s">
        <v>820</v>
      </c>
      <c r="E2580" s="214" t="s">
        <v>820</v>
      </c>
      <c r="F2580" s="214" t="s">
        <v>832</v>
      </c>
      <c r="G2580" s="214" t="s">
        <v>836</v>
      </c>
      <c r="H2580" s="214" t="s">
        <v>823</v>
      </c>
      <c r="I2580" s="214" t="s">
        <v>827</v>
      </c>
      <c r="J2580" s="214" t="s">
        <v>826</v>
      </c>
      <c r="K2580" s="185" t="s">
        <v>6386</v>
      </c>
      <c r="L2580" s="168" t="s">
        <v>6387</v>
      </c>
      <c r="M2580" s="185" t="s">
        <v>1372</v>
      </c>
      <c r="N2580" s="185">
        <v>8</v>
      </c>
      <c r="O2580" s="214" t="s">
        <v>50</v>
      </c>
      <c r="P2580" s="24" t="s">
        <v>1168</v>
      </c>
      <c r="Q2580" s="24"/>
      <c r="R2580" s="215"/>
    </row>
    <row r="2581" spans="1:18" x14ac:dyDescent="0.25">
      <c r="A2581" s="79"/>
      <c r="B2581" s="102" t="s">
        <v>832</v>
      </c>
      <c r="C2581" s="214" t="s">
        <v>820</v>
      </c>
      <c r="D2581" s="214" t="s">
        <v>820</v>
      </c>
      <c r="E2581" s="214" t="s">
        <v>820</v>
      </c>
      <c r="F2581" s="214" t="s">
        <v>832</v>
      </c>
      <c r="G2581" s="214" t="s">
        <v>836</v>
      </c>
      <c r="H2581" s="214" t="s">
        <v>823</v>
      </c>
      <c r="I2581" s="214" t="s">
        <v>828</v>
      </c>
      <c r="J2581" s="214" t="s">
        <v>826</v>
      </c>
      <c r="K2581" s="185" t="s">
        <v>6388</v>
      </c>
      <c r="L2581" s="168" t="s">
        <v>6389</v>
      </c>
      <c r="M2581" s="185" t="s">
        <v>1372</v>
      </c>
      <c r="N2581" s="185">
        <v>8</v>
      </c>
      <c r="O2581" s="214" t="s">
        <v>50</v>
      </c>
      <c r="P2581" s="24" t="s">
        <v>1168</v>
      </c>
      <c r="Q2581" s="24"/>
      <c r="R2581" s="215"/>
    </row>
    <row r="2582" spans="1:18" ht="45" x14ac:dyDescent="0.25">
      <c r="A2582" s="79"/>
      <c r="B2582" s="102" t="s">
        <v>832</v>
      </c>
      <c r="C2582" s="214" t="s">
        <v>820</v>
      </c>
      <c r="D2582" s="214" t="s">
        <v>820</v>
      </c>
      <c r="E2582" s="214" t="s">
        <v>829</v>
      </c>
      <c r="F2582" s="214" t="s">
        <v>823</v>
      </c>
      <c r="G2582" s="214" t="s">
        <v>826</v>
      </c>
      <c r="H2582" s="214" t="s">
        <v>823</v>
      </c>
      <c r="I2582" s="214" t="s">
        <v>823</v>
      </c>
      <c r="J2582" s="214" t="s">
        <v>826</v>
      </c>
      <c r="K2582" s="185" t="s">
        <v>2323</v>
      </c>
      <c r="L2582" s="168" t="s">
        <v>898</v>
      </c>
      <c r="M2582" s="185" t="s">
        <v>1367</v>
      </c>
      <c r="N2582" s="185">
        <v>4</v>
      </c>
      <c r="O2582" s="214" t="s">
        <v>44</v>
      </c>
      <c r="P2582" s="24" t="s">
        <v>6390</v>
      </c>
      <c r="Q2582" s="24"/>
      <c r="R2582" s="215"/>
    </row>
    <row r="2583" spans="1:18" x14ac:dyDescent="0.25">
      <c r="A2583" s="79"/>
      <c r="B2583" s="102" t="s">
        <v>832</v>
      </c>
      <c r="C2583" s="214" t="s">
        <v>820</v>
      </c>
      <c r="D2583" s="214" t="s">
        <v>820</v>
      </c>
      <c r="E2583" s="214" t="s">
        <v>829</v>
      </c>
      <c r="F2583" s="214" t="s">
        <v>820</v>
      </c>
      <c r="G2583" s="214" t="s">
        <v>826</v>
      </c>
      <c r="H2583" s="214" t="s">
        <v>823</v>
      </c>
      <c r="I2583" s="214" t="s">
        <v>823</v>
      </c>
      <c r="J2583" s="214" t="s">
        <v>826</v>
      </c>
      <c r="K2583" s="185" t="s">
        <v>2324</v>
      </c>
      <c r="L2583" s="168" t="s">
        <v>2842</v>
      </c>
      <c r="M2583" s="185" t="s">
        <v>1367</v>
      </c>
      <c r="N2583" s="185">
        <v>5</v>
      </c>
      <c r="O2583" s="214" t="s">
        <v>44</v>
      </c>
      <c r="P2583" s="24" t="s">
        <v>6391</v>
      </c>
      <c r="Q2583" s="24"/>
      <c r="R2583" s="215"/>
    </row>
    <row r="2584" spans="1:18" x14ac:dyDescent="0.25">
      <c r="A2584" s="79"/>
      <c r="B2584" s="102" t="s">
        <v>832</v>
      </c>
      <c r="C2584" s="214" t="s">
        <v>820</v>
      </c>
      <c r="D2584" s="214" t="s">
        <v>820</v>
      </c>
      <c r="E2584" s="214" t="s">
        <v>829</v>
      </c>
      <c r="F2584" s="214" t="s">
        <v>820</v>
      </c>
      <c r="G2584" s="214" t="s">
        <v>822</v>
      </c>
      <c r="H2584" s="214" t="s">
        <v>823</v>
      </c>
      <c r="I2584" s="214" t="s">
        <v>823</v>
      </c>
      <c r="J2584" s="214" t="s">
        <v>826</v>
      </c>
      <c r="K2584" s="185" t="s">
        <v>2325</v>
      </c>
      <c r="L2584" s="168" t="s">
        <v>899</v>
      </c>
      <c r="M2584" s="185" t="s">
        <v>1367</v>
      </c>
      <c r="N2584" s="185">
        <v>6</v>
      </c>
      <c r="O2584" s="214" t="s">
        <v>50</v>
      </c>
      <c r="P2584" s="24" t="s">
        <v>6392</v>
      </c>
      <c r="Q2584" s="24"/>
      <c r="R2584" s="215"/>
    </row>
    <row r="2585" spans="1:18" x14ac:dyDescent="0.25">
      <c r="A2585" s="79"/>
      <c r="B2585" s="102" t="s">
        <v>832</v>
      </c>
      <c r="C2585" s="214" t="s">
        <v>820</v>
      </c>
      <c r="D2585" s="214" t="s">
        <v>820</v>
      </c>
      <c r="E2585" s="214" t="s">
        <v>829</v>
      </c>
      <c r="F2585" s="214" t="s">
        <v>820</v>
      </c>
      <c r="G2585" s="214" t="s">
        <v>822</v>
      </c>
      <c r="H2585" s="214" t="s">
        <v>823</v>
      </c>
      <c r="I2585" s="214" t="s">
        <v>820</v>
      </c>
      <c r="J2585" s="214" t="s">
        <v>826</v>
      </c>
      <c r="K2585" s="185" t="s">
        <v>6393</v>
      </c>
      <c r="L2585" s="168" t="s">
        <v>6394</v>
      </c>
      <c r="M2585" s="185" t="s">
        <v>1372</v>
      </c>
      <c r="N2585" s="185">
        <v>8</v>
      </c>
      <c r="O2585" s="214" t="s">
        <v>50</v>
      </c>
      <c r="P2585" s="24" t="s">
        <v>1169</v>
      </c>
      <c r="Q2585" s="24"/>
      <c r="R2585" s="215"/>
    </row>
    <row r="2586" spans="1:18" ht="30" x14ac:dyDescent="0.25">
      <c r="A2586" s="79"/>
      <c r="B2586" s="102" t="s">
        <v>832</v>
      </c>
      <c r="C2586" s="214" t="s">
        <v>820</v>
      </c>
      <c r="D2586" s="214" t="s">
        <v>820</v>
      </c>
      <c r="E2586" s="214" t="s">
        <v>829</v>
      </c>
      <c r="F2586" s="214" t="s">
        <v>820</v>
      </c>
      <c r="G2586" s="214" t="s">
        <v>822</v>
      </c>
      <c r="H2586" s="214" t="s">
        <v>823</v>
      </c>
      <c r="I2586" s="214" t="s">
        <v>829</v>
      </c>
      <c r="J2586" s="214" t="s">
        <v>826</v>
      </c>
      <c r="K2586" s="185" t="s">
        <v>6395</v>
      </c>
      <c r="L2586" s="168" t="s">
        <v>6396</v>
      </c>
      <c r="M2586" s="185" t="s">
        <v>1372</v>
      </c>
      <c r="N2586" s="185">
        <v>8</v>
      </c>
      <c r="O2586" s="214" t="s">
        <v>50</v>
      </c>
      <c r="P2586" s="24" t="s">
        <v>1169</v>
      </c>
      <c r="Q2586" s="24"/>
      <c r="R2586" s="215"/>
    </row>
    <row r="2587" spans="1:18" x14ac:dyDescent="0.25">
      <c r="A2587" s="79"/>
      <c r="B2587" s="102" t="s">
        <v>832</v>
      </c>
      <c r="C2587" s="214" t="s">
        <v>820</v>
      </c>
      <c r="D2587" s="214" t="s">
        <v>820</v>
      </c>
      <c r="E2587" s="214" t="s">
        <v>829</v>
      </c>
      <c r="F2587" s="214" t="s">
        <v>820</v>
      </c>
      <c r="G2587" s="214" t="s">
        <v>822</v>
      </c>
      <c r="H2587" s="214" t="s">
        <v>823</v>
      </c>
      <c r="I2587" s="214" t="s">
        <v>821</v>
      </c>
      <c r="J2587" s="214" t="s">
        <v>826</v>
      </c>
      <c r="K2587" s="185" t="s">
        <v>6397</v>
      </c>
      <c r="L2587" s="168" t="s">
        <v>6398</v>
      </c>
      <c r="M2587" s="185" t="s">
        <v>1372</v>
      </c>
      <c r="N2587" s="185">
        <v>8</v>
      </c>
      <c r="O2587" s="214" t="s">
        <v>50</v>
      </c>
      <c r="P2587" s="24" t="s">
        <v>1169</v>
      </c>
      <c r="Q2587" s="24"/>
      <c r="R2587" s="215"/>
    </row>
    <row r="2588" spans="1:18" ht="30" x14ac:dyDescent="0.25">
      <c r="A2588" s="79"/>
      <c r="B2588" s="102" t="s">
        <v>832</v>
      </c>
      <c r="C2588" s="214" t="s">
        <v>820</v>
      </c>
      <c r="D2588" s="214" t="s">
        <v>820</v>
      </c>
      <c r="E2588" s="214" t="s">
        <v>829</v>
      </c>
      <c r="F2588" s="214" t="s">
        <v>820</v>
      </c>
      <c r="G2588" s="214" t="s">
        <v>822</v>
      </c>
      <c r="H2588" s="214" t="s">
        <v>823</v>
      </c>
      <c r="I2588" s="214" t="s">
        <v>830</v>
      </c>
      <c r="J2588" s="214" t="s">
        <v>826</v>
      </c>
      <c r="K2588" s="185" t="s">
        <v>6399</v>
      </c>
      <c r="L2588" s="168" t="s">
        <v>6400</v>
      </c>
      <c r="M2588" s="185" t="s">
        <v>1372</v>
      </c>
      <c r="N2588" s="185">
        <v>8</v>
      </c>
      <c r="O2588" s="214" t="s">
        <v>50</v>
      </c>
      <c r="P2588" s="24" t="s">
        <v>1169</v>
      </c>
      <c r="Q2588" s="24"/>
      <c r="R2588" s="215"/>
    </row>
    <row r="2589" spans="1:18" x14ac:dyDescent="0.25">
      <c r="A2589" s="79"/>
      <c r="B2589" s="102" t="s">
        <v>832</v>
      </c>
      <c r="C2589" s="214" t="s">
        <v>820</v>
      </c>
      <c r="D2589" s="214" t="s">
        <v>820</v>
      </c>
      <c r="E2589" s="214" t="s">
        <v>829</v>
      </c>
      <c r="F2589" s="214" t="s">
        <v>820</v>
      </c>
      <c r="G2589" s="214" t="s">
        <v>822</v>
      </c>
      <c r="H2589" s="214" t="s">
        <v>823</v>
      </c>
      <c r="I2589" s="214" t="s">
        <v>831</v>
      </c>
      <c r="J2589" s="214" t="s">
        <v>826</v>
      </c>
      <c r="K2589" s="185" t="s">
        <v>6401</v>
      </c>
      <c r="L2589" s="168" t="s">
        <v>6402</v>
      </c>
      <c r="M2589" s="185" t="s">
        <v>1372</v>
      </c>
      <c r="N2589" s="185">
        <v>8</v>
      </c>
      <c r="O2589" s="214" t="s">
        <v>50</v>
      </c>
      <c r="P2589" s="24" t="s">
        <v>1169</v>
      </c>
      <c r="Q2589" s="24"/>
      <c r="R2589" s="215"/>
    </row>
    <row r="2590" spans="1:18" x14ac:dyDescent="0.25">
      <c r="A2590" s="79"/>
      <c r="B2590" s="102" t="s">
        <v>832</v>
      </c>
      <c r="C2590" s="214" t="s">
        <v>820</v>
      </c>
      <c r="D2590" s="214" t="s">
        <v>820</v>
      </c>
      <c r="E2590" s="214" t="s">
        <v>829</v>
      </c>
      <c r="F2590" s="214" t="s">
        <v>820</v>
      </c>
      <c r="G2590" s="214" t="s">
        <v>822</v>
      </c>
      <c r="H2590" s="214" t="s">
        <v>823</v>
      </c>
      <c r="I2590" s="214" t="s">
        <v>825</v>
      </c>
      <c r="J2590" s="214" t="s">
        <v>826</v>
      </c>
      <c r="K2590" s="185" t="s">
        <v>6403</v>
      </c>
      <c r="L2590" s="168" t="s">
        <v>6404</v>
      </c>
      <c r="M2590" s="185" t="s">
        <v>1372</v>
      </c>
      <c r="N2590" s="185">
        <v>8</v>
      </c>
      <c r="O2590" s="214" t="s">
        <v>50</v>
      </c>
      <c r="P2590" s="24" t="s">
        <v>1169</v>
      </c>
      <c r="Q2590" s="24"/>
      <c r="R2590" s="215"/>
    </row>
    <row r="2591" spans="1:18" ht="30" x14ac:dyDescent="0.25">
      <c r="A2591" s="79"/>
      <c r="B2591" s="102" t="s">
        <v>832</v>
      </c>
      <c r="C2591" s="214" t="s">
        <v>820</v>
      </c>
      <c r="D2591" s="214" t="s">
        <v>820</v>
      </c>
      <c r="E2591" s="214" t="s">
        <v>829</v>
      </c>
      <c r="F2591" s="214" t="s">
        <v>820</v>
      </c>
      <c r="G2591" s="214" t="s">
        <v>822</v>
      </c>
      <c r="H2591" s="214" t="s">
        <v>823</v>
      </c>
      <c r="I2591" s="214" t="s">
        <v>827</v>
      </c>
      <c r="J2591" s="214" t="s">
        <v>826</v>
      </c>
      <c r="K2591" s="185" t="s">
        <v>6405</v>
      </c>
      <c r="L2591" s="168" t="s">
        <v>6406</v>
      </c>
      <c r="M2591" s="185" t="s">
        <v>1372</v>
      </c>
      <c r="N2591" s="185">
        <v>8</v>
      </c>
      <c r="O2591" s="214" t="s">
        <v>50</v>
      </c>
      <c r="P2591" s="24" t="s">
        <v>1169</v>
      </c>
      <c r="Q2591" s="24"/>
      <c r="R2591" s="215"/>
    </row>
    <row r="2592" spans="1:18" ht="30" x14ac:dyDescent="0.25">
      <c r="A2592" s="79"/>
      <c r="B2592" s="102" t="s">
        <v>832</v>
      </c>
      <c r="C2592" s="214" t="s">
        <v>820</v>
      </c>
      <c r="D2592" s="214" t="s">
        <v>820</v>
      </c>
      <c r="E2592" s="214" t="s">
        <v>829</v>
      </c>
      <c r="F2592" s="214" t="s">
        <v>820</v>
      </c>
      <c r="G2592" s="214" t="s">
        <v>822</v>
      </c>
      <c r="H2592" s="214" t="s">
        <v>823</v>
      </c>
      <c r="I2592" s="214" t="s">
        <v>828</v>
      </c>
      <c r="J2592" s="214" t="s">
        <v>826</v>
      </c>
      <c r="K2592" s="185" t="s">
        <v>6407</v>
      </c>
      <c r="L2592" s="168" t="s">
        <v>6408</v>
      </c>
      <c r="M2592" s="185" t="s">
        <v>1372</v>
      </c>
      <c r="N2592" s="185">
        <v>8</v>
      </c>
      <c r="O2592" s="214" t="s">
        <v>50</v>
      </c>
      <c r="P2592" s="24" t="s">
        <v>1169</v>
      </c>
      <c r="Q2592" s="24"/>
      <c r="R2592" s="215"/>
    </row>
    <row r="2593" spans="1:18" ht="30" x14ac:dyDescent="0.25">
      <c r="A2593" s="79"/>
      <c r="B2593" s="102" t="s">
        <v>832</v>
      </c>
      <c r="C2593" s="214" t="s">
        <v>820</v>
      </c>
      <c r="D2593" s="214" t="s">
        <v>820</v>
      </c>
      <c r="E2593" s="214" t="s">
        <v>829</v>
      </c>
      <c r="F2593" s="214" t="s">
        <v>820</v>
      </c>
      <c r="G2593" s="214" t="s">
        <v>834</v>
      </c>
      <c r="H2593" s="214" t="s">
        <v>823</v>
      </c>
      <c r="I2593" s="214" t="s">
        <v>823</v>
      </c>
      <c r="J2593" s="214" t="s">
        <v>826</v>
      </c>
      <c r="K2593" s="185" t="s">
        <v>2326</v>
      </c>
      <c r="L2593" s="168" t="s">
        <v>900</v>
      </c>
      <c r="M2593" s="185" t="s">
        <v>1367</v>
      </c>
      <c r="N2593" s="185">
        <v>6</v>
      </c>
      <c r="O2593" s="214" t="s">
        <v>50</v>
      </c>
      <c r="P2593" s="24" t="s">
        <v>6409</v>
      </c>
      <c r="Q2593" s="24"/>
      <c r="R2593" s="215"/>
    </row>
    <row r="2594" spans="1:18" ht="30" x14ac:dyDescent="0.25">
      <c r="A2594" s="79"/>
      <c r="B2594" s="102" t="s">
        <v>832</v>
      </c>
      <c r="C2594" s="214" t="s">
        <v>820</v>
      </c>
      <c r="D2594" s="214" t="s">
        <v>820</v>
      </c>
      <c r="E2594" s="214" t="s">
        <v>829</v>
      </c>
      <c r="F2594" s="214" t="s">
        <v>820</v>
      </c>
      <c r="G2594" s="214" t="s">
        <v>834</v>
      </c>
      <c r="H2594" s="214" t="s">
        <v>823</v>
      </c>
      <c r="I2594" s="214" t="s">
        <v>820</v>
      </c>
      <c r="J2594" s="214" t="s">
        <v>826</v>
      </c>
      <c r="K2594" s="185" t="s">
        <v>6410</v>
      </c>
      <c r="L2594" s="168" t="s">
        <v>6411</v>
      </c>
      <c r="M2594" s="185" t="s">
        <v>1372</v>
      </c>
      <c r="N2594" s="185">
        <v>8</v>
      </c>
      <c r="O2594" s="214" t="s">
        <v>50</v>
      </c>
      <c r="P2594" s="24" t="s">
        <v>1170</v>
      </c>
      <c r="Q2594" s="24"/>
      <c r="R2594" s="215"/>
    </row>
    <row r="2595" spans="1:18" ht="30" x14ac:dyDescent="0.25">
      <c r="A2595" s="79"/>
      <c r="B2595" s="102" t="s">
        <v>832</v>
      </c>
      <c r="C2595" s="214" t="s">
        <v>820</v>
      </c>
      <c r="D2595" s="214" t="s">
        <v>820</v>
      </c>
      <c r="E2595" s="214" t="s">
        <v>829</v>
      </c>
      <c r="F2595" s="214" t="s">
        <v>820</v>
      </c>
      <c r="G2595" s="214" t="s">
        <v>834</v>
      </c>
      <c r="H2595" s="214" t="s">
        <v>823</v>
      </c>
      <c r="I2595" s="214" t="s">
        <v>829</v>
      </c>
      <c r="J2595" s="214" t="s">
        <v>826</v>
      </c>
      <c r="K2595" s="185" t="s">
        <v>6412</v>
      </c>
      <c r="L2595" s="168" t="s">
        <v>6413</v>
      </c>
      <c r="M2595" s="185" t="s">
        <v>1372</v>
      </c>
      <c r="N2595" s="185">
        <v>8</v>
      </c>
      <c r="O2595" s="214" t="s">
        <v>50</v>
      </c>
      <c r="P2595" s="24" t="s">
        <v>1170</v>
      </c>
      <c r="Q2595" s="24"/>
      <c r="R2595" s="215"/>
    </row>
    <row r="2596" spans="1:18" ht="30" x14ac:dyDescent="0.25">
      <c r="A2596" s="79"/>
      <c r="B2596" s="102" t="s">
        <v>832</v>
      </c>
      <c r="C2596" s="214" t="s">
        <v>820</v>
      </c>
      <c r="D2596" s="214" t="s">
        <v>820</v>
      </c>
      <c r="E2596" s="214" t="s">
        <v>829</v>
      </c>
      <c r="F2596" s="214" t="s">
        <v>820</v>
      </c>
      <c r="G2596" s="214" t="s">
        <v>834</v>
      </c>
      <c r="H2596" s="214" t="s">
        <v>823</v>
      </c>
      <c r="I2596" s="214" t="s">
        <v>821</v>
      </c>
      <c r="J2596" s="214" t="s">
        <v>826</v>
      </c>
      <c r="K2596" s="185" t="s">
        <v>6414</v>
      </c>
      <c r="L2596" s="168" t="s">
        <v>6415</v>
      </c>
      <c r="M2596" s="185" t="s">
        <v>1372</v>
      </c>
      <c r="N2596" s="185">
        <v>8</v>
      </c>
      <c r="O2596" s="214" t="s">
        <v>50</v>
      </c>
      <c r="P2596" s="24" t="s">
        <v>1170</v>
      </c>
      <c r="Q2596" s="24"/>
      <c r="R2596" s="215"/>
    </row>
    <row r="2597" spans="1:18" ht="30" x14ac:dyDescent="0.25">
      <c r="A2597" s="79"/>
      <c r="B2597" s="102" t="s">
        <v>832</v>
      </c>
      <c r="C2597" s="214" t="s">
        <v>820</v>
      </c>
      <c r="D2597" s="214" t="s">
        <v>820</v>
      </c>
      <c r="E2597" s="214" t="s">
        <v>829</v>
      </c>
      <c r="F2597" s="214" t="s">
        <v>820</v>
      </c>
      <c r="G2597" s="214" t="s">
        <v>834</v>
      </c>
      <c r="H2597" s="214" t="s">
        <v>823</v>
      </c>
      <c r="I2597" s="214" t="s">
        <v>830</v>
      </c>
      <c r="J2597" s="214" t="s">
        <v>826</v>
      </c>
      <c r="K2597" s="185" t="s">
        <v>6416</v>
      </c>
      <c r="L2597" s="168" t="s">
        <v>6417</v>
      </c>
      <c r="M2597" s="185" t="s">
        <v>1372</v>
      </c>
      <c r="N2597" s="185">
        <v>8</v>
      </c>
      <c r="O2597" s="214" t="s">
        <v>50</v>
      </c>
      <c r="P2597" s="24" t="s">
        <v>1170</v>
      </c>
      <c r="Q2597" s="24"/>
      <c r="R2597" s="215"/>
    </row>
    <row r="2598" spans="1:18" ht="30" x14ac:dyDescent="0.25">
      <c r="A2598" s="79"/>
      <c r="B2598" s="102" t="s">
        <v>832</v>
      </c>
      <c r="C2598" s="214" t="s">
        <v>820</v>
      </c>
      <c r="D2598" s="214" t="s">
        <v>820</v>
      </c>
      <c r="E2598" s="214" t="s">
        <v>829</v>
      </c>
      <c r="F2598" s="214" t="s">
        <v>820</v>
      </c>
      <c r="G2598" s="214" t="s">
        <v>834</v>
      </c>
      <c r="H2598" s="214" t="s">
        <v>823</v>
      </c>
      <c r="I2598" s="214" t="s">
        <v>831</v>
      </c>
      <c r="J2598" s="214" t="s">
        <v>826</v>
      </c>
      <c r="K2598" s="185" t="s">
        <v>6418</v>
      </c>
      <c r="L2598" s="168" t="s">
        <v>6419</v>
      </c>
      <c r="M2598" s="185" t="s">
        <v>1372</v>
      </c>
      <c r="N2598" s="185">
        <v>8</v>
      </c>
      <c r="O2598" s="214" t="s">
        <v>50</v>
      </c>
      <c r="P2598" s="24" t="s">
        <v>1170</v>
      </c>
      <c r="Q2598" s="24"/>
      <c r="R2598" s="215"/>
    </row>
    <row r="2599" spans="1:18" ht="30" x14ac:dyDescent="0.25">
      <c r="A2599" s="79"/>
      <c r="B2599" s="102" t="s">
        <v>832</v>
      </c>
      <c r="C2599" s="214" t="s">
        <v>820</v>
      </c>
      <c r="D2599" s="214" t="s">
        <v>820</v>
      </c>
      <c r="E2599" s="214" t="s">
        <v>829</v>
      </c>
      <c r="F2599" s="214" t="s">
        <v>820</v>
      </c>
      <c r="G2599" s="214" t="s">
        <v>834</v>
      </c>
      <c r="H2599" s="214" t="s">
        <v>823</v>
      </c>
      <c r="I2599" s="214" t="s">
        <v>825</v>
      </c>
      <c r="J2599" s="214" t="s">
        <v>826</v>
      </c>
      <c r="K2599" s="185" t="s">
        <v>6420</v>
      </c>
      <c r="L2599" s="168" t="s">
        <v>6421</v>
      </c>
      <c r="M2599" s="185" t="s">
        <v>1372</v>
      </c>
      <c r="N2599" s="185">
        <v>8</v>
      </c>
      <c r="O2599" s="214" t="s">
        <v>50</v>
      </c>
      <c r="P2599" s="24" t="s">
        <v>1170</v>
      </c>
      <c r="Q2599" s="24"/>
      <c r="R2599" s="215"/>
    </row>
    <row r="2600" spans="1:18" ht="30" x14ac:dyDescent="0.25">
      <c r="A2600" s="79"/>
      <c r="B2600" s="102" t="s">
        <v>832</v>
      </c>
      <c r="C2600" s="214" t="s">
        <v>820</v>
      </c>
      <c r="D2600" s="214" t="s">
        <v>820</v>
      </c>
      <c r="E2600" s="214" t="s">
        <v>829</v>
      </c>
      <c r="F2600" s="214" t="s">
        <v>820</v>
      </c>
      <c r="G2600" s="214" t="s">
        <v>834</v>
      </c>
      <c r="H2600" s="214" t="s">
        <v>823</v>
      </c>
      <c r="I2600" s="214" t="s">
        <v>827</v>
      </c>
      <c r="J2600" s="214" t="s">
        <v>826</v>
      </c>
      <c r="K2600" s="185" t="s">
        <v>6422</v>
      </c>
      <c r="L2600" s="168" t="s">
        <v>6423</v>
      </c>
      <c r="M2600" s="185" t="s">
        <v>1372</v>
      </c>
      <c r="N2600" s="185">
        <v>8</v>
      </c>
      <c r="O2600" s="214" t="s">
        <v>50</v>
      </c>
      <c r="P2600" s="24" t="s">
        <v>1170</v>
      </c>
      <c r="Q2600" s="24"/>
      <c r="R2600" s="215"/>
    </row>
    <row r="2601" spans="1:18" ht="30" x14ac:dyDescent="0.25">
      <c r="A2601" s="79"/>
      <c r="B2601" s="102" t="s">
        <v>832</v>
      </c>
      <c r="C2601" s="214" t="s">
        <v>820</v>
      </c>
      <c r="D2601" s="214" t="s">
        <v>820</v>
      </c>
      <c r="E2601" s="214" t="s">
        <v>829</v>
      </c>
      <c r="F2601" s="214" t="s">
        <v>820</v>
      </c>
      <c r="G2601" s="214" t="s">
        <v>834</v>
      </c>
      <c r="H2601" s="214" t="s">
        <v>823</v>
      </c>
      <c r="I2601" s="214" t="s">
        <v>828</v>
      </c>
      <c r="J2601" s="214" t="s">
        <v>826</v>
      </c>
      <c r="K2601" s="185" t="s">
        <v>6424</v>
      </c>
      <c r="L2601" s="168" t="s">
        <v>6425</v>
      </c>
      <c r="M2601" s="185" t="s">
        <v>1372</v>
      </c>
      <c r="N2601" s="185">
        <v>8</v>
      </c>
      <c r="O2601" s="214" t="s">
        <v>50</v>
      </c>
      <c r="P2601" s="24" t="s">
        <v>1170</v>
      </c>
      <c r="Q2601" s="24"/>
      <c r="R2601" s="215"/>
    </row>
    <row r="2602" spans="1:18" ht="30" x14ac:dyDescent="0.25">
      <c r="A2602" s="79"/>
      <c r="B2602" s="102" t="s">
        <v>832</v>
      </c>
      <c r="C2602" s="214" t="s">
        <v>820</v>
      </c>
      <c r="D2602" s="214" t="s">
        <v>820</v>
      </c>
      <c r="E2602" s="214" t="s">
        <v>829</v>
      </c>
      <c r="F2602" s="214" t="s">
        <v>820</v>
      </c>
      <c r="G2602" s="214" t="s">
        <v>848</v>
      </c>
      <c r="H2602" s="214" t="s">
        <v>823</v>
      </c>
      <c r="I2602" s="214" t="s">
        <v>823</v>
      </c>
      <c r="J2602" s="214" t="s">
        <v>826</v>
      </c>
      <c r="K2602" s="185" t="s">
        <v>2327</v>
      </c>
      <c r="L2602" s="168" t="s">
        <v>901</v>
      </c>
      <c r="M2602" s="185" t="s">
        <v>1367</v>
      </c>
      <c r="N2602" s="185">
        <v>6</v>
      </c>
      <c r="O2602" s="214" t="s">
        <v>54</v>
      </c>
      <c r="P2602" s="24" t="s">
        <v>6426</v>
      </c>
      <c r="Q2602" s="24"/>
      <c r="R2602" s="215" t="s">
        <v>10</v>
      </c>
    </row>
    <row r="2603" spans="1:18" ht="30" x14ac:dyDescent="0.25">
      <c r="A2603" s="79"/>
      <c r="B2603" s="102" t="s">
        <v>832</v>
      </c>
      <c r="C2603" s="214" t="s">
        <v>820</v>
      </c>
      <c r="D2603" s="214" t="s">
        <v>820</v>
      </c>
      <c r="E2603" s="214" t="s">
        <v>829</v>
      </c>
      <c r="F2603" s="214" t="s">
        <v>820</v>
      </c>
      <c r="G2603" s="214" t="s">
        <v>848</v>
      </c>
      <c r="H2603" s="214" t="s">
        <v>823</v>
      </c>
      <c r="I2603" s="214" t="s">
        <v>820</v>
      </c>
      <c r="J2603" s="214" t="s">
        <v>826</v>
      </c>
      <c r="K2603" s="185" t="s">
        <v>6427</v>
      </c>
      <c r="L2603" s="168" t="s">
        <v>6428</v>
      </c>
      <c r="M2603" s="185" t="s">
        <v>1372</v>
      </c>
      <c r="N2603" s="185">
        <v>8</v>
      </c>
      <c r="O2603" s="214" t="s">
        <v>54</v>
      </c>
      <c r="P2603" s="24" t="s">
        <v>1171</v>
      </c>
      <c r="Q2603" s="24"/>
      <c r="R2603" s="215"/>
    </row>
    <row r="2604" spans="1:18" ht="30" x14ac:dyDescent="0.25">
      <c r="A2604" s="79"/>
      <c r="B2604" s="102" t="s">
        <v>832</v>
      </c>
      <c r="C2604" s="214" t="s">
        <v>820</v>
      </c>
      <c r="D2604" s="214" t="s">
        <v>820</v>
      </c>
      <c r="E2604" s="214" t="s">
        <v>829</v>
      </c>
      <c r="F2604" s="214" t="s">
        <v>820</v>
      </c>
      <c r="G2604" s="214" t="s">
        <v>848</v>
      </c>
      <c r="H2604" s="214" t="s">
        <v>823</v>
      </c>
      <c r="I2604" s="214" t="s">
        <v>829</v>
      </c>
      <c r="J2604" s="214" t="s">
        <v>826</v>
      </c>
      <c r="K2604" s="185" t="s">
        <v>6429</v>
      </c>
      <c r="L2604" s="168" t="s">
        <v>6430</v>
      </c>
      <c r="M2604" s="185" t="s">
        <v>1372</v>
      </c>
      <c r="N2604" s="185">
        <v>8</v>
      </c>
      <c r="O2604" s="214" t="s">
        <v>54</v>
      </c>
      <c r="P2604" s="24" t="s">
        <v>1171</v>
      </c>
      <c r="Q2604" s="24"/>
      <c r="R2604" s="215"/>
    </row>
    <row r="2605" spans="1:18" ht="30" x14ac:dyDescent="0.25">
      <c r="A2605" s="79"/>
      <c r="B2605" s="102" t="s">
        <v>832</v>
      </c>
      <c r="C2605" s="214" t="s">
        <v>820</v>
      </c>
      <c r="D2605" s="214" t="s">
        <v>820</v>
      </c>
      <c r="E2605" s="214" t="s">
        <v>829</v>
      </c>
      <c r="F2605" s="214" t="s">
        <v>820</v>
      </c>
      <c r="G2605" s="214" t="s">
        <v>848</v>
      </c>
      <c r="H2605" s="214" t="s">
        <v>823</v>
      </c>
      <c r="I2605" s="214" t="s">
        <v>821</v>
      </c>
      <c r="J2605" s="214" t="s">
        <v>826</v>
      </c>
      <c r="K2605" s="185" t="s">
        <v>6431</v>
      </c>
      <c r="L2605" s="168" t="s">
        <v>6432</v>
      </c>
      <c r="M2605" s="185" t="s">
        <v>1372</v>
      </c>
      <c r="N2605" s="185">
        <v>8</v>
      </c>
      <c r="O2605" s="214" t="s">
        <v>54</v>
      </c>
      <c r="P2605" s="24" t="s">
        <v>1171</v>
      </c>
      <c r="Q2605" s="24"/>
      <c r="R2605" s="215"/>
    </row>
    <row r="2606" spans="1:18" ht="30" x14ac:dyDescent="0.25">
      <c r="A2606" s="79"/>
      <c r="B2606" s="102" t="s">
        <v>832</v>
      </c>
      <c r="C2606" s="214" t="s">
        <v>820</v>
      </c>
      <c r="D2606" s="214" t="s">
        <v>820</v>
      </c>
      <c r="E2606" s="214" t="s">
        <v>829</v>
      </c>
      <c r="F2606" s="214" t="s">
        <v>820</v>
      </c>
      <c r="G2606" s="214" t="s">
        <v>848</v>
      </c>
      <c r="H2606" s="214" t="s">
        <v>823</v>
      </c>
      <c r="I2606" s="214" t="s">
        <v>830</v>
      </c>
      <c r="J2606" s="214" t="s">
        <v>826</v>
      </c>
      <c r="K2606" s="185" t="s">
        <v>6433</v>
      </c>
      <c r="L2606" s="168" t="s">
        <v>6434</v>
      </c>
      <c r="M2606" s="185" t="s">
        <v>1372</v>
      </c>
      <c r="N2606" s="185">
        <v>8</v>
      </c>
      <c r="O2606" s="214" t="s">
        <v>54</v>
      </c>
      <c r="P2606" s="24" t="s">
        <v>1171</v>
      </c>
      <c r="Q2606" s="24"/>
      <c r="R2606" s="215"/>
    </row>
    <row r="2607" spans="1:18" ht="30" x14ac:dyDescent="0.25">
      <c r="A2607" s="79"/>
      <c r="B2607" s="102" t="s">
        <v>832</v>
      </c>
      <c r="C2607" s="214" t="s">
        <v>820</v>
      </c>
      <c r="D2607" s="214" t="s">
        <v>820</v>
      </c>
      <c r="E2607" s="214" t="s">
        <v>829</v>
      </c>
      <c r="F2607" s="214" t="s">
        <v>820</v>
      </c>
      <c r="G2607" s="214" t="s">
        <v>848</v>
      </c>
      <c r="H2607" s="214" t="s">
        <v>823</v>
      </c>
      <c r="I2607" s="214" t="s">
        <v>831</v>
      </c>
      <c r="J2607" s="214" t="s">
        <v>826</v>
      </c>
      <c r="K2607" s="185" t="s">
        <v>6435</v>
      </c>
      <c r="L2607" s="168" t="s">
        <v>6436</v>
      </c>
      <c r="M2607" s="185" t="s">
        <v>1372</v>
      </c>
      <c r="N2607" s="185">
        <v>8</v>
      </c>
      <c r="O2607" s="214" t="s">
        <v>54</v>
      </c>
      <c r="P2607" s="24" t="s">
        <v>1171</v>
      </c>
      <c r="Q2607" s="24"/>
      <c r="R2607" s="215"/>
    </row>
    <row r="2608" spans="1:18" ht="30" x14ac:dyDescent="0.25">
      <c r="A2608" s="79"/>
      <c r="B2608" s="102" t="s">
        <v>832</v>
      </c>
      <c r="C2608" s="214" t="s">
        <v>820</v>
      </c>
      <c r="D2608" s="214" t="s">
        <v>820</v>
      </c>
      <c r="E2608" s="214" t="s">
        <v>829</v>
      </c>
      <c r="F2608" s="214" t="s">
        <v>820</v>
      </c>
      <c r="G2608" s="214" t="s">
        <v>848</v>
      </c>
      <c r="H2608" s="214" t="s">
        <v>823</v>
      </c>
      <c r="I2608" s="214" t="s">
        <v>825</v>
      </c>
      <c r="J2608" s="214" t="s">
        <v>826</v>
      </c>
      <c r="K2608" s="185" t="s">
        <v>6437</v>
      </c>
      <c r="L2608" s="168" t="s">
        <v>6438</v>
      </c>
      <c r="M2608" s="185" t="s">
        <v>1372</v>
      </c>
      <c r="N2608" s="185">
        <v>8</v>
      </c>
      <c r="O2608" s="214" t="s">
        <v>54</v>
      </c>
      <c r="P2608" s="24" t="s">
        <v>1171</v>
      </c>
      <c r="Q2608" s="24"/>
      <c r="R2608" s="215"/>
    </row>
    <row r="2609" spans="1:18" ht="30" x14ac:dyDescent="0.25">
      <c r="A2609" s="79"/>
      <c r="B2609" s="102" t="s">
        <v>832</v>
      </c>
      <c r="C2609" s="214" t="s">
        <v>820</v>
      </c>
      <c r="D2609" s="214" t="s">
        <v>820</v>
      </c>
      <c r="E2609" s="214" t="s">
        <v>829</v>
      </c>
      <c r="F2609" s="214" t="s">
        <v>820</v>
      </c>
      <c r="G2609" s="214" t="s">
        <v>848</v>
      </c>
      <c r="H2609" s="214" t="s">
        <v>823</v>
      </c>
      <c r="I2609" s="214" t="s">
        <v>827</v>
      </c>
      <c r="J2609" s="214" t="s">
        <v>826</v>
      </c>
      <c r="K2609" s="185" t="s">
        <v>6439</v>
      </c>
      <c r="L2609" s="168" t="s">
        <v>6440</v>
      </c>
      <c r="M2609" s="185" t="s">
        <v>1372</v>
      </c>
      <c r="N2609" s="185">
        <v>8</v>
      </c>
      <c r="O2609" s="214" t="s">
        <v>54</v>
      </c>
      <c r="P2609" s="24" t="s">
        <v>1171</v>
      </c>
      <c r="Q2609" s="24"/>
      <c r="R2609" s="215"/>
    </row>
    <row r="2610" spans="1:18" ht="30" x14ac:dyDescent="0.25">
      <c r="A2610" s="79"/>
      <c r="B2610" s="102" t="s">
        <v>832</v>
      </c>
      <c r="C2610" s="214" t="s">
        <v>820</v>
      </c>
      <c r="D2610" s="214" t="s">
        <v>820</v>
      </c>
      <c r="E2610" s="214" t="s">
        <v>829</v>
      </c>
      <c r="F2610" s="214" t="s">
        <v>820</v>
      </c>
      <c r="G2610" s="214" t="s">
        <v>848</v>
      </c>
      <c r="H2610" s="214" t="s">
        <v>823</v>
      </c>
      <c r="I2610" s="214" t="s">
        <v>828</v>
      </c>
      <c r="J2610" s="214" t="s">
        <v>826</v>
      </c>
      <c r="K2610" s="185" t="s">
        <v>6441</v>
      </c>
      <c r="L2610" s="168" t="s">
        <v>6442</v>
      </c>
      <c r="M2610" s="185" t="s">
        <v>1372</v>
      </c>
      <c r="N2610" s="185">
        <v>8</v>
      </c>
      <c r="O2610" s="214" t="s">
        <v>54</v>
      </c>
      <c r="P2610" s="24" t="s">
        <v>1171</v>
      </c>
      <c r="Q2610" s="24"/>
      <c r="R2610" s="215"/>
    </row>
    <row r="2611" spans="1:18" ht="30" x14ac:dyDescent="0.25">
      <c r="A2611" s="79"/>
      <c r="B2611" s="102" t="s">
        <v>832</v>
      </c>
      <c r="C2611" s="214" t="s">
        <v>820</v>
      </c>
      <c r="D2611" s="214" t="s">
        <v>820</v>
      </c>
      <c r="E2611" s="214" t="s">
        <v>829</v>
      </c>
      <c r="F2611" s="214" t="s">
        <v>820</v>
      </c>
      <c r="G2611" s="214" t="s">
        <v>850</v>
      </c>
      <c r="H2611" s="214" t="s">
        <v>823</v>
      </c>
      <c r="I2611" s="214" t="s">
        <v>823</v>
      </c>
      <c r="J2611" s="214" t="s">
        <v>826</v>
      </c>
      <c r="K2611" s="185" t="s">
        <v>2328</v>
      </c>
      <c r="L2611" s="168" t="s">
        <v>902</v>
      </c>
      <c r="M2611" s="185" t="s">
        <v>1367</v>
      </c>
      <c r="N2611" s="185">
        <v>6</v>
      </c>
      <c r="O2611" s="214" t="s">
        <v>54</v>
      </c>
      <c r="P2611" s="24" t="s">
        <v>6443</v>
      </c>
      <c r="Q2611" s="24"/>
      <c r="R2611" s="215" t="s">
        <v>10</v>
      </c>
    </row>
    <row r="2612" spans="1:18" ht="30" x14ac:dyDescent="0.25">
      <c r="A2612" s="79"/>
      <c r="B2612" s="102" t="s">
        <v>832</v>
      </c>
      <c r="C2612" s="214" t="s">
        <v>820</v>
      </c>
      <c r="D2612" s="214" t="s">
        <v>820</v>
      </c>
      <c r="E2612" s="214" t="s">
        <v>829</v>
      </c>
      <c r="F2612" s="214" t="s">
        <v>820</v>
      </c>
      <c r="G2612" s="214" t="s">
        <v>850</v>
      </c>
      <c r="H2612" s="214" t="s">
        <v>823</v>
      </c>
      <c r="I2612" s="214" t="s">
        <v>820</v>
      </c>
      <c r="J2612" s="214" t="s">
        <v>826</v>
      </c>
      <c r="K2612" s="185" t="s">
        <v>6444</v>
      </c>
      <c r="L2612" s="168" t="s">
        <v>6445</v>
      </c>
      <c r="M2612" s="185" t="s">
        <v>1372</v>
      </c>
      <c r="N2612" s="185">
        <v>8</v>
      </c>
      <c r="O2612" s="214" t="s">
        <v>54</v>
      </c>
      <c r="P2612" s="24" t="s">
        <v>1172</v>
      </c>
      <c r="Q2612" s="24"/>
      <c r="R2612" s="215"/>
    </row>
    <row r="2613" spans="1:18" ht="30" x14ac:dyDescent="0.25">
      <c r="A2613" s="79"/>
      <c r="B2613" s="102" t="s">
        <v>832</v>
      </c>
      <c r="C2613" s="214" t="s">
        <v>820</v>
      </c>
      <c r="D2613" s="214" t="s">
        <v>820</v>
      </c>
      <c r="E2613" s="214" t="s">
        <v>829</v>
      </c>
      <c r="F2613" s="214" t="s">
        <v>820</v>
      </c>
      <c r="G2613" s="214" t="s">
        <v>850</v>
      </c>
      <c r="H2613" s="214" t="s">
        <v>823</v>
      </c>
      <c r="I2613" s="214" t="s">
        <v>829</v>
      </c>
      <c r="J2613" s="214" t="s">
        <v>826</v>
      </c>
      <c r="K2613" s="185" t="s">
        <v>6446</v>
      </c>
      <c r="L2613" s="168" t="s">
        <v>6447</v>
      </c>
      <c r="M2613" s="185" t="s">
        <v>1372</v>
      </c>
      <c r="N2613" s="185">
        <v>8</v>
      </c>
      <c r="O2613" s="214" t="s">
        <v>54</v>
      </c>
      <c r="P2613" s="24" t="s">
        <v>1172</v>
      </c>
      <c r="Q2613" s="24"/>
      <c r="R2613" s="215"/>
    </row>
    <row r="2614" spans="1:18" ht="30" x14ac:dyDescent="0.25">
      <c r="A2614" s="79"/>
      <c r="B2614" s="102" t="s">
        <v>832</v>
      </c>
      <c r="C2614" s="214" t="s">
        <v>820</v>
      </c>
      <c r="D2614" s="214" t="s">
        <v>820</v>
      </c>
      <c r="E2614" s="214" t="s">
        <v>829</v>
      </c>
      <c r="F2614" s="214" t="s">
        <v>820</v>
      </c>
      <c r="G2614" s="214" t="s">
        <v>850</v>
      </c>
      <c r="H2614" s="214" t="s">
        <v>823</v>
      </c>
      <c r="I2614" s="214" t="s">
        <v>821</v>
      </c>
      <c r="J2614" s="214" t="s">
        <v>826</v>
      </c>
      <c r="K2614" s="185" t="s">
        <v>6448</v>
      </c>
      <c r="L2614" s="168" t="s">
        <v>6449</v>
      </c>
      <c r="M2614" s="185" t="s">
        <v>1372</v>
      </c>
      <c r="N2614" s="185">
        <v>8</v>
      </c>
      <c r="O2614" s="214" t="s">
        <v>54</v>
      </c>
      <c r="P2614" s="24" t="s">
        <v>1172</v>
      </c>
      <c r="Q2614" s="24"/>
      <c r="R2614" s="215"/>
    </row>
    <row r="2615" spans="1:18" ht="30" x14ac:dyDescent="0.25">
      <c r="A2615" s="79"/>
      <c r="B2615" s="102" t="s">
        <v>832</v>
      </c>
      <c r="C2615" s="214" t="s">
        <v>820</v>
      </c>
      <c r="D2615" s="214" t="s">
        <v>820</v>
      </c>
      <c r="E2615" s="214" t="s">
        <v>829</v>
      </c>
      <c r="F2615" s="214" t="s">
        <v>820</v>
      </c>
      <c r="G2615" s="214" t="s">
        <v>850</v>
      </c>
      <c r="H2615" s="214" t="s">
        <v>823</v>
      </c>
      <c r="I2615" s="214" t="s">
        <v>830</v>
      </c>
      <c r="J2615" s="214" t="s">
        <v>826</v>
      </c>
      <c r="K2615" s="185" t="s">
        <v>6450</v>
      </c>
      <c r="L2615" s="168" t="s">
        <v>6451</v>
      </c>
      <c r="M2615" s="185" t="s">
        <v>1372</v>
      </c>
      <c r="N2615" s="185">
        <v>8</v>
      </c>
      <c r="O2615" s="214" t="s">
        <v>54</v>
      </c>
      <c r="P2615" s="24" t="s">
        <v>1172</v>
      </c>
      <c r="Q2615" s="24"/>
      <c r="R2615" s="215"/>
    </row>
    <row r="2616" spans="1:18" ht="30" x14ac:dyDescent="0.25">
      <c r="A2616" s="79"/>
      <c r="B2616" s="102" t="s">
        <v>832</v>
      </c>
      <c r="C2616" s="214" t="s">
        <v>820</v>
      </c>
      <c r="D2616" s="214" t="s">
        <v>820</v>
      </c>
      <c r="E2616" s="214" t="s">
        <v>829</v>
      </c>
      <c r="F2616" s="214" t="s">
        <v>820</v>
      </c>
      <c r="G2616" s="214" t="s">
        <v>850</v>
      </c>
      <c r="H2616" s="214" t="s">
        <v>823</v>
      </c>
      <c r="I2616" s="214" t="s">
        <v>831</v>
      </c>
      <c r="J2616" s="214" t="s">
        <v>826</v>
      </c>
      <c r="K2616" s="185" t="s">
        <v>6452</v>
      </c>
      <c r="L2616" s="168" t="s">
        <v>6453</v>
      </c>
      <c r="M2616" s="185" t="s">
        <v>1372</v>
      </c>
      <c r="N2616" s="185">
        <v>8</v>
      </c>
      <c r="O2616" s="214" t="s">
        <v>54</v>
      </c>
      <c r="P2616" s="24" t="s">
        <v>1172</v>
      </c>
      <c r="Q2616" s="24"/>
      <c r="R2616" s="215"/>
    </row>
    <row r="2617" spans="1:18" ht="30" x14ac:dyDescent="0.25">
      <c r="A2617" s="79"/>
      <c r="B2617" s="102" t="s">
        <v>832</v>
      </c>
      <c r="C2617" s="214" t="s">
        <v>820</v>
      </c>
      <c r="D2617" s="214" t="s">
        <v>820</v>
      </c>
      <c r="E2617" s="214" t="s">
        <v>829</v>
      </c>
      <c r="F2617" s="214" t="s">
        <v>820</v>
      </c>
      <c r="G2617" s="214" t="s">
        <v>850</v>
      </c>
      <c r="H2617" s="214" t="s">
        <v>823</v>
      </c>
      <c r="I2617" s="214" t="s">
        <v>825</v>
      </c>
      <c r="J2617" s="214" t="s">
        <v>826</v>
      </c>
      <c r="K2617" s="185" t="s">
        <v>6454</v>
      </c>
      <c r="L2617" s="168" t="s">
        <v>6455</v>
      </c>
      <c r="M2617" s="185" t="s">
        <v>1372</v>
      </c>
      <c r="N2617" s="185">
        <v>8</v>
      </c>
      <c r="O2617" s="214" t="s">
        <v>54</v>
      </c>
      <c r="P2617" s="24" t="s">
        <v>1172</v>
      </c>
      <c r="Q2617" s="24"/>
      <c r="R2617" s="215"/>
    </row>
    <row r="2618" spans="1:18" ht="30" x14ac:dyDescent="0.25">
      <c r="A2618" s="79"/>
      <c r="B2618" s="102" t="s">
        <v>832</v>
      </c>
      <c r="C2618" s="214" t="s">
        <v>820</v>
      </c>
      <c r="D2618" s="214" t="s">
        <v>820</v>
      </c>
      <c r="E2618" s="214" t="s">
        <v>829</v>
      </c>
      <c r="F2618" s="214" t="s">
        <v>820</v>
      </c>
      <c r="G2618" s="214" t="s">
        <v>850</v>
      </c>
      <c r="H2618" s="214" t="s">
        <v>823</v>
      </c>
      <c r="I2618" s="214" t="s">
        <v>827</v>
      </c>
      <c r="J2618" s="214" t="s">
        <v>826</v>
      </c>
      <c r="K2618" s="185" t="s">
        <v>6456</v>
      </c>
      <c r="L2618" s="168" t="s">
        <v>6457</v>
      </c>
      <c r="M2618" s="185" t="s">
        <v>1372</v>
      </c>
      <c r="N2618" s="185">
        <v>8</v>
      </c>
      <c r="O2618" s="214" t="s">
        <v>54</v>
      </c>
      <c r="P2618" s="24" t="s">
        <v>1172</v>
      </c>
      <c r="Q2618" s="24"/>
      <c r="R2618" s="215"/>
    </row>
    <row r="2619" spans="1:18" ht="30" x14ac:dyDescent="0.25">
      <c r="A2619" s="79"/>
      <c r="B2619" s="102" t="s">
        <v>832</v>
      </c>
      <c r="C2619" s="214" t="s">
        <v>820</v>
      </c>
      <c r="D2619" s="214" t="s">
        <v>820</v>
      </c>
      <c r="E2619" s="214" t="s">
        <v>829</v>
      </c>
      <c r="F2619" s="214" t="s">
        <v>820</v>
      </c>
      <c r="G2619" s="214" t="s">
        <v>850</v>
      </c>
      <c r="H2619" s="214" t="s">
        <v>823</v>
      </c>
      <c r="I2619" s="214" t="s">
        <v>828</v>
      </c>
      <c r="J2619" s="214" t="s">
        <v>826</v>
      </c>
      <c r="K2619" s="185" t="s">
        <v>6458</v>
      </c>
      <c r="L2619" s="168" t="s">
        <v>6459</v>
      </c>
      <c r="M2619" s="185" t="s">
        <v>1372</v>
      </c>
      <c r="N2619" s="185">
        <v>8</v>
      </c>
      <c r="O2619" s="214" t="s">
        <v>54</v>
      </c>
      <c r="P2619" s="24" t="s">
        <v>1172</v>
      </c>
      <c r="Q2619" s="24"/>
      <c r="R2619" s="215"/>
    </row>
    <row r="2620" spans="1:18" ht="30" x14ac:dyDescent="0.25">
      <c r="A2620" s="79"/>
      <c r="B2620" s="102" t="s">
        <v>832</v>
      </c>
      <c r="C2620" s="214" t="s">
        <v>820</v>
      </c>
      <c r="D2620" s="214" t="s">
        <v>820</v>
      </c>
      <c r="E2620" s="214" t="s">
        <v>829</v>
      </c>
      <c r="F2620" s="214" t="s">
        <v>829</v>
      </c>
      <c r="G2620" s="214" t="s">
        <v>826</v>
      </c>
      <c r="H2620" s="214" t="s">
        <v>823</v>
      </c>
      <c r="I2620" s="214" t="s">
        <v>823</v>
      </c>
      <c r="J2620" s="214" t="s">
        <v>826</v>
      </c>
      <c r="K2620" s="185" t="s">
        <v>2329</v>
      </c>
      <c r="L2620" s="168" t="s">
        <v>2843</v>
      </c>
      <c r="M2620" s="185" t="s">
        <v>1367</v>
      </c>
      <c r="N2620" s="185">
        <v>5</v>
      </c>
      <c r="O2620" s="214" t="s">
        <v>44</v>
      </c>
      <c r="P2620" s="24" t="s">
        <v>6460</v>
      </c>
      <c r="Q2620" s="24"/>
      <c r="R2620" s="215"/>
    </row>
    <row r="2621" spans="1:18" ht="30" x14ac:dyDescent="0.25">
      <c r="A2621" s="79"/>
      <c r="B2621" s="102" t="s">
        <v>832</v>
      </c>
      <c r="C2621" s="214" t="s">
        <v>820</v>
      </c>
      <c r="D2621" s="214" t="s">
        <v>820</v>
      </c>
      <c r="E2621" s="214" t="s">
        <v>829</v>
      </c>
      <c r="F2621" s="214" t="s">
        <v>829</v>
      </c>
      <c r="G2621" s="214" t="s">
        <v>822</v>
      </c>
      <c r="H2621" s="214" t="s">
        <v>823</v>
      </c>
      <c r="I2621" s="214" t="s">
        <v>823</v>
      </c>
      <c r="J2621" s="214" t="s">
        <v>826</v>
      </c>
      <c r="K2621" s="185" t="s">
        <v>2330</v>
      </c>
      <c r="L2621" s="168" t="s">
        <v>2844</v>
      </c>
      <c r="M2621" s="185" t="s">
        <v>1367</v>
      </c>
      <c r="N2621" s="185">
        <v>6</v>
      </c>
      <c r="O2621" s="214" t="s">
        <v>50</v>
      </c>
      <c r="P2621" s="24" t="s">
        <v>6461</v>
      </c>
      <c r="Q2621" s="24"/>
      <c r="R2621" s="215"/>
    </row>
    <row r="2622" spans="1:18" ht="30" x14ac:dyDescent="0.25">
      <c r="A2622" s="79"/>
      <c r="B2622" s="102" t="s">
        <v>832</v>
      </c>
      <c r="C2622" s="214" t="s">
        <v>820</v>
      </c>
      <c r="D2622" s="214" t="s">
        <v>820</v>
      </c>
      <c r="E2622" s="214" t="s">
        <v>829</v>
      </c>
      <c r="F2622" s="214" t="s">
        <v>829</v>
      </c>
      <c r="G2622" s="214" t="s">
        <v>822</v>
      </c>
      <c r="H2622" s="214" t="s">
        <v>823</v>
      </c>
      <c r="I2622" s="214" t="s">
        <v>820</v>
      </c>
      <c r="J2622" s="214" t="s">
        <v>826</v>
      </c>
      <c r="K2622" s="185" t="s">
        <v>6462</v>
      </c>
      <c r="L2622" s="168" t="s">
        <v>6463</v>
      </c>
      <c r="M2622" s="185" t="s">
        <v>1372</v>
      </c>
      <c r="N2622" s="185">
        <v>8</v>
      </c>
      <c r="O2622" s="214" t="s">
        <v>50</v>
      </c>
      <c r="P2622" s="24" t="s">
        <v>1173</v>
      </c>
      <c r="Q2622" s="24"/>
      <c r="R2622" s="215"/>
    </row>
    <row r="2623" spans="1:18" ht="30" x14ac:dyDescent="0.25">
      <c r="A2623" s="79"/>
      <c r="B2623" s="102" t="s">
        <v>832</v>
      </c>
      <c r="C2623" s="214" t="s">
        <v>820</v>
      </c>
      <c r="D2623" s="214" t="s">
        <v>820</v>
      </c>
      <c r="E2623" s="214" t="s">
        <v>829</v>
      </c>
      <c r="F2623" s="214" t="s">
        <v>829</v>
      </c>
      <c r="G2623" s="214" t="s">
        <v>822</v>
      </c>
      <c r="H2623" s="214" t="s">
        <v>823</v>
      </c>
      <c r="I2623" s="214" t="s">
        <v>829</v>
      </c>
      <c r="J2623" s="214" t="s">
        <v>826</v>
      </c>
      <c r="K2623" s="185" t="s">
        <v>6464</v>
      </c>
      <c r="L2623" s="168" t="s">
        <v>6465</v>
      </c>
      <c r="M2623" s="185" t="s">
        <v>1372</v>
      </c>
      <c r="N2623" s="185">
        <v>8</v>
      </c>
      <c r="O2623" s="214" t="s">
        <v>50</v>
      </c>
      <c r="P2623" s="24" t="s">
        <v>1173</v>
      </c>
      <c r="Q2623" s="24"/>
      <c r="R2623" s="215"/>
    </row>
    <row r="2624" spans="1:18" ht="30" x14ac:dyDescent="0.25">
      <c r="A2624" s="79"/>
      <c r="B2624" s="102" t="s">
        <v>832</v>
      </c>
      <c r="C2624" s="214" t="s">
        <v>820</v>
      </c>
      <c r="D2624" s="214" t="s">
        <v>820</v>
      </c>
      <c r="E2624" s="214" t="s">
        <v>829</v>
      </c>
      <c r="F2624" s="214" t="s">
        <v>829</v>
      </c>
      <c r="G2624" s="214" t="s">
        <v>822</v>
      </c>
      <c r="H2624" s="214" t="s">
        <v>823</v>
      </c>
      <c r="I2624" s="214" t="s">
        <v>821</v>
      </c>
      <c r="J2624" s="214" t="s">
        <v>826</v>
      </c>
      <c r="K2624" s="185" t="s">
        <v>6466</v>
      </c>
      <c r="L2624" s="168" t="s">
        <v>6467</v>
      </c>
      <c r="M2624" s="185" t="s">
        <v>1372</v>
      </c>
      <c r="N2624" s="185">
        <v>8</v>
      </c>
      <c r="O2624" s="214" t="s">
        <v>50</v>
      </c>
      <c r="P2624" s="24" t="s">
        <v>1173</v>
      </c>
      <c r="Q2624" s="24"/>
      <c r="R2624" s="215"/>
    </row>
    <row r="2625" spans="1:18" ht="30" x14ac:dyDescent="0.25">
      <c r="A2625" s="79"/>
      <c r="B2625" s="102" t="s">
        <v>832</v>
      </c>
      <c r="C2625" s="214" t="s">
        <v>820</v>
      </c>
      <c r="D2625" s="214" t="s">
        <v>820</v>
      </c>
      <c r="E2625" s="214" t="s">
        <v>829</v>
      </c>
      <c r="F2625" s="214" t="s">
        <v>829</v>
      </c>
      <c r="G2625" s="214" t="s">
        <v>822</v>
      </c>
      <c r="H2625" s="214" t="s">
        <v>823</v>
      </c>
      <c r="I2625" s="214" t="s">
        <v>830</v>
      </c>
      <c r="J2625" s="214" t="s">
        <v>826</v>
      </c>
      <c r="K2625" s="185" t="s">
        <v>6468</v>
      </c>
      <c r="L2625" s="168" t="s">
        <v>6469</v>
      </c>
      <c r="M2625" s="185" t="s">
        <v>1372</v>
      </c>
      <c r="N2625" s="185">
        <v>8</v>
      </c>
      <c r="O2625" s="214" t="s">
        <v>50</v>
      </c>
      <c r="P2625" s="24" t="s">
        <v>1173</v>
      </c>
      <c r="Q2625" s="24"/>
      <c r="R2625" s="215"/>
    </row>
    <row r="2626" spans="1:18" ht="30" x14ac:dyDescent="0.25">
      <c r="A2626" s="79"/>
      <c r="B2626" s="102" t="s">
        <v>832</v>
      </c>
      <c r="C2626" s="214" t="s">
        <v>820</v>
      </c>
      <c r="D2626" s="214" t="s">
        <v>820</v>
      </c>
      <c r="E2626" s="214" t="s">
        <v>829</v>
      </c>
      <c r="F2626" s="214" t="s">
        <v>829</v>
      </c>
      <c r="G2626" s="214" t="s">
        <v>822</v>
      </c>
      <c r="H2626" s="214" t="s">
        <v>823</v>
      </c>
      <c r="I2626" s="214" t="s">
        <v>831</v>
      </c>
      <c r="J2626" s="214" t="s">
        <v>826</v>
      </c>
      <c r="K2626" s="185" t="s">
        <v>6470</v>
      </c>
      <c r="L2626" s="168" t="s">
        <v>6471</v>
      </c>
      <c r="M2626" s="185" t="s">
        <v>1372</v>
      </c>
      <c r="N2626" s="185">
        <v>8</v>
      </c>
      <c r="O2626" s="214" t="s">
        <v>50</v>
      </c>
      <c r="P2626" s="24" t="s">
        <v>1173</v>
      </c>
      <c r="Q2626" s="24"/>
      <c r="R2626" s="215"/>
    </row>
    <row r="2627" spans="1:18" ht="30" x14ac:dyDescent="0.25">
      <c r="A2627" s="79"/>
      <c r="B2627" s="102" t="s">
        <v>832</v>
      </c>
      <c r="C2627" s="214" t="s">
        <v>820</v>
      </c>
      <c r="D2627" s="214" t="s">
        <v>820</v>
      </c>
      <c r="E2627" s="214" t="s">
        <v>829</v>
      </c>
      <c r="F2627" s="214" t="s">
        <v>829</v>
      </c>
      <c r="G2627" s="214" t="s">
        <v>822</v>
      </c>
      <c r="H2627" s="214" t="s">
        <v>823</v>
      </c>
      <c r="I2627" s="214" t="s">
        <v>825</v>
      </c>
      <c r="J2627" s="214" t="s">
        <v>826</v>
      </c>
      <c r="K2627" s="185" t="s">
        <v>6472</v>
      </c>
      <c r="L2627" s="168" t="s">
        <v>6473</v>
      </c>
      <c r="M2627" s="185" t="s">
        <v>1372</v>
      </c>
      <c r="N2627" s="185">
        <v>8</v>
      </c>
      <c r="O2627" s="214" t="s">
        <v>50</v>
      </c>
      <c r="P2627" s="24" t="s">
        <v>1173</v>
      </c>
      <c r="Q2627" s="24"/>
      <c r="R2627" s="215"/>
    </row>
    <row r="2628" spans="1:18" ht="30" x14ac:dyDescent="0.25">
      <c r="A2628" s="79"/>
      <c r="B2628" s="102" t="s">
        <v>832</v>
      </c>
      <c r="C2628" s="214" t="s">
        <v>820</v>
      </c>
      <c r="D2628" s="214" t="s">
        <v>820</v>
      </c>
      <c r="E2628" s="214" t="s">
        <v>829</v>
      </c>
      <c r="F2628" s="214" t="s">
        <v>829</v>
      </c>
      <c r="G2628" s="214" t="s">
        <v>822</v>
      </c>
      <c r="H2628" s="214" t="s">
        <v>823</v>
      </c>
      <c r="I2628" s="214" t="s">
        <v>827</v>
      </c>
      <c r="J2628" s="214" t="s">
        <v>826</v>
      </c>
      <c r="K2628" s="185" t="s">
        <v>6474</v>
      </c>
      <c r="L2628" s="168" t="s">
        <v>6475</v>
      </c>
      <c r="M2628" s="185" t="s">
        <v>1372</v>
      </c>
      <c r="N2628" s="185">
        <v>8</v>
      </c>
      <c r="O2628" s="214" t="s">
        <v>50</v>
      </c>
      <c r="P2628" s="24" t="s">
        <v>1173</v>
      </c>
      <c r="Q2628" s="24"/>
      <c r="R2628" s="215"/>
    </row>
    <row r="2629" spans="1:18" ht="30" x14ac:dyDescent="0.25">
      <c r="A2629" s="79"/>
      <c r="B2629" s="102" t="s">
        <v>832</v>
      </c>
      <c r="C2629" s="214" t="s">
        <v>820</v>
      </c>
      <c r="D2629" s="214" t="s">
        <v>820</v>
      </c>
      <c r="E2629" s="214" t="s">
        <v>829</v>
      </c>
      <c r="F2629" s="214" t="s">
        <v>829</v>
      </c>
      <c r="G2629" s="214" t="s">
        <v>822</v>
      </c>
      <c r="H2629" s="214" t="s">
        <v>823</v>
      </c>
      <c r="I2629" s="214" t="s">
        <v>828</v>
      </c>
      <c r="J2629" s="214" t="s">
        <v>826</v>
      </c>
      <c r="K2629" s="185" t="s">
        <v>6476</v>
      </c>
      <c r="L2629" s="168" t="s">
        <v>6477</v>
      </c>
      <c r="M2629" s="185" t="s">
        <v>1372</v>
      </c>
      <c r="N2629" s="185">
        <v>8</v>
      </c>
      <c r="O2629" s="214" t="s">
        <v>50</v>
      </c>
      <c r="P2629" s="24" t="s">
        <v>1173</v>
      </c>
      <c r="Q2629" s="24"/>
      <c r="R2629" s="215"/>
    </row>
    <row r="2630" spans="1:18" ht="30" x14ac:dyDescent="0.25">
      <c r="A2630" s="79"/>
      <c r="B2630" s="102" t="s">
        <v>832</v>
      </c>
      <c r="C2630" s="214" t="s">
        <v>820</v>
      </c>
      <c r="D2630" s="214" t="s">
        <v>820</v>
      </c>
      <c r="E2630" s="214" t="s">
        <v>829</v>
      </c>
      <c r="F2630" s="214" t="s">
        <v>829</v>
      </c>
      <c r="G2630" s="214" t="s">
        <v>852</v>
      </c>
      <c r="H2630" s="214" t="s">
        <v>823</v>
      </c>
      <c r="I2630" s="214" t="s">
        <v>823</v>
      </c>
      <c r="J2630" s="214" t="s">
        <v>826</v>
      </c>
      <c r="K2630" s="185" t="s">
        <v>2331</v>
      </c>
      <c r="L2630" s="168" t="s">
        <v>903</v>
      </c>
      <c r="M2630" s="185" t="s">
        <v>1367</v>
      </c>
      <c r="N2630" s="185">
        <v>6</v>
      </c>
      <c r="O2630" s="214" t="s">
        <v>54</v>
      </c>
      <c r="P2630" s="24" t="s">
        <v>6478</v>
      </c>
      <c r="Q2630" s="24" t="s">
        <v>101</v>
      </c>
      <c r="R2630" s="215" t="s">
        <v>10</v>
      </c>
    </row>
    <row r="2631" spans="1:18" ht="30" x14ac:dyDescent="0.25">
      <c r="A2631" s="79"/>
      <c r="B2631" s="102" t="s">
        <v>832</v>
      </c>
      <c r="C2631" s="214" t="s">
        <v>820</v>
      </c>
      <c r="D2631" s="214" t="s">
        <v>820</v>
      </c>
      <c r="E2631" s="214" t="s">
        <v>829</v>
      </c>
      <c r="F2631" s="214" t="s">
        <v>829</v>
      </c>
      <c r="G2631" s="214" t="s">
        <v>852</v>
      </c>
      <c r="H2631" s="214" t="s">
        <v>823</v>
      </c>
      <c r="I2631" s="214" t="s">
        <v>820</v>
      </c>
      <c r="J2631" s="214" t="s">
        <v>826</v>
      </c>
      <c r="K2631" s="185" t="s">
        <v>6479</v>
      </c>
      <c r="L2631" s="168" t="s">
        <v>6480</v>
      </c>
      <c r="M2631" s="185" t="s">
        <v>1372</v>
      </c>
      <c r="N2631" s="185">
        <v>8</v>
      </c>
      <c r="O2631" s="214" t="s">
        <v>54</v>
      </c>
      <c r="P2631" s="24" t="s">
        <v>1174</v>
      </c>
      <c r="Q2631" s="24" t="s">
        <v>101</v>
      </c>
      <c r="R2631" s="215"/>
    </row>
    <row r="2632" spans="1:18" ht="30" x14ac:dyDescent="0.25">
      <c r="A2632" s="79"/>
      <c r="B2632" s="102" t="s">
        <v>832</v>
      </c>
      <c r="C2632" s="214" t="s">
        <v>820</v>
      </c>
      <c r="D2632" s="214" t="s">
        <v>820</v>
      </c>
      <c r="E2632" s="214" t="s">
        <v>829</v>
      </c>
      <c r="F2632" s="214" t="s">
        <v>829</v>
      </c>
      <c r="G2632" s="214" t="s">
        <v>852</v>
      </c>
      <c r="H2632" s="214" t="s">
        <v>823</v>
      </c>
      <c r="I2632" s="214" t="s">
        <v>829</v>
      </c>
      <c r="J2632" s="214" t="s">
        <v>826</v>
      </c>
      <c r="K2632" s="185" t="s">
        <v>6481</v>
      </c>
      <c r="L2632" s="168" t="s">
        <v>6482</v>
      </c>
      <c r="M2632" s="185" t="s">
        <v>1372</v>
      </c>
      <c r="N2632" s="185">
        <v>8</v>
      </c>
      <c r="O2632" s="214" t="s">
        <v>54</v>
      </c>
      <c r="P2632" s="24" t="s">
        <v>1174</v>
      </c>
      <c r="Q2632" s="24" t="s">
        <v>101</v>
      </c>
      <c r="R2632" s="215"/>
    </row>
    <row r="2633" spans="1:18" ht="30" x14ac:dyDescent="0.25">
      <c r="A2633" s="79"/>
      <c r="B2633" s="102" t="s">
        <v>832</v>
      </c>
      <c r="C2633" s="214" t="s">
        <v>820</v>
      </c>
      <c r="D2633" s="214" t="s">
        <v>820</v>
      </c>
      <c r="E2633" s="214" t="s">
        <v>829</v>
      </c>
      <c r="F2633" s="214" t="s">
        <v>829</v>
      </c>
      <c r="G2633" s="214" t="s">
        <v>852</v>
      </c>
      <c r="H2633" s="214" t="s">
        <v>823</v>
      </c>
      <c r="I2633" s="214" t="s">
        <v>821</v>
      </c>
      <c r="J2633" s="214" t="s">
        <v>826</v>
      </c>
      <c r="K2633" s="185" t="s">
        <v>6483</v>
      </c>
      <c r="L2633" s="168" t="s">
        <v>6484</v>
      </c>
      <c r="M2633" s="185" t="s">
        <v>1372</v>
      </c>
      <c r="N2633" s="185">
        <v>8</v>
      </c>
      <c r="O2633" s="214" t="s">
        <v>54</v>
      </c>
      <c r="P2633" s="24" t="s">
        <v>1174</v>
      </c>
      <c r="Q2633" s="24" t="s">
        <v>101</v>
      </c>
      <c r="R2633" s="215"/>
    </row>
    <row r="2634" spans="1:18" ht="30" x14ac:dyDescent="0.25">
      <c r="A2634" s="79"/>
      <c r="B2634" s="102" t="s">
        <v>832</v>
      </c>
      <c r="C2634" s="214" t="s">
        <v>820</v>
      </c>
      <c r="D2634" s="214" t="s">
        <v>820</v>
      </c>
      <c r="E2634" s="214" t="s">
        <v>829</v>
      </c>
      <c r="F2634" s="214" t="s">
        <v>829</v>
      </c>
      <c r="G2634" s="214" t="s">
        <v>852</v>
      </c>
      <c r="H2634" s="214" t="s">
        <v>823</v>
      </c>
      <c r="I2634" s="214" t="s">
        <v>830</v>
      </c>
      <c r="J2634" s="214" t="s">
        <v>826</v>
      </c>
      <c r="K2634" s="185" t="s">
        <v>6485</v>
      </c>
      <c r="L2634" s="168" t="s">
        <v>6486</v>
      </c>
      <c r="M2634" s="185" t="s">
        <v>1372</v>
      </c>
      <c r="N2634" s="185">
        <v>8</v>
      </c>
      <c r="O2634" s="214" t="s">
        <v>54</v>
      </c>
      <c r="P2634" s="24" t="s">
        <v>1174</v>
      </c>
      <c r="Q2634" s="24" t="s">
        <v>101</v>
      </c>
      <c r="R2634" s="215"/>
    </row>
    <row r="2635" spans="1:18" ht="30" x14ac:dyDescent="0.25">
      <c r="A2635" s="79"/>
      <c r="B2635" s="102" t="s">
        <v>832</v>
      </c>
      <c r="C2635" s="214" t="s">
        <v>820</v>
      </c>
      <c r="D2635" s="214" t="s">
        <v>820</v>
      </c>
      <c r="E2635" s="214" t="s">
        <v>829</v>
      </c>
      <c r="F2635" s="214" t="s">
        <v>829</v>
      </c>
      <c r="G2635" s="214" t="s">
        <v>852</v>
      </c>
      <c r="H2635" s="214" t="s">
        <v>823</v>
      </c>
      <c r="I2635" s="214" t="s">
        <v>831</v>
      </c>
      <c r="J2635" s="214" t="s">
        <v>826</v>
      </c>
      <c r="K2635" s="185" t="s">
        <v>6487</v>
      </c>
      <c r="L2635" s="168" t="s">
        <v>6488</v>
      </c>
      <c r="M2635" s="185" t="s">
        <v>1372</v>
      </c>
      <c r="N2635" s="185">
        <v>8</v>
      </c>
      <c r="O2635" s="214" t="s">
        <v>54</v>
      </c>
      <c r="P2635" s="24" t="s">
        <v>1174</v>
      </c>
      <c r="Q2635" s="24" t="s">
        <v>101</v>
      </c>
      <c r="R2635" s="215"/>
    </row>
    <row r="2636" spans="1:18" ht="30" x14ac:dyDescent="0.25">
      <c r="A2636" s="79"/>
      <c r="B2636" s="102" t="s">
        <v>832</v>
      </c>
      <c r="C2636" s="214" t="s">
        <v>820</v>
      </c>
      <c r="D2636" s="214" t="s">
        <v>820</v>
      </c>
      <c r="E2636" s="214" t="s">
        <v>829</v>
      </c>
      <c r="F2636" s="214" t="s">
        <v>829</v>
      </c>
      <c r="G2636" s="214" t="s">
        <v>852</v>
      </c>
      <c r="H2636" s="214" t="s">
        <v>823</v>
      </c>
      <c r="I2636" s="214" t="s">
        <v>825</v>
      </c>
      <c r="J2636" s="214" t="s">
        <v>826</v>
      </c>
      <c r="K2636" s="185" t="s">
        <v>6489</v>
      </c>
      <c r="L2636" s="168" t="s">
        <v>6490</v>
      </c>
      <c r="M2636" s="185" t="s">
        <v>1372</v>
      </c>
      <c r="N2636" s="185">
        <v>8</v>
      </c>
      <c r="O2636" s="214" t="s">
        <v>54</v>
      </c>
      <c r="P2636" s="24" t="s">
        <v>1174</v>
      </c>
      <c r="Q2636" s="24" t="s">
        <v>101</v>
      </c>
      <c r="R2636" s="215"/>
    </row>
    <row r="2637" spans="1:18" ht="30" x14ac:dyDescent="0.25">
      <c r="A2637" s="79"/>
      <c r="B2637" s="102" t="s">
        <v>832</v>
      </c>
      <c r="C2637" s="214" t="s">
        <v>820</v>
      </c>
      <c r="D2637" s="214" t="s">
        <v>820</v>
      </c>
      <c r="E2637" s="214" t="s">
        <v>829</v>
      </c>
      <c r="F2637" s="214" t="s">
        <v>829</v>
      </c>
      <c r="G2637" s="214" t="s">
        <v>852</v>
      </c>
      <c r="H2637" s="214" t="s">
        <v>823</v>
      </c>
      <c r="I2637" s="214" t="s">
        <v>827</v>
      </c>
      <c r="J2637" s="214" t="s">
        <v>826</v>
      </c>
      <c r="K2637" s="185" t="s">
        <v>6491</v>
      </c>
      <c r="L2637" s="168" t="s">
        <v>6492</v>
      </c>
      <c r="M2637" s="185" t="s">
        <v>1372</v>
      </c>
      <c r="N2637" s="185">
        <v>8</v>
      </c>
      <c r="O2637" s="214" t="s">
        <v>54</v>
      </c>
      <c r="P2637" s="24" t="s">
        <v>1174</v>
      </c>
      <c r="Q2637" s="24" t="s">
        <v>101</v>
      </c>
      <c r="R2637" s="215"/>
    </row>
    <row r="2638" spans="1:18" ht="30" x14ac:dyDescent="0.25">
      <c r="A2638" s="79"/>
      <c r="B2638" s="102" t="s">
        <v>832</v>
      </c>
      <c r="C2638" s="214" t="s">
        <v>820</v>
      </c>
      <c r="D2638" s="214" t="s">
        <v>820</v>
      </c>
      <c r="E2638" s="214" t="s">
        <v>829</v>
      </c>
      <c r="F2638" s="214" t="s">
        <v>829</v>
      </c>
      <c r="G2638" s="214" t="s">
        <v>852</v>
      </c>
      <c r="H2638" s="214" t="s">
        <v>823</v>
      </c>
      <c r="I2638" s="214" t="s">
        <v>828</v>
      </c>
      <c r="J2638" s="214" t="s">
        <v>826</v>
      </c>
      <c r="K2638" s="185" t="s">
        <v>6493</v>
      </c>
      <c r="L2638" s="168" t="s">
        <v>6494</v>
      </c>
      <c r="M2638" s="185" t="s">
        <v>1372</v>
      </c>
      <c r="N2638" s="185">
        <v>8</v>
      </c>
      <c r="O2638" s="214" t="s">
        <v>54</v>
      </c>
      <c r="P2638" s="24" t="s">
        <v>1174</v>
      </c>
      <c r="Q2638" s="24" t="s">
        <v>101</v>
      </c>
      <c r="R2638" s="215"/>
    </row>
    <row r="2639" spans="1:18" x14ac:dyDescent="0.25">
      <c r="A2639" s="79"/>
      <c r="B2639" s="102" t="s">
        <v>832</v>
      </c>
      <c r="C2639" s="214" t="s">
        <v>820</v>
      </c>
      <c r="D2639" s="214" t="s">
        <v>820</v>
      </c>
      <c r="E2639" s="214" t="s">
        <v>821</v>
      </c>
      <c r="F2639" s="214" t="s">
        <v>823</v>
      </c>
      <c r="G2639" s="214" t="s">
        <v>826</v>
      </c>
      <c r="H2639" s="214" t="s">
        <v>823</v>
      </c>
      <c r="I2639" s="214" t="s">
        <v>823</v>
      </c>
      <c r="J2639" s="214" t="s">
        <v>826</v>
      </c>
      <c r="K2639" s="185" t="s">
        <v>2332</v>
      </c>
      <c r="L2639" s="168" t="s">
        <v>904</v>
      </c>
      <c r="M2639" s="185" t="s">
        <v>1367</v>
      </c>
      <c r="N2639" s="185">
        <v>4</v>
      </c>
      <c r="O2639" s="214" t="s">
        <v>44</v>
      </c>
      <c r="P2639" s="24" t="s">
        <v>6495</v>
      </c>
      <c r="Q2639" s="24"/>
      <c r="R2639" s="215"/>
    </row>
    <row r="2640" spans="1:18" x14ac:dyDescent="0.25">
      <c r="A2640" s="79"/>
      <c r="B2640" s="102" t="s">
        <v>832</v>
      </c>
      <c r="C2640" s="214" t="s">
        <v>820</v>
      </c>
      <c r="D2640" s="214" t="s">
        <v>820</v>
      </c>
      <c r="E2640" s="214" t="s">
        <v>821</v>
      </c>
      <c r="F2640" s="214" t="s">
        <v>820</v>
      </c>
      <c r="G2640" s="214" t="s">
        <v>826</v>
      </c>
      <c r="H2640" s="214" t="s">
        <v>823</v>
      </c>
      <c r="I2640" s="214" t="s">
        <v>823</v>
      </c>
      <c r="J2640" s="214" t="s">
        <v>826</v>
      </c>
      <c r="K2640" s="185" t="s">
        <v>2333</v>
      </c>
      <c r="L2640" s="168" t="s">
        <v>904</v>
      </c>
      <c r="M2640" s="185" t="s">
        <v>1367</v>
      </c>
      <c r="N2640" s="185">
        <v>5</v>
      </c>
      <c r="O2640" s="214" t="s">
        <v>44</v>
      </c>
      <c r="P2640" s="24" t="s">
        <v>6495</v>
      </c>
      <c r="Q2640" s="24"/>
      <c r="R2640" s="215" t="s">
        <v>14</v>
      </c>
    </row>
    <row r="2641" spans="1:18" ht="30" x14ac:dyDescent="0.25">
      <c r="A2641" s="79"/>
      <c r="B2641" s="102" t="s">
        <v>832</v>
      </c>
      <c r="C2641" s="214" t="s">
        <v>820</v>
      </c>
      <c r="D2641" s="214" t="s">
        <v>820</v>
      </c>
      <c r="E2641" s="214" t="s">
        <v>821</v>
      </c>
      <c r="F2641" s="214" t="s">
        <v>820</v>
      </c>
      <c r="G2641" s="214" t="s">
        <v>848</v>
      </c>
      <c r="H2641" s="214" t="s">
        <v>823</v>
      </c>
      <c r="I2641" s="214" t="s">
        <v>823</v>
      </c>
      <c r="J2641" s="214" t="s">
        <v>826</v>
      </c>
      <c r="K2641" s="185" t="s">
        <v>2334</v>
      </c>
      <c r="L2641" s="168" t="s">
        <v>905</v>
      </c>
      <c r="M2641" s="185" t="s">
        <v>1367</v>
      </c>
      <c r="N2641" s="185">
        <v>6</v>
      </c>
      <c r="O2641" s="214" t="s">
        <v>54</v>
      </c>
      <c r="P2641" s="24" t="s">
        <v>6496</v>
      </c>
      <c r="Q2641" s="24"/>
      <c r="R2641" s="215" t="s">
        <v>10</v>
      </c>
    </row>
    <row r="2642" spans="1:18" ht="30" x14ac:dyDescent="0.25">
      <c r="A2642" s="79"/>
      <c r="B2642" s="102" t="s">
        <v>832</v>
      </c>
      <c r="C2642" s="214" t="s">
        <v>820</v>
      </c>
      <c r="D2642" s="214" t="s">
        <v>820</v>
      </c>
      <c r="E2642" s="214" t="s">
        <v>821</v>
      </c>
      <c r="F2642" s="214" t="s">
        <v>820</v>
      </c>
      <c r="G2642" s="214" t="s">
        <v>848</v>
      </c>
      <c r="H2642" s="214" t="s">
        <v>823</v>
      </c>
      <c r="I2642" s="214" t="s">
        <v>820</v>
      </c>
      <c r="J2642" s="214" t="s">
        <v>826</v>
      </c>
      <c r="K2642" s="185" t="s">
        <v>6497</v>
      </c>
      <c r="L2642" s="168" t="s">
        <v>6498</v>
      </c>
      <c r="M2642" s="185" t="s">
        <v>1372</v>
      </c>
      <c r="N2642" s="185">
        <v>8</v>
      </c>
      <c r="O2642" s="214" t="s">
        <v>54</v>
      </c>
      <c r="P2642" s="24" t="s">
        <v>1175</v>
      </c>
      <c r="Q2642" s="24"/>
      <c r="R2642" s="215"/>
    </row>
    <row r="2643" spans="1:18" ht="30" x14ac:dyDescent="0.25">
      <c r="A2643" s="79"/>
      <c r="B2643" s="102" t="s">
        <v>832</v>
      </c>
      <c r="C2643" s="214" t="s">
        <v>820</v>
      </c>
      <c r="D2643" s="214" t="s">
        <v>820</v>
      </c>
      <c r="E2643" s="214" t="s">
        <v>821</v>
      </c>
      <c r="F2643" s="214" t="s">
        <v>820</v>
      </c>
      <c r="G2643" s="214" t="s">
        <v>848</v>
      </c>
      <c r="H2643" s="214" t="s">
        <v>823</v>
      </c>
      <c r="I2643" s="214" t="s">
        <v>829</v>
      </c>
      <c r="J2643" s="214" t="s">
        <v>826</v>
      </c>
      <c r="K2643" s="185" t="s">
        <v>6499</v>
      </c>
      <c r="L2643" s="168" t="s">
        <v>6500</v>
      </c>
      <c r="M2643" s="185" t="s">
        <v>1372</v>
      </c>
      <c r="N2643" s="185">
        <v>8</v>
      </c>
      <c r="O2643" s="214" t="s">
        <v>54</v>
      </c>
      <c r="P2643" s="24" t="s">
        <v>1175</v>
      </c>
      <c r="Q2643" s="24"/>
      <c r="R2643" s="215"/>
    </row>
    <row r="2644" spans="1:18" ht="30" x14ac:dyDescent="0.25">
      <c r="A2644" s="334"/>
      <c r="B2644" s="102" t="s">
        <v>832</v>
      </c>
      <c r="C2644" s="214" t="s">
        <v>820</v>
      </c>
      <c r="D2644" s="214" t="s">
        <v>820</v>
      </c>
      <c r="E2644" s="214" t="s">
        <v>821</v>
      </c>
      <c r="F2644" s="214" t="s">
        <v>820</v>
      </c>
      <c r="G2644" s="214" t="s">
        <v>848</v>
      </c>
      <c r="H2644" s="214" t="s">
        <v>823</v>
      </c>
      <c r="I2644" s="214" t="s">
        <v>821</v>
      </c>
      <c r="J2644" s="214" t="s">
        <v>826</v>
      </c>
      <c r="K2644" s="185" t="s">
        <v>6501</v>
      </c>
      <c r="L2644" s="168" t="s">
        <v>6502</v>
      </c>
      <c r="M2644" s="185" t="s">
        <v>1372</v>
      </c>
      <c r="N2644" s="185">
        <v>8</v>
      </c>
      <c r="O2644" s="214" t="s">
        <v>54</v>
      </c>
      <c r="P2644" s="24" t="s">
        <v>1175</v>
      </c>
      <c r="Q2644" s="24"/>
      <c r="R2644" s="215"/>
    </row>
    <row r="2645" spans="1:18" ht="45" x14ac:dyDescent="0.25">
      <c r="A2645" s="334"/>
      <c r="B2645" s="102" t="s">
        <v>832</v>
      </c>
      <c r="C2645" s="214" t="s">
        <v>820</v>
      </c>
      <c r="D2645" s="214" t="s">
        <v>820</v>
      </c>
      <c r="E2645" s="214" t="s">
        <v>821</v>
      </c>
      <c r="F2645" s="214" t="s">
        <v>820</v>
      </c>
      <c r="G2645" s="214" t="s">
        <v>848</v>
      </c>
      <c r="H2645" s="214" t="s">
        <v>823</v>
      </c>
      <c r="I2645" s="214" t="s">
        <v>830</v>
      </c>
      <c r="J2645" s="214" t="s">
        <v>826</v>
      </c>
      <c r="K2645" s="185" t="s">
        <v>6503</v>
      </c>
      <c r="L2645" s="168" t="s">
        <v>6504</v>
      </c>
      <c r="M2645" s="185" t="s">
        <v>1372</v>
      </c>
      <c r="N2645" s="185">
        <v>8</v>
      </c>
      <c r="O2645" s="214" t="s">
        <v>54</v>
      </c>
      <c r="P2645" s="24" t="s">
        <v>1175</v>
      </c>
      <c r="Q2645" s="24"/>
      <c r="R2645" s="215"/>
    </row>
    <row r="2646" spans="1:18" ht="30" x14ac:dyDescent="0.25">
      <c r="A2646" s="334"/>
      <c r="B2646" s="102" t="s">
        <v>832</v>
      </c>
      <c r="C2646" s="214" t="s">
        <v>820</v>
      </c>
      <c r="D2646" s="214" t="s">
        <v>820</v>
      </c>
      <c r="E2646" s="214" t="s">
        <v>821</v>
      </c>
      <c r="F2646" s="214" t="s">
        <v>820</v>
      </c>
      <c r="G2646" s="214" t="s">
        <v>848</v>
      </c>
      <c r="H2646" s="214" t="s">
        <v>823</v>
      </c>
      <c r="I2646" s="214" t="s">
        <v>831</v>
      </c>
      <c r="J2646" s="214" t="s">
        <v>826</v>
      </c>
      <c r="K2646" s="185" t="s">
        <v>6505</v>
      </c>
      <c r="L2646" s="168" t="s">
        <v>6506</v>
      </c>
      <c r="M2646" s="185" t="s">
        <v>1372</v>
      </c>
      <c r="N2646" s="185">
        <v>8</v>
      </c>
      <c r="O2646" s="214" t="s">
        <v>54</v>
      </c>
      <c r="P2646" s="24" t="s">
        <v>1175</v>
      </c>
      <c r="Q2646" s="24"/>
      <c r="R2646" s="215"/>
    </row>
    <row r="2647" spans="1:18" ht="30" x14ac:dyDescent="0.25">
      <c r="A2647" s="334"/>
      <c r="B2647" s="102" t="s">
        <v>832</v>
      </c>
      <c r="C2647" s="214" t="s">
        <v>820</v>
      </c>
      <c r="D2647" s="214" t="s">
        <v>820</v>
      </c>
      <c r="E2647" s="214" t="s">
        <v>821</v>
      </c>
      <c r="F2647" s="214" t="s">
        <v>820</v>
      </c>
      <c r="G2647" s="214" t="s">
        <v>848</v>
      </c>
      <c r="H2647" s="214" t="s">
        <v>823</v>
      </c>
      <c r="I2647" s="214" t="s">
        <v>825</v>
      </c>
      <c r="J2647" s="214" t="s">
        <v>826</v>
      </c>
      <c r="K2647" s="185" t="s">
        <v>6507</v>
      </c>
      <c r="L2647" s="168" t="s">
        <v>6508</v>
      </c>
      <c r="M2647" s="185" t="s">
        <v>1372</v>
      </c>
      <c r="N2647" s="185">
        <v>8</v>
      </c>
      <c r="O2647" s="214" t="s">
        <v>54</v>
      </c>
      <c r="P2647" s="24" t="s">
        <v>1175</v>
      </c>
      <c r="Q2647" s="24"/>
      <c r="R2647" s="215"/>
    </row>
    <row r="2648" spans="1:18" ht="30" x14ac:dyDescent="0.25">
      <c r="A2648" s="334"/>
      <c r="B2648" s="102" t="s">
        <v>832</v>
      </c>
      <c r="C2648" s="214" t="s">
        <v>820</v>
      </c>
      <c r="D2648" s="214" t="s">
        <v>820</v>
      </c>
      <c r="E2648" s="214" t="s">
        <v>821</v>
      </c>
      <c r="F2648" s="214" t="s">
        <v>820</v>
      </c>
      <c r="G2648" s="214" t="s">
        <v>848</v>
      </c>
      <c r="H2648" s="214" t="s">
        <v>823</v>
      </c>
      <c r="I2648" s="214" t="s">
        <v>827</v>
      </c>
      <c r="J2648" s="214" t="s">
        <v>826</v>
      </c>
      <c r="K2648" s="185" t="s">
        <v>6509</v>
      </c>
      <c r="L2648" s="168" t="s">
        <v>6510</v>
      </c>
      <c r="M2648" s="185" t="s">
        <v>1372</v>
      </c>
      <c r="N2648" s="185">
        <v>8</v>
      </c>
      <c r="O2648" s="214" t="s">
        <v>54</v>
      </c>
      <c r="P2648" s="24" t="s">
        <v>1175</v>
      </c>
      <c r="Q2648" s="24"/>
      <c r="R2648" s="215"/>
    </row>
    <row r="2649" spans="1:18" ht="30" x14ac:dyDescent="0.25">
      <c r="A2649" s="334"/>
      <c r="B2649" s="102" t="s">
        <v>832</v>
      </c>
      <c r="C2649" s="214" t="s">
        <v>820</v>
      </c>
      <c r="D2649" s="214" t="s">
        <v>820</v>
      </c>
      <c r="E2649" s="214" t="s">
        <v>821</v>
      </c>
      <c r="F2649" s="214" t="s">
        <v>820</v>
      </c>
      <c r="G2649" s="214" t="s">
        <v>848</v>
      </c>
      <c r="H2649" s="214" t="s">
        <v>823</v>
      </c>
      <c r="I2649" s="214" t="s">
        <v>828</v>
      </c>
      <c r="J2649" s="214" t="s">
        <v>826</v>
      </c>
      <c r="K2649" s="185" t="s">
        <v>6511</v>
      </c>
      <c r="L2649" s="168" t="s">
        <v>6512</v>
      </c>
      <c r="M2649" s="185" t="s">
        <v>1372</v>
      </c>
      <c r="N2649" s="185">
        <v>8</v>
      </c>
      <c r="O2649" s="214" t="s">
        <v>54</v>
      </c>
      <c r="P2649" s="24" t="s">
        <v>1175</v>
      </c>
      <c r="Q2649" s="24"/>
      <c r="R2649" s="215"/>
    </row>
    <row r="2650" spans="1:18" ht="30" x14ac:dyDescent="0.25">
      <c r="A2650" s="334"/>
      <c r="B2650" s="102" t="s">
        <v>832</v>
      </c>
      <c r="C2650" s="214" t="s">
        <v>820</v>
      </c>
      <c r="D2650" s="214" t="s">
        <v>820</v>
      </c>
      <c r="E2650" s="214" t="s">
        <v>821</v>
      </c>
      <c r="F2650" s="214" t="s">
        <v>820</v>
      </c>
      <c r="G2650" s="214" t="s">
        <v>850</v>
      </c>
      <c r="H2650" s="214" t="s">
        <v>823</v>
      </c>
      <c r="I2650" s="214" t="s">
        <v>823</v>
      </c>
      <c r="J2650" s="214" t="s">
        <v>826</v>
      </c>
      <c r="K2650" s="185" t="s">
        <v>2335</v>
      </c>
      <c r="L2650" s="168" t="s">
        <v>906</v>
      </c>
      <c r="M2650" s="185" t="s">
        <v>1367</v>
      </c>
      <c r="N2650" s="185">
        <v>6</v>
      </c>
      <c r="O2650" s="214" t="s">
        <v>54</v>
      </c>
      <c r="P2650" s="24" t="s">
        <v>6513</v>
      </c>
      <c r="Q2650" s="24"/>
      <c r="R2650" s="215" t="s">
        <v>10</v>
      </c>
    </row>
    <row r="2651" spans="1:18" ht="30" x14ac:dyDescent="0.25">
      <c r="A2651" s="334"/>
      <c r="B2651" s="102" t="s">
        <v>832</v>
      </c>
      <c r="C2651" s="214" t="s">
        <v>820</v>
      </c>
      <c r="D2651" s="214" t="s">
        <v>820</v>
      </c>
      <c r="E2651" s="214" t="s">
        <v>821</v>
      </c>
      <c r="F2651" s="214" t="s">
        <v>820</v>
      </c>
      <c r="G2651" s="214" t="s">
        <v>850</v>
      </c>
      <c r="H2651" s="214" t="s">
        <v>823</v>
      </c>
      <c r="I2651" s="214" t="s">
        <v>820</v>
      </c>
      <c r="J2651" s="214" t="s">
        <v>826</v>
      </c>
      <c r="K2651" s="185" t="s">
        <v>6514</v>
      </c>
      <c r="L2651" s="168" t="s">
        <v>6515</v>
      </c>
      <c r="M2651" s="185" t="s">
        <v>1372</v>
      </c>
      <c r="N2651" s="185">
        <v>8</v>
      </c>
      <c r="O2651" s="214" t="s">
        <v>54</v>
      </c>
      <c r="P2651" s="24" t="s">
        <v>1176</v>
      </c>
      <c r="Q2651" s="24"/>
      <c r="R2651" s="215"/>
    </row>
    <row r="2652" spans="1:18" ht="30" x14ac:dyDescent="0.25">
      <c r="A2652" s="334"/>
      <c r="B2652" s="104" t="s">
        <v>832</v>
      </c>
      <c r="C2652" s="214" t="s">
        <v>820</v>
      </c>
      <c r="D2652" s="214" t="s">
        <v>820</v>
      </c>
      <c r="E2652" s="214" t="s">
        <v>821</v>
      </c>
      <c r="F2652" s="214" t="s">
        <v>820</v>
      </c>
      <c r="G2652" s="214" t="s">
        <v>850</v>
      </c>
      <c r="H2652" s="214" t="s">
        <v>823</v>
      </c>
      <c r="I2652" s="214" t="s">
        <v>829</v>
      </c>
      <c r="J2652" s="214" t="s">
        <v>826</v>
      </c>
      <c r="K2652" s="185" t="s">
        <v>6516</v>
      </c>
      <c r="L2652" s="168" t="s">
        <v>6517</v>
      </c>
      <c r="M2652" s="185" t="s">
        <v>1372</v>
      </c>
      <c r="N2652" s="185">
        <v>8</v>
      </c>
      <c r="O2652" s="214" t="s">
        <v>54</v>
      </c>
      <c r="P2652" s="24" t="s">
        <v>1176</v>
      </c>
      <c r="Q2652" s="24"/>
      <c r="R2652" s="215"/>
    </row>
    <row r="2653" spans="1:18" ht="30" x14ac:dyDescent="0.25">
      <c r="A2653" s="79"/>
      <c r="B2653" s="104" t="s">
        <v>832</v>
      </c>
      <c r="C2653" s="214" t="s">
        <v>820</v>
      </c>
      <c r="D2653" s="214" t="s">
        <v>820</v>
      </c>
      <c r="E2653" s="214" t="s">
        <v>821</v>
      </c>
      <c r="F2653" s="214" t="s">
        <v>820</v>
      </c>
      <c r="G2653" s="214" t="s">
        <v>850</v>
      </c>
      <c r="H2653" s="214" t="s">
        <v>823</v>
      </c>
      <c r="I2653" s="214" t="s">
        <v>821</v>
      </c>
      <c r="J2653" s="214" t="s">
        <v>826</v>
      </c>
      <c r="K2653" s="185" t="s">
        <v>6518</v>
      </c>
      <c r="L2653" s="168" t="s">
        <v>6519</v>
      </c>
      <c r="M2653" s="185" t="s">
        <v>1372</v>
      </c>
      <c r="N2653" s="185">
        <v>8</v>
      </c>
      <c r="O2653" s="214" t="s">
        <v>54</v>
      </c>
      <c r="P2653" s="24" t="s">
        <v>1176</v>
      </c>
      <c r="Q2653" s="24"/>
      <c r="R2653" s="215"/>
    </row>
    <row r="2654" spans="1:18" ht="45" x14ac:dyDescent="0.25">
      <c r="A2654" s="79"/>
      <c r="B2654" s="104" t="s">
        <v>832</v>
      </c>
      <c r="C2654" s="214" t="s">
        <v>820</v>
      </c>
      <c r="D2654" s="214" t="s">
        <v>820</v>
      </c>
      <c r="E2654" s="214" t="s">
        <v>821</v>
      </c>
      <c r="F2654" s="214" t="s">
        <v>820</v>
      </c>
      <c r="G2654" s="214" t="s">
        <v>850</v>
      </c>
      <c r="H2654" s="214" t="s">
        <v>823</v>
      </c>
      <c r="I2654" s="214" t="s">
        <v>830</v>
      </c>
      <c r="J2654" s="214" t="s">
        <v>826</v>
      </c>
      <c r="K2654" s="185" t="s">
        <v>6520</v>
      </c>
      <c r="L2654" s="168" t="s">
        <v>6521</v>
      </c>
      <c r="M2654" s="185" t="s">
        <v>1372</v>
      </c>
      <c r="N2654" s="185">
        <v>8</v>
      </c>
      <c r="O2654" s="214" t="s">
        <v>54</v>
      </c>
      <c r="P2654" s="24" t="s">
        <v>1176</v>
      </c>
      <c r="Q2654" s="24"/>
      <c r="R2654" s="215"/>
    </row>
    <row r="2655" spans="1:18" ht="30" x14ac:dyDescent="0.25">
      <c r="A2655" s="79"/>
      <c r="B2655" s="104" t="s">
        <v>832</v>
      </c>
      <c r="C2655" s="214" t="s">
        <v>820</v>
      </c>
      <c r="D2655" s="214" t="s">
        <v>820</v>
      </c>
      <c r="E2655" s="214" t="s">
        <v>821</v>
      </c>
      <c r="F2655" s="214" t="s">
        <v>820</v>
      </c>
      <c r="G2655" s="214" t="s">
        <v>850</v>
      </c>
      <c r="H2655" s="214" t="s">
        <v>823</v>
      </c>
      <c r="I2655" s="214" t="s">
        <v>831</v>
      </c>
      <c r="J2655" s="214" t="s">
        <v>826</v>
      </c>
      <c r="K2655" s="185" t="s">
        <v>6522</v>
      </c>
      <c r="L2655" s="168" t="s">
        <v>6523</v>
      </c>
      <c r="M2655" s="185" t="s">
        <v>1372</v>
      </c>
      <c r="N2655" s="185">
        <v>8</v>
      </c>
      <c r="O2655" s="214" t="s">
        <v>54</v>
      </c>
      <c r="P2655" s="24" t="s">
        <v>1176</v>
      </c>
      <c r="Q2655" s="24"/>
      <c r="R2655" s="215"/>
    </row>
    <row r="2656" spans="1:18" ht="30" x14ac:dyDescent="0.25">
      <c r="A2656" s="79"/>
      <c r="B2656" s="104" t="s">
        <v>832</v>
      </c>
      <c r="C2656" s="214" t="s">
        <v>820</v>
      </c>
      <c r="D2656" s="214" t="s">
        <v>820</v>
      </c>
      <c r="E2656" s="214" t="s">
        <v>821</v>
      </c>
      <c r="F2656" s="214" t="s">
        <v>820</v>
      </c>
      <c r="G2656" s="214" t="s">
        <v>850</v>
      </c>
      <c r="H2656" s="214" t="s">
        <v>823</v>
      </c>
      <c r="I2656" s="214" t="s">
        <v>825</v>
      </c>
      <c r="J2656" s="214" t="s">
        <v>826</v>
      </c>
      <c r="K2656" s="185" t="s">
        <v>6524</v>
      </c>
      <c r="L2656" s="168" t="s">
        <v>6525</v>
      </c>
      <c r="M2656" s="185" t="s">
        <v>1372</v>
      </c>
      <c r="N2656" s="185">
        <v>8</v>
      </c>
      <c r="O2656" s="214" t="s">
        <v>54</v>
      </c>
      <c r="P2656" s="24" t="s">
        <v>1176</v>
      </c>
      <c r="Q2656" s="24"/>
      <c r="R2656" s="215"/>
    </row>
    <row r="2657" spans="1:18" ht="30" x14ac:dyDescent="0.25">
      <c r="A2657" s="79"/>
      <c r="B2657" s="104" t="s">
        <v>832</v>
      </c>
      <c r="C2657" s="214" t="s">
        <v>820</v>
      </c>
      <c r="D2657" s="214" t="s">
        <v>820</v>
      </c>
      <c r="E2657" s="214" t="s">
        <v>821</v>
      </c>
      <c r="F2657" s="214" t="s">
        <v>820</v>
      </c>
      <c r="G2657" s="214" t="s">
        <v>850</v>
      </c>
      <c r="H2657" s="214" t="s">
        <v>823</v>
      </c>
      <c r="I2657" s="214" t="s">
        <v>827</v>
      </c>
      <c r="J2657" s="214" t="s">
        <v>826</v>
      </c>
      <c r="K2657" s="185" t="s">
        <v>6526</v>
      </c>
      <c r="L2657" s="168" t="s">
        <v>6527</v>
      </c>
      <c r="M2657" s="185" t="s">
        <v>1372</v>
      </c>
      <c r="N2657" s="185">
        <v>8</v>
      </c>
      <c r="O2657" s="214" t="s">
        <v>54</v>
      </c>
      <c r="P2657" s="24" t="s">
        <v>1176</v>
      </c>
      <c r="Q2657" s="24"/>
      <c r="R2657" s="215"/>
    </row>
    <row r="2658" spans="1:18" ht="30" x14ac:dyDescent="0.25">
      <c r="A2658" s="79"/>
      <c r="B2658" s="104" t="s">
        <v>832</v>
      </c>
      <c r="C2658" s="214" t="s">
        <v>820</v>
      </c>
      <c r="D2658" s="214" t="s">
        <v>820</v>
      </c>
      <c r="E2658" s="214" t="s">
        <v>821</v>
      </c>
      <c r="F2658" s="214" t="s">
        <v>820</v>
      </c>
      <c r="G2658" s="214" t="s">
        <v>850</v>
      </c>
      <c r="H2658" s="214" t="s">
        <v>823</v>
      </c>
      <c r="I2658" s="214" t="s">
        <v>828</v>
      </c>
      <c r="J2658" s="214" t="s">
        <v>826</v>
      </c>
      <c r="K2658" s="185" t="s">
        <v>6528</v>
      </c>
      <c r="L2658" s="168" t="s">
        <v>6529</v>
      </c>
      <c r="M2658" s="185" t="s">
        <v>1372</v>
      </c>
      <c r="N2658" s="185">
        <v>8</v>
      </c>
      <c r="O2658" s="214" t="s">
        <v>54</v>
      </c>
      <c r="P2658" s="24" t="s">
        <v>1176</v>
      </c>
      <c r="Q2658" s="24"/>
      <c r="R2658" s="215"/>
    </row>
    <row r="2659" spans="1:18" ht="30" x14ac:dyDescent="0.25">
      <c r="A2659" s="79"/>
      <c r="B2659" s="104" t="s">
        <v>832</v>
      </c>
      <c r="C2659" s="214" t="s">
        <v>820</v>
      </c>
      <c r="D2659" s="214" t="s">
        <v>820</v>
      </c>
      <c r="E2659" s="214" t="s">
        <v>821</v>
      </c>
      <c r="F2659" s="214" t="s">
        <v>820</v>
      </c>
      <c r="G2659" s="214" t="s">
        <v>852</v>
      </c>
      <c r="H2659" s="214" t="s">
        <v>823</v>
      </c>
      <c r="I2659" s="214" t="s">
        <v>823</v>
      </c>
      <c r="J2659" s="214" t="s">
        <v>826</v>
      </c>
      <c r="K2659" s="185" t="s">
        <v>2336</v>
      </c>
      <c r="L2659" s="168" t="s">
        <v>907</v>
      </c>
      <c r="M2659" s="185" t="s">
        <v>1367</v>
      </c>
      <c r="N2659" s="185">
        <v>6</v>
      </c>
      <c r="O2659" s="214" t="s">
        <v>54</v>
      </c>
      <c r="P2659" s="24" t="s">
        <v>6530</v>
      </c>
      <c r="Q2659" s="24"/>
      <c r="R2659" s="215" t="s">
        <v>10</v>
      </c>
    </row>
    <row r="2660" spans="1:18" ht="30" x14ac:dyDescent="0.25">
      <c r="A2660" s="79"/>
      <c r="B2660" s="104" t="s">
        <v>832</v>
      </c>
      <c r="C2660" s="214" t="s">
        <v>820</v>
      </c>
      <c r="D2660" s="214" t="s">
        <v>820</v>
      </c>
      <c r="E2660" s="214" t="s">
        <v>821</v>
      </c>
      <c r="F2660" s="214" t="s">
        <v>820</v>
      </c>
      <c r="G2660" s="214" t="s">
        <v>852</v>
      </c>
      <c r="H2660" s="214" t="s">
        <v>823</v>
      </c>
      <c r="I2660" s="214" t="s">
        <v>820</v>
      </c>
      <c r="J2660" s="214" t="s">
        <v>826</v>
      </c>
      <c r="K2660" s="185" t="s">
        <v>6531</v>
      </c>
      <c r="L2660" s="168" t="s">
        <v>6532</v>
      </c>
      <c r="M2660" s="185" t="s">
        <v>1372</v>
      </c>
      <c r="N2660" s="185">
        <v>8</v>
      </c>
      <c r="O2660" s="214" t="s">
        <v>54</v>
      </c>
      <c r="P2660" s="24" t="s">
        <v>1177</v>
      </c>
      <c r="Q2660" s="24"/>
      <c r="R2660" s="215"/>
    </row>
    <row r="2661" spans="1:18" ht="30" x14ac:dyDescent="0.25">
      <c r="A2661" s="79"/>
      <c r="B2661" s="102" t="s">
        <v>832</v>
      </c>
      <c r="C2661" s="214" t="s">
        <v>820</v>
      </c>
      <c r="D2661" s="214" t="s">
        <v>820</v>
      </c>
      <c r="E2661" s="214" t="s">
        <v>821</v>
      </c>
      <c r="F2661" s="214" t="s">
        <v>820</v>
      </c>
      <c r="G2661" s="214" t="s">
        <v>852</v>
      </c>
      <c r="H2661" s="214" t="s">
        <v>823</v>
      </c>
      <c r="I2661" s="214" t="s">
        <v>829</v>
      </c>
      <c r="J2661" s="214" t="s">
        <v>826</v>
      </c>
      <c r="K2661" s="185" t="s">
        <v>6533</v>
      </c>
      <c r="L2661" s="168" t="s">
        <v>6534</v>
      </c>
      <c r="M2661" s="185" t="s">
        <v>1372</v>
      </c>
      <c r="N2661" s="185">
        <v>8</v>
      </c>
      <c r="O2661" s="214" t="s">
        <v>54</v>
      </c>
      <c r="P2661" s="24" t="s">
        <v>1177</v>
      </c>
      <c r="Q2661" s="24"/>
      <c r="R2661" s="215"/>
    </row>
    <row r="2662" spans="1:18" ht="30" x14ac:dyDescent="0.25">
      <c r="A2662" s="79"/>
      <c r="B2662" s="102" t="s">
        <v>832</v>
      </c>
      <c r="C2662" s="214" t="s">
        <v>820</v>
      </c>
      <c r="D2662" s="214" t="s">
        <v>820</v>
      </c>
      <c r="E2662" s="214" t="s">
        <v>821</v>
      </c>
      <c r="F2662" s="214" t="s">
        <v>820</v>
      </c>
      <c r="G2662" s="214" t="s">
        <v>852</v>
      </c>
      <c r="H2662" s="214" t="s">
        <v>823</v>
      </c>
      <c r="I2662" s="214" t="s">
        <v>821</v>
      </c>
      <c r="J2662" s="214" t="s">
        <v>826</v>
      </c>
      <c r="K2662" s="185" t="s">
        <v>6535</v>
      </c>
      <c r="L2662" s="168" t="s">
        <v>6536</v>
      </c>
      <c r="M2662" s="185" t="s">
        <v>1372</v>
      </c>
      <c r="N2662" s="185">
        <v>8</v>
      </c>
      <c r="O2662" s="214" t="s">
        <v>54</v>
      </c>
      <c r="P2662" s="24" t="s">
        <v>1177</v>
      </c>
      <c r="Q2662" s="24"/>
      <c r="R2662" s="215"/>
    </row>
    <row r="2663" spans="1:18" ht="45" x14ac:dyDescent="0.25">
      <c r="A2663" s="79"/>
      <c r="B2663" s="102" t="s">
        <v>832</v>
      </c>
      <c r="C2663" s="214" t="s">
        <v>820</v>
      </c>
      <c r="D2663" s="214" t="s">
        <v>820</v>
      </c>
      <c r="E2663" s="214" t="s">
        <v>821</v>
      </c>
      <c r="F2663" s="214" t="s">
        <v>820</v>
      </c>
      <c r="G2663" s="214" t="s">
        <v>852</v>
      </c>
      <c r="H2663" s="214" t="s">
        <v>823</v>
      </c>
      <c r="I2663" s="214" t="s">
        <v>830</v>
      </c>
      <c r="J2663" s="214" t="s">
        <v>826</v>
      </c>
      <c r="K2663" s="185" t="s">
        <v>6537</v>
      </c>
      <c r="L2663" s="168" t="s">
        <v>6538</v>
      </c>
      <c r="M2663" s="185" t="s">
        <v>1372</v>
      </c>
      <c r="N2663" s="185">
        <v>8</v>
      </c>
      <c r="O2663" s="214" t="s">
        <v>54</v>
      </c>
      <c r="P2663" s="24" t="s">
        <v>1177</v>
      </c>
      <c r="Q2663" s="24"/>
      <c r="R2663" s="215"/>
    </row>
    <row r="2664" spans="1:18" ht="30" x14ac:dyDescent="0.25">
      <c r="A2664" s="79"/>
      <c r="B2664" s="102" t="s">
        <v>832</v>
      </c>
      <c r="C2664" s="214" t="s">
        <v>820</v>
      </c>
      <c r="D2664" s="214" t="s">
        <v>820</v>
      </c>
      <c r="E2664" s="214" t="s">
        <v>821</v>
      </c>
      <c r="F2664" s="214" t="s">
        <v>820</v>
      </c>
      <c r="G2664" s="214" t="s">
        <v>852</v>
      </c>
      <c r="H2664" s="214" t="s">
        <v>823</v>
      </c>
      <c r="I2664" s="214" t="s">
        <v>831</v>
      </c>
      <c r="J2664" s="214" t="s">
        <v>826</v>
      </c>
      <c r="K2664" s="185" t="s">
        <v>6539</v>
      </c>
      <c r="L2664" s="168" t="s">
        <v>6540</v>
      </c>
      <c r="M2664" s="185" t="s">
        <v>1372</v>
      </c>
      <c r="N2664" s="185">
        <v>8</v>
      </c>
      <c r="O2664" s="214" t="s">
        <v>54</v>
      </c>
      <c r="P2664" s="24" t="s">
        <v>1177</v>
      </c>
      <c r="Q2664" s="24"/>
      <c r="R2664" s="215"/>
    </row>
    <row r="2665" spans="1:18" ht="30" x14ac:dyDescent="0.25">
      <c r="A2665" s="79"/>
      <c r="B2665" s="102" t="s">
        <v>832</v>
      </c>
      <c r="C2665" s="214" t="s">
        <v>820</v>
      </c>
      <c r="D2665" s="214" t="s">
        <v>820</v>
      </c>
      <c r="E2665" s="214" t="s">
        <v>821</v>
      </c>
      <c r="F2665" s="214" t="s">
        <v>820</v>
      </c>
      <c r="G2665" s="214" t="s">
        <v>852</v>
      </c>
      <c r="H2665" s="214" t="s">
        <v>823</v>
      </c>
      <c r="I2665" s="214" t="s">
        <v>825</v>
      </c>
      <c r="J2665" s="214" t="s">
        <v>826</v>
      </c>
      <c r="K2665" s="185" t="s">
        <v>6541</v>
      </c>
      <c r="L2665" s="168" t="s">
        <v>6542</v>
      </c>
      <c r="M2665" s="185" t="s">
        <v>1372</v>
      </c>
      <c r="N2665" s="185">
        <v>8</v>
      </c>
      <c r="O2665" s="214" t="s">
        <v>54</v>
      </c>
      <c r="P2665" s="24" t="s">
        <v>1177</v>
      </c>
      <c r="Q2665" s="24"/>
      <c r="R2665" s="215"/>
    </row>
    <row r="2666" spans="1:18" ht="30" x14ac:dyDescent="0.25">
      <c r="A2666" s="79"/>
      <c r="B2666" s="102" t="s">
        <v>832</v>
      </c>
      <c r="C2666" s="214" t="s">
        <v>820</v>
      </c>
      <c r="D2666" s="214" t="s">
        <v>820</v>
      </c>
      <c r="E2666" s="214" t="s">
        <v>821</v>
      </c>
      <c r="F2666" s="214" t="s">
        <v>820</v>
      </c>
      <c r="G2666" s="214" t="s">
        <v>852</v>
      </c>
      <c r="H2666" s="214" t="s">
        <v>823</v>
      </c>
      <c r="I2666" s="214" t="s">
        <v>827</v>
      </c>
      <c r="J2666" s="214" t="s">
        <v>826</v>
      </c>
      <c r="K2666" s="185" t="s">
        <v>6543</v>
      </c>
      <c r="L2666" s="168" t="s">
        <v>6544</v>
      </c>
      <c r="M2666" s="185" t="s">
        <v>1372</v>
      </c>
      <c r="N2666" s="185">
        <v>8</v>
      </c>
      <c r="O2666" s="214" t="s">
        <v>54</v>
      </c>
      <c r="P2666" s="24" t="s">
        <v>1177</v>
      </c>
      <c r="Q2666" s="24"/>
      <c r="R2666" s="215"/>
    </row>
    <row r="2667" spans="1:18" ht="30" x14ac:dyDescent="0.25">
      <c r="A2667" s="79"/>
      <c r="B2667" s="102" t="s">
        <v>832</v>
      </c>
      <c r="C2667" s="214" t="s">
        <v>820</v>
      </c>
      <c r="D2667" s="214" t="s">
        <v>820</v>
      </c>
      <c r="E2667" s="214" t="s">
        <v>821</v>
      </c>
      <c r="F2667" s="214" t="s">
        <v>820</v>
      </c>
      <c r="G2667" s="214" t="s">
        <v>852</v>
      </c>
      <c r="H2667" s="214" t="s">
        <v>823</v>
      </c>
      <c r="I2667" s="214" t="s">
        <v>828</v>
      </c>
      <c r="J2667" s="214" t="s">
        <v>826</v>
      </c>
      <c r="K2667" s="185" t="s">
        <v>6545</v>
      </c>
      <c r="L2667" s="168" t="s">
        <v>6546</v>
      </c>
      <c r="M2667" s="185" t="s">
        <v>1372</v>
      </c>
      <c r="N2667" s="185">
        <v>8</v>
      </c>
      <c r="O2667" s="214" t="s">
        <v>54</v>
      </c>
      <c r="P2667" s="24" t="s">
        <v>1177</v>
      </c>
      <c r="Q2667" s="24"/>
      <c r="R2667" s="215"/>
    </row>
    <row r="2668" spans="1:18" ht="30" x14ac:dyDescent="0.25">
      <c r="A2668" s="79"/>
      <c r="B2668" s="102" t="s">
        <v>832</v>
      </c>
      <c r="C2668" s="214" t="s">
        <v>820</v>
      </c>
      <c r="D2668" s="214" t="s">
        <v>820</v>
      </c>
      <c r="E2668" s="214" t="s">
        <v>821</v>
      </c>
      <c r="F2668" s="214" t="s">
        <v>820</v>
      </c>
      <c r="G2668" s="214" t="s">
        <v>849</v>
      </c>
      <c r="H2668" s="214" t="s">
        <v>823</v>
      </c>
      <c r="I2668" s="214" t="s">
        <v>823</v>
      </c>
      <c r="J2668" s="214" t="s">
        <v>826</v>
      </c>
      <c r="K2668" s="185" t="s">
        <v>2337</v>
      </c>
      <c r="L2668" s="168" t="s">
        <v>908</v>
      </c>
      <c r="M2668" s="185" t="s">
        <v>1367</v>
      </c>
      <c r="N2668" s="185">
        <v>6</v>
      </c>
      <c r="O2668" s="214" t="s">
        <v>54</v>
      </c>
      <c r="P2668" s="24" t="s">
        <v>6547</v>
      </c>
      <c r="Q2668" s="24"/>
      <c r="R2668" s="215" t="s">
        <v>10</v>
      </c>
    </row>
    <row r="2669" spans="1:18" ht="30" x14ac:dyDescent="0.25">
      <c r="A2669" s="79"/>
      <c r="B2669" s="102" t="s">
        <v>832</v>
      </c>
      <c r="C2669" s="214" t="s">
        <v>820</v>
      </c>
      <c r="D2669" s="214" t="s">
        <v>820</v>
      </c>
      <c r="E2669" s="214" t="s">
        <v>821</v>
      </c>
      <c r="F2669" s="214" t="s">
        <v>820</v>
      </c>
      <c r="G2669" s="214" t="s">
        <v>849</v>
      </c>
      <c r="H2669" s="214" t="s">
        <v>823</v>
      </c>
      <c r="I2669" s="214" t="s">
        <v>820</v>
      </c>
      <c r="J2669" s="214" t="s">
        <v>826</v>
      </c>
      <c r="K2669" s="185" t="s">
        <v>6548</v>
      </c>
      <c r="L2669" s="168" t="s">
        <v>6549</v>
      </c>
      <c r="M2669" s="185" t="s">
        <v>1372</v>
      </c>
      <c r="N2669" s="185">
        <v>8</v>
      </c>
      <c r="O2669" s="214" t="s">
        <v>54</v>
      </c>
      <c r="P2669" s="24" t="s">
        <v>1178</v>
      </c>
      <c r="Q2669" s="24"/>
      <c r="R2669" s="215"/>
    </row>
    <row r="2670" spans="1:18" ht="30" x14ac:dyDescent="0.25">
      <c r="A2670" s="79"/>
      <c r="B2670" s="102" t="s">
        <v>832</v>
      </c>
      <c r="C2670" s="214" t="s">
        <v>820</v>
      </c>
      <c r="D2670" s="214" t="s">
        <v>820</v>
      </c>
      <c r="E2670" s="214" t="s">
        <v>821</v>
      </c>
      <c r="F2670" s="214" t="s">
        <v>820</v>
      </c>
      <c r="G2670" s="214" t="s">
        <v>849</v>
      </c>
      <c r="H2670" s="214" t="s">
        <v>823</v>
      </c>
      <c r="I2670" s="214" t="s">
        <v>829</v>
      </c>
      <c r="J2670" s="214" t="s">
        <v>826</v>
      </c>
      <c r="K2670" s="185" t="s">
        <v>6550</v>
      </c>
      <c r="L2670" s="168" t="s">
        <v>6551</v>
      </c>
      <c r="M2670" s="185" t="s">
        <v>1372</v>
      </c>
      <c r="N2670" s="185">
        <v>8</v>
      </c>
      <c r="O2670" s="214" t="s">
        <v>54</v>
      </c>
      <c r="P2670" s="24" t="s">
        <v>1178</v>
      </c>
      <c r="Q2670" s="24"/>
      <c r="R2670" s="215"/>
    </row>
    <row r="2671" spans="1:18" ht="30" x14ac:dyDescent="0.25">
      <c r="A2671" s="79"/>
      <c r="B2671" s="102" t="s">
        <v>832</v>
      </c>
      <c r="C2671" s="214" t="s">
        <v>820</v>
      </c>
      <c r="D2671" s="214" t="s">
        <v>820</v>
      </c>
      <c r="E2671" s="214" t="s">
        <v>821</v>
      </c>
      <c r="F2671" s="214" t="s">
        <v>820</v>
      </c>
      <c r="G2671" s="214" t="s">
        <v>849</v>
      </c>
      <c r="H2671" s="214" t="s">
        <v>823</v>
      </c>
      <c r="I2671" s="214" t="s">
        <v>821</v>
      </c>
      <c r="J2671" s="214" t="s">
        <v>826</v>
      </c>
      <c r="K2671" s="185" t="s">
        <v>6552</v>
      </c>
      <c r="L2671" s="168" t="s">
        <v>6553</v>
      </c>
      <c r="M2671" s="185" t="s">
        <v>1372</v>
      </c>
      <c r="N2671" s="185">
        <v>8</v>
      </c>
      <c r="O2671" s="214" t="s">
        <v>54</v>
      </c>
      <c r="P2671" s="24" t="s">
        <v>1178</v>
      </c>
      <c r="Q2671" s="24"/>
      <c r="R2671" s="215"/>
    </row>
    <row r="2672" spans="1:18" ht="30" x14ac:dyDescent="0.25">
      <c r="A2672" s="79"/>
      <c r="B2672" s="102" t="s">
        <v>832</v>
      </c>
      <c r="C2672" s="214" t="s">
        <v>820</v>
      </c>
      <c r="D2672" s="214" t="s">
        <v>820</v>
      </c>
      <c r="E2672" s="214" t="s">
        <v>821</v>
      </c>
      <c r="F2672" s="214" t="s">
        <v>820</v>
      </c>
      <c r="G2672" s="214" t="s">
        <v>849</v>
      </c>
      <c r="H2672" s="214" t="s">
        <v>823</v>
      </c>
      <c r="I2672" s="214" t="s">
        <v>830</v>
      </c>
      <c r="J2672" s="214" t="s">
        <v>826</v>
      </c>
      <c r="K2672" s="185" t="s">
        <v>6554</v>
      </c>
      <c r="L2672" s="168" t="s">
        <v>6555</v>
      </c>
      <c r="M2672" s="185" t="s">
        <v>1372</v>
      </c>
      <c r="N2672" s="185">
        <v>8</v>
      </c>
      <c r="O2672" s="214" t="s">
        <v>54</v>
      </c>
      <c r="P2672" s="24" t="s">
        <v>1178</v>
      </c>
      <c r="Q2672" s="24"/>
      <c r="R2672" s="215"/>
    </row>
    <row r="2673" spans="1:18" ht="30" x14ac:dyDescent="0.25">
      <c r="A2673" s="79"/>
      <c r="B2673" s="102" t="s">
        <v>832</v>
      </c>
      <c r="C2673" s="214" t="s">
        <v>820</v>
      </c>
      <c r="D2673" s="214" t="s">
        <v>820</v>
      </c>
      <c r="E2673" s="214" t="s">
        <v>821</v>
      </c>
      <c r="F2673" s="214" t="s">
        <v>820</v>
      </c>
      <c r="G2673" s="214" t="s">
        <v>849</v>
      </c>
      <c r="H2673" s="214" t="s">
        <v>823</v>
      </c>
      <c r="I2673" s="214" t="s">
        <v>831</v>
      </c>
      <c r="J2673" s="214" t="s">
        <v>826</v>
      </c>
      <c r="K2673" s="185" t="s">
        <v>6556</v>
      </c>
      <c r="L2673" s="168" t="s">
        <v>6557</v>
      </c>
      <c r="M2673" s="185" t="s">
        <v>1372</v>
      </c>
      <c r="N2673" s="185">
        <v>8</v>
      </c>
      <c r="O2673" s="214" t="s">
        <v>54</v>
      </c>
      <c r="P2673" s="24" t="s">
        <v>1178</v>
      </c>
      <c r="Q2673" s="24"/>
      <c r="R2673" s="215"/>
    </row>
    <row r="2674" spans="1:18" ht="30" x14ac:dyDescent="0.25">
      <c r="A2674" s="79"/>
      <c r="B2674" s="102" t="s">
        <v>832</v>
      </c>
      <c r="C2674" s="214" t="s">
        <v>820</v>
      </c>
      <c r="D2674" s="214" t="s">
        <v>820</v>
      </c>
      <c r="E2674" s="214" t="s">
        <v>821</v>
      </c>
      <c r="F2674" s="214" t="s">
        <v>820</v>
      </c>
      <c r="G2674" s="214" t="s">
        <v>849</v>
      </c>
      <c r="H2674" s="214" t="s">
        <v>823</v>
      </c>
      <c r="I2674" s="214" t="s">
        <v>825</v>
      </c>
      <c r="J2674" s="214" t="s">
        <v>826</v>
      </c>
      <c r="K2674" s="185" t="s">
        <v>6558</v>
      </c>
      <c r="L2674" s="168" t="s">
        <v>6559</v>
      </c>
      <c r="M2674" s="185" t="s">
        <v>1372</v>
      </c>
      <c r="N2674" s="185">
        <v>8</v>
      </c>
      <c r="O2674" s="214" t="s">
        <v>54</v>
      </c>
      <c r="P2674" s="24" t="s">
        <v>1178</v>
      </c>
      <c r="Q2674" s="24"/>
      <c r="R2674" s="215"/>
    </row>
    <row r="2675" spans="1:18" ht="30" x14ac:dyDescent="0.25">
      <c r="A2675" s="79"/>
      <c r="B2675" s="102" t="s">
        <v>832</v>
      </c>
      <c r="C2675" s="214" t="s">
        <v>820</v>
      </c>
      <c r="D2675" s="214" t="s">
        <v>820</v>
      </c>
      <c r="E2675" s="214" t="s">
        <v>821</v>
      </c>
      <c r="F2675" s="214" t="s">
        <v>820</v>
      </c>
      <c r="G2675" s="214" t="s">
        <v>849</v>
      </c>
      <c r="H2675" s="214" t="s">
        <v>823</v>
      </c>
      <c r="I2675" s="214" t="s">
        <v>827</v>
      </c>
      <c r="J2675" s="214" t="s">
        <v>826</v>
      </c>
      <c r="K2675" s="185" t="s">
        <v>6560</v>
      </c>
      <c r="L2675" s="168" t="s">
        <v>6561</v>
      </c>
      <c r="M2675" s="185" t="s">
        <v>1372</v>
      </c>
      <c r="N2675" s="185">
        <v>8</v>
      </c>
      <c r="O2675" s="214" t="s">
        <v>54</v>
      </c>
      <c r="P2675" s="24" t="s">
        <v>1178</v>
      </c>
      <c r="Q2675" s="24"/>
      <c r="R2675" s="215"/>
    </row>
    <row r="2676" spans="1:18" ht="30" x14ac:dyDescent="0.25">
      <c r="A2676" s="79"/>
      <c r="B2676" s="102" t="s">
        <v>832</v>
      </c>
      <c r="C2676" s="214" t="s">
        <v>820</v>
      </c>
      <c r="D2676" s="214" t="s">
        <v>820</v>
      </c>
      <c r="E2676" s="214" t="s">
        <v>821</v>
      </c>
      <c r="F2676" s="214" t="s">
        <v>820</v>
      </c>
      <c r="G2676" s="214" t="s">
        <v>849</v>
      </c>
      <c r="H2676" s="214" t="s">
        <v>823</v>
      </c>
      <c r="I2676" s="214" t="s">
        <v>828</v>
      </c>
      <c r="J2676" s="214" t="s">
        <v>826</v>
      </c>
      <c r="K2676" s="185" t="s">
        <v>6562</v>
      </c>
      <c r="L2676" s="168" t="s">
        <v>6563</v>
      </c>
      <c r="M2676" s="185" t="s">
        <v>1372</v>
      </c>
      <c r="N2676" s="185">
        <v>8</v>
      </c>
      <c r="O2676" s="214" t="s">
        <v>54</v>
      </c>
      <c r="P2676" s="24" t="s">
        <v>1178</v>
      </c>
      <c r="Q2676" s="24"/>
      <c r="R2676" s="215"/>
    </row>
    <row r="2677" spans="1:18" x14ac:dyDescent="0.25">
      <c r="A2677" s="79"/>
      <c r="B2677" s="102" t="s">
        <v>832</v>
      </c>
      <c r="C2677" s="214" t="s">
        <v>820</v>
      </c>
      <c r="D2677" s="214" t="s">
        <v>820</v>
      </c>
      <c r="E2677" s="214" t="s">
        <v>821</v>
      </c>
      <c r="F2677" s="214" t="s">
        <v>820</v>
      </c>
      <c r="G2677" s="214" t="s">
        <v>836</v>
      </c>
      <c r="H2677" s="214" t="s">
        <v>823</v>
      </c>
      <c r="I2677" s="214" t="s">
        <v>823</v>
      </c>
      <c r="J2677" s="214" t="s">
        <v>826</v>
      </c>
      <c r="K2677" s="185" t="s">
        <v>2338</v>
      </c>
      <c r="L2677" s="168" t="s">
        <v>909</v>
      </c>
      <c r="M2677" s="185" t="s">
        <v>1367</v>
      </c>
      <c r="N2677" s="185">
        <v>6</v>
      </c>
      <c r="O2677" s="214" t="s">
        <v>50</v>
      </c>
      <c r="P2677" s="24" t="s">
        <v>6564</v>
      </c>
      <c r="Q2677" s="24"/>
      <c r="R2677" s="215" t="s">
        <v>10</v>
      </c>
    </row>
    <row r="2678" spans="1:18" x14ac:dyDescent="0.25">
      <c r="A2678" s="79"/>
      <c r="B2678" s="102" t="s">
        <v>832</v>
      </c>
      <c r="C2678" s="214" t="s">
        <v>820</v>
      </c>
      <c r="D2678" s="214" t="s">
        <v>820</v>
      </c>
      <c r="E2678" s="214" t="s">
        <v>821</v>
      </c>
      <c r="F2678" s="214" t="s">
        <v>820</v>
      </c>
      <c r="G2678" s="214" t="s">
        <v>836</v>
      </c>
      <c r="H2678" s="214" t="s">
        <v>823</v>
      </c>
      <c r="I2678" s="214" t="s">
        <v>820</v>
      </c>
      <c r="J2678" s="214" t="s">
        <v>826</v>
      </c>
      <c r="K2678" s="185" t="s">
        <v>6565</v>
      </c>
      <c r="L2678" s="168" t="s">
        <v>6566</v>
      </c>
      <c r="M2678" s="185" t="s">
        <v>1372</v>
      </c>
      <c r="N2678" s="185">
        <v>8</v>
      </c>
      <c r="O2678" s="214" t="s">
        <v>50</v>
      </c>
      <c r="P2678" s="24" t="s">
        <v>2906</v>
      </c>
      <c r="Q2678" s="24"/>
      <c r="R2678" s="215"/>
    </row>
    <row r="2679" spans="1:18" x14ac:dyDescent="0.25">
      <c r="A2679" s="79"/>
      <c r="B2679" s="102" t="s">
        <v>832</v>
      </c>
      <c r="C2679" s="214" t="s">
        <v>820</v>
      </c>
      <c r="D2679" s="214" t="s">
        <v>820</v>
      </c>
      <c r="E2679" s="214" t="s">
        <v>821</v>
      </c>
      <c r="F2679" s="214" t="s">
        <v>820</v>
      </c>
      <c r="G2679" s="214" t="s">
        <v>836</v>
      </c>
      <c r="H2679" s="214" t="s">
        <v>823</v>
      </c>
      <c r="I2679" s="214" t="s">
        <v>829</v>
      </c>
      <c r="J2679" s="214" t="s">
        <v>826</v>
      </c>
      <c r="K2679" s="185" t="s">
        <v>6567</v>
      </c>
      <c r="L2679" s="168" t="s">
        <v>6568</v>
      </c>
      <c r="M2679" s="185" t="s">
        <v>1372</v>
      </c>
      <c r="N2679" s="185">
        <v>8</v>
      </c>
      <c r="O2679" s="214" t="s">
        <v>50</v>
      </c>
      <c r="P2679" s="24" t="s">
        <v>2906</v>
      </c>
      <c r="Q2679" s="24"/>
      <c r="R2679" s="215"/>
    </row>
    <row r="2680" spans="1:18" x14ac:dyDescent="0.25">
      <c r="A2680" s="79"/>
      <c r="B2680" s="102" t="s">
        <v>832</v>
      </c>
      <c r="C2680" s="214" t="s">
        <v>820</v>
      </c>
      <c r="D2680" s="214" t="s">
        <v>820</v>
      </c>
      <c r="E2680" s="214" t="s">
        <v>821</v>
      </c>
      <c r="F2680" s="214" t="s">
        <v>820</v>
      </c>
      <c r="G2680" s="214" t="s">
        <v>836</v>
      </c>
      <c r="H2680" s="214" t="s">
        <v>823</v>
      </c>
      <c r="I2680" s="214" t="s">
        <v>821</v>
      </c>
      <c r="J2680" s="214" t="s">
        <v>826</v>
      </c>
      <c r="K2680" s="185" t="s">
        <v>6569</v>
      </c>
      <c r="L2680" s="168" t="s">
        <v>6570</v>
      </c>
      <c r="M2680" s="185" t="s">
        <v>1372</v>
      </c>
      <c r="N2680" s="185">
        <v>8</v>
      </c>
      <c r="O2680" s="214" t="s">
        <v>50</v>
      </c>
      <c r="P2680" s="24" t="s">
        <v>2906</v>
      </c>
      <c r="Q2680" s="24"/>
      <c r="R2680" s="215"/>
    </row>
    <row r="2681" spans="1:18" ht="30" x14ac:dyDescent="0.25">
      <c r="A2681" s="79"/>
      <c r="B2681" s="102" t="s">
        <v>832</v>
      </c>
      <c r="C2681" s="214" t="s">
        <v>820</v>
      </c>
      <c r="D2681" s="214" t="s">
        <v>820</v>
      </c>
      <c r="E2681" s="214" t="s">
        <v>821</v>
      </c>
      <c r="F2681" s="214" t="s">
        <v>820</v>
      </c>
      <c r="G2681" s="214" t="s">
        <v>836</v>
      </c>
      <c r="H2681" s="214" t="s">
        <v>823</v>
      </c>
      <c r="I2681" s="214" t="s">
        <v>830</v>
      </c>
      <c r="J2681" s="214" t="s">
        <v>826</v>
      </c>
      <c r="K2681" s="185" t="s">
        <v>6571</v>
      </c>
      <c r="L2681" s="168" t="s">
        <v>6572</v>
      </c>
      <c r="M2681" s="185" t="s">
        <v>1372</v>
      </c>
      <c r="N2681" s="185">
        <v>8</v>
      </c>
      <c r="O2681" s="214" t="s">
        <v>50</v>
      </c>
      <c r="P2681" s="24" t="s">
        <v>2906</v>
      </c>
      <c r="Q2681" s="24"/>
      <c r="R2681" s="215"/>
    </row>
    <row r="2682" spans="1:18" x14ac:dyDescent="0.25">
      <c r="A2682" s="79"/>
      <c r="B2682" s="102" t="s">
        <v>832</v>
      </c>
      <c r="C2682" s="214" t="s">
        <v>820</v>
      </c>
      <c r="D2682" s="214" t="s">
        <v>820</v>
      </c>
      <c r="E2682" s="214" t="s">
        <v>821</v>
      </c>
      <c r="F2682" s="214" t="s">
        <v>820</v>
      </c>
      <c r="G2682" s="214" t="s">
        <v>836</v>
      </c>
      <c r="H2682" s="214" t="s">
        <v>823</v>
      </c>
      <c r="I2682" s="214" t="s">
        <v>831</v>
      </c>
      <c r="J2682" s="214" t="s">
        <v>826</v>
      </c>
      <c r="K2682" s="185" t="s">
        <v>6573</v>
      </c>
      <c r="L2682" s="168" t="s">
        <v>6574</v>
      </c>
      <c r="M2682" s="185" t="s">
        <v>1372</v>
      </c>
      <c r="N2682" s="185">
        <v>8</v>
      </c>
      <c r="O2682" s="214" t="s">
        <v>50</v>
      </c>
      <c r="P2682" s="24" t="s">
        <v>2906</v>
      </c>
      <c r="Q2682" s="24"/>
      <c r="R2682" s="215"/>
    </row>
    <row r="2683" spans="1:18" x14ac:dyDescent="0.25">
      <c r="A2683" s="79"/>
      <c r="B2683" s="102" t="s">
        <v>832</v>
      </c>
      <c r="C2683" s="214" t="s">
        <v>820</v>
      </c>
      <c r="D2683" s="214" t="s">
        <v>820</v>
      </c>
      <c r="E2683" s="214" t="s">
        <v>821</v>
      </c>
      <c r="F2683" s="214" t="s">
        <v>820</v>
      </c>
      <c r="G2683" s="214" t="s">
        <v>836</v>
      </c>
      <c r="H2683" s="214" t="s">
        <v>823</v>
      </c>
      <c r="I2683" s="214" t="s">
        <v>825</v>
      </c>
      <c r="J2683" s="214" t="s">
        <v>826</v>
      </c>
      <c r="K2683" s="185" t="s">
        <v>6575</v>
      </c>
      <c r="L2683" s="168" t="s">
        <v>6576</v>
      </c>
      <c r="M2683" s="185" t="s">
        <v>1372</v>
      </c>
      <c r="N2683" s="185">
        <v>8</v>
      </c>
      <c r="O2683" s="214" t="s">
        <v>50</v>
      </c>
      <c r="P2683" s="24" t="s">
        <v>2906</v>
      </c>
      <c r="Q2683" s="24"/>
      <c r="R2683" s="215"/>
    </row>
    <row r="2684" spans="1:18" ht="30" x14ac:dyDescent="0.25">
      <c r="A2684" s="79"/>
      <c r="B2684" s="102" t="s">
        <v>832</v>
      </c>
      <c r="C2684" s="214" t="s">
        <v>820</v>
      </c>
      <c r="D2684" s="214" t="s">
        <v>820</v>
      </c>
      <c r="E2684" s="214" t="s">
        <v>821</v>
      </c>
      <c r="F2684" s="214" t="s">
        <v>820</v>
      </c>
      <c r="G2684" s="214" t="s">
        <v>836</v>
      </c>
      <c r="H2684" s="214" t="s">
        <v>823</v>
      </c>
      <c r="I2684" s="214" t="s">
        <v>827</v>
      </c>
      <c r="J2684" s="214" t="s">
        <v>826</v>
      </c>
      <c r="K2684" s="185" t="s">
        <v>6577</v>
      </c>
      <c r="L2684" s="168" t="s">
        <v>6578</v>
      </c>
      <c r="M2684" s="185" t="s">
        <v>1372</v>
      </c>
      <c r="N2684" s="185">
        <v>8</v>
      </c>
      <c r="O2684" s="214" t="s">
        <v>50</v>
      </c>
      <c r="P2684" s="24" t="s">
        <v>2906</v>
      </c>
      <c r="Q2684" s="24"/>
      <c r="R2684" s="215"/>
    </row>
    <row r="2685" spans="1:18" ht="30" x14ac:dyDescent="0.25">
      <c r="A2685" s="79"/>
      <c r="B2685" s="102" t="s">
        <v>832</v>
      </c>
      <c r="C2685" s="214" t="s">
        <v>820</v>
      </c>
      <c r="D2685" s="214" t="s">
        <v>820</v>
      </c>
      <c r="E2685" s="214" t="s">
        <v>821</v>
      </c>
      <c r="F2685" s="214" t="s">
        <v>820</v>
      </c>
      <c r="G2685" s="214" t="s">
        <v>836</v>
      </c>
      <c r="H2685" s="214" t="s">
        <v>823</v>
      </c>
      <c r="I2685" s="214" t="s">
        <v>828</v>
      </c>
      <c r="J2685" s="214" t="s">
        <v>826</v>
      </c>
      <c r="K2685" s="185" t="s">
        <v>6579</v>
      </c>
      <c r="L2685" s="168" t="s">
        <v>6580</v>
      </c>
      <c r="M2685" s="185" t="s">
        <v>1372</v>
      </c>
      <c r="N2685" s="185">
        <v>8</v>
      </c>
      <c r="O2685" s="214" t="s">
        <v>50</v>
      </c>
      <c r="P2685" s="24" t="s">
        <v>2906</v>
      </c>
      <c r="Q2685" s="24"/>
      <c r="R2685" s="215"/>
    </row>
    <row r="2686" spans="1:18" ht="45" x14ac:dyDescent="0.25">
      <c r="A2686" s="79"/>
      <c r="B2686" s="102" t="s">
        <v>832</v>
      </c>
      <c r="C2686" s="214" t="s">
        <v>820</v>
      </c>
      <c r="D2686" s="214" t="s">
        <v>829</v>
      </c>
      <c r="E2686" s="214" t="s">
        <v>823</v>
      </c>
      <c r="F2686" s="214" t="s">
        <v>823</v>
      </c>
      <c r="G2686" s="214" t="s">
        <v>826</v>
      </c>
      <c r="H2686" s="214" t="s">
        <v>823</v>
      </c>
      <c r="I2686" s="214" t="s">
        <v>823</v>
      </c>
      <c r="J2686" s="214" t="s">
        <v>826</v>
      </c>
      <c r="K2686" s="185" t="s">
        <v>2339</v>
      </c>
      <c r="L2686" s="168" t="s">
        <v>910</v>
      </c>
      <c r="M2686" s="185" t="s">
        <v>1367</v>
      </c>
      <c r="N2686" s="185">
        <v>3</v>
      </c>
      <c r="O2686" s="214" t="s">
        <v>44</v>
      </c>
      <c r="P2686" s="24" t="s">
        <v>6581</v>
      </c>
      <c r="Q2686" s="24"/>
      <c r="R2686" s="215"/>
    </row>
    <row r="2687" spans="1:18" ht="30" x14ac:dyDescent="0.25">
      <c r="A2687" s="79"/>
      <c r="B2687" s="102" t="s">
        <v>832</v>
      </c>
      <c r="C2687" s="214" t="s">
        <v>820</v>
      </c>
      <c r="D2687" s="214" t="s">
        <v>829</v>
      </c>
      <c r="E2687" s="214" t="s">
        <v>820</v>
      </c>
      <c r="F2687" s="214" t="s">
        <v>823</v>
      </c>
      <c r="G2687" s="214" t="s">
        <v>826</v>
      </c>
      <c r="H2687" s="214" t="s">
        <v>823</v>
      </c>
      <c r="I2687" s="214" t="s">
        <v>823</v>
      </c>
      <c r="J2687" s="214" t="s">
        <v>826</v>
      </c>
      <c r="K2687" s="185" t="s">
        <v>2340</v>
      </c>
      <c r="L2687" s="168" t="s">
        <v>911</v>
      </c>
      <c r="M2687" s="185" t="s">
        <v>1367</v>
      </c>
      <c r="N2687" s="185">
        <v>4</v>
      </c>
      <c r="O2687" s="214" t="s">
        <v>44</v>
      </c>
      <c r="P2687" s="24" t="s">
        <v>6582</v>
      </c>
      <c r="Q2687" s="24"/>
      <c r="R2687" s="215"/>
    </row>
    <row r="2688" spans="1:18" ht="45" x14ac:dyDescent="0.25">
      <c r="A2688" s="79"/>
      <c r="B2688" s="102" t="s">
        <v>832</v>
      </c>
      <c r="C2688" s="214" t="s">
        <v>820</v>
      </c>
      <c r="D2688" s="214" t="s">
        <v>829</v>
      </c>
      <c r="E2688" s="214" t="s">
        <v>820</v>
      </c>
      <c r="F2688" s="214" t="s">
        <v>831</v>
      </c>
      <c r="G2688" s="214" t="s">
        <v>826</v>
      </c>
      <c r="H2688" s="214" t="s">
        <v>823</v>
      </c>
      <c r="I2688" s="214" t="s">
        <v>823</v>
      </c>
      <c r="J2688" s="214" t="s">
        <v>826</v>
      </c>
      <c r="K2688" s="185" t="s">
        <v>2341</v>
      </c>
      <c r="L2688" s="168" t="s">
        <v>2845</v>
      </c>
      <c r="M2688" s="185" t="s">
        <v>1367</v>
      </c>
      <c r="N2688" s="185">
        <v>5</v>
      </c>
      <c r="O2688" s="214" t="s">
        <v>44</v>
      </c>
      <c r="P2688" s="24" t="s">
        <v>6583</v>
      </c>
      <c r="Q2688" s="24"/>
      <c r="R2688" s="215" t="s">
        <v>10</v>
      </c>
    </row>
    <row r="2689" spans="1:18" ht="30" x14ac:dyDescent="0.25">
      <c r="A2689" s="79"/>
      <c r="B2689" s="102" t="s">
        <v>832</v>
      </c>
      <c r="C2689" s="214" t="s">
        <v>820</v>
      </c>
      <c r="D2689" s="214" t="s">
        <v>829</v>
      </c>
      <c r="E2689" s="214" t="s">
        <v>820</v>
      </c>
      <c r="F2689" s="214" t="s">
        <v>831</v>
      </c>
      <c r="G2689" s="214" t="s">
        <v>822</v>
      </c>
      <c r="H2689" s="214" t="s">
        <v>823</v>
      </c>
      <c r="I2689" s="214" t="s">
        <v>823</v>
      </c>
      <c r="J2689" s="214" t="s">
        <v>826</v>
      </c>
      <c r="K2689" s="185" t="s">
        <v>2342</v>
      </c>
      <c r="L2689" s="168" t="s">
        <v>912</v>
      </c>
      <c r="M2689" s="185" t="s">
        <v>1367</v>
      </c>
      <c r="N2689" s="185">
        <v>6</v>
      </c>
      <c r="O2689" s="214" t="s">
        <v>50</v>
      </c>
      <c r="P2689" s="24" t="s">
        <v>6584</v>
      </c>
      <c r="Q2689" s="24"/>
      <c r="R2689" s="215" t="s">
        <v>10</v>
      </c>
    </row>
    <row r="2690" spans="1:18" ht="30" x14ac:dyDescent="0.25">
      <c r="A2690" s="79"/>
      <c r="B2690" s="102" t="s">
        <v>832</v>
      </c>
      <c r="C2690" s="214" t="s">
        <v>820</v>
      </c>
      <c r="D2690" s="214" t="s">
        <v>829</v>
      </c>
      <c r="E2690" s="214" t="s">
        <v>820</v>
      </c>
      <c r="F2690" s="214" t="s">
        <v>831</v>
      </c>
      <c r="G2690" s="214" t="s">
        <v>822</v>
      </c>
      <c r="H2690" s="214" t="s">
        <v>820</v>
      </c>
      <c r="I2690" s="214" t="s">
        <v>823</v>
      </c>
      <c r="J2690" s="214" t="s">
        <v>826</v>
      </c>
      <c r="K2690" s="185" t="s">
        <v>2343</v>
      </c>
      <c r="L2690" s="168" t="s">
        <v>913</v>
      </c>
      <c r="M2690" s="185" t="s">
        <v>1367</v>
      </c>
      <c r="N2690" s="185">
        <v>7</v>
      </c>
      <c r="O2690" s="214" t="s">
        <v>50</v>
      </c>
      <c r="P2690" s="24" t="s">
        <v>1179</v>
      </c>
      <c r="Q2690" s="24"/>
      <c r="R2690" s="215" t="s">
        <v>10</v>
      </c>
    </row>
    <row r="2691" spans="1:18" ht="30" x14ac:dyDescent="0.25">
      <c r="A2691" s="79"/>
      <c r="B2691" s="102" t="s">
        <v>832</v>
      </c>
      <c r="C2691" s="214" t="s">
        <v>820</v>
      </c>
      <c r="D2691" s="214" t="s">
        <v>829</v>
      </c>
      <c r="E2691" s="214" t="s">
        <v>820</v>
      </c>
      <c r="F2691" s="214" t="s">
        <v>831</v>
      </c>
      <c r="G2691" s="214" t="s">
        <v>822</v>
      </c>
      <c r="H2691" s="214" t="s">
        <v>820</v>
      </c>
      <c r="I2691" s="214" t="s">
        <v>820</v>
      </c>
      <c r="J2691" s="214" t="s">
        <v>826</v>
      </c>
      <c r="K2691" s="185" t="s">
        <v>6585</v>
      </c>
      <c r="L2691" s="168" t="s">
        <v>6586</v>
      </c>
      <c r="M2691" s="185" t="s">
        <v>1372</v>
      </c>
      <c r="N2691" s="185">
        <v>8</v>
      </c>
      <c r="O2691" s="214" t="s">
        <v>50</v>
      </c>
      <c r="P2691" s="24" t="s">
        <v>1179</v>
      </c>
      <c r="Q2691" s="24"/>
      <c r="R2691" s="215"/>
    </row>
    <row r="2692" spans="1:18" ht="30" x14ac:dyDescent="0.25">
      <c r="A2692" s="79"/>
      <c r="B2692" s="102" t="s">
        <v>832</v>
      </c>
      <c r="C2692" s="214" t="s">
        <v>820</v>
      </c>
      <c r="D2692" s="214" t="s">
        <v>829</v>
      </c>
      <c r="E2692" s="214" t="s">
        <v>820</v>
      </c>
      <c r="F2692" s="214" t="s">
        <v>831</v>
      </c>
      <c r="G2692" s="214" t="s">
        <v>822</v>
      </c>
      <c r="H2692" s="214" t="s">
        <v>820</v>
      </c>
      <c r="I2692" s="214" t="s">
        <v>829</v>
      </c>
      <c r="J2692" s="214" t="s">
        <v>826</v>
      </c>
      <c r="K2692" s="185" t="s">
        <v>6587</v>
      </c>
      <c r="L2692" s="168" t="s">
        <v>6588</v>
      </c>
      <c r="M2692" s="185" t="s">
        <v>1372</v>
      </c>
      <c r="N2692" s="185">
        <v>8</v>
      </c>
      <c r="O2692" s="214" t="s">
        <v>50</v>
      </c>
      <c r="P2692" s="24" t="s">
        <v>1179</v>
      </c>
      <c r="Q2692" s="24"/>
      <c r="R2692" s="215"/>
    </row>
    <row r="2693" spans="1:18" ht="30" x14ac:dyDescent="0.25">
      <c r="A2693" s="79"/>
      <c r="B2693" s="102" t="s">
        <v>832</v>
      </c>
      <c r="C2693" s="214" t="s">
        <v>820</v>
      </c>
      <c r="D2693" s="214" t="s">
        <v>829</v>
      </c>
      <c r="E2693" s="214" t="s">
        <v>820</v>
      </c>
      <c r="F2693" s="214" t="s">
        <v>831</v>
      </c>
      <c r="G2693" s="214" t="s">
        <v>822</v>
      </c>
      <c r="H2693" s="214" t="s">
        <v>820</v>
      </c>
      <c r="I2693" s="214" t="s">
        <v>821</v>
      </c>
      <c r="J2693" s="214" t="s">
        <v>826</v>
      </c>
      <c r="K2693" s="185" t="s">
        <v>6589</v>
      </c>
      <c r="L2693" s="168" t="s">
        <v>6590</v>
      </c>
      <c r="M2693" s="185" t="s">
        <v>1372</v>
      </c>
      <c r="N2693" s="185">
        <v>8</v>
      </c>
      <c r="O2693" s="214" t="s">
        <v>50</v>
      </c>
      <c r="P2693" s="24" t="s">
        <v>1179</v>
      </c>
      <c r="Q2693" s="24"/>
      <c r="R2693" s="215"/>
    </row>
    <row r="2694" spans="1:18" ht="30" x14ac:dyDescent="0.25">
      <c r="A2694" s="79"/>
      <c r="B2694" s="102" t="s">
        <v>832</v>
      </c>
      <c r="C2694" s="214" t="s">
        <v>820</v>
      </c>
      <c r="D2694" s="214" t="s">
        <v>829</v>
      </c>
      <c r="E2694" s="214" t="s">
        <v>820</v>
      </c>
      <c r="F2694" s="214" t="s">
        <v>831</v>
      </c>
      <c r="G2694" s="214" t="s">
        <v>822</v>
      </c>
      <c r="H2694" s="214" t="s">
        <v>820</v>
      </c>
      <c r="I2694" s="214" t="s">
        <v>830</v>
      </c>
      <c r="J2694" s="214" t="s">
        <v>826</v>
      </c>
      <c r="K2694" s="185" t="s">
        <v>6591</v>
      </c>
      <c r="L2694" s="168" t="s">
        <v>6592</v>
      </c>
      <c r="M2694" s="185" t="s">
        <v>1372</v>
      </c>
      <c r="N2694" s="185">
        <v>8</v>
      </c>
      <c r="O2694" s="214" t="s">
        <v>50</v>
      </c>
      <c r="P2694" s="24" t="s">
        <v>1179</v>
      </c>
      <c r="Q2694" s="24"/>
      <c r="R2694" s="215"/>
    </row>
    <row r="2695" spans="1:18" ht="30" x14ac:dyDescent="0.25">
      <c r="A2695" s="79"/>
      <c r="B2695" s="102" t="s">
        <v>832</v>
      </c>
      <c r="C2695" s="214" t="s">
        <v>820</v>
      </c>
      <c r="D2695" s="214" t="s">
        <v>829</v>
      </c>
      <c r="E2695" s="214" t="s">
        <v>820</v>
      </c>
      <c r="F2695" s="214" t="s">
        <v>831</v>
      </c>
      <c r="G2695" s="214" t="s">
        <v>822</v>
      </c>
      <c r="H2695" s="214" t="s">
        <v>820</v>
      </c>
      <c r="I2695" s="214" t="s">
        <v>831</v>
      </c>
      <c r="J2695" s="214" t="s">
        <v>826</v>
      </c>
      <c r="K2695" s="185" t="s">
        <v>6593</v>
      </c>
      <c r="L2695" s="168" t="s">
        <v>6594</v>
      </c>
      <c r="M2695" s="185" t="s">
        <v>1372</v>
      </c>
      <c r="N2695" s="185">
        <v>8</v>
      </c>
      <c r="O2695" s="214" t="s">
        <v>50</v>
      </c>
      <c r="P2695" s="24" t="s">
        <v>1179</v>
      </c>
      <c r="Q2695" s="24"/>
      <c r="R2695" s="215"/>
    </row>
    <row r="2696" spans="1:18" ht="30" x14ac:dyDescent="0.25">
      <c r="A2696" s="79"/>
      <c r="B2696" s="102" t="s">
        <v>832</v>
      </c>
      <c r="C2696" s="214" t="s">
        <v>820</v>
      </c>
      <c r="D2696" s="214" t="s">
        <v>829</v>
      </c>
      <c r="E2696" s="214" t="s">
        <v>820</v>
      </c>
      <c r="F2696" s="214" t="s">
        <v>831</v>
      </c>
      <c r="G2696" s="214" t="s">
        <v>822</v>
      </c>
      <c r="H2696" s="214" t="s">
        <v>820</v>
      </c>
      <c r="I2696" s="214" t="s">
        <v>825</v>
      </c>
      <c r="J2696" s="214" t="s">
        <v>826</v>
      </c>
      <c r="K2696" s="185" t="s">
        <v>6595</v>
      </c>
      <c r="L2696" s="168" t="s">
        <v>6596</v>
      </c>
      <c r="M2696" s="185" t="s">
        <v>1372</v>
      </c>
      <c r="N2696" s="185">
        <v>8</v>
      </c>
      <c r="O2696" s="214" t="s">
        <v>50</v>
      </c>
      <c r="P2696" s="24" t="s">
        <v>1179</v>
      </c>
      <c r="Q2696" s="24"/>
      <c r="R2696" s="215"/>
    </row>
    <row r="2697" spans="1:18" ht="30" x14ac:dyDescent="0.25">
      <c r="A2697" s="79"/>
      <c r="B2697" s="102" t="s">
        <v>832</v>
      </c>
      <c r="C2697" s="214" t="s">
        <v>820</v>
      </c>
      <c r="D2697" s="214" t="s">
        <v>829</v>
      </c>
      <c r="E2697" s="214" t="s">
        <v>820</v>
      </c>
      <c r="F2697" s="214" t="s">
        <v>831</v>
      </c>
      <c r="G2697" s="214" t="s">
        <v>822</v>
      </c>
      <c r="H2697" s="214" t="s">
        <v>820</v>
      </c>
      <c r="I2697" s="214" t="s">
        <v>827</v>
      </c>
      <c r="J2697" s="214" t="s">
        <v>826</v>
      </c>
      <c r="K2697" s="185" t="s">
        <v>6597</v>
      </c>
      <c r="L2697" s="168" t="s">
        <v>6598</v>
      </c>
      <c r="M2697" s="185" t="s">
        <v>1372</v>
      </c>
      <c r="N2697" s="185">
        <v>8</v>
      </c>
      <c r="O2697" s="214" t="s">
        <v>50</v>
      </c>
      <c r="P2697" s="24" t="s">
        <v>1179</v>
      </c>
      <c r="Q2697" s="24"/>
      <c r="R2697" s="215"/>
    </row>
    <row r="2698" spans="1:18" ht="30" x14ac:dyDescent="0.25">
      <c r="A2698" s="79"/>
      <c r="B2698" s="102" t="s">
        <v>832</v>
      </c>
      <c r="C2698" s="214" t="s">
        <v>820</v>
      </c>
      <c r="D2698" s="214" t="s">
        <v>829</v>
      </c>
      <c r="E2698" s="214" t="s">
        <v>820</v>
      </c>
      <c r="F2698" s="214" t="s">
        <v>831</v>
      </c>
      <c r="G2698" s="214" t="s">
        <v>822</v>
      </c>
      <c r="H2698" s="214" t="s">
        <v>820</v>
      </c>
      <c r="I2698" s="214" t="s">
        <v>828</v>
      </c>
      <c r="J2698" s="214" t="s">
        <v>826</v>
      </c>
      <c r="K2698" s="185" t="s">
        <v>6599</v>
      </c>
      <c r="L2698" s="168" t="s">
        <v>6600</v>
      </c>
      <c r="M2698" s="185" t="s">
        <v>1372</v>
      </c>
      <c r="N2698" s="185">
        <v>8</v>
      </c>
      <c r="O2698" s="214" t="s">
        <v>50</v>
      </c>
      <c r="P2698" s="24" t="s">
        <v>1179</v>
      </c>
      <c r="Q2698" s="24"/>
      <c r="R2698" s="215"/>
    </row>
    <row r="2699" spans="1:18" ht="30" x14ac:dyDescent="0.25">
      <c r="A2699" s="79"/>
      <c r="B2699" s="102" t="s">
        <v>832</v>
      </c>
      <c r="C2699" s="214" t="s">
        <v>820</v>
      </c>
      <c r="D2699" s="214" t="s">
        <v>829</v>
      </c>
      <c r="E2699" s="214" t="s">
        <v>820</v>
      </c>
      <c r="F2699" s="214" t="s">
        <v>831</v>
      </c>
      <c r="G2699" s="214" t="s">
        <v>822</v>
      </c>
      <c r="H2699" s="214" t="s">
        <v>829</v>
      </c>
      <c r="I2699" s="214" t="s">
        <v>823</v>
      </c>
      <c r="J2699" s="214" t="s">
        <v>826</v>
      </c>
      <c r="K2699" s="185" t="s">
        <v>2344</v>
      </c>
      <c r="L2699" s="168" t="s">
        <v>914</v>
      </c>
      <c r="M2699" s="185" t="s">
        <v>1367</v>
      </c>
      <c r="N2699" s="185">
        <v>7</v>
      </c>
      <c r="O2699" s="214" t="s">
        <v>50</v>
      </c>
      <c r="P2699" s="24" t="s">
        <v>1180</v>
      </c>
      <c r="Q2699" s="24"/>
      <c r="R2699" s="215" t="s">
        <v>10</v>
      </c>
    </row>
    <row r="2700" spans="1:18" ht="30" x14ac:dyDescent="0.25">
      <c r="A2700" s="79"/>
      <c r="B2700" s="102" t="s">
        <v>832</v>
      </c>
      <c r="C2700" s="214" t="s">
        <v>820</v>
      </c>
      <c r="D2700" s="214" t="s">
        <v>829</v>
      </c>
      <c r="E2700" s="214" t="s">
        <v>820</v>
      </c>
      <c r="F2700" s="214" t="s">
        <v>831</v>
      </c>
      <c r="G2700" s="214" t="s">
        <v>822</v>
      </c>
      <c r="H2700" s="214" t="s">
        <v>829</v>
      </c>
      <c r="I2700" s="214" t="s">
        <v>820</v>
      </c>
      <c r="J2700" s="214" t="s">
        <v>826</v>
      </c>
      <c r="K2700" s="185" t="s">
        <v>6601</v>
      </c>
      <c r="L2700" s="168" t="s">
        <v>6602</v>
      </c>
      <c r="M2700" s="185" t="s">
        <v>1372</v>
      </c>
      <c r="N2700" s="185">
        <v>8</v>
      </c>
      <c r="O2700" s="214" t="s">
        <v>50</v>
      </c>
      <c r="P2700" s="24" t="s">
        <v>1180</v>
      </c>
      <c r="Q2700" s="24"/>
      <c r="R2700" s="215"/>
    </row>
    <row r="2701" spans="1:18" ht="30" x14ac:dyDescent="0.25">
      <c r="A2701" s="79"/>
      <c r="B2701" s="102" t="s">
        <v>832</v>
      </c>
      <c r="C2701" s="214" t="s">
        <v>820</v>
      </c>
      <c r="D2701" s="214" t="s">
        <v>829</v>
      </c>
      <c r="E2701" s="214" t="s">
        <v>820</v>
      </c>
      <c r="F2701" s="214" t="s">
        <v>831</v>
      </c>
      <c r="G2701" s="214" t="s">
        <v>822</v>
      </c>
      <c r="H2701" s="214" t="s">
        <v>829</v>
      </c>
      <c r="I2701" s="214" t="s">
        <v>829</v>
      </c>
      <c r="J2701" s="214" t="s">
        <v>826</v>
      </c>
      <c r="K2701" s="185" t="s">
        <v>6603</v>
      </c>
      <c r="L2701" s="168" t="s">
        <v>6604</v>
      </c>
      <c r="M2701" s="185" t="s">
        <v>1372</v>
      </c>
      <c r="N2701" s="185">
        <v>8</v>
      </c>
      <c r="O2701" s="214" t="s">
        <v>50</v>
      </c>
      <c r="P2701" s="24" t="s">
        <v>1180</v>
      </c>
      <c r="Q2701" s="24"/>
      <c r="R2701" s="215"/>
    </row>
    <row r="2702" spans="1:18" ht="30" x14ac:dyDescent="0.25">
      <c r="A2702" s="79"/>
      <c r="B2702" s="102" t="s">
        <v>832</v>
      </c>
      <c r="C2702" s="214" t="s">
        <v>820</v>
      </c>
      <c r="D2702" s="214" t="s">
        <v>829</v>
      </c>
      <c r="E2702" s="214" t="s">
        <v>820</v>
      </c>
      <c r="F2702" s="214" t="s">
        <v>831</v>
      </c>
      <c r="G2702" s="214" t="s">
        <v>822</v>
      </c>
      <c r="H2702" s="214" t="s">
        <v>829</v>
      </c>
      <c r="I2702" s="214" t="s">
        <v>821</v>
      </c>
      <c r="J2702" s="214" t="s">
        <v>826</v>
      </c>
      <c r="K2702" s="185" t="s">
        <v>6605</v>
      </c>
      <c r="L2702" s="168" t="s">
        <v>6606</v>
      </c>
      <c r="M2702" s="185" t="s">
        <v>1372</v>
      </c>
      <c r="N2702" s="185">
        <v>8</v>
      </c>
      <c r="O2702" s="214" t="s">
        <v>50</v>
      </c>
      <c r="P2702" s="24" t="s">
        <v>1180</v>
      </c>
      <c r="Q2702" s="24"/>
      <c r="R2702" s="215"/>
    </row>
    <row r="2703" spans="1:18" ht="30" x14ac:dyDescent="0.25">
      <c r="A2703" s="79"/>
      <c r="B2703" s="102" t="s">
        <v>832</v>
      </c>
      <c r="C2703" s="214" t="s">
        <v>820</v>
      </c>
      <c r="D2703" s="214" t="s">
        <v>829</v>
      </c>
      <c r="E2703" s="214" t="s">
        <v>820</v>
      </c>
      <c r="F2703" s="214" t="s">
        <v>831</v>
      </c>
      <c r="G2703" s="214" t="s">
        <v>822</v>
      </c>
      <c r="H2703" s="214" t="s">
        <v>829</v>
      </c>
      <c r="I2703" s="214" t="s">
        <v>830</v>
      </c>
      <c r="J2703" s="214" t="s">
        <v>826</v>
      </c>
      <c r="K2703" s="185" t="s">
        <v>6607</v>
      </c>
      <c r="L2703" s="168" t="s">
        <v>6608</v>
      </c>
      <c r="M2703" s="185" t="s">
        <v>1372</v>
      </c>
      <c r="N2703" s="185">
        <v>8</v>
      </c>
      <c r="O2703" s="214" t="s">
        <v>50</v>
      </c>
      <c r="P2703" s="24" t="s">
        <v>1180</v>
      </c>
      <c r="Q2703" s="24"/>
      <c r="R2703" s="215"/>
    </row>
    <row r="2704" spans="1:18" ht="30" x14ac:dyDescent="0.25">
      <c r="A2704" s="79"/>
      <c r="B2704" s="102" t="s">
        <v>832</v>
      </c>
      <c r="C2704" s="214" t="s">
        <v>820</v>
      </c>
      <c r="D2704" s="214" t="s">
        <v>829</v>
      </c>
      <c r="E2704" s="214" t="s">
        <v>820</v>
      </c>
      <c r="F2704" s="214" t="s">
        <v>831</v>
      </c>
      <c r="G2704" s="214" t="s">
        <v>822</v>
      </c>
      <c r="H2704" s="214" t="s">
        <v>829</v>
      </c>
      <c r="I2704" s="214" t="s">
        <v>831</v>
      </c>
      <c r="J2704" s="214" t="s">
        <v>826</v>
      </c>
      <c r="K2704" s="185" t="s">
        <v>6609</v>
      </c>
      <c r="L2704" s="168" t="s">
        <v>6610</v>
      </c>
      <c r="M2704" s="185" t="s">
        <v>1372</v>
      </c>
      <c r="N2704" s="185">
        <v>8</v>
      </c>
      <c r="O2704" s="214" t="s">
        <v>50</v>
      </c>
      <c r="P2704" s="24" t="s">
        <v>1180</v>
      </c>
      <c r="Q2704" s="24"/>
      <c r="R2704" s="215"/>
    </row>
    <row r="2705" spans="1:18" ht="30" x14ac:dyDescent="0.25">
      <c r="A2705" s="79"/>
      <c r="B2705" s="102" t="s">
        <v>832</v>
      </c>
      <c r="C2705" s="214" t="s">
        <v>820</v>
      </c>
      <c r="D2705" s="214" t="s">
        <v>829</v>
      </c>
      <c r="E2705" s="214" t="s">
        <v>820</v>
      </c>
      <c r="F2705" s="214" t="s">
        <v>831</v>
      </c>
      <c r="G2705" s="214" t="s">
        <v>822</v>
      </c>
      <c r="H2705" s="214" t="s">
        <v>829</v>
      </c>
      <c r="I2705" s="214" t="s">
        <v>825</v>
      </c>
      <c r="J2705" s="214" t="s">
        <v>826</v>
      </c>
      <c r="K2705" s="185" t="s">
        <v>6611</v>
      </c>
      <c r="L2705" s="168" t="s">
        <v>6612</v>
      </c>
      <c r="M2705" s="185" t="s">
        <v>1372</v>
      </c>
      <c r="N2705" s="185">
        <v>8</v>
      </c>
      <c r="O2705" s="214" t="s">
        <v>50</v>
      </c>
      <c r="P2705" s="24" t="s">
        <v>1180</v>
      </c>
      <c r="Q2705" s="24"/>
      <c r="R2705" s="215"/>
    </row>
    <row r="2706" spans="1:18" ht="30" x14ac:dyDescent="0.25">
      <c r="A2706" s="79"/>
      <c r="B2706" s="102" t="s">
        <v>832</v>
      </c>
      <c r="C2706" s="214" t="s">
        <v>820</v>
      </c>
      <c r="D2706" s="214" t="s">
        <v>829</v>
      </c>
      <c r="E2706" s="214" t="s">
        <v>820</v>
      </c>
      <c r="F2706" s="214" t="s">
        <v>831</v>
      </c>
      <c r="G2706" s="214" t="s">
        <v>822</v>
      </c>
      <c r="H2706" s="214" t="s">
        <v>829</v>
      </c>
      <c r="I2706" s="214" t="s">
        <v>827</v>
      </c>
      <c r="J2706" s="214" t="s">
        <v>826</v>
      </c>
      <c r="K2706" s="185" t="s">
        <v>6613</v>
      </c>
      <c r="L2706" s="168" t="s">
        <v>6614</v>
      </c>
      <c r="M2706" s="185" t="s">
        <v>1372</v>
      </c>
      <c r="N2706" s="185">
        <v>8</v>
      </c>
      <c r="O2706" s="214" t="s">
        <v>50</v>
      </c>
      <c r="P2706" s="24" t="s">
        <v>1180</v>
      </c>
      <c r="Q2706" s="24"/>
      <c r="R2706" s="215"/>
    </row>
    <row r="2707" spans="1:18" ht="30" x14ac:dyDescent="0.25">
      <c r="A2707" s="79"/>
      <c r="B2707" s="102" t="s">
        <v>832</v>
      </c>
      <c r="C2707" s="214" t="s">
        <v>820</v>
      </c>
      <c r="D2707" s="214" t="s">
        <v>829</v>
      </c>
      <c r="E2707" s="214" t="s">
        <v>820</v>
      </c>
      <c r="F2707" s="214" t="s">
        <v>831</v>
      </c>
      <c r="G2707" s="214" t="s">
        <v>822</v>
      </c>
      <c r="H2707" s="214" t="s">
        <v>829</v>
      </c>
      <c r="I2707" s="214" t="s">
        <v>828</v>
      </c>
      <c r="J2707" s="214" t="s">
        <v>826</v>
      </c>
      <c r="K2707" s="185" t="s">
        <v>6615</v>
      </c>
      <c r="L2707" s="168" t="s">
        <v>6616</v>
      </c>
      <c r="M2707" s="185" t="s">
        <v>1372</v>
      </c>
      <c r="N2707" s="185">
        <v>8</v>
      </c>
      <c r="O2707" s="214" t="s">
        <v>50</v>
      </c>
      <c r="P2707" s="24" t="s">
        <v>1180</v>
      </c>
      <c r="Q2707" s="24"/>
      <c r="R2707" s="215"/>
    </row>
    <row r="2708" spans="1:18" ht="30" x14ac:dyDescent="0.25">
      <c r="A2708" s="79"/>
      <c r="B2708" s="102" t="s">
        <v>832</v>
      </c>
      <c r="C2708" s="214" t="s">
        <v>820</v>
      </c>
      <c r="D2708" s="214" t="s">
        <v>829</v>
      </c>
      <c r="E2708" s="214" t="s">
        <v>820</v>
      </c>
      <c r="F2708" s="214" t="s">
        <v>831</v>
      </c>
      <c r="G2708" s="214" t="s">
        <v>822</v>
      </c>
      <c r="H2708" s="214" t="s">
        <v>821</v>
      </c>
      <c r="I2708" s="214" t="s">
        <v>823</v>
      </c>
      <c r="J2708" s="214" t="s">
        <v>826</v>
      </c>
      <c r="K2708" s="185" t="s">
        <v>2345</v>
      </c>
      <c r="L2708" s="168" t="s">
        <v>915</v>
      </c>
      <c r="M2708" s="185" t="s">
        <v>1367</v>
      </c>
      <c r="N2708" s="185">
        <v>7</v>
      </c>
      <c r="O2708" s="214" t="s">
        <v>50</v>
      </c>
      <c r="P2708" s="24" t="s">
        <v>1181</v>
      </c>
      <c r="Q2708" s="24"/>
      <c r="R2708" s="215" t="s">
        <v>10</v>
      </c>
    </row>
    <row r="2709" spans="1:18" ht="30" x14ac:dyDescent="0.25">
      <c r="A2709" s="79"/>
      <c r="B2709" s="102" t="s">
        <v>832</v>
      </c>
      <c r="C2709" s="214" t="s">
        <v>820</v>
      </c>
      <c r="D2709" s="214" t="s">
        <v>829</v>
      </c>
      <c r="E2709" s="214" t="s">
        <v>820</v>
      </c>
      <c r="F2709" s="214" t="s">
        <v>831</v>
      </c>
      <c r="G2709" s="214" t="s">
        <v>822</v>
      </c>
      <c r="H2709" s="214" t="s">
        <v>821</v>
      </c>
      <c r="I2709" s="214" t="s">
        <v>820</v>
      </c>
      <c r="J2709" s="214" t="s">
        <v>826</v>
      </c>
      <c r="K2709" s="185" t="s">
        <v>6617</v>
      </c>
      <c r="L2709" s="168" t="s">
        <v>6618</v>
      </c>
      <c r="M2709" s="185" t="s">
        <v>1372</v>
      </c>
      <c r="N2709" s="185">
        <v>8</v>
      </c>
      <c r="O2709" s="214" t="s">
        <v>50</v>
      </c>
      <c r="P2709" s="24" t="s">
        <v>1181</v>
      </c>
      <c r="Q2709" s="24"/>
      <c r="R2709" s="215"/>
    </row>
    <row r="2710" spans="1:18" ht="30" x14ac:dyDescent="0.25">
      <c r="A2710" s="79"/>
      <c r="B2710" s="102" t="s">
        <v>832</v>
      </c>
      <c r="C2710" s="214" t="s">
        <v>820</v>
      </c>
      <c r="D2710" s="214" t="s">
        <v>829</v>
      </c>
      <c r="E2710" s="214" t="s">
        <v>820</v>
      </c>
      <c r="F2710" s="214" t="s">
        <v>831</v>
      </c>
      <c r="G2710" s="214" t="s">
        <v>822</v>
      </c>
      <c r="H2710" s="214" t="s">
        <v>821</v>
      </c>
      <c r="I2710" s="214" t="s">
        <v>829</v>
      </c>
      <c r="J2710" s="214" t="s">
        <v>826</v>
      </c>
      <c r="K2710" s="185" t="s">
        <v>6619</v>
      </c>
      <c r="L2710" s="168" t="s">
        <v>6620</v>
      </c>
      <c r="M2710" s="185" t="s">
        <v>1372</v>
      </c>
      <c r="N2710" s="185">
        <v>8</v>
      </c>
      <c r="O2710" s="214" t="s">
        <v>50</v>
      </c>
      <c r="P2710" s="24" t="s">
        <v>1181</v>
      </c>
      <c r="Q2710" s="24"/>
      <c r="R2710" s="215"/>
    </row>
    <row r="2711" spans="1:18" ht="30" x14ac:dyDescent="0.25">
      <c r="A2711" s="79"/>
      <c r="B2711" s="102" t="s">
        <v>832</v>
      </c>
      <c r="C2711" s="214" t="s">
        <v>820</v>
      </c>
      <c r="D2711" s="214" t="s">
        <v>829</v>
      </c>
      <c r="E2711" s="214" t="s">
        <v>820</v>
      </c>
      <c r="F2711" s="214" t="s">
        <v>831</v>
      </c>
      <c r="G2711" s="214" t="s">
        <v>822</v>
      </c>
      <c r="H2711" s="214" t="s">
        <v>821</v>
      </c>
      <c r="I2711" s="214" t="s">
        <v>821</v>
      </c>
      <c r="J2711" s="214" t="s">
        <v>826</v>
      </c>
      <c r="K2711" s="185" t="s">
        <v>6621</v>
      </c>
      <c r="L2711" s="168" t="s">
        <v>6622</v>
      </c>
      <c r="M2711" s="185" t="s">
        <v>1372</v>
      </c>
      <c r="N2711" s="185">
        <v>8</v>
      </c>
      <c r="O2711" s="214" t="s">
        <v>50</v>
      </c>
      <c r="P2711" s="24" t="s">
        <v>1181</v>
      </c>
      <c r="Q2711" s="24"/>
      <c r="R2711" s="215"/>
    </row>
    <row r="2712" spans="1:18" ht="30" x14ac:dyDescent="0.25">
      <c r="A2712" s="79"/>
      <c r="B2712" s="102" t="s">
        <v>832</v>
      </c>
      <c r="C2712" s="214" t="s">
        <v>820</v>
      </c>
      <c r="D2712" s="214" t="s">
        <v>829</v>
      </c>
      <c r="E2712" s="214" t="s">
        <v>820</v>
      </c>
      <c r="F2712" s="214" t="s">
        <v>831</v>
      </c>
      <c r="G2712" s="214" t="s">
        <v>822</v>
      </c>
      <c r="H2712" s="214" t="s">
        <v>821</v>
      </c>
      <c r="I2712" s="214" t="s">
        <v>830</v>
      </c>
      <c r="J2712" s="214" t="s">
        <v>826</v>
      </c>
      <c r="K2712" s="185" t="s">
        <v>6623</v>
      </c>
      <c r="L2712" s="168" t="s">
        <v>6624</v>
      </c>
      <c r="M2712" s="185" t="s">
        <v>1372</v>
      </c>
      <c r="N2712" s="185">
        <v>8</v>
      </c>
      <c r="O2712" s="214" t="s">
        <v>50</v>
      </c>
      <c r="P2712" s="24" t="s">
        <v>1181</v>
      </c>
      <c r="Q2712" s="24"/>
      <c r="R2712" s="215"/>
    </row>
    <row r="2713" spans="1:18" ht="30" x14ac:dyDescent="0.25">
      <c r="A2713" s="79"/>
      <c r="B2713" s="102" t="s">
        <v>832</v>
      </c>
      <c r="C2713" s="214" t="s">
        <v>820</v>
      </c>
      <c r="D2713" s="214" t="s">
        <v>829</v>
      </c>
      <c r="E2713" s="214" t="s">
        <v>820</v>
      </c>
      <c r="F2713" s="214" t="s">
        <v>831</v>
      </c>
      <c r="G2713" s="214" t="s">
        <v>822</v>
      </c>
      <c r="H2713" s="214" t="s">
        <v>821</v>
      </c>
      <c r="I2713" s="214" t="s">
        <v>831</v>
      </c>
      <c r="J2713" s="214" t="s">
        <v>826</v>
      </c>
      <c r="K2713" s="185" t="s">
        <v>6625</v>
      </c>
      <c r="L2713" s="168" t="s">
        <v>6626</v>
      </c>
      <c r="M2713" s="185" t="s">
        <v>1372</v>
      </c>
      <c r="N2713" s="185">
        <v>8</v>
      </c>
      <c r="O2713" s="214" t="s">
        <v>50</v>
      </c>
      <c r="P2713" s="24" t="s">
        <v>1181</v>
      </c>
      <c r="Q2713" s="24"/>
      <c r="R2713" s="215"/>
    </row>
    <row r="2714" spans="1:18" ht="30" x14ac:dyDescent="0.25">
      <c r="A2714" s="79"/>
      <c r="B2714" s="102" t="s">
        <v>832</v>
      </c>
      <c r="C2714" s="214" t="s">
        <v>820</v>
      </c>
      <c r="D2714" s="214" t="s">
        <v>829</v>
      </c>
      <c r="E2714" s="214" t="s">
        <v>820</v>
      </c>
      <c r="F2714" s="214" t="s">
        <v>831</v>
      </c>
      <c r="G2714" s="214" t="s">
        <v>822</v>
      </c>
      <c r="H2714" s="214" t="s">
        <v>821</v>
      </c>
      <c r="I2714" s="214" t="s">
        <v>825</v>
      </c>
      <c r="J2714" s="214" t="s">
        <v>826</v>
      </c>
      <c r="K2714" s="185" t="s">
        <v>6627</v>
      </c>
      <c r="L2714" s="168" t="s">
        <v>6628</v>
      </c>
      <c r="M2714" s="185" t="s">
        <v>1372</v>
      </c>
      <c r="N2714" s="185">
        <v>8</v>
      </c>
      <c r="O2714" s="214" t="s">
        <v>50</v>
      </c>
      <c r="P2714" s="24" t="s">
        <v>1181</v>
      </c>
      <c r="Q2714" s="24"/>
      <c r="R2714" s="215"/>
    </row>
    <row r="2715" spans="1:18" ht="30" x14ac:dyDescent="0.25">
      <c r="A2715" s="79"/>
      <c r="B2715" s="102" t="s">
        <v>832</v>
      </c>
      <c r="C2715" s="214" t="s">
        <v>820</v>
      </c>
      <c r="D2715" s="214" t="s">
        <v>829</v>
      </c>
      <c r="E2715" s="214" t="s">
        <v>820</v>
      </c>
      <c r="F2715" s="214" t="s">
        <v>831</v>
      </c>
      <c r="G2715" s="214" t="s">
        <v>822</v>
      </c>
      <c r="H2715" s="214" t="s">
        <v>821</v>
      </c>
      <c r="I2715" s="214" t="s">
        <v>827</v>
      </c>
      <c r="J2715" s="214" t="s">
        <v>826</v>
      </c>
      <c r="K2715" s="185" t="s">
        <v>6629</v>
      </c>
      <c r="L2715" s="168" t="s">
        <v>6630</v>
      </c>
      <c r="M2715" s="185" t="s">
        <v>1372</v>
      </c>
      <c r="N2715" s="185">
        <v>8</v>
      </c>
      <c r="O2715" s="214" t="s">
        <v>50</v>
      </c>
      <c r="P2715" s="24" t="s">
        <v>1181</v>
      </c>
      <c r="Q2715" s="24"/>
      <c r="R2715" s="215"/>
    </row>
    <row r="2716" spans="1:18" ht="30" x14ac:dyDescent="0.25">
      <c r="A2716" s="79"/>
      <c r="B2716" s="102" t="s">
        <v>832</v>
      </c>
      <c r="C2716" s="214" t="s">
        <v>820</v>
      </c>
      <c r="D2716" s="214" t="s">
        <v>829</v>
      </c>
      <c r="E2716" s="214" t="s">
        <v>820</v>
      </c>
      <c r="F2716" s="214" t="s">
        <v>831</v>
      </c>
      <c r="G2716" s="214" t="s">
        <v>822</v>
      </c>
      <c r="H2716" s="214" t="s">
        <v>821</v>
      </c>
      <c r="I2716" s="214" t="s">
        <v>828</v>
      </c>
      <c r="J2716" s="214" t="s">
        <v>826</v>
      </c>
      <c r="K2716" s="185" t="s">
        <v>6631</v>
      </c>
      <c r="L2716" s="168" t="s">
        <v>6632</v>
      </c>
      <c r="M2716" s="185" t="s">
        <v>1372</v>
      </c>
      <c r="N2716" s="185">
        <v>8</v>
      </c>
      <c r="O2716" s="214" t="s">
        <v>50</v>
      </c>
      <c r="P2716" s="24" t="s">
        <v>1181</v>
      </c>
      <c r="Q2716" s="24"/>
      <c r="R2716" s="215"/>
    </row>
    <row r="2717" spans="1:18" ht="30" x14ac:dyDescent="0.25">
      <c r="A2717" s="79"/>
      <c r="B2717" s="102" t="s">
        <v>832</v>
      </c>
      <c r="C2717" s="214" t="s">
        <v>820</v>
      </c>
      <c r="D2717" s="214" t="s">
        <v>829</v>
      </c>
      <c r="E2717" s="214" t="s">
        <v>820</v>
      </c>
      <c r="F2717" s="214" t="s">
        <v>831</v>
      </c>
      <c r="G2717" s="214" t="s">
        <v>822</v>
      </c>
      <c r="H2717" s="214" t="s">
        <v>830</v>
      </c>
      <c r="I2717" s="214" t="s">
        <v>823</v>
      </c>
      <c r="J2717" s="214" t="s">
        <v>826</v>
      </c>
      <c r="K2717" s="185" t="s">
        <v>2346</v>
      </c>
      <c r="L2717" s="168" t="s">
        <v>916</v>
      </c>
      <c r="M2717" s="185" t="s">
        <v>1367</v>
      </c>
      <c r="N2717" s="185">
        <v>7</v>
      </c>
      <c r="O2717" s="214" t="s">
        <v>50</v>
      </c>
      <c r="P2717" s="24" t="s">
        <v>1182</v>
      </c>
      <c r="Q2717" s="24"/>
      <c r="R2717" s="215" t="s">
        <v>10</v>
      </c>
    </row>
    <row r="2718" spans="1:18" ht="30" x14ac:dyDescent="0.25">
      <c r="A2718" s="79"/>
      <c r="B2718" s="102" t="s">
        <v>832</v>
      </c>
      <c r="C2718" s="214" t="s">
        <v>820</v>
      </c>
      <c r="D2718" s="214" t="s">
        <v>829</v>
      </c>
      <c r="E2718" s="214" t="s">
        <v>820</v>
      </c>
      <c r="F2718" s="214" t="s">
        <v>831</v>
      </c>
      <c r="G2718" s="214" t="s">
        <v>822</v>
      </c>
      <c r="H2718" s="214" t="s">
        <v>830</v>
      </c>
      <c r="I2718" s="214" t="s">
        <v>820</v>
      </c>
      <c r="J2718" s="214" t="s">
        <v>826</v>
      </c>
      <c r="K2718" s="185" t="s">
        <v>6633</v>
      </c>
      <c r="L2718" s="168" t="s">
        <v>6634</v>
      </c>
      <c r="M2718" s="185" t="s">
        <v>1372</v>
      </c>
      <c r="N2718" s="185">
        <v>8</v>
      </c>
      <c r="O2718" s="214" t="s">
        <v>50</v>
      </c>
      <c r="P2718" s="24" t="s">
        <v>1182</v>
      </c>
      <c r="Q2718" s="24"/>
      <c r="R2718" s="215"/>
    </row>
    <row r="2719" spans="1:18" ht="30" x14ac:dyDescent="0.25">
      <c r="A2719" s="79"/>
      <c r="B2719" s="102" t="s">
        <v>832</v>
      </c>
      <c r="C2719" s="214" t="s">
        <v>820</v>
      </c>
      <c r="D2719" s="214" t="s">
        <v>829</v>
      </c>
      <c r="E2719" s="214" t="s">
        <v>820</v>
      </c>
      <c r="F2719" s="214" t="s">
        <v>831</v>
      </c>
      <c r="G2719" s="214" t="s">
        <v>822</v>
      </c>
      <c r="H2719" s="214" t="s">
        <v>830</v>
      </c>
      <c r="I2719" s="214" t="s">
        <v>829</v>
      </c>
      <c r="J2719" s="214" t="s">
        <v>826</v>
      </c>
      <c r="K2719" s="185" t="s">
        <v>6635</v>
      </c>
      <c r="L2719" s="168" t="s">
        <v>6636</v>
      </c>
      <c r="M2719" s="185" t="s">
        <v>1372</v>
      </c>
      <c r="N2719" s="185">
        <v>8</v>
      </c>
      <c r="O2719" s="214" t="s">
        <v>50</v>
      </c>
      <c r="P2719" s="24" t="s">
        <v>1182</v>
      </c>
      <c r="Q2719" s="24"/>
      <c r="R2719" s="215"/>
    </row>
    <row r="2720" spans="1:18" ht="30" x14ac:dyDescent="0.25">
      <c r="A2720" s="79"/>
      <c r="B2720" s="102" t="s">
        <v>832</v>
      </c>
      <c r="C2720" s="214" t="s">
        <v>820</v>
      </c>
      <c r="D2720" s="214" t="s">
        <v>829</v>
      </c>
      <c r="E2720" s="214" t="s">
        <v>820</v>
      </c>
      <c r="F2720" s="214" t="s">
        <v>831</v>
      </c>
      <c r="G2720" s="214" t="s">
        <v>822</v>
      </c>
      <c r="H2720" s="214" t="s">
        <v>830</v>
      </c>
      <c r="I2720" s="214" t="s">
        <v>821</v>
      </c>
      <c r="J2720" s="214" t="s">
        <v>826</v>
      </c>
      <c r="K2720" s="185" t="s">
        <v>6637</v>
      </c>
      <c r="L2720" s="168" t="s">
        <v>6638</v>
      </c>
      <c r="M2720" s="185" t="s">
        <v>1372</v>
      </c>
      <c r="N2720" s="185">
        <v>8</v>
      </c>
      <c r="O2720" s="214" t="s">
        <v>50</v>
      </c>
      <c r="P2720" s="24" t="s">
        <v>1182</v>
      </c>
      <c r="Q2720" s="24"/>
      <c r="R2720" s="215"/>
    </row>
    <row r="2721" spans="1:18" ht="30" x14ac:dyDescent="0.25">
      <c r="A2721" s="79"/>
      <c r="B2721" s="102" t="s">
        <v>832</v>
      </c>
      <c r="C2721" s="214" t="s">
        <v>820</v>
      </c>
      <c r="D2721" s="214" t="s">
        <v>829</v>
      </c>
      <c r="E2721" s="214" t="s">
        <v>820</v>
      </c>
      <c r="F2721" s="214" t="s">
        <v>831</v>
      </c>
      <c r="G2721" s="214" t="s">
        <v>822</v>
      </c>
      <c r="H2721" s="214" t="s">
        <v>830</v>
      </c>
      <c r="I2721" s="214" t="s">
        <v>830</v>
      </c>
      <c r="J2721" s="214" t="s">
        <v>826</v>
      </c>
      <c r="K2721" s="185" t="s">
        <v>6639</v>
      </c>
      <c r="L2721" s="168" t="s">
        <v>6640</v>
      </c>
      <c r="M2721" s="185" t="s">
        <v>1372</v>
      </c>
      <c r="N2721" s="185">
        <v>8</v>
      </c>
      <c r="O2721" s="214" t="s">
        <v>50</v>
      </c>
      <c r="P2721" s="24" t="s">
        <v>1182</v>
      </c>
      <c r="Q2721" s="24"/>
      <c r="R2721" s="215"/>
    </row>
    <row r="2722" spans="1:18" ht="30" x14ac:dyDescent="0.25">
      <c r="A2722" s="79"/>
      <c r="B2722" s="102" t="s">
        <v>832</v>
      </c>
      <c r="C2722" s="214" t="s">
        <v>820</v>
      </c>
      <c r="D2722" s="214" t="s">
        <v>829</v>
      </c>
      <c r="E2722" s="214" t="s">
        <v>820</v>
      </c>
      <c r="F2722" s="214" t="s">
        <v>831</v>
      </c>
      <c r="G2722" s="214" t="s">
        <v>822</v>
      </c>
      <c r="H2722" s="214" t="s">
        <v>830</v>
      </c>
      <c r="I2722" s="214" t="s">
        <v>831</v>
      </c>
      <c r="J2722" s="214" t="s">
        <v>826</v>
      </c>
      <c r="K2722" s="185" t="s">
        <v>6641</v>
      </c>
      <c r="L2722" s="168" t="s">
        <v>6642</v>
      </c>
      <c r="M2722" s="185" t="s">
        <v>1372</v>
      </c>
      <c r="N2722" s="185">
        <v>8</v>
      </c>
      <c r="O2722" s="214" t="s">
        <v>50</v>
      </c>
      <c r="P2722" s="24" t="s">
        <v>1182</v>
      </c>
      <c r="Q2722" s="24"/>
      <c r="R2722" s="215"/>
    </row>
    <row r="2723" spans="1:18" ht="30" x14ac:dyDescent="0.25">
      <c r="A2723" s="79"/>
      <c r="B2723" s="102" t="s">
        <v>832</v>
      </c>
      <c r="C2723" s="214" t="s">
        <v>820</v>
      </c>
      <c r="D2723" s="214" t="s">
        <v>829</v>
      </c>
      <c r="E2723" s="214" t="s">
        <v>820</v>
      </c>
      <c r="F2723" s="214" t="s">
        <v>831</v>
      </c>
      <c r="G2723" s="214" t="s">
        <v>822</v>
      </c>
      <c r="H2723" s="214" t="s">
        <v>830</v>
      </c>
      <c r="I2723" s="214" t="s">
        <v>825</v>
      </c>
      <c r="J2723" s="214" t="s">
        <v>826</v>
      </c>
      <c r="K2723" s="185" t="s">
        <v>6643</v>
      </c>
      <c r="L2723" s="168" t="s">
        <v>6644</v>
      </c>
      <c r="M2723" s="185" t="s">
        <v>1372</v>
      </c>
      <c r="N2723" s="185">
        <v>8</v>
      </c>
      <c r="O2723" s="214" t="s">
        <v>50</v>
      </c>
      <c r="P2723" s="24" t="s">
        <v>1182</v>
      </c>
      <c r="Q2723" s="24"/>
      <c r="R2723" s="215"/>
    </row>
    <row r="2724" spans="1:18" ht="30" x14ac:dyDescent="0.25">
      <c r="A2724" s="79"/>
      <c r="B2724" s="102" t="s">
        <v>832</v>
      </c>
      <c r="C2724" s="214" t="s">
        <v>820</v>
      </c>
      <c r="D2724" s="214" t="s">
        <v>829</v>
      </c>
      <c r="E2724" s="214" t="s">
        <v>820</v>
      </c>
      <c r="F2724" s="214" t="s">
        <v>831</v>
      </c>
      <c r="G2724" s="214" t="s">
        <v>822</v>
      </c>
      <c r="H2724" s="214" t="s">
        <v>830</v>
      </c>
      <c r="I2724" s="214" t="s">
        <v>827</v>
      </c>
      <c r="J2724" s="214" t="s">
        <v>826</v>
      </c>
      <c r="K2724" s="185" t="s">
        <v>6645</v>
      </c>
      <c r="L2724" s="168" t="s">
        <v>6646</v>
      </c>
      <c r="M2724" s="185" t="s">
        <v>1372</v>
      </c>
      <c r="N2724" s="185">
        <v>8</v>
      </c>
      <c r="O2724" s="214" t="s">
        <v>50</v>
      </c>
      <c r="P2724" s="24" t="s">
        <v>1182</v>
      </c>
      <c r="Q2724" s="24"/>
      <c r="R2724" s="215"/>
    </row>
    <row r="2725" spans="1:18" ht="30" x14ac:dyDescent="0.25">
      <c r="A2725" s="79"/>
      <c r="B2725" s="102" t="s">
        <v>832</v>
      </c>
      <c r="C2725" s="214" t="s">
        <v>820</v>
      </c>
      <c r="D2725" s="214" t="s">
        <v>829</v>
      </c>
      <c r="E2725" s="214" t="s">
        <v>820</v>
      </c>
      <c r="F2725" s="214" t="s">
        <v>831</v>
      </c>
      <c r="G2725" s="214" t="s">
        <v>822</v>
      </c>
      <c r="H2725" s="214" t="s">
        <v>830</v>
      </c>
      <c r="I2725" s="214" t="s">
        <v>828</v>
      </c>
      <c r="J2725" s="214" t="s">
        <v>826</v>
      </c>
      <c r="K2725" s="185" t="s">
        <v>6647</v>
      </c>
      <c r="L2725" s="168" t="s">
        <v>6648</v>
      </c>
      <c r="M2725" s="185" t="s">
        <v>1372</v>
      </c>
      <c r="N2725" s="185">
        <v>8</v>
      </c>
      <c r="O2725" s="214" t="s">
        <v>50</v>
      </c>
      <c r="P2725" s="24" t="s">
        <v>1182</v>
      </c>
      <c r="Q2725" s="24"/>
      <c r="R2725" s="215"/>
    </row>
    <row r="2726" spans="1:18" ht="30" x14ac:dyDescent="0.25">
      <c r="A2726" s="79"/>
      <c r="B2726" s="102" t="s">
        <v>832</v>
      </c>
      <c r="C2726" s="214" t="s">
        <v>820</v>
      </c>
      <c r="D2726" s="214" t="s">
        <v>829</v>
      </c>
      <c r="E2726" s="214" t="s">
        <v>820</v>
      </c>
      <c r="F2726" s="214" t="s">
        <v>831</v>
      </c>
      <c r="G2726" s="214" t="s">
        <v>822</v>
      </c>
      <c r="H2726" s="214" t="s">
        <v>831</v>
      </c>
      <c r="I2726" s="214" t="s">
        <v>823</v>
      </c>
      <c r="J2726" s="214" t="s">
        <v>826</v>
      </c>
      <c r="K2726" s="185" t="s">
        <v>2347</v>
      </c>
      <c r="L2726" s="168" t="s">
        <v>917</v>
      </c>
      <c r="M2726" s="185" t="s">
        <v>1367</v>
      </c>
      <c r="N2726" s="185">
        <v>7</v>
      </c>
      <c r="O2726" s="214" t="s">
        <v>50</v>
      </c>
      <c r="P2726" s="24" t="s">
        <v>1183</v>
      </c>
      <c r="Q2726" s="24"/>
      <c r="R2726" s="215" t="s">
        <v>10</v>
      </c>
    </row>
    <row r="2727" spans="1:18" ht="30" x14ac:dyDescent="0.25">
      <c r="A2727" s="79"/>
      <c r="B2727" s="102" t="s">
        <v>832</v>
      </c>
      <c r="C2727" s="214" t="s">
        <v>820</v>
      </c>
      <c r="D2727" s="214" t="s">
        <v>829</v>
      </c>
      <c r="E2727" s="214" t="s">
        <v>820</v>
      </c>
      <c r="F2727" s="214" t="s">
        <v>831</v>
      </c>
      <c r="G2727" s="214" t="s">
        <v>822</v>
      </c>
      <c r="H2727" s="214" t="s">
        <v>831</v>
      </c>
      <c r="I2727" s="214" t="s">
        <v>820</v>
      </c>
      <c r="J2727" s="214" t="s">
        <v>826</v>
      </c>
      <c r="K2727" s="185" t="s">
        <v>6649</v>
      </c>
      <c r="L2727" s="168" t="s">
        <v>6650</v>
      </c>
      <c r="M2727" s="185" t="s">
        <v>1372</v>
      </c>
      <c r="N2727" s="185">
        <v>8</v>
      </c>
      <c r="O2727" s="214" t="s">
        <v>50</v>
      </c>
      <c r="P2727" s="24" t="s">
        <v>1183</v>
      </c>
      <c r="Q2727" s="24"/>
      <c r="R2727" s="215"/>
    </row>
    <row r="2728" spans="1:18" ht="30" x14ac:dyDescent="0.25">
      <c r="A2728" s="79"/>
      <c r="B2728" s="102" t="s">
        <v>832</v>
      </c>
      <c r="C2728" s="214" t="s">
        <v>820</v>
      </c>
      <c r="D2728" s="214" t="s">
        <v>829</v>
      </c>
      <c r="E2728" s="214" t="s">
        <v>820</v>
      </c>
      <c r="F2728" s="214" t="s">
        <v>831</v>
      </c>
      <c r="G2728" s="214" t="s">
        <v>822</v>
      </c>
      <c r="H2728" s="214" t="s">
        <v>831</v>
      </c>
      <c r="I2728" s="214" t="s">
        <v>829</v>
      </c>
      <c r="J2728" s="214" t="s">
        <v>826</v>
      </c>
      <c r="K2728" s="185" t="s">
        <v>6651</v>
      </c>
      <c r="L2728" s="168" t="s">
        <v>6652</v>
      </c>
      <c r="M2728" s="185" t="s">
        <v>1372</v>
      </c>
      <c r="N2728" s="185">
        <v>8</v>
      </c>
      <c r="O2728" s="214" t="s">
        <v>50</v>
      </c>
      <c r="P2728" s="24" t="s">
        <v>1183</v>
      </c>
      <c r="Q2728" s="24"/>
      <c r="R2728" s="215"/>
    </row>
    <row r="2729" spans="1:18" ht="30" x14ac:dyDescent="0.25">
      <c r="A2729" s="79"/>
      <c r="B2729" s="102" t="s">
        <v>832</v>
      </c>
      <c r="C2729" s="214" t="s">
        <v>820</v>
      </c>
      <c r="D2729" s="214" t="s">
        <v>829</v>
      </c>
      <c r="E2729" s="214" t="s">
        <v>820</v>
      </c>
      <c r="F2729" s="214" t="s">
        <v>831</v>
      </c>
      <c r="G2729" s="214" t="s">
        <v>822</v>
      </c>
      <c r="H2729" s="214" t="s">
        <v>831</v>
      </c>
      <c r="I2729" s="214" t="s">
        <v>821</v>
      </c>
      <c r="J2729" s="214" t="s">
        <v>826</v>
      </c>
      <c r="K2729" s="185" t="s">
        <v>6653</v>
      </c>
      <c r="L2729" s="168" t="s">
        <v>6654</v>
      </c>
      <c r="M2729" s="185" t="s">
        <v>1372</v>
      </c>
      <c r="N2729" s="185">
        <v>8</v>
      </c>
      <c r="O2729" s="214" t="s">
        <v>50</v>
      </c>
      <c r="P2729" s="24" t="s">
        <v>1183</v>
      </c>
      <c r="Q2729" s="24"/>
      <c r="R2729" s="215"/>
    </row>
    <row r="2730" spans="1:18" ht="30" x14ac:dyDescent="0.25">
      <c r="A2730" s="79"/>
      <c r="B2730" s="102" t="s">
        <v>832</v>
      </c>
      <c r="C2730" s="214" t="s">
        <v>820</v>
      </c>
      <c r="D2730" s="214" t="s">
        <v>829</v>
      </c>
      <c r="E2730" s="214" t="s">
        <v>820</v>
      </c>
      <c r="F2730" s="214" t="s">
        <v>831</v>
      </c>
      <c r="G2730" s="214" t="s">
        <v>822</v>
      </c>
      <c r="H2730" s="214" t="s">
        <v>831</v>
      </c>
      <c r="I2730" s="214" t="s">
        <v>830</v>
      </c>
      <c r="J2730" s="214" t="s">
        <v>826</v>
      </c>
      <c r="K2730" s="185" t="s">
        <v>6655</v>
      </c>
      <c r="L2730" s="168" t="s">
        <v>6656</v>
      </c>
      <c r="M2730" s="185" t="s">
        <v>1372</v>
      </c>
      <c r="N2730" s="185">
        <v>8</v>
      </c>
      <c r="O2730" s="214" t="s">
        <v>50</v>
      </c>
      <c r="P2730" s="24" t="s">
        <v>1183</v>
      </c>
      <c r="Q2730" s="24"/>
      <c r="R2730" s="215"/>
    </row>
    <row r="2731" spans="1:18" ht="30" x14ac:dyDescent="0.25">
      <c r="A2731" s="79"/>
      <c r="B2731" s="102" t="s">
        <v>832</v>
      </c>
      <c r="C2731" s="214" t="s">
        <v>820</v>
      </c>
      <c r="D2731" s="214" t="s">
        <v>829</v>
      </c>
      <c r="E2731" s="214" t="s">
        <v>820</v>
      </c>
      <c r="F2731" s="214" t="s">
        <v>831</v>
      </c>
      <c r="G2731" s="214" t="s">
        <v>822</v>
      </c>
      <c r="H2731" s="214" t="s">
        <v>831</v>
      </c>
      <c r="I2731" s="214" t="s">
        <v>831</v>
      </c>
      <c r="J2731" s="214" t="s">
        <v>826</v>
      </c>
      <c r="K2731" s="185" t="s">
        <v>6657</v>
      </c>
      <c r="L2731" s="168" t="s">
        <v>6658</v>
      </c>
      <c r="M2731" s="185" t="s">
        <v>1372</v>
      </c>
      <c r="N2731" s="185">
        <v>8</v>
      </c>
      <c r="O2731" s="214" t="s">
        <v>50</v>
      </c>
      <c r="P2731" s="24" t="s">
        <v>1183</v>
      </c>
      <c r="Q2731" s="24"/>
      <c r="R2731" s="215"/>
    </row>
    <row r="2732" spans="1:18" ht="30" x14ac:dyDescent="0.25">
      <c r="A2732" s="79"/>
      <c r="B2732" s="102" t="s">
        <v>832</v>
      </c>
      <c r="C2732" s="214" t="s">
        <v>820</v>
      </c>
      <c r="D2732" s="214" t="s">
        <v>829</v>
      </c>
      <c r="E2732" s="214" t="s">
        <v>820</v>
      </c>
      <c r="F2732" s="214" t="s">
        <v>831</v>
      </c>
      <c r="G2732" s="214" t="s">
        <v>822</v>
      </c>
      <c r="H2732" s="214" t="s">
        <v>831</v>
      </c>
      <c r="I2732" s="214" t="s">
        <v>825</v>
      </c>
      <c r="J2732" s="214" t="s">
        <v>826</v>
      </c>
      <c r="K2732" s="185" t="s">
        <v>6659</v>
      </c>
      <c r="L2732" s="168" t="s">
        <v>6660</v>
      </c>
      <c r="M2732" s="185" t="s">
        <v>1372</v>
      </c>
      <c r="N2732" s="185">
        <v>8</v>
      </c>
      <c r="O2732" s="214" t="s">
        <v>50</v>
      </c>
      <c r="P2732" s="24" t="s">
        <v>1183</v>
      </c>
      <c r="Q2732" s="24"/>
      <c r="R2732" s="215"/>
    </row>
    <row r="2733" spans="1:18" ht="30" x14ac:dyDescent="0.25">
      <c r="A2733" s="79"/>
      <c r="B2733" s="102" t="s">
        <v>832</v>
      </c>
      <c r="C2733" s="214" t="s">
        <v>820</v>
      </c>
      <c r="D2733" s="214" t="s">
        <v>829</v>
      </c>
      <c r="E2733" s="214" t="s">
        <v>820</v>
      </c>
      <c r="F2733" s="214" t="s">
        <v>831</v>
      </c>
      <c r="G2733" s="214" t="s">
        <v>822</v>
      </c>
      <c r="H2733" s="214" t="s">
        <v>831</v>
      </c>
      <c r="I2733" s="214" t="s">
        <v>827</v>
      </c>
      <c r="J2733" s="214" t="s">
        <v>826</v>
      </c>
      <c r="K2733" s="185" t="s">
        <v>6661</v>
      </c>
      <c r="L2733" s="168" t="s">
        <v>6662</v>
      </c>
      <c r="M2733" s="185" t="s">
        <v>1372</v>
      </c>
      <c r="N2733" s="185">
        <v>8</v>
      </c>
      <c r="O2733" s="214" t="s">
        <v>50</v>
      </c>
      <c r="P2733" s="24" t="s">
        <v>1183</v>
      </c>
      <c r="Q2733" s="24"/>
      <c r="R2733" s="215"/>
    </row>
    <row r="2734" spans="1:18" ht="30" x14ac:dyDescent="0.25">
      <c r="A2734" s="79"/>
      <c r="B2734" s="102" t="s">
        <v>832</v>
      </c>
      <c r="C2734" s="214" t="s">
        <v>820</v>
      </c>
      <c r="D2734" s="214" t="s">
        <v>829</v>
      </c>
      <c r="E2734" s="214" t="s">
        <v>820</v>
      </c>
      <c r="F2734" s="214" t="s">
        <v>831</v>
      </c>
      <c r="G2734" s="214" t="s">
        <v>822</v>
      </c>
      <c r="H2734" s="214" t="s">
        <v>831</v>
      </c>
      <c r="I2734" s="214" t="s">
        <v>828</v>
      </c>
      <c r="J2734" s="214" t="s">
        <v>826</v>
      </c>
      <c r="K2734" s="185" t="s">
        <v>6663</v>
      </c>
      <c r="L2734" s="168" t="s">
        <v>6664</v>
      </c>
      <c r="M2734" s="185" t="s">
        <v>1372</v>
      </c>
      <c r="N2734" s="185">
        <v>8</v>
      </c>
      <c r="O2734" s="214" t="s">
        <v>50</v>
      </c>
      <c r="P2734" s="24" t="s">
        <v>1183</v>
      </c>
      <c r="Q2734" s="24"/>
      <c r="R2734" s="215"/>
    </row>
    <row r="2735" spans="1:18" ht="30" x14ac:dyDescent="0.25">
      <c r="A2735" s="79"/>
      <c r="B2735" s="102" t="s">
        <v>832</v>
      </c>
      <c r="C2735" s="214" t="s">
        <v>820</v>
      </c>
      <c r="D2735" s="214" t="s">
        <v>829</v>
      </c>
      <c r="E2735" s="214" t="s">
        <v>820</v>
      </c>
      <c r="F2735" s="214" t="s">
        <v>831</v>
      </c>
      <c r="G2735" s="214" t="s">
        <v>822</v>
      </c>
      <c r="H2735" s="214" t="s">
        <v>825</v>
      </c>
      <c r="I2735" s="214" t="s">
        <v>823</v>
      </c>
      <c r="J2735" s="214" t="s">
        <v>826</v>
      </c>
      <c r="K2735" s="185" t="s">
        <v>2348</v>
      </c>
      <c r="L2735" s="168" t="s">
        <v>918</v>
      </c>
      <c r="M2735" s="185" t="s">
        <v>1367</v>
      </c>
      <c r="N2735" s="185">
        <v>7</v>
      </c>
      <c r="O2735" s="214" t="s">
        <v>50</v>
      </c>
      <c r="P2735" s="24" t="s">
        <v>1184</v>
      </c>
      <c r="Q2735" s="24"/>
      <c r="R2735" s="215" t="s">
        <v>10</v>
      </c>
    </row>
    <row r="2736" spans="1:18" ht="30" x14ac:dyDescent="0.25">
      <c r="A2736" s="79"/>
      <c r="B2736" s="102" t="s">
        <v>832</v>
      </c>
      <c r="C2736" s="214" t="s">
        <v>820</v>
      </c>
      <c r="D2736" s="214" t="s">
        <v>829</v>
      </c>
      <c r="E2736" s="214" t="s">
        <v>820</v>
      </c>
      <c r="F2736" s="214" t="s">
        <v>831</v>
      </c>
      <c r="G2736" s="214" t="s">
        <v>822</v>
      </c>
      <c r="H2736" s="214" t="s">
        <v>825</v>
      </c>
      <c r="I2736" s="214" t="s">
        <v>820</v>
      </c>
      <c r="J2736" s="214" t="s">
        <v>826</v>
      </c>
      <c r="K2736" s="185" t="s">
        <v>6665</v>
      </c>
      <c r="L2736" s="168" t="s">
        <v>6666</v>
      </c>
      <c r="M2736" s="185" t="s">
        <v>1372</v>
      </c>
      <c r="N2736" s="185">
        <v>8</v>
      </c>
      <c r="O2736" s="214" t="s">
        <v>50</v>
      </c>
      <c r="P2736" s="24" t="s">
        <v>1184</v>
      </c>
      <c r="Q2736" s="24"/>
      <c r="R2736" s="215"/>
    </row>
    <row r="2737" spans="1:18" ht="30" x14ac:dyDescent="0.25">
      <c r="A2737" s="79"/>
      <c r="B2737" s="102" t="s">
        <v>832</v>
      </c>
      <c r="C2737" s="214" t="s">
        <v>820</v>
      </c>
      <c r="D2737" s="214" t="s">
        <v>829</v>
      </c>
      <c r="E2737" s="214" t="s">
        <v>820</v>
      </c>
      <c r="F2737" s="214" t="s">
        <v>831</v>
      </c>
      <c r="G2737" s="214" t="s">
        <v>822</v>
      </c>
      <c r="H2737" s="214" t="s">
        <v>825</v>
      </c>
      <c r="I2737" s="214" t="s">
        <v>829</v>
      </c>
      <c r="J2737" s="214" t="s">
        <v>826</v>
      </c>
      <c r="K2737" s="185" t="s">
        <v>6667</v>
      </c>
      <c r="L2737" s="168" t="s">
        <v>6668</v>
      </c>
      <c r="M2737" s="185" t="s">
        <v>1372</v>
      </c>
      <c r="N2737" s="185">
        <v>8</v>
      </c>
      <c r="O2737" s="214" t="s">
        <v>50</v>
      </c>
      <c r="P2737" s="24" t="s">
        <v>1184</v>
      </c>
      <c r="Q2737" s="24"/>
      <c r="R2737" s="215"/>
    </row>
    <row r="2738" spans="1:18" ht="30" x14ac:dyDescent="0.25">
      <c r="A2738" s="79"/>
      <c r="B2738" s="102" t="s">
        <v>832</v>
      </c>
      <c r="C2738" s="214" t="s">
        <v>820</v>
      </c>
      <c r="D2738" s="214" t="s">
        <v>829</v>
      </c>
      <c r="E2738" s="214" t="s">
        <v>820</v>
      </c>
      <c r="F2738" s="214" t="s">
        <v>831</v>
      </c>
      <c r="G2738" s="214" t="s">
        <v>822</v>
      </c>
      <c r="H2738" s="214" t="s">
        <v>825</v>
      </c>
      <c r="I2738" s="214" t="s">
        <v>821</v>
      </c>
      <c r="J2738" s="214" t="s">
        <v>826</v>
      </c>
      <c r="K2738" s="185" t="s">
        <v>6669</v>
      </c>
      <c r="L2738" s="168" t="s">
        <v>6670</v>
      </c>
      <c r="M2738" s="185" t="s">
        <v>1372</v>
      </c>
      <c r="N2738" s="185">
        <v>8</v>
      </c>
      <c r="O2738" s="214" t="s">
        <v>50</v>
      </c>
      <c r="P2738" s="24" t="s">
        <v>1184</v>
      </c>
      <c r="Q2738" s="24"/>
      <c r="R2738" s="215"/>
    </row>
    <row r="2739" spans="1:18" ht="30" x14ac:dyDescent="0.25">
      <c r="A2739" s="79"/>
      <c r="B2739" s="102" t="s">
        <v>832</v>
      </c>
      <c r="C2739" s="214" t="s">
        <v>820</v>
      </c>
      <c r="D2739" s="214" t="s">
        <v>829</v>
      </c>
      <c r="E2739" s="214" t="s">
        <v>820</v>
      </c>
      <c r="F2739" s="214" t="s">
        <v>831</v>
      </c>
      <c r="G2739" s="214" t="s">
        <v>822</v>
      </c>
      <c r="H2739" s="214" t="s">
        <v>825</v>
      </c>
      <c r="I2739" s="214" t="s">
        <v>830</v>
      </c>
      <c r="J2739" s="214" t="s">
        <v>826</v>
      </c>
      <c r="K2739" s="185" t="s">
        <v>6671</v>
      </c>
      <c r="L2739" s="168" t="s">
        <v>6672</v>
      </c>
      <c r="M2739" s="185" t="s">
        <v>1372</v>
      </c>
      <c r="N2739" s="185">
        <v>8</v>
      </c>
      <c r="O2739" s="214" t="s">
        <v>50</v>
      </c>
      <c r="P2739" s="24" t="s">
        <v>1184</v>
      </c>
      <c r="Q2739" s="24"/>
      <c r="R2739" s="215"/>
    </row>
    <row r="2740" spans="1:18" ht="30" x14ac:dyDescent="0.25">
      <c r="A2740" s="79"/>
      <c r="B2740" s="102" t="s">
        <v>832</v>
      </c>
      <c r="C2740" s="214" t="s">
        <v>820</v>
      </c>
      <c r="D2740" s="214" t="s">
        <v>829</v>
      </c>
      <c r="E2740" s="214" t="s">
        <v>820</v>
      </c>
      <c r="F2740" s="214" t="s">
        <v>831</v>
      </c>
      <c r="G2740" s="214" t="s">
        <v>822</v>
      </c>
      <c r="H2740" s="214" t="s">
        <v>825</v>
      </c>
      <c r="I2740" s="214" t="s">
        <v>831</v>
      </c>
      <c r="J2740" s="214" t="s">
        <v>826</v>
      </c>
      <c r="K2740" s="185" t="s">
        <v>6673</v>
      </c>
      <c r="L2740" s="168" t="s">
        <v>6674</v>
      </c>
      <c r="M2740" s="185" t="s">
        <v>1372</v>
      </c>
      <c r="N2740" s="185">
        <v>8</v>
      </c>
      <c r="O2740" s="214" t="s">
        <v>50</v>
      </c>
      <c r="P2740" s="24" t="s">
        <v>1184</v>
      </c>
      <c r="Q2740" s="24"/>
      <c r="R2740" s="215"/>
    </row>
    <row r="2741" spans="1:18" ht="30" x14ac:dyDescent="0.25">
      <c r="A2741" s="79"/>
      <c r="B2741" s="102" t="s">
        <v>832</v>
      </c>
      <c r="C2741" s="214" t="s">
        <v>820</v>
      </c>
      <c r="D2741" s="214" t="s">
        <v>829</v>
      </c>
      <c r="E2741" s="214" t="s">
        <v>820</v>
      </c>
      <c r="F2741" s="214" t="s">
        <v>831</v>
      </c>
      <c r="G2741" s="214" t="s">
        <v>822</v>
      </c>
      <c r="H2741" s="214" t="s">
        <v>825</v>
      </c>
      <c r="I2741" s="214" t="s">
        <v>825</v>
      </c>
      <c r="J2741" s="214" t="s">
        <v>826</v>
      </c>
      <c r="K2741" s="185" t="s">
        <v>6675</v>
      </c>
      <c r="L2741" s="168" t="s">
        <v>6676</v>
      </c>
      <c r="M2741" s="185" t="s">
        <v>1372</v>
      </c>
      <c r="N2741" s="185">
        <v>8</v>
      </c>
      <c r="O2741" s="214" t="s">
        <v>50</v>
      </c>
      <c r="P2741" s="24" t="s">
        <v>1184</v>
      </c>
      <c r="Q2741" s="24"/>
      <c r="R2741" s="215"/>
    </row>
    <row r="2742" spans="1:18" ht="30" x14ac:dyDescent="0.25">
      <c r="A2742" s="79"/>
      <c r="B2742" s="102" t="s">
        <v>832</v>
      </c>
      <c r="C2742" s="214" t="s">
        <v>820</v>
      </c>
      <c r="D2742" s="214" t="s">
        <v>829</v>
      </c>
      <c r="E2742" s="214" t="s">
        <v>820</v>
      </c>
      <c r="F2742" s="214" t="s">
        <v>831</v>
      </c>
      <c r="G2742" s="214" t="s">
        <v>822</v>
      </c>
      <c r="H2742" s="214" t="s">
        <v>825</v>
      </c>
      <c r="I2742" s="214" t="s">
        <v>827</v>
      </c>
      <c r="J2742" s="214" t="s">
        <v>826</v>
      </c>
      <c r="K2742" s="185" t="s">
        <v>6677</v>
      </c>
      <c r="L2742" s="168" t="s">
        <v>6678</v>
      </c>
      <c r="M2742" s="185" t="s">
        <v>1372</v>
      </c>
      <c r="N2742" s="185">
        <v>8</v>
      </c>
      <c r="O2742" s="214" t="s">
        <v>50</v>
      </c>
      <c r="P2742" s="24" t="s">
        <v>1184</v>
      </c>
      <c r="Q2742" s="24"/>
      <c r="R2742" s="215"/>
    </row>
    <row r="2743" spans="1:18" ht="30" x14ac:dyDescent="0.25">
      <c r="A2743" s="79"/>
      <c r="B2743" s="102" t="s">
        <v>832</v>
      </c>
      <c r="C2743" s="214" t="s">
        <v>820</v>
      </c>
      <c r="D2743" s="214" t="s">
        <v>829</v>
      </c>
      <c r="E2743" s="214" t="s">
        <v>820</v>
      </c>
      <c r="F2743" s="214" t="s">
        <v>831</v>
      </c>
      <c r="G2743" s="214" t="s">
        <v>822</v>
      </c>
      <c r="H2743" s="214" t="s">
        <v>825</v>
      </c>
      <c r="I2743" s="214" t="s">
        <v>828</v>
      </c>
      <c r="J2743" s="214" t="s">
        <v>826</v>
      </c>
      <c r="K2743" s="185" t="s">
        <v>6679</v>
      </c>
      <c r="L2743" s="168" t="s">
        <v>6680</v>
      </c>
      <c r="M2743" s="185" t="s">
        <v>1372</v>
      </c>
      <c r="N2743" s="185">
        <v>8</v>
      </c>
      <c r="O2743" s="214" t="s">
        <v>50</v>
      </c>
      <c r="P2743" s="24" t="s">
        <v>1184</v>
      </c>
      <c r="Q2743" s="24"/>
      <c r="R2743" s="215"/>
    </row>
    <row r="2744" spans="1:18" ht="30" x14ac:dyDescent="0.25">
      <c r="A2744" s="79"/>
      <c r="B2744" s="102" t="s">
        <v>832</v>
      </c>
      <c r="C2744" s="214" t="s">
        <v>820</v>
      </c>
      <c r="D2744" s="214" t="s">
        <v>829</v>
      </c>
      <c r="E2744" s="214" t="s">
        <v>820</v>
      </c>
      <c r="F2744" s="214" t="s">
        <v>831</v>
      </c>
      <c r="G2744" s="214" t="s">
        <v>824</v>
      </c>
      <c r="H2744" s="214" t="s">
        <v>823</v>
      </c>
      <c r="I2744" s="214" t="s">
        <v>823</v>
      </c>
      <c r="J2744" s="214" t="s">
        <v>826</v>
      </c>
      <c r="K2744" s="185" t="s">
        <v>2349</v>
      </c>
      <c r="L2744" s="168" t="s">
        <v>919</v>
      </c>
      <c r="M2744" s="185" t="s">
        <v>1367</v>
      </c>
      <c r="N2744" s="185">
        <v>6</v>
      </c>
      <c r="O2744" s="214" t="s">
        <v>50</v>
      </c>
      <c r="P2744" s="24" t="s">
        <v>6681</v>
      </c>
      <c r="Q2744" s="24"/>
      <c r="R2744" s="215" t="s">
        <v>10</v>
      </c>
    </row>
    <row r="2745" spans="1:18" ht="30" x14ac:dyDescent="0.25">
      <c r="A2745" s="79"/>
      <c r="B2745" s="102" t="s">
        <v>832</v>
      </c>
      <c r="C2745" s="214" t="s">
        <v>820</v>
      </c>
      <c r="D2745" s="214" t="s">
        <v>829</v>
      </c>
      <c r="E2745" s="214" t="s">
        <v>820</v>
      </c>
      <c r="F2745" s="214" t="s">
        <v>831</v>
      </c>
      <c r="G2745" s="214" t="s">
        <v>824</v>
      </c>
      <c r="H2745" s="214" t="s">
        <v>820</v>
      </c>
      <c r="I2745" s="214" t="s">
        <v>823</v>
      </c>
      <c r="J2745" s="214" t="s">
        <v>826</v>
      </c>
      <c r="K2745" s="185" t="s">
        <v>2350</v>
      </c>
      <c r="L2745" s="168" t="s">
        <v>920</v>
      </c>
      <c r="M2745" s="185" t="s">
        <v>1367</v>
      </c>
      <c r="N2745" s="185">
        <v>7</v>
      </c>
      <c r="O2745" s="214" t="s">
        <v>50</v>
      </c>
      <c r="P2745" s="24" t="s">
        <v>1185</v>
      </c>
      <c r="Q2745" s="24"/>
      <c r="R2745" s="215" t="s">
        <v>10</v>
      </c>
    </row>
    <row r="2746" spans="1:18" ht="30" x14ac:dyDescent="0.25">
      <c r="A2746" s="79"/>
      <c r="B2746" s="102" t="s">
        <v>832</v>
      </c>
      <c r="C2746" s="214" t="s">
        <v>820</v>
      </c>
      <c r="D2746" s="214" t="s">
        <v>829</v>
      </c>
      <c r="E2746" s="214" t="s">
        <v>820</v>
      </c>
      <c r="F2746" s="214" t="s">
        <v>831</v>
      </c>
      <c r="G2746" s="214" t="s">
        <v>824</v>
      </c>
      <c r="H2746" s="214" t="s">
        <v>820</v>
      </c>
      <c r="I2746" s="214" t="s">
        <v>820</v>
      </c>
      <c r="J2746" s="214" t="s">
        <v>826</v>
      </c>
      <c r="K2746" s="185" t="s">
        <v>6682</v>
      </c>
      <c r="L2746" s="168" t="s">
        <v>6683</v>
      </c>
      <c r="M2746" s="185" t="s">
        <v>1372</v>
      </c>
      <c r="N2746" s="185">
        <v>8</v>
      </c>
      <c r="O2746" s="214" t="s">
        <v>50</v>
      </c>
      <c r="P2746" s="24" t="s">
        <v>1185</v>
      </c>
      <c r="Q2746" s="24"/>
      <c r="R2746" s="215"/>
    </row>
    <row r="2747" spans="1:18" ht="30" x14ac:dyDescent="0.25">
      <c r="A2747" s="79"/>
      <c r="B2747" s="102" t="s">
        <v>832</v>
      </c>
      <c r="C2747" s="214" t="s">
        <v>820</v>
      </c>
      <c r="D2747" s="214" t="s">
        <v>829</v>
      </c>
      <c r="E2747" s="214" t="s">
        <v>820</v>
      </c>
      <c r="F2747" s="214" t="s">
        <v>831</v>
      </c>
      <c r="G2747" s="214" t="s">
        <v>824</v>
      </c>
      <c r="H2747" s="214" t="s">
        <v>820</v>
      </c>
      <c r="I2747" s="214" t="s">
        <v>829</v>
      </c>
      <c r="J2747" s="214" t="s">
        <v>826</v>
      </c>
      <c r="K2747" s="185" t="s">
        <v>6684</v>
      </c>
      <c r="L2747" s="168" t="s">
        <v>6685</v>
      </c>
      <c r="M2747" s="185" t="s">
        <v>1372</v>
      </c>
      <c r="N2747" s="185">
        <v>8</v>
      </c>
      <c r="O2747" s="214" t="s">
        <v>50</v>
      </c>
      <c r="P2747" s="24" t="s">
        <v>1185</v>
      </c>
      <c r="Q2747" s="24"/>
      <c r="R2747" s="215"/>
    </row>
    <row r="2748" spans="1:18" ht="30" x14ac:dyDescent="0.25">
      <c r="A2748" s="79"/>
      <c r="B2748" s="102" t="s">
        <v>832</v>
      </c>
      <c r="C2748" s="214" t="s">
        <v>820</v>
      </c>
      <c r="D2748" s="214" t="s">
        <v>829</v>
      </c>
      <c r="E2748" s="214" t="s">
        <v>820</v>
      </c>
      <c r="F2748" s="214" t="s">
        <v>831</v>
      </c>
      <c r="G2748" s="214" t="s">
        <v>824</v>
      </c>
      <c r="H2748" s="214" t="s">
        <v>820</v>
      </c>
      <c r="I2748" s="214" t="s">
        <v>821</v>
      </c>
      <c r="J2748" s="214" t="s">
        <v>826</v>
      </c>
      <c r="K2748" s="185" t="s">
        <v>6686</v>
      </c>
      <c r="L2748" s="168" t="s">
        <v>6687</v>
      </c>
      <c r="M2748" s="185" t="s">
        <v>1372</v>
      </c>
      <c r="N2748" s="185">
        <v>8</v>
      </c>
      <c r="O2748" s="214" t="s">
        <v>50</v>
      </c>
      <c r="P2748" s="24" t="s">
        <v>1185</v>
      </c>
      <c r="Q2748" s="24"/>
      <c r="R2748" s="215"/>
    </row>
    <row r="2749" spans="1:18" ht="30" x14ac:dyDescent="0.25">
      <c r="A2749" s="79"/>
      <c r="B2749" s="102" t="s">
        <v>832</v>
      </c>
      <c r="C2749" s="214" t="s">
        <v>820</v>
      </c>
      <c r="D2749" s="214" t="s">
        <v>829</v>
      </c>
      <c r="E2749" s="214" t="s">
        <v>820</v>
      </c>
      <c r="F2749" s="214" t="s">
        <v>831</v>
      </c>
      <c r="G2749" s="214" t="s">
        <v>824</v>
      </c>
      <c r="H2749" s="214" t="s">
        <v>820</v>
      </c>
      <c r="I2749" s="214" t="s">
        <v>830</v>
      </c>
      <c r="J2749" s="214" t="s">
        <v>826</v>
      </c>
      <c r="K2749" s="185" t="s">
        <v>6688</v>
      </c>
      <c r="L2749" s="168" t="s">
        <v>6689</v>
      </c>
      <c r="M2749" s="185" t="s">
        <v>1372</v>
      </c>
      <c r="N2749" s="185">
        <v>8</v>
      </c>
      <c r="O2749" s="214" t="s">
        <v>50</v>
      </c>
      <c r="P2749" s="24" t="s">
        <v>1185</v>
      </c>
      <c r="Q2749" s="24"/>
      <c r="R2749" s="215"/>
    </row>
    <row r="2750" spans="1:18" ht="30" x14ac:dyDescent="0.25">
      <c r="A2750" s="79"/>
      <c r="B2750" s="102" t="s">
        <v>832</v>
      </c>
      <c r="C2750" s="214" t="s">
        <v>820</v>
      </c>
      <c r="D2750" s="214" t="s">
        <v>829</v>
      </c>
      <c r="E2750" s="214" t="s">
        <v>820</v>
      </c>
      <c r="F2750" s="214" t="s">
        <v>831</v>
      </c>
      <c r="G2750" s="214" t="s">
        <v>824</v>
      </c>
      <c r="H2750" s="214" t="s">
        <v>820</v>
      </c>
      <c r="I2750" s="214" t="s">
        <v>831</v>
      </c>
      <c r="J2750" s="214" t="s">
        <v>826</v>
      </c>
      <c r="K2750" s="185" t="s">
        <v>6690</v>
      </c>
      <c r="L2750" s="168" t="s">
        <v>6691</v>
      </c>
      <c r="M2750" s="185" t="s">
        <v>1372</v>
      </c>
      <c r="N2750" s="185">
        <v>8</v>
      </c>
      <c r="O2750" s="214" t="s">
        <v>50</v>
      </c>
      <c r="P2750" s="24" t="s">
        <v>1185</v>
      </c>
      <c r="Q2750" s="24"/>
      <c r="R2750" s="215"/>
    </row>
    <row r="2751" spans="1:18" ht="30" x14ac:dyDescent="0.25">
      <c r="A2751" s="79"/>
      <c r="B2751" s="102" t="s">
        <v>832</v>
      </c>
      <c r="C2751" s="214" t="s">
        <v>820</v>
      </c>
      <c r="D2751" s="214" t="s">
        <v>829</v>
      </c>
      <c r="E2751" s="214" t="s">
        <v>820</v>
      </c>
      <c r="F2751" s="214" t="s">
        <v>831</v>
      </c>
      <c r="G2751" s="214" t="s">
        <v>824</v>
      </c>
      <c r="H2751" s="214" t="s">
        <v>820</v>
      </c>
      <c r="I2751" s="214" t="s">
        <v>825</v>
      </c>
      <c r="J2751" s="214" t="s">
        <v>826</v>
      </c>
      <c r="K2751" s="185" t="s">
        <v>6692</v>
      </c>
      <c r="L2751" s="168" t="s">
        <v>6693</v>
      </c>
      <c r="M2751" s="185" t="s">
        <v>1372</v>
      </c>
      <c r="N2751" s="185">
        <v>8</v>
      </c>
      <c r="O2751" s="214" t="s">
        <v>50</v>
      </c>
      <c r="P2751" s="24" t="s">
        <v>1185</v>
      </c>
      <c r="Q2751" s="24"/>
      <c r="R2751" s="215"/>
    </row>
    <row r="2752" spans="1:18" ht="30" x14ac:dyDescent="0.25">
      <c r="A2752" s="79"/>
      <c r="B2752" s="102" t="s">
        <v>832</v>
      </c>
      <c r="C2752" s="214" t="s">
        <v>820</v>
      </c>
      <c r="D2752" s="214" t="s">
        <v>829</v>
      </c>
      <c r="E2752" s="214" t="s">
        <v>820</v>
      </c>
      <c r="F2752" s="214" t="s">
        <v>831</v>
      </c>
      <c r="G2752" s="214" t="s">
        <v>824</v>
      </c>
      <c r="H2752" s="214" t="s">
        <v>820</v>
      </c>
      <c r="I2752" s="214" t="s">
        <v>827</v>
      </c>
      <c r="J2752" s="214" t="s">
        <v>826</v>
      </c>
      <c r="K2752" s="185" t="s">
        <v>6694</v>
      </c>
      <c r="L2752" s="168" t="s">
        <v>6695</v>
      </c>
      <c r="M2752" s="185" t="s">
        <v>1372</v>
      </c>
      <c r="N2752" s="185">
        <v>8</v>
      </c>
      <c r="O2752" s="214" t="s">
        <v>50</v>
      </c>
      <c r="P2752" s="24" t="s">
        <v>1185</v>
      </c>
      <c r="Q2752" s="24"/>
      <c r="R2752" s="215"/>
    </row>
    <row r="2753" spans="1:18" ht="30" x14ac:dyDescent="0.25">
      <c r="A2753" s="79"/>
      <c r="B2753" s="102" t="s">
        <v>832</v>
      </c>
      <c r="C2753" s="214" t="s">
        <v>820</v>
      </c>
      <c r="D2753" s="214" t="s">
        <v>829</v>
      </c>
      <c r="E2753" s="214" t="s">
        <v>820</v>
      </c>
      <c r="F2753" s="214" t="s">
        <v>831</v>
      </c>
      <c r="G2753" s="214" t="s">
        <v>824</v>
      </c>
      <c r="H2753" s="214" t="s">
        <v>820</v>
      </c>
      <c r="I2753" s="214" t="s">
        <v>828</v>
      </c>
      <c r="J2753" s="214" t="s">
        <v>826</v>
      </c>
      <c r="K2753" s="185" t="s">
        <v>6696</v>
      </c>
      <c r="L2753" s="168" t="s">
        <v>6697</v>
      </c>
      <c r="M2753" s="185" t="s">
        <v>1372</v>
      </c>
      <c r="N2753" s="185">
        <v>8</v>
      </c>
      <c r="O2753" s="214" t="s">
        <v>50</v>
      </c>
      <c r="P2753" s="24" t="s">
        <v>1185</v>
      </c>
      <c r="Q2753" s="24"/>
      <c r="R2753" s="215"/>
    </row>
    <row r="2754" spans="1:18" ht="45" x14ac:dyDescent="0.25">
      <c r="A2754" s="79"/>
      <c r="B2754" s="102" t="s">
        <v>832</v>
      </c>
      <c r="C2754" s="214" t="s">
        <v>820</v>
      </c>
      <c r="D2754" s="214" t="s">
        <v>829</v>
      </c>
      <c r="E2754" s="214" t="s">
        <v>820</v>
      </c>
      <c r="F2754" s="214" t="s">
        <v>831</v>
      </c>
      <c r="G2754" s="214" t="s">
        <v>824</v>
      </c>
      <c r="H2754" s="214" t="s">
        <v>829</v>
      </c>
      <c r="I2754" s="214" t="s">
        <v>823</v>
      </c>
      <c r="J2754" s="214" t="s">
        <v>826</v>
      </c>
      <c r="K2754" s="185" t="s">
        <v>2351</v>
      </c>
      <c r="L2754" s="168" t="s">
        <v>921</v>
      </c>
      <c r="M2754" s="185" t="s">
        <v>1367</v>
      </c>
      <c r="N2754" s="185">
        <v>7</v>
      </c>
      <c r="O2754" s="214" t="s">
        <v>50</v>
      </c>
      <c r="P2754" s="24" t="s">
        <v>1186</v>
      </c>
      <c r="Q2754" s="24"/>
      <c r="R2754" s="215" t="s">
        <v>10</v>
      </c>
    </row>
    <row r="2755" spans="1:18" ht="45" x14ac:dyDescent="0.25">
      <c r="A2755" s="79"/>
      <c r="B2755" s="102" t="s">
        <v>832</v>
      </c>
      <c r="C2755" s="214" t="s">
        <v>820</v>
      </c>
      <c r="D2755" s="214" t="s">
        <v>829</v>
      </c>
      <c r="E2755" s="214" t="s">
        <v>820</v>
      </c>
      <c r="F2755" s="214" t="s">
        <v>831</v>
      </c>
      <c r="G2755" s="214" t="s">
        <v>824</v>
      </c>
      <c r="H2755" s="214" t="s">
        <v>829</v>
      </c>
      <c r="I2755" s="214" t="s">
        <v>820</v>
      </c>
      <c r="J2755" s="214" t="s">
        <v>826</v>
      </c>
      <c r="K2755" s="185" t="s">
        <v>6698</v>
      </c>
      <c r="L2755" s="168" t="s">
        <v>6699</v>
      </c>
      <c r="M2755" s="185" t="s">
        <v>1372</v>
      </c>
      <c r="N2755" s="185">
        <v>8</v>
      </c>
      <c r="O2755" s="214" t="s">
        <v>50</v>
      </c>
      <c r="P2755" s="24" t="s">
        <v>1186</v>
      </c>
      <c r="Q2755" s="24"/>
      <c r="R2755" s="215"/>
    </row>
    <row r="2756" spans="1:18" ht="45" x14ac:dyDescent="0.25">
      <c r="A2756" s="79"/>
      <c r="B2756" s="102" t="s">
        <v>832</v>
      </c>
      <c r="C2756" s="214" t="s">
        <v>820</v>
      </c>
      <c r="D2756" s="214" t="s">
        <v>829</v>
      </c>
      <c r="E2756" s="214" t="s">
        <v>820</v>
      </c>
      <c r="F2756" s="214" t="s">
        <v>831</v>
      </c>
      <c r="G2756" s="214" t="s">
        <v>824</v>
      </c>
      <c r="H2756" s="214" t="s">
        <v>829</v>
      </c>
      <c r="I2756" s="214" t="s">
        <v>829</v>
      </c>
      <c r="J2756" s="214" t="s">
        <v>826</v>
      </c>
      <c r="K2756" s="185" t="s">
        <v>6700</v>
      </c>
      <c r="L2756" s="168" t="s">
        <v>6701</v>
      </c>
      <c r="M2756" s="185" t="s">
        <v>1372</v>
      </c>
      <c r="N2756" s="185">
        <v>8</v>
      </c>
      <c r="O2756" s="214" t="s">
        <v>50</v>
      </c>
      <c r="P2756" s="24" t="s">
        <v>1186</v>
      </c>
      <c r="Q2756" s="24"/>
      <c r="R2756" s="215"/>
    </row>
    <row r="2757" spans="1:18" ht="45" x14ac:dyDescent="0.25">
      <c r="A2757" s="79"/>
      <c r="B2757" s="102" t="s">
        <v>832</v>
      </c>
      <c r="C2757" s="214" t="s">
        <v>820</v>
      </c>
      <c r="D2757" s="214" t="s">
        <v>829</v>
      </c>
      <c r="E2757" s="214" t="s">
        <v>820</v>
      </c>
      <c r="F2757" s="214" t="s">
        <v>831</v>
      </c>
      <c r="G2757" s="214" t="s">
        <v>824</v>
      </c>
      <c r="H2757" s="214" t="s">
        <v>829</v>
      </c>
      <c r="I2757" s="214" t="s">
        <v>821</v>
      </c>
      <c r="J2757" s="214" t="s">
        <v>826</v>
      </c>
      <c r="K2757" s="185" t="s">
        <v>6702</v>
      </c>
      <c r="L2757" s="168" t="s">
        <v>6703</v>
      </c>
      <c r="M2757" s="185" t="s">
        <v>1372</v>
      </c>
      <c r="N2757" s="185">
        <v>8</v>
      </c>
      <c r="O2757" s="214" t="s">
        <v>50</v>
      </c>
      <c r="P2757" s="24" t="s">
        <v>1186</v>
      </c>
      <c r="Q2757" s="24"/>
      <c r="R2757" s="215"/>
    </row>
    <row r="2758" spans="1:18" ht="45" x14ac:dyDescent="0.25">
      <c r="A2758" s="79"/>
      <c r="B2758" s="102" t="s">
        <v>832</v>
      </c>
      <c r="C2758" s="214" t="s">
        <v>820</v>
      </c>
      <c r="D2758" s="214" t="s">
        <v>829</v>
      </c>
      <c r="E2758" s="214" t="s">
        <v>820</v>
      </c>
      <c r="F2758" s="214" t="s">
        <v>831</v>
      </c>
      <c r="G2758" s="214" t="s">
        <v>824</v>
      </c>
      <c r="H2758" s="214" t="s">
        <v>829</v>
      </c>
      <c r="I2758" s="214" t="s">
        <v>830</v>
      </c>
      <c r="J2758" s="214" t="s">
        <v>826</v>
      </c>
      <c r="K2758" s="185" t="s">
        <v>6704</v>
      </c>
      <c r="L2758" s="168" t="s">
        <v>6705</v>
      </c>
      <c r="M2758" s="185" t="s">
        <v>1372</v>
      </c>
      <c r="N2758" s="185">
        <v>8</v>
      </c>
      <c r="O2758" s="214" t="s">
        <v>50</v>
      </c>
      <c r="P2758" s="24" t="s">
        <v>1186</v>
      </c>
      <c r="Q2758" s="24"/>
      <c r="R2758" s="215"/>
    </row>
    <row r="2759" spans="1:18" ht="45" x14ac:dyDescent="0.25">
      <c r="A2759" s="79"/>
      <c r="B2759" s="102" t="s">
        <v>832</v>
      </c>
      <c r="C2759" s="214" t="s">
        <v>820</v>
      </c>
      <c r="D2759" s="214" t="s">
        <v>829</v>
      </c>
      <c r="E2759" s="214" t="s">
        <v>820</v>
      </c>
      <c r="F2759" s="214" t="s">
        <v>831</v>
      </c>
      <c r="G2759" s="214" t="s">
        <v>824</v>
      </c>
      <c r="H2759" s="214" t="s">
        <v>829</v>
      </c>
      <c r="I2759" s="214" t="s">
        <v>831</v>
      </c>
      <c r="J2759" s="214" t="s">
        <v>826</v>
      </c>
      <c r="K2759" s="185" t="s">
        <v>6706</v>
      </c>
      <c r="L2759" s="168" t="s">
        <v>6707</v>
      </c>
      <c r="M2759" s="185" t="s">
        <v>1372</v>
      </c>
      <c r="N2759" s="185">
        <v>8</v>
      </c>
      <c r="O2759" s="214" t="s">
        <v>50</v>
      </c>
      <c r="P2759" s="24" t="s">
        <v>1186</v>
      </c>
      <c r="Q2759" s="24"/>
      <c r="R2759" s="215"/>
    </row>
    <row r="2760" spans="1:18" ht="45" x14ac:dyDescent="0.25">
      <c r="A2760" s="79"/>
      <c r="B2760" s="102" t="s">
        <v>832</v>
      </c>
      <c r="C2760" s="214" t="s">
        <v>820</v>
      </c>
      <c r="D2760" s="214" t="s">
        <v>829</v>
      </c>
      <c r="E2760" s="214" t="s">
        <v>820</v>
      </c>
      <c r="F2760" s="214" t="s">
        <v>831</v>
      </c>
      <c r="G2760" s="214" t="s">
        <v>824</v>
      </c>
      <c r="H2760" s="214" t="s">
        <v>829</v>
      </c>
      <c r="I2760" s="214" t="s">
        <v>825</v>
      </c>
      <c r="J2760" s="214" t="s">
        <v>826</v>
      </c>
      <c r="K2760" s="185" t="s">
        <v>6708</v>
      </c>
      <c r="L2760" s="168" t="s">
        <v>6709</v>
      </c>
      <c r="M2760" s="185" t="s">
        <v>1372</v>
      </c>
      <c r="N2760" s="185">
        <v>8</v>
      </c>
      <c r="O2760" s="214" t="s">
        <v>50</v>
      </c>
      <c r="P2760" s="24" t="s">
        <v>1186</v>
      </c>
      <c r="Q2760" s="24"/>
      <c r="R2760" s="215"/>
    </row>
    <row r="2761" spans="1:18" ht="45" x14ac:dyDescent="0.25">
      <c r="A2761" s="79"/>
      <c r="B2761" s="102" t="s">
        <v>832</v>
      </c>
      <c r="C2761" s="214" t="s">
        <v>820</v>
      </c>
      <c r="D2761" s="214" t="s">
        <v>829</v>
      </c>
      <c r="E2761" s="214" t="s">
        <v>820</v>
      </c>
      <c r="F2761" s="214" t="s">
        <v>831</v>
      </c>
      <c r="G2761" s="214" t="s">
        <v>824</v>
      </c>
      <c r="H2761" s="214" t="s">
        <v>829</v>
      </c>
      <c r="I2761" s="214" t="s">
        <v>827</v>
      </c>
      <c r="J2761" s="214" t="s">
        <v>826</v>
      </c>
      <c r="K2761" s="185" t="s">
        <v>6710</v>
      </c>
      <c r="L2761" s="168" t="s">
        <v>6711</v>
      </c>
      <c r="M2761" s="185" t="s">
        <v>1372</v>
      </c>
      <c r="N2761" s="185">
        <v>8</v>
      </c>
      <c r="O2761" s="214" t="s">
        <v>50</v>
      </c>
      <c r="P2761" s="24" t="s">
        <v>1186</v>
      </c>
      <c r="Q2761" s="24"/>
      <c r="R2761" s="215"/>
    </row>
    <row r="2762" spans="1:18" ht="45" x14ac:dyDescent="0.25">
      <c r="A2762" s="79"/>
      <c r="B2762" s="102" t="s">
        <v>832</v>
      </c>
      <c r="C2762" s="214" t="s">
        <v>820</v>
      </c>
      <c r="D2762" s="214" t="s">
        <v>829</v>
      </c>
      <c r="E2762" s="214" t="s">
        <v>820</v>
      </c>
      <c r="F2762" s="214" t="s">
        <v>831</v>
      </c>
      <c r="G2762" s="214" t="s">
        <v>824</v>
      </c>
      <c r="H2762" s="214" t="s">
        <v>829</v>
      </c>
      <c r="I2762" s="214" t="s">
        <v>828</v>
      </c>
      <c r="J2762" s="214" t="s">
        <v>826</v>
      </c>
      <c r="K2762" s="185" t="s">
        <v>6712</v>
      </c>
      <c r="L2762" s="168" t="s">
        <v>6713</v>
      </c>
      <c r="M2762" s="185" t="s">
        <v>1372</v>
      </c>
      <c r="N2762" s="185">
        <v>8</v>
      </c>
      <c r="O2762" s="214" t="s">
        <v>50</v>
      </c>
      <c r="P2762" s="24" t="s">
        <v>1186</v>
      </c>
      <c r="Q2762" s="24"/>
      <c r="R2762" s="215"/>
    </row>
    <row r="2763" spans="1:18" ht="30" x14ac:dyDescent="0.25">
      <c r="A2763" s="79"/>
      <c r="B2763" s="102" t="s">
        <v>832</v>
      </c>
      <c r="C2763" s="214" t="s">
        <v>820</v>
      </c>
      <c r="D2763" s="214" t="s">
        <v>829</v>
      </c>
      <c r="E2763" s="214" t="s">
        <v>820</v>
      </c>
      <c r="F2763" s="214" t="s">
        <v>831</v>
      </c>
      <c r="G2763" s="214" t="s">
        <v>833</v>
      </c>
      <c r="H2763" s="214" t="s">
        <v>823</v>
      </c>
      <c r="I2763" s="214" t="s">
        <v>823</v>
      </c>
      <c r="J2763" s="214" t="s">
        <v>826</v>
      </c>
      <c r="K2763" s="185" t="s">
        <v>2352</v>
      </c>
      <c r="L2763" s="168" t="s">
        <v>922</v>
      </c>
      <c r="M2763" s="185" t="s">
        <v>1367</v>
      </c>
      <c r="N2763" s="185">
        <v>6</v>
      </c>
      <c r="O2763" s="214" t="s">
        <v>50</v>
      </c>
      <c r="P2763" s="24" t="s">
        <v>6714</v>
      </c>
      <c r="Q2763" s="24"/>
      <c r="R2763" s="215" t="s">
        <v>10</v>
      </c>
    </row>
    <row r="2764" spans="1:18" ht="30" x14ac:dyDescent="0.25">
      <c r="A2764" s="79"/>
      <c r="B2764" s="102" t="s">
        <v>832</v>
      </c>
      <c r="C2764" s="214" t="s">
        <v>820</v>
      </c>
      <c r="D2764" s="214" t="s">
        <v>829</v>
      </c>
      <c r="E2764" s="214" t="s">
        <v>820</v>
      </c>
      <c r="F2764" s="214" t="s">
        <v>831</v>
      </c>
      <c r="G2764" s="214" t="s">
        <v>833</v>
      </c>
      <c r="H2764" s="214" t="s">
        <v>823</v>
      </c>
      <c r="I2764" s="214" t="s">
        <v>820</v>
      </c>
      <c r="J2764" s="214" t="s">
        <v>826</v>
      </c>
      <c r="K2764" s="185" t="s">
        <v>6715</v>
      </c>
      <c r="L2764" s="168" t="s">
        <v>6716</v>
      </c>
      <c r="M2764" s="185" t="s">
        <v>1372</v>
      </c>
      <c r="N2764" s="185">
        <v>8</v>
      </c>
      <c r="O2764" s="214" t="s">
        <v>50</v>
      </c>
      <c r="P2764" s="24" t="s">
        <v>1187</v>
      </c>
      <c r="Q2764" s="24"/>
      <c r="R2764" s="215"/>
    </row>
    <row r="2765" spans="1:18" ht="30" x14ac:dyDescent="0.25">
      <c r="A2765" s="79"/>
      <c r="B2765" s="102" t="s">
        <v>832</v>
      </c>
      <c r="C2765" s="214" t="s">
        <v>820</v>
      </c>
      <c r="D2765" s="214" t="s">
        <v>829</v>
      </c>
      <c r="E2765" s="214" t="s">
        <v>820</v>
      </c>
      <c r="F2765" s="214" t="s">
        <v>831</v>
      </c>
      <c r="G2765" s="214" t="s">
        <v>833</v>
      </c>
      <c r="H2765" s="214" t="s">
        <v>823</v>
      </c>
      <c r="I2765" s="214" t="s">
        <v>829</v>
      </c>
      <c r="J2765" s="214" t="s">
        <v>826</v>
      </c>
      <c r="K2765" s="185" t="s">
        <v>6717</v>
      </c>
      <c r="L2765" s="168" t="s">
        <v>6718</v>
      </c>
      <c r="M2765" s="185" t="s">
        <v>1372</v>
      </c>
      <c r="N2765" s="185">
        <v>8</v>
      </c>
      <c r="O2765" s="214" t="s">
        <v>50</v>
      </c>
      <c r="P2765" s="24" t="s">
        <v>1187</v>
      </c>
      <c r="Q2765" s="24"/>
      <c r="R2765" s="215"/>
    </row>
    <row r="2766" spans="1:18" ht="30" x14ac:dyDescent="0.25">
      <c r="A2766" s="79"/>
      <c r="B2766" s="102" t="s">
        <v>832</v>
      </c>
      <c r="C2766" s="214" t="s">
        <v>820</v>
      </c>
      <c r="D2766" s="214" t="s">
        <v>829</v>
      </c>
      <c r="E2766" s="214" t="s">
        <v>820</v>
      </c>
      <c r="F2766" s="214" t="s">
        <v>831</v>
      </c>
      <c r="G2766" s="214" t="s">
        <v>833</v>
      </c>
      <c r="H2766" s="214" t="s">
        <v>823</v>
      </c>
      <c r="I2766" s="214" t="s">
        <v>821</v>
      </c>
      <c r="J2766" s="214" t="s">
        <v>826</v>
      </c>
      <c r="K2766" s="185" t="s">
        <v>6719</v>
      </c>
      <c r="L2766" s="168" t="s">
        <v>6720</v>
      </c>
      <c r="M2766" s="185" t="s">
        <v>1372</v>
      </c>
      <c r="N2766" s="185">
        <v>8</v>
      </c>
      <c r="O2766" s="214" t="s">
        <v>50</v>
      </c>
      <c r="P2766" s="24" t="s">
        <v>1187</v>
      </c>
      <c r="Q2766" s="24"/>
      <c r="R2766" s="215"/>
    </row>
    <row r="2767" spans="1:18" ht="30" x14ac:dyDescent="0.25">
      <c r="A2767" s="79"/>
      <c r="B2767" s="102" t="s">
        <v>832</v>
      </c>
      <c r="C2767" s="214" t="s">
        <v>820</v>
      </c>
      <c r="D2767" s="214" t="s">
        <v>829</v>
      </c>
      <c r="E2767" s="214" t="s">
        <v>820</v>
      </c>
      <c r="F2767" s="214" t="s">
        <v>831</v>
      </c>
      <c r="G2767" s="214" t="s">
        <v>833</v>
      </c>
      <c r="H2767" s="214" t="s">
        <v>823</v>
      </c>
      <c r="I2767" s="214" t="s">
        <v>830</v>
      </c>
      <c r="J2767" s="214" t="s">
        <v>826</v>
      </c>
      <c r="K2767" s="185" t="s">
        <v>6721</v>
      </c>
      <c r="L2767" s="168" t="s">
        <v>6722</v>
      </c>
      <c r="M2767" s="185" t="s">
        <v>1372</v>
      </c>
      <c r="N2767" s="185">
        <v>8</v>
      </c>
      <c r="O2767" s="214" t="s">
        <v>50</v>
      </c>
      <c r="P2767" s="24" t="s">
        <v>1187</v>
      </c>
      <c r="Q2767" s="24"/>
      <c r="R2767" s="215"/>
    </row>
    <row r="2768" spans="1:18" ht="30" x14ac:dyDescent="0.25">
      <c r="A2768" s="79"/>
      <c r="B2768" s="102" t="s">
        <v>832</v>
      </c>
      <c r="C2768" s="214" t="s">
        <v>820</v>
      </c>
      <c r="D2768" s="214" t="s">
        <v>829</v>
      </c>
      <c r="E2768" s="214" t="s">
        <v>820</v>
      </c>
      <c r="F2768" s="214" t="s">
        <v>831</v>
      </c>
      <c r="G2768" s="214" t="s">
        <v>833</v>
      </c>
      <c r="H2768" s="214" t="s">
        <v>823</v>
      </c>
      <c r="I2768" s="214" t="s">
        <v>831</v>
      </c>
      <c r="J2768" s="214" t="s">
        <v>826</v>
      </c>
      <c r="K2768" s="185" t="s">
        <v>6723</v>
      </c>
      <c r="L2768" s="168" t="s">
        <v>6724</v>
      </c>
      <c r="M2768" s="185" t="s">
        <v>1372</v>
      </c>
      <c r="N2768" s="185">
        <v>8</v>
      </c>
      <c r="O2768" s="214" t="s">
        <v>50</v>
      </c>
      <c r="P2768" s="24" t="s">
        <v>1187</v>
      </c>
      <c r="Q2768" s="24"/>
      <c r="R2768" s="215"/>
    </row>
    <row r="2769" spans="1:18" ht="30" x14ac:dyDescent="0.25">
      <c r="A2769" s="79"/>
      <c r="B2769" s="102" t="s">
        <v>832</v>
      </c>
      <c r="C2769" s="214" t="s">
        <v>820</v>
      </c>
      <c r="D2769" s="214" t="s">
        <v>829</v>
      </c>
      <c r="E2769" s="214" t="s">
        <v>820</v>
      </c>
      <c r="F2769" s="214" t="s">
        <v>831</v>
      </c>
      <c r="G2769" s="214" t="s">
        <v>833</v>
      </c>
      <c r="H2769" s="214" t="s">
        <v>823</v>
      </c>
      <c r="I2769" s="214" t="s">
        <v>825</v>
      </c>
      <c r="J2769" s="214" t="s">
        <v>826</v>
      </c>
      <c r="K2769" s="185" t="s">
        <v>6725</v>
      </c>
      <c r="L2769" s="168" t="s">
        <v>6726</v>
      </c>
      <c r="M2769" s="185" t="s">
        <v>1372</v>
      </c>
      <c r="N2769" s="185">
        <v>8</v>
      </c>
      <c r="O2769" s="214" t="s">
        <v>50</v>
      </c>
      <c r="P2769" s="24" t="s">
        <v>1187</v>
      </c>
      <c r="Q2769" s="24"/>
      <c r="R2769" s="215"/>
    </row>
    <row r="2770" spans="1:18" ht="30" x14ac:dyDescent="0.25">
      <c r="A2770" s="79"/>
      <c r="B2770" s="102" t="s">
        <v>832</v>
      </c>
      <c r="C2770" s="214" t="s">
        <v>820</v>
      </c>
      <c r="D2770" s="214" t="s">
        <v>829</v>
      </c>
      <c r="E2770" s="214" t="s">
        <v>820</v>
      </c>
      <c r="F2770" s="214" t="s">
        <v>831</v>
      </c>
      <c r="G2770" s="214" t="s">
        <v>833</v>
      </c>
      <c r="H2770" s="214" t="s">
        <v>823</v>
      </c>
      <c r="I2770" s="214" t="s">
        <v>827</v>
      </c>
      <c r="J2770" s="214" t="s">
        <v>826</v>
      </c>
      <c r="K2770" s="185" t="s">
        <v>6727</v>
      </c>
      <c r="L2770" s="168" t="s">
        <v>6728</v>
      </c>
      <c r="M2770" s="185" t="s">
        <v>1372</v>
      </c>
      <c r="N2770" s="185">
        <v>8</v>
      </c>
      <c r="O2770" s="214" t="s">
        <v>50</v>
      </c>
      <c r="P2770" s="24" t="s">
        <v>1187</v>
      </c>
      <c r="Q2770" s="24"/>
      <c r="R2770" s="215"/>
    </row>
    <row r="2771" spans="1:18" ht="30" x14ac:dyDescent="0.25">
      <c r="A2771" s="79"/>
      <c r="B2771" s="102" t="s">
        <v>832</v>
      </c>
      <c r="C2771" s="214" t="s">
        <v>820</v>
      </c>
      <c r="D2771" s="214" t="s">
        <v>829</v>
      </c>
      <c r="E2771" s="214" t="s">
        <v>820</v>
      </c>
      <c r="F2771" s="214" t="s">
        <v>831</v>
      </c>
      <c r="G2771" s="214" t="s">
        <v>833</v>
      </c>
      <c r="H2771" s="214" t="s">
        <v>823</v>
      </c>
      <c r="I2771" s="214" t="s">
        <v>828</v>
      </c>
      <c r="J2771" s="214" t="s">
        <v>826</v>
      </c>
      <c r="K2771" s="185" t="s">
        <v>6729</v>
      </c>
      <c r="L2771" s="168" t="s">
        <v>6730</v>
      </c>
      <c r="M2771" s="185" t="s">
        <v>1372</v>
      </c>
      <c r="N2771" s="185">
        <v>8</v>
      </c>
      <c r="O2771" s="214" t="s">
        <v>50</v>
      </c>
      <c r="P2771" s="24" t="s">
        <v>1187</v>
      </c>
      <c r="Q2771" s="24"/>
      <c r="R2771" s="215"/>
    </row>
    <row r="2772" spans="1:18" ht="30" x14ac:dyDescent="0.25">
      <c r="A2772" s="79"/>
      <c r="B2772" s="102" t="s">
        <v>832</v>
      </c>
      <c r="C2772" s="214" t="s">
        <v>820</v>
      </c>
      <c r="D2772" s="214" t="s">
        <v>829</v>
      </c>
      <c r="E2772" s="214" t="s">
        <v>820</v>
      </c>
      <c r="F2772" s="214" t="s">
        <v>831</v>
      </c>
      <c r="G2772" s="214" t="s">
        <v>848</v>
      </c>
      <c r="H2772" s="214" t="s">
        <v>823</v>
      </c>
      <c r="I2772" s="214" t="s">
        <v>823</v>
      </c>
      <c r="J2772" s="214" t="s">
        <v>826</v>
      </c>
      <c r="K2772" s="185" t="s">
        <v>2353</v>
      </c>
      <c r="L2772" s="168" t="s">
        <v>923</v>
      </c>
      <c r="M2772" s="185" t="s">
        <v>1367</v>
      </c>
      <c r="N2772" s="185">
        <v>6</v>
      </c>
      <c r="O2772" s="214" t="s">
        <v>54</v>
      </c>
      <c r="P2772" s="24" t="s">
        <v>6731</v>
      </c>
      <c r="Q2772" s="24"/>
      <c r="R2772" s="215" t="s">
        <v>10</v>
      </c>
    </row>
    <row r="2773" spans="1:18" ht="30" x14ac:dyDescent="0.25">
      <c r="A2773" s="79"/>
      <c r="B2773" s="102" t="s">
        <v>832</v>
      </c>
      <c r="C2773" s="214" t="s">
        <v>820</v>
      </c>
      <c r="D2773" s="214" t="s">
        <v>829</v>
      </c>
      <c r="E2773" s="214" t="s">
        <v>820</v>
      </c>
      <c r="F2773" s="214" t="s">
        <v>831</v>
      </c>
      <c r="G2773" s="214" t="s">
        <v>848</v>
      </c>
      <c r="H2773" s="214" t="s">
        <v>820</v>
      </c>
      <c r="I2773" s="214" t="s">
        <v>823</v>
      </c>
      <c r="J2773" s="214" t="s">
        <v>826</v>
      </c>
      <c r="K2773" s="185" t="s">
        <v>2354</v>
      </c>
      <c r="L2773" s="168" t="s">
        <v>924</v>
      </c>
      <c r="M2773" s="185" t="s">
        <v>1367</v>
      </c>
      <c r="N2773" s="185">
        <v>7</v>
      </c>
      <c r="O2773" s="214" t="s">
        <v>54</v>
      </c>
      <c r="P2773" s="24" t="s">
        <v>1188</v>
      </c>
      <c r="Q2773" s="24"/>
      <c r="R2773" s="215" t="s">
        <v>10</v>
      </c>
    </row>
    <row r="2774" spans="1:18" ht="30" x14ac:dyDescent="0.25">
      <c r="A2774" s="79"/>
      <c r="B2774" s="102" t="s">
        <v>832</v>
      </c>
      <c r="C2774" s="214" t="s">
        <v>820</v>
      </c>
      <c r="D2774" s="214" t="s">
        <v>829</v>
      </c>
      <c r="E2774" s="214" t="s">
        <v>820</v>
      </c>
      <c r="F2774" s="214" t="s">
        <v>831</v>
      </c>
      <c r="G2774" s="214" t="s">
        <v>848</v>
      </c>
      <c r="H2774" s="214" t="s">
        <v>820</v>
      </c>
      <c r="I2774" s="214" t="s">
        <v>820</v>
      </c>
      <c r="J2774" s="214" t="s">
        <v>826</v>
      </c>
      <c r="K2774" s="185" t="s">
        <v>6732</v>
      </c>
      <c r="L2774" s="168" t="s">
        <v>6733</v>
      </c>
      <c r="M2774" s="185" t="s">
        <v>1372</v>
      </c>
      <c r="N2774" s="185">
        <v>8</v>
      </c>
      <c r="O2774" s="214" t="s">
        <v>54</v>
      </c>
      <c r="P2774" s="24" t="s">
        <v>1188</v>
      </c>
      <c r="Q2774" s="24"/>
      <c r="R2774" s="215"/>
    </row>
    <row r="2775" spans="1:18" ht="30" x14ac:dyDescent="0.25">
      <c r="A2775" s="79"/>
      <c r="B2775" s="102" t="s">
        <v>832</v>
      </c>
      <c r="C2775" s="214" t="s">
        <v>820</v>
      </c>
      <c r="D2775" s="214" t="s">
        <v>829</v>
      </c>
      <c r="E2775" s="214" t="s">
        <v>820</v>
      </c>
      <c r="F2775" s="214" t="s">
        <v>831</v>
      </c>
      <c r="G2775" s="214" t="s">
        <v>848</v>
      </c>
      <c r="H2775" s="214" t="s">
        <v>820</v>
      </c>
      <c r="I2775" s="214" t="s">
        <v>829</v>
      </c>
      <c r="J2775" s="214" t="s">
        <v>826</v>
      </c>
      <c r="K2775" s="185" t="s">
        <v>6734</v>
      </c>
      <c r="L2775" s="168" t="s">
        <v>6735</v>
      </c>
      <c r="M2775" s="185" t="s">
        <v>1372</v>
      </c>
      <c r="N2775" s="185">
        <v>8</v>
      </c>
      <c r="O2775" s="214" t="s">
        <v>54</v>
      </c>
      <c r="P2775" s="24" t="s">
        <v>1188</v>
      </c>
      <c r="Q2775" s="24"/>
      <c r="R2775" s="215"/>
    </row>
    <row r="2776" spans="1:18" ht="30" x14ac:dyDescent="0.25">
      <c r="A2776" s="79"/>
      <c r="B2776" s="102" t="s">
        <v>832</v>
      </c>
      <c r="C2776" s="214" t="s">
        <v>820</v>
      </c>
      <c r="D2776" s="214" t="s">
        <v>829</v>
      </c>
      <c r="E2776" s="214" t="s">
        <v>820</v>
      </c>
      <c r="F2776" s="214" t="s">
        <v>831</v>
      </c>
      <c r="G2776" s="214" t="s">
        <v>848</v>
      </c>
      <c r="H2776" s="214" t="s">
        <v>820</v>
      </c>
      <c r="I2776" s="214" t="s">
        <v>821</v>
      </c>
      <c r="J2776" s="214" t="s">
        <v>826</v>
      </c>
      <c r="K2776" s="185" t="s">
        <v>6736</v>
      </c>
      <c r="L2776" s="168" t="s">
        <v>6737</v>
      </c>
      <c r="M2776" s="185" t="s">
        <v>1372</v>
      </c>
      <c r="N2776" s="185">
        <v>8</v>
      </c>
      <c r="O2776" s="214" t="s">
        <v>54</v>
      </c>
      <c r="P2776" s="24" t="s">
        <v>1188</v>
      </c>
      <c r="Q2776" s="24"/>
      <c r="R2776" s="215"/>
    </row>
    <row r="2777" spans="1:18" ht="30" x14ac:dyDescent="0.25">
      <c r="A2777" s="79"/>
      <c r="B2777" s="102" t="s">
        <v>832</v>
      </c>
      <c r="C2777" s="214" t="s">
        <v>820</v>
      </c>
      <c r="D2777" s="214" t="s">
        <v>829</v>
      </c>
      <c r="E2777" s="214" t="s">
        <v>820</v>
      </c>
      <c r="F2777" s="214" t="s">
        <v>831</v>
      </c>
      <c r="G2777" s="214" t="s">
        <v>848</v>
      </c>
      <c r="H2777" s="214" t="s">
        <v>820</v>
      </c>
      <c r="I2777" s="214" t="s">
        <v>830</v>
      </c>
      <c r="J2777" s="214" t="s">
        <v>826</v>
      </c>
      <c r="K2777" s="185" t="s">
        <v>6738</v>
      </c>
      <c r="L2777" s="168" t="s">
        <v>6739</v>
      </c>
      <c r="M2777" s="185" t="s">
        <v>1372</v>
      </c>
      <c r="N2777" s="185">
        <v>8</v>
      </c>
      <c r="O2777" s="214" t="s">
        <v>54</v>
      </c>
      <c r="P2777" s="24" t="s">
        <v>1188</v>
      </c>
      <c r="Q2777" s="24"/>
      <c r="R2777" s="215"/>
    </row>
    <row r="2778" spans="1:18" ht="30" x14ac:dyDescent="0.25">
      <c r="A2778" s="79"/>
      <c r="B2778" s="102" t="s">
        <v>832</v>
      </c>
      <c r="C2778" s="214" t="s">
        <v>820</v>
      </c>
      <c r="D2778" s="214" t="s">
        <v>829</v>
      </c>
      <c r="E2778" s="214" t="s">
        <v>820</v>
      </c>
      <c r="F2778" s="214" t="s">
        <v>831</v>
      </c>
      <c r="G2778" s="214" t="s">
        <v>848</v>
      </c>
      <c r="H2778" s="214" t="s">
        <v>820</v>
      </c>
      <c r="I2778" s="214" t="s">
        <v>831</v>
      </c>
      <c r="J2778" s="214" t="s">
        <v>826</v>
      </c>
      <c r="K2778" s="185" t="s">
        <v>6740</v>
      </c>
      <c r="L2778" s="168" t="s">
        <v>6741</v>
      </c>
      <c r="M2778" s="185" t="s">
        <v>1372</v>
      </c>
      <c r="N2778" s="185">
        <v>8</v>
      </c>
      <c r="O2778" s="214" t="s">
        <v>54</v>
      </c>
      <c r="P2778" s="24" t="s">
        <v>1188</v>
      </c>
      <c r="Q2778" s="24"/>
      <c r="R2778" s="215"/>
    </row>
    <row r="2779" spans="1:18" ht="30" x14ac:dyDescent="0.25">
      <c r="A2779" s="79"/>
      <c r="B2779" s="102" t="s">
        <v>832</v>
      </c>
      <c r="C2779" s="214" t="s">
        <v>820</v>
      </c>
      <c r="D2779" s="214" t="s">
        <v>829</v>
      </c>
      <c r="E2779" s="214" t="s">
        <v>820</v>
      </c>
      <c r="F2779" s="214" t="s">
        <v>831</v>
      </c>
      <c r="G2779" s="214" t="s">
        <v>848</v>
      </c>
      <c r="H2779" s="214" t="s">
        <v>820</v>
      </c>
      <c r="I2779" s="214" t="s">
        <v>825</v>
      </c>
      <c r="J2779" s="214" t="s">
        <v>826</v>
      </c>
      <c r="K2779" s="185" t="s">
        <v>6742</v>
      </c>
      <c r="L2779" s="168" t="s">
        <v>6743</v>
      </c>
      <c r="M2779" s="185" t="s">
        <v>1372</v>
      </c>
      <c r="N2779" s="185">
        <v>8</v>
      </c>
      <c r="O2779" s="214" t="s">
        <v>54</v>
      </c>
      <c r="P2779" s="24" t="s">
        <v>1188</v>
      </c>
      <c r="Q2779" s="24"/>
      <c r="R2779" s="215"/>
    </row>
    <row r="2780" spans="1:18" ht="30" x14ac:dyDescent="0.25">
      <c r="A2780" s="79"/>
      <c r="B2780" s="102" t="s">
        <v>832</v>
      </c>
      <c r="C2780" s="214" t="s">
        <v>820</v>
      </c>
      <c r="D2780" s="214" t="s">
        <v>829</v>
      </c>
      <c r="E2780" s="214" t="s">
        <v>820</v>
      </c>
      <c r="F2780" s="214" t="s">
        <v>831</v>
      </c>
      <c r="G2780" s="214" t="s">
        <v>848</v>
      </c>
      <c r="H2780" s="214" t="s">
        <v>820</v>
      </c>
      <c r="I2780" s="214" t="s">
        <v>827</v>
      </c>
      <c r="J2780" s="214" t="s">
        <v>826</v>
      </c>
      <c r="K2780" s="185" t="s">
        <v>6744</v>
      </c>
      <c r="L2780" s="168" t="s">
        <v>6745</v>
      </c>
      <c r="M2780" s="185" t="s">
        <v>1372</v>
      </c>
      <c r="N2780" s="185">
        <v>8</v>
      </c>
      <c r="O2780" s="214" t="s">
        <v>54</v>
      </c>
      <c r="P2780" s="24" t="s">
        <v>1188</v>
      </c>
      <c r="Q2780" s="24"/>
      <c r="R2780" s="215"/>
    </row>
    <row r="2781" spans="1:18" ht="30" x14ac:dyDescent="0.25">
      <c r="A2781" s="79"/>
      <c r="B2781" s="102" t="s">
        <v>832</v>
      </c>
      <c r="C2781" s="214" t="s">
        <v>820</v>
      </c>
      <c r="D2781" s="214" t="s">
        <v>829</v>
      </c>
      <c r="E2781" s="214" t="s">
        <v>820</v>
      </c>
      <c r="F2781" s="214" t="s">
        <v>831</v>
      </c>
      <c r="G2781" s="214" t="s">
        <v>848</v>
      </c>
      <c r="H2781" s="214" t="s">
        <v>820</v>
      </c>
      <c r="I2781" s="214" t="s">
        <v>828</v>
      </c>
      <c r="J2781" s="214" t="s">
        <v>826</v>
      </c>
      <c r="K2781" s="185" t="s">
        <v>6746</v>
      </c>
      <c r="L2781" s="168" t="s">
        <v>6747</v>
      </c>
      <c r="M2781" s="185" t="s">
        <v>1372</v>
      </c>
      <c r="N2781" s="185">
        <v>8</v>
      </c>
      <c r="O2781" s="214" t="s">
        <v>54</v>
      </c>
      <c r="P2781" s="24" t="s">
        <v>1188</v>
      </c>
      <c r="Q2781" s="24"/>
      <c r="R2781" s="215"/>
    </row>
    <row r="2782" spans="1:18" ht="30" x14ac:dyDescent="0.25">
      <c r="A2782" s="79"/>
      <c r="B2782" s="102" t="s">
        <v>832</v>
      </c>
      <c r="C2782" s="214" t="s">
        <v>820</v>
      </c>
      <c r="D2782" s="214" t="s">
        <v>829</v>
      </c>
      <c r="E2782" s="214" t="s">
        <v>820</v>
      </c>
      <c r="F2782" s="214" t="s">
        <v>831</v>
      </c>
      <c r="G2782" s="214" t="s">
        <v>848</v>
      </c>
      <c r="H2782" s="214" t="s">
        <v>829</v>
      </c>
      <c r="I2782" s="214" t="s">
        <v>823</v>
      </c>
      <c r="J2782" s="214" t="s">
        <v>826</v>
      </c>
      <c r="K2782" s="185" t="s">
        <v>2355</v>
      </c>
      <c r="L2782" s="168" t="s">
        <v>925</v>
      </c>
      <c r="M2782" s="185" t="s">
        <v>1367</v>
      </c>
      <c r="N2782" s="185">
        <v>7</v>
      </c>
      <c r="O2782" s="214" t="s">
        <v>54</v>
      </c>
      <c r="P2782" s="24" t="s">
        <v>1189</v>
      </c>
      <c r="Q2782" s="24"/>
      <c r="R2782" s="215" t="s">
        <v>10</v>
      </c>
    </row>
    <row r="2783" spans="1:18" ht="30" x14ac:dyDescent="0.25">
      <c r="A2783" s="79"/>
      <c r="B2783" s="102" t="s">
        <v>832</v>
      </c>
      <c r="C2783" s="214" t="s">
        <v>820</v>
      </c>
      <c r="D2783" s="214" t="s">
        <v>829</v>
      </c>
      <c r="E2783" s="214" t="s">
        <v>820</v>
      </c>
      <c r="F2783" s="214" t="s">
        <v>831</v>
      </c>
      <c r="G2783" s="214" t="s">
        <v>848</v>
      </c>
      <c r="H2783" s="214" t="s">
        <v>829</v>
      </c>
      <c r="I2783" s="214" t="s">
        <v>820</v>
      </c>
      <c r="J2783" s="214" t="s">
        <v>826</v>
      </c>
      <c r="K2783" s="185" t="s">
        <v>6748</v>
      </c>
      <c r="L2783" s="168" t="s">
        <v>6749</v>
      </c>
      <c r="M2783" s="185" t="s">
        <v>1372</v>
      </c>
      <c r="N2783" s="185">
        <v>8</v>
      </c>
      <c r="O2783" s="214" t="s">
        <v>54</v>
      </c>
      <c r="P2783" s="24" t="s">
        <v>1189</v>
      </c>
      <c r="Q2783" s="24"/>
      <c r="R2783" s="215"/>
    </row>
    <row r="2784" spans="1:18" ht="30" x14ac:dyDescent="0.25">
      <c r="A2784" s="79"/>
      <c r="B2784" s="102" t="s">
        <v>832</v>
      </c>
      <c r="C2784" s="214" t="s">
        <v>820</v>
      </c>
      <c r="D2784" s="214" t="s">
        <v>829</v>
      </c>
      <c r="E2784" s="214" t="s">
        <v>820</v>
      </c>
      <c r="F2784" s="214" t="s">
        <v>831</v>
      </c>
      <c r="G2784" s="214" t="s">
        <v>848</v>
      </c>
      <c r="H2784" s="214" t="s">
        <v>829</v>
      </c>
      <c r="I2784" s="214" t="s">
        <v>829</v>
      </c>
      <c r="J2784" s="214" t="s">
        <v>826</v>
      </c>
      <c r="K2784" s="185" t="s">
        <v>6750</v>
      </c>
      <c r="L2784" s="168" t="s">
        <v>6751</v>
      </c>
      <c r="M2784" s="185" t="s">
        <v>1372</v>
      </c>
      <c r="N2784" s="185">
        <v>8</v>
      </c>
      <c r="O2784" s="214" t="s">
        <v>54</v>
      </c>
      <c r="P2784" s="24" t="s">
        <v>1189</v>
      </c>
      <c r="Q2784" s="24"/>
      <c r="R2784" s="215"/>
    </row>
    <row r="2785" spans="1:18" ht="30" x14ac:dyDescent="0.25">
      <c r="A2785" s="79"/>
      <c r="B2785" s="102" t="s">
        <v>832</v>
      </c>
      <c r="C2785" s="214" t="s">
        <v>820</v>
      </c>
      <c r="D2785" s="214" t="s">
        <v>829</v>
      </c>
      <c r="E2785" s="214" t="s">
        <v>820</v>
      </c>
      <c r="F2785" s="214" t="s">
        <v>831</v>
      </c>
      <c r="G2785" s="214" t="s">
        <v>848</v>
      </c>
      <c r="H2785" s="214" t="s">
        <v>829</v>
      </c>
      <c r="I2785" s="214" t="s">
        <v>821</v>
      </c>
      <c r="J2785" s="214" t="s">
        <v>826</v>
      </c>
      <c r="K2785" s="185" t="s">
        <v>6752</v>
      </c>
      <c r="L2785" s="168" t="s">
        <v>6753</v>
      </c>
      <c r="M2785" s="185" t="s">
        <v>1372</v>
      </c>
      <c r="N2785" s="185">
        <v>8</v>
      </c>
      <c r="O2785" s="214" t="s">
        <v>54</v>
      </c>
      <c r="P2785" s="24" t="s">
        <v>1189</v>
      </c>
      <c r="Q2785" s="24"/>
      <c r="R2785" s="215"/>
    </row>
    <row r="2786" spans="1:18" ht="30" x14ac:dyDescent="0.25">
      <c r="A2786" s="79"/>
      <c r="B2786" s="102" t="s">
        <v>832</v>
      </c>
      <c r="C2786" s="214" t="s">
        <v>820</v>
      </c>
      <c r="D2786" s="214" t="s">
        <v>829</v>
      </c>
      <c r="E2786" s="214" t="s">
        <v>820</v>
      </c>
      <c r="F2786" s="214" t="s">
        <v>831</v>
      </c>
      <c r="G2786" s="214" t="s">
        <v>848</v>
      </c>
      <c r="H2786" s="214" t="s">
        <v>829</v>
      </c>
      <c r="I2786" s="214" t="s">
        <v>830</v>
      </c>
      <c r="J2786" s="214" t="s">
        <v>826</v>
      </c>
      <c r="K2786" s="185" t="s">
        <v>6754</v>
      </c>
      <c r="L2786" s="168" t="s">
        <v>6755</v>
      </c>
      <c r="M2786" s="185" t="s">
        <v>1372</v>
      </c>
      <c r="N2786" s="185">
        <v>8</v>
      </c>
      <c r="O2786" s="214" t="s">
        <v>54</v>
      </c>
      <c r="P2786" s="24" t="s">
        <v>1189</v>
      </c>
      <c r="Q2786" s="24"/>
      <c r="R2786" s="215"/>
    </row>
    <row r="2787" spans="1:18" ht="30" x14ac:dyDescent="0.25">
      <c r="A2787" s="79"/>
      <c r="B2787" s="102" t="s">
        <v>832</v>
      </c>
      <c r="C2787" s="214" t="s">
        <v>820</v>
      </c>
      <c r="D2787" s="214" t="s">
        <v>829</v>
      </c>
      <c r="E2787" s="214" t="s">
        <v>820</v>
      </c>
      <c r="F2787" s="214" t="s">
        <v>831</v>
      </c>
      <c r="G2787" s="214" t="s">
        <v>848</v>
      </c>
      <c r="H2787" s="214" t="s">
        <v>829</v>
      </c>
      <c r="I2787" s="214" t="s">
        <v>831</v>
      </c>
      <c r="J2787" s="214" t="s">
        <v>826</v>
      </c>
      <c r="K2787" s="185" t="s">
        <v>6756</v>
      </c>
      <c r="L2787" s="168" t="s">
        <v>6757</v>
      </c>
      <c r="M2787" s="185" t="s">
        <v>1372</v>
      </c>
      <c r="N2787" s="185">
        <v>8</v>
      </c>
      <c r="O2787" s="214" t="s">
        <v>54</v>
      </c>
      <c r="P2787" s="24" t="s">
        <v>1189</v>
      </c>
      <c r="Q2787" s="24"/>
      <c r="R2787" s="215"/>
    </row>
    <row r="2788" spans="1:18" ht="30" x14ac:dyDescent="0.25">
      <c r="A2788" s="79"/>
      <c r="B2788" s="102" t="s">
        <v>832</v>
      </c>
      <c r="C2788" s="214" t="s">
        <v>820</v>
      </c>
      <c r="D2788" s="214" t="s">
        <v>829</v>
      </c>
      <c r="E2788" s="214" t="s">
        <v>820</v>
      </c>
      <c r="F2788" s="214" t="s">
        <v>831</v>
      </c>
      <c r="G2788" s="214" t="s">
        <v>848</v>
      </c>
      <c r="H2788" s="214" t="s">
        <v>829</v>
      </c>
      <c r="I2788" s="214" t="s">
        <v>825</v>
      </c>
      <c r="J2788" s="214" t="s">
        <v>826</v>
      </c>
      <c r="K2788" s="185" t="s">
        <v>6758</v>
      </c>
      <c r="L2788" s="168" t="s">
        <v>6759</v>
      </c>
      <c r="M2788" s="185" t="s">
        <v>1372</v>
      </c>
      <c r="N2788" s="185">
        <v>8</v>
      </c>
      <c r="O2788" s="214" t="s">
        <v>54</v>
      </c>
      <c r="P2788" s="24" t="s">
        <v>1189</v>
      </c>
      <c r="Q2788" s="24"/>
      <c r="R2788" s="215"/>
    </row>
    <row r="2789" spans="1:18" ht="30" x14ac:dyDescent="0.25">
      <c r="A2789" s="79"/>
      <c r="B2789" s="102" t="s">
        <v>832</v>
      </c>
      <c r="C2789" s="214" t="s">
        <v>820</v>
      </c>
      <c r="D2789" s="214" t="s">
        <v>829</v>
      </c>
      <c r="E2789" s="214" t="s">
        <v>820</v>
      </c>
      <c r="F2789" s="214" t="s">
        <v>831</v>
      </c>
      <c r="G2789" s="214" t="s">
        <v>848</v>
      </c>
      <c r="H2789" s="214" t="s">
        <v>829</v>
      </c>
      <c r="I2789" s="214" t="s">
        <v>827</v>
      </c>
      <c r="J2789" s="214" t="s">
        <v>826</v>
      </c>
      <c r="K2789" s="185" t="s">
        <v>6760</v>
      </c>
      <c r="L2789" s="168" t="s">
        <v>6761</v>
      </c>
      <c r="M2789" s="185" t="s">
        <v>1372</v>
      </c>
      <c r="N2789" s="185">
        <v>8</v>
      </c>
      <c r="O2789" s="214" t="s">
        <v>54</v>
      </c>
      <c r="P2789" s="24" t="s">
        <v>1189</v>
      </c>
      <c r="Q2789" s="24"/>
      <c r="R2789" s="215"/>
    </row>
    <row r="2790" spans="1:18" ht="30" x14ac:dyDescent="0.25">
      <c r="A2790" s="79"/>
      <c r="B2790" s="102" t="s">
        <v>832</v>
      </c>
      <c r="C2790" s="214" t="s">
        <v>820</v>
      </c>
      <c r="D2790" s="214" t="s">
        <v>829</v>
      </c>
      <c r="E2790" s="214" t="s">
        <v>820</v>
      </c>
      <c r="F2790" s="214" t="s">
        <v>831</v>
      </c>
      <c r="G2790" s="214" t="s">
        <v>848</v>
      </c>
      <c r="H2790" s="214" t="s">
        <v>829</v>
      </c>
      <c r="I2790" s="214" t="s">
        <v>828</v>
      </c>
      <c r="J2790" s="214" t="s">
        <v>826</v>
      </c>
      <c r="K2790" s="185" t="s">
        <v>6762</v>
      </c>
      <c r="L2790" s="168" t="s">
        <v>6763</v>
      </c>
      <c r="M2790" s="185" t="s">
        <v>1372</v>
      </c>
      <c r="N2790" s="185">
        <v>8</v>
      </c>
      <c r="O2790" s="214" t="s">
        <v>54</v>
      </c>
      <c r="P2790" s="24" t="s">
        <v>1189</v>
      </c>
      <c r="Q2790" s="24"/>
      <c r="R2790" s="215"/>
    </row>
    <row r="2791" spans="1:18" ht="30" x14ac:dyDescent="0.25">
      <c r="A2791" s="79"/>
      <c r="B2791" s="102" t="s">
        <v>832</v>
      </c>
      <c r="C2791" s="214" t="s">
        <v>820</v>
      </c>
      <c r="D2791" s="214" t="s">
        <v>829</v>
      </c>
      <c r="E2791" s="214" t="s">
        <v>820</v>
      </c>
      <c r="F2791" s="214" t="s">
        <v>831</v>
      </c>
      <c r="G2791" s="214" t="s">
        <v>848</v>
      </c>
      <c r="H2791" s="214" t="s">
        <v>821</v>
      </c>
      <c r="I2791" s="214" t="s">
        <v>823</v>
      </c>
      <c r="J2791" s="214" t="s">
        <v>826</v>
      </c>
      <c r="K2791" s="185" t="s">
        <v>2356</v>
      </c>
      <c r="L2791" s="168" t="s">
        <v>926</v>
      </c>
      <c r="M2791" s="185" t="s">
        <v>1367</v>
      </c>
      <c r="N2791" s="185">
        <v>7</v>
      </c>
      <c r="O2791" s="214" t="s">
        <v>54</v>
      </c>
      <c r="P2791" s="24" t="s">
        <v>1190</v>
      </c>
      <c r="Q2791" s="24"/>
      <c r="R2791" s="215" t="s">
        <v>10</v>
      </c>
    </row>
    <row r="2792" spans="1:18" ht="30" x14ac:dyDescent="0.25">
      <c r="A2792" s="79"/>
      <c r="B2792" s="102" t="s">
        <v>832</v>
      </c>
      <c r="C2792" s="214" t="s">
        <v>820</v>
      </c>
      <c r="D2792" s="214" t="s">
        <v>829</v>
      </c>
      <c r="E2792" s="214" t="s">
        <v>820</v>
      </c>
      <c r="F2792" s="214" t="s">
        <v>831</v>
      </c>
      <c r="G2792" s="214" t="s">
        <v>848</v>
      </c>
      <c r="H2792" s="214" t="s">
        <v>821</v>
      </c>
      <c r="I2792" s="214" t="s">
        <v>820</v>
      </c>
      <c r="J2792" s="214" t="s">
        <v>826</v>
      </c>
      <c r="K2792" s="185" t="s">
        <v>6764</v>
      </c>
      <c r="L2792" s="168" t="s">
        <v>6765</v>
      </c>
      <c r="M2792" s="185" t="s">
        <v>1372</v>
      </c>
      <c r="N2792" s="185">
        <v>8</v>
      </c>
      <c r="O2792" s="214" t="s">
        <v>54</v>
      </c>
      <c r="P2792" s="24" t="s">
        <v>1190</v>
      </c>
      <c r="Q2792" s="24"/>
      <c r="R2792" s="215"/>
    </row>
    <row r="2793" spans="1:18" ht="30" x14ac:dyDescent="0.25">
      <c r="A2793" s="79"/>
      <c r="B2793" s="102" t="s">
        <v>832</v>
      </c>
      <c r="C2793" s="214" t="s">
        <v>820</v>
      </c>
      <c r="D2793" s="214" t="s">
        <v>829</v>
      </c>
      <c r="E2793" s="214" t="s">
        <v>820</v>
      </c>
      <c r="F2793" s="214" t="s">
        <v>831</v>
      </c>
      <c r="G2793" s="214" t="s">
        <v>848</v>
      </c>
      <c r="H2793" s="214" t="s">
        <v>821</v>
      </c>
      <c r="I2793" s="214" t="s">
        <v>829</v>
      </c>
      <c r="J2793" s="214" t="s">
        <v>826</v>
      </c>
      <c r="K2793" s="185" t="s">
        <v>6766</v>
      </c>
      <c r="L2793" s="168" t="s">
        <v>6767</v>
      </c>
      <c r="M2793" s="185" t="s">
        <v>1372</v>
      </c>
      <c r="N2793" s="185">
        <v>8</v>
      </c>
      <c r="O2793" s="214" t="s">
        <v>54</v>
      </c>
      <c r="P2793" s="24" t="s">
        <v>1190</v>
      </c>
      <c r="Q2793" s="24"/>
      <c r="R2793" s="215"/>
    </row>
    <row r="2794" spans="1:18" ht="30" x14ac:dyDescent="0.25">
      <c r="A2794" s="79"/>
      <c r="B2794" s="102" t="s">
        <v>832</v>
      </c>
      <c r="C2794" s="214" t="s">
        <v>820</v>
      </c>
      <c r="D2794" s="214" t="s">
        <v>829</v>
      </c>
      <c r="E2794" s="214" t="s">
        <v>820</v>
      </c>
      <c r="F2794" s="214" t="s">
        <v>831</v>
      </c>
      <c r="G2794" s="214" t="s">
        <v>848</v>
      </c>
      <c r="H2794" s="214" t="s">
        <v>821</v>
      </c>
      <c r="I2794" s="214" t="s">
        <v>821</v>
      </c>
      <c r="J2794" s="214" t="s">
        <v>826</v>
      </c>
      <c r="K2794" s="185" t="s">
        <v>6768</v>
      </c>
      <c r="L2794" s="168" t="s">
        <v>6769</v>
      </c>
      <c r="M2794" s="185" t="s">
        <v>1372</v>
      </c>
      <c r="N2794" s="185">
        <v>8</v>
      </c>
      <c r="O2794" s="214" t="s">
        <v>54</v>
      </c>
      <c r="P2794" s="24" t="s">
        <v>1190</v>
      </c>
      <c r="Q2794" s="24"/>
      <c r="R2794" s="215"/>
    </row>
    <row r="2795" spans="1:18" ht="30" x14ac:dyDescent="0.25">
      <c r="A2795" s="79"/>
      <c r="B2795" s="102" t="s">
        <v>832</v>
      </c>
      <c r="C2795" s="214" t="s">
        <v>820</v>
      </c>
      <c r="D2795" s="214" t="s">
        <v>829</v>
      </c>
      <c r="E2795" s="214" t="s">
        <v>820</v>
      </c>
      <c r="F2795" s="214" t="s">
        <v>831</v>
      </c>
      <c r="G2795" s="214" t="s">
        <v>848</v>
      </c>
      <c r="H2795" s="214" t="s">
        <v>821</v>
      </c>
      <c r="I2795" s="214" t="s">
        <v>830</v>
      </c>
      <c r="J2795" s="214" t="s">
        <v>826</v>
      </c>
      <c r="K2795" s="185" t="s">
        <v>6770</v>
      </c>
      <c r="L2795" s="168" t="s">
        <v>6771</v>
      </c>
      <c r="M2795" s="185" t="s">
        <v>1372</v>
      </c>
      <c r="N2795" s="185">
        <v>8</v>
      </c>
      <c r="O2795" s="214" t="s">
        <v>54</v>
      </c>
      <c r="P2795" s="24" t="s">
        <v>1190</v>
      </c>
      <c r="Q2795" s="24"/>
      <c r="R2795" s="215"/>
    </row>
    <row r="2796" spans="1:18" ht="30" x14ac:dyDescent="0.25">
      <c r="A2796" s="79"/>
      <c r="B2796" s="102" t="s">
        <v>832</v>
      </c>
      <c r="C2796" s="214" t="s">
        <v>820</v>
      </c>
      <c r="D2796" s="214" t="s">
        <v>829</v>
      </c>
      <c r="E2796" s="214" t="s">
        <v>820</v>
      </c>
      <c r="F2796" s="214" t="s">
        <v>831</v>
      </c>
      <c r="G2796" s="214" t="s">
        <v>848</v>
      </c>
      <c r="H2796" s="214" t="s">
        <v>821</v>
      </c>
      <c r="I2796" s="214" t="s">
        <v>831</v>
      </c>
      <c r="J2796" s="214" t="s">
        <v>826</v>
      </c>
      <c r="K2796" s="185" t="s">
        <v>6772</v>
      </c>
      <c r="L2796" s="168" t="s">
        <v>6773</v>
      </c>
      <c r="M2796" s="185" t="s">
        <v>1372</v>
      </c>
      <c r="N2796" s="185">
        <v>8</v>
      </c>
      <c r="O2796" s="214" t="s">
        <v>54</v>
      </c>
      <c r="P2796" s="24" t="s">
        <v>1190</v>
      </c>
      <c r="Q2796" s="24"/>
      <c r="R2796" s="215"/>
    </row>
    <row r="2797" spans="1:18" ht="30" x14ac:dyDescent="0.25">
      <c r="A2797" s="79"/>
      <c r="B2797" s="102" t="s">
        <v>832</v>
      </c>
      <c r="C2797" s="214" t="s">
        <v>820</v>
      </c>
      <c r="D2797" s="214" t="s">
        <v>829</v>
      </c>
      <c r="E2797" s="214" t="s">
        <v>820</v>
      </c>
      <c r="F2797" s="214" t="s">
        <v>831</v>
      </c>
      <c r="G2797" s="214" t="s">
        <v>848</v>
      </c>
      <c r="H2797" s="214" t="s">
        <v>821</v>
      </c>
      <c r="I2797" s="214" t="s">
        <v>825</v>
      </c>
      <c r="J2797" s="214" t="s">
        <v>826</v>
      </c>
      <c r="K2797" s="185" t="s">
        <v>6774</v>
      </c>
      <c r="L2797" s="168" t="s">
        <v>6775</v>
      </c>
      <c r="M2797" s="185" t="s">
        <v>1372</v>
      </c>
      <c r="N2797" s="185">
        <v>8</v>
      </c>
      <c r="O2797" s="214" t="s">
        <v>54</v>
      </c>
      <c r="P2797" s="24" t="s">
        <v>1190</v>
      </c>
      <c r="Q2797" s="24"/>
      <c r="R2797" s="215"/>
    </row>
    <row r="2798" spans="1:18" ht="30" x14ac:dyDescent="0.25">
      <c r="A2798" s="79"/>
      <c r="B2798" s="102" t="s">
        <v>832</v>
      </c>
      <c r="C2798" s="214" t="s">
        <v>820</v>
      </c>
      <c r="D2798" s="214" t="s">
        <v>829</v>
      </c>
      <c r="E2798" s="214" t="s">
        <v>820</v>
      </c>
      <c r="F2798" s="214" t="s">
        <v>831</v>
      </c>
      <c r="G2798" s="214" t="s">
        <v>848</v>
      </c>
      <c r="H2798" s="214" t="s">
        <v>821</v>
      </c>
      <c r="I2798" s="214" t="s">
        <v>827</v>
      </c>
      <c r="J2798" s="214" t="s">
        <v>826</v>
      </c>
      <c r="K2798" s="185" t="s">
        <v>6776</v>
      </c>
      <c r="L2798" s="168" t="s">
        <v>6777</v>
      </c>
      <c r="M2798" s="185" t="s">
        <v>1372</v>
      </c>
      <c r="N2798" s="185">
        <v>8</v>
      </c>
      <c r="O2798" s="214" t="s">
        <v>54</v>
      </c>
      <c r="P2798" s="24" t="s">
        <v>1190</v>
      </c>
      <c r="Q2798" s="24"/>
      <c r="R2798" s="215"/>
    </row>
    <row r="2799" spans="1:18" ht="30" x14ac:dyDescent="0.25">
      <c r="A2799" s="79"/>
      <c r="B2799" s="102" t="s">
        <v>832</v>
      </c>
      <c r="C2799" s="214" t="s">
        <v>820</v>
      </c>
      <c r="D2799" s="214" t="s">
        <v>829</v>
      </c>
      <c r="E2799" s="214" t="s">
        <v>820</v>
      </c>
      <c r="F2799" s="214" t="s">
        <v>831</v>
      </c>
      <c r="G2799" s="214" t="s">
        <v>848</v>
      </c>
      <c r="H2799" s="214" t="s">
        <v>821</v>
      </c>
      <c r="I2799" s="214" t="s">
        <v>828</v>
      </c>
      <c r="J2799" s="214" t="s">
        <v>826</v>
      </c>
      <c r="K2799" s="185" t="s">
        <v>6778</v>
      </c>
      <c r="L2799" s="168" t="s">
        <v>6779</v>
      </c>
      <c r="M2799" s="185" t="s">
        <v>1372</v>
      </c>
      <c r="N2799" s="185">
        <v>8</v>
      </c>
      <c r="O2799" s="214" t="s">
        <v>54</v>
      </c>
      <c r="P2799" s="24" t="s">
        <v>1190</v>
      </c>
      <c r="Q2799" s="24"/>
      <c r="R2799" s="215"/>
    </row>
    <row r="2800" spans="1:18" ht="30" x14ac:dyDescent="0.25">
      <c r="A2800" s="79"/>
      <c r="B2800" s="102" t="s">
        <v>832</v>
      </c>
      <c r="C2800" s="214" t="s">
        <v>820</v>
      </c>
      <c r="D2800" s="214" t="s">
        <v>829</v>
      </c>
      <c r="E2800" s="214" t="s">
        <v>820</v>
      </c>
      <c r="F2800" s="214" t="s">
        <v>831</v>
      </c>
      <c r="G2800" s="214" t="s">
        <v>848</v>
      </c>
      <c r="H2800" s="214" t="s">
        <v>830</v>
      </c>
      <c r="I2800" s="214" t="s">
        <v>823</v>
      </c>
      <c r="J2800" s="214" t="s">
        <v>826</v>
      </c>
      <c r="K2800" s="185" t="s">
        <v>2357</v>
      </c>
      <c r="L2800" s="168" t="s">
        <v>2846</v>
      </c>
      <c r="M2800" s="185" t="s">
        <v>1367</v>
      </c>
      <c r="N2800" s="185">
        <v>7</v>
      </c>
      <c r="O2800" s="214" t="s">
        <v>54</v>
      </c>
      <c r="P2800" s="24" t="s">
        <v>1191</v>
      </c>
      <c r="Q2800" s="24"/>
      <c r="R2800" s="215" t="s">
        <v>10</v>
      </c>
    </row>
    <row r="2801" spans="1:18" ht="30" x14ac:dyDescent="0.25">
      <c r="A2801" s="79"/>
      <c r="B2801" s="102" t="s">
        <v>832</v>
      </c>
      <c r="C2801" s="214" t="s">
        <v>820</v>
      </c>
      <c r="D2801" s="214" t="s">
        <v>829</v>
      </c>
      <c r="E2801" s="214" t="s">
        <v>820</v>
      </c>
      <c r="F2801" s="214" t="s">
        <v>831</v>
      </c>
      <c r="G2801" s="214" t="s">
        <v>848</v>
      </c>
      <c r="H2801" s="214" t="s">
        <v>830</v>
      </c>
      <c r="I2801" s="214" t="s">
        <v>820</v>
      </c>
      <c r="J2801" s="214" t="s">
        <v>826</v>
      </c>
      <c r="K2801" s="185" t="s">
        <v>6780</v>
      </c>
      <c r="L2801" s="168" t="s">
        <v>6781</v>
      </c>
      <c r="M2801" s="185" t="s">
        <v>1372</v>
      </c>
      <c r="N2801" s="185">
        <v>8</v>
      </c>
      <c r="O2801" s="214" t="s">
        <v>54</v>
      </c>
      <c r="P2801" s="24" t="s">
        <v>1191</v>
      </c>
      <c r="Q2801" s="24"/>
      <c r="R2801" s="215"/>
    </row>
    <row r="2802" spans="1:18" ht="30" x14ac:dyDescent="0.25">
      <c r="A2802" s="79"/>
      <c r="B2802" s="102" t="s">
        <v>832</v>
      </c>
      <c r="C2802" s="214" t="s">
        <v>820</v>
      </c>
      <c r="D2802" s="214" t="s">
        <v>829</v>
      </c>
      <c r="E2802" s="214" t="s">
        <v>820</v>
      </c>
      <c r="F2802" s="214" t="s">
        <v>831</v>
      </c>
      <c r="G2802" s="214" t="s">
        <v>848</v>
      </c>
      <c r="H2802" s="214" t="s">
        <v>830</v>
      </c>
      <c r="I2802" s="214" t="s">
        <v>829</v>
      </c>
      <c r="J2802" s="214" t="s">
        <v>826</v>
      </c>
      <c r="K2802" s="185" t="s">
        <v>6782</v>
      </c>
      <c r="L2802" s="168" t="s">
        <v>6783</v>
      </c>
      <c r="M2802" s="185" t="s">
        <v>1372</v>
      </c>
      <c r="N2802" s="185">
        <v>8</v>
      </c>
      <c r="O2802" s="214" t="s">
        <v>54</v>
      </c>
      <c r="P2802" s="24" t="s">
        <v>1191</v>
      </c>
      <c r="Q2802" s="24"/>
      <c r="R2802" s="215"/>
    </row>
    <row r="2803" spans="1:18" ht="30" x14ac:dyDescent="0.25">
      <c r="A2803" s="79"/>
      <c r="B2803" s="102" t="s">
        <v>832</v>
      </c>
      <c r="C2803" s="214" t="s">
        <v>820</v>
      </c>
      <c r="D2803" s="214" t="s">
        <v>829</v>
      </c>
      <c r="E2803" s="214" t="s">
        <v>820</v>
      </c>
      <c r="F2803" s="214" t="s">
        <v>831</v>
      </c>
      <c r="G2803" s="214" t="s">
        <v>848</v>
      </c>
      <c r="H2803" s="214" t="s">
        <v>830</v>
      </c>
      <c r="I2803" s="214" t="s">
        <v>821</v>
      </c>
      <c r="J2803" s="214" t="s">
        <v>826</v>
      </c>
      <c r="K2803" s="185" t="s">
        <v>6784</v>
      </c>
      <c r="L2803" s="168" t="s">
        <v>6785</v>
      </c>
      <c r="M2803" s="185" t="s">
        <v>1372</v>
      </c>
      <c r="N2803" s="185">
        <v>8</v>
      </c>
      <c r="O2803" s="214" t="s">
        <v>54</v>
      </c>
      <c r="P2803" s="24" t="s">
        <v>1191</v>
      </c>
      <c r="Q2803" s="24"/>
      <c r="R2803" s="215"/>
    </row>
    <row r="2804" spans="1:18" ht="45" x14ac:dyDescent="0.25">
      <c r="A2804" s="79"/>
      <c r="B2804" s="102" t="s">
        <v>832</v>
      </c>
      <c r="C2804" s="214" t="s">
        <v>820</v>
      </c>
      <c r="D2804" s="214" t="s">
        <v>829</v>
      </c>
      <c r="E2804" s="214" t="s">
        <v>820</v>
      </c>
      <c r="F2804" s="214" t="s">
        <v>831</v>
      </c>
      <c r="G2804" s="214" t="s">
        <v>848</v>
      </c>
      <c r="H2804" s="214" t="s">
        <v>830</v>
      </c>
      <c r="I2804" s="214" t="s">
        <v>830</v>
      </c>
      <c r="J2804" s="214" t="s">
        <v>826</v>
      </c>
      <c r="K2804" s="185" t="s">
        <v>6786</v>
      </c>
      <c r="L2804" s="168" t="s">
        <v>6787</v>
      </c>
      <c r="M2804" s="185" t="s">
        <v>1372</v>
      </c>
      <c r="N2804" s="185">
        <v>8</v>
      </c>
      <c r="O2804" s="214" t="s">
        <v>54</v>
      </c>
      <c r="P2804" s="24" t="s">
        <v>1191</v>
      </c>
      <c r="Q2804" s="24"/>
      <c r="R2804" s="215"/>
    </row>
    <row r="2805" spans="1:18" ht="30" x14ac:dyDescent="0.25">
      <c r="A2805" s="79"/>
      <c r="B2805" s="102" t="s">
        <v>832</v>
      </c>
      <c r="C2805" s="214" t="s">
        <v>820</v>
      </c>
      <c r="D2805" s="214" t="s">
        <v>829</v>
      </c>
      <c r="E2805" s="214" t="s">
        <v>820</v>
      </c>
      <c r="F2805" s="214" t="s">
        <v>831</v>
      </c>
      <c r="G2805" s="214" t="s">
        <v>848</v>
      </c>
      <c r="H2805" s="214" t="s">
        <v>830</v>
      </c>
      <c r="I2805" s="214" t="s">
        <v>831</v>
      </c>
      <c r="J2805" s="214" t="s">
        <v>826</v>
      </c>
      <c r="K2805" s="185" t="s">
        <v>6788</v>
      </c>
      <c r="L2805" s="168" t="s">
        <v>6789</v>
      </c>
      <c r="M2805" s="185" t="s">
        <v>1372</v>
      </c>
      <c r="N2805" s="185">
        <v>8</v>
      </c>
      <c r="O2805" s="214" t="s">
        <v>54</v>
      </c>
      <c r="P2805" s="24" t="s">
        <v>1191</v>
      </c>
      <c r="Q2805" s="24"/>
      <c r="R2805" s="215"/>
    </row>
    <row r="2806" spans="1:18" ht="30" x14ac:dyDescent="0.25">
      <c r="A2806" s="79"/>
      <c r="B2806" s="102" t="s">
        <v>832</v>
      </c>
      <c r="C2806" s="214" t="s">
        <v>820</v>
      </c>
      <c r="D2806" s="214" t="s">
        <v>829</v>
      </c>
      <c r="E2806" s="214" t="s">
        <v>820</v>
      </c>
      <c r="F2806" s="214" t="s">
        <v>831</v>
      </c>
      <c r="G2806" s="214" t="s">
        <v>848</v>
      </c>
      <c r="H2806" s="214" t="s">
        <v>830</v>
      </c>
      <c r="I2806" s="214" t="s">
        <v>825</v>
      </c>
      <c r="J2806" s="214" t="s">
        <v>826</v>
      </c>
      <c r="K2806" s="185" t="s">
        <v>6790</v>
      </c>
      <c r="L2806" s="168" t="s">
        <v>6791</v>
      </c>
      <c r="M2806" s="185" t="s">
        <v>1372</v>
      </c>
      <c r="N2806" s="185">
        <v>8</v>
      </c>
      <c r="O2806" s="214" t="s">
        <v>54</v>
      </c>
      <c r="P2806" s="24" t="s">
        <v>1191</v>
      </c>
      <c r="Q2806" s="24"/>
      <c r="R2806" s="215"/>
    </row>
    <row r="2807" spans="1:18" ht="30" x14ac:dyDescent="0.25">
      <c r="A2807" s="79"/>
      <c r="B2807" s="102" t="s">
        <v>832</v>
      </c>
      <c r="C2807" s="214" t="s">
        <v>820</v>
      </c>
      <c r="D2807" s="214" t="s">
        <v>829</v>
      </c>
      <c r="E2807" s="214" t="s">
        <v>820</v>
      </c>
      <c r="F2807" s="214" t="s">
        <v>831</v>
      </c>
      <c r="G2807" s="214" t="s">
        <v>848</v>
      </c>
      <c r="H2807" s="214" t="s">
        <v>830</v>
      </c>
      <c r="I2807" s="214" t="s">
        <v>827</v>
      </c>
      <c r="J2807" s="214" t="s">
        <v>826</v>
      </c>
      <c r="K2807" s="185" t="s">
        <v>6792</v>
      </c>
      <c r="L2807" s="168" t="s">
        <v>6793</v>
      </c>
      <c r="M2807" s="185" t="s">
        <v>1372</v>
      </c>
      <c r="N2807" s="185">
        <v>8</v>
      </c>
      <c r="O2807" s="214" t="s">
        <v>54</v>
      </c>
      <c r="P2807" s="24" t="s">
        <v>1191</v>
      </c>
      <c r="Q2807" s="24"/>
      <c r="R2807" s="215"/>
    </row>
    <row r="2808" spans="1:18" ht="30" x14ac:dyDescent="0.25">
      <c r="A2808" s="79"/>
      <c r="B2808" s="102" t="s">
        <v>832</v>
      </c>
      <c r="C2808" s="214" t="s">
        <v>820</v>
      </c>
      <c r="D2808" s="214" t="s">
        <v>829</v>
      </c>
      <c r="E2808" s="214" t="s">
        <v>820</v>
      </c>
      <c r="F2808" s="214" t="s">
        <v>831</v>
      </c>
      <c r="G2808" s="214" t="s">
        <v>848</v>
      </c>
      <c r="H2808" s="214" t="s">
        <v>830</v>
      </c>
      <c r="I2808" s="214" t="s">
        <v>828</v>
      </c>
      <c r="J2808" s="214" t="s">
        <v>826</v>
      </c>
      <c r="K2808" s="185" t="s">
        <v>6794</v>
      </c>
      <c r="L2808" s="168" t="s">
        <v>6795</v>
      </c>
      <c r="M2808" s="185" t="s">
        <v>1372</v>
      </c>
      <c r="N2808" s="185">
        <v>8</v>
      </c>
      <c r="O2808" s="214" t="s">
        <v>54</v>
      </c>
      <c r="P2808" s="24" t="s">
        <v>1191</v>
      </c>
      <c r="Q2808" s="24"/>
      <c r="R2808" s="215"/>
    </row>
    <row r="2809" spans="1:18" ht="45" x14ac:dyDescent="0.25">
      <c r="A2809" s="79"/>
      <c r="B2809" s="102" t="s">
        <v>832</v>
      </c>
      <c r="C2809" s="214" t="s">
        <v>820</v>
      </c>
      <c r="D2809" s="214" t="s">
        <v>829</v>
      </c>
      <c r="E2809" s="214" t="s">
        <v>820</v>
      </c>
      <c r="F2809" s="214" t="s">
        <v>831</v>
      </c>
      <c r="G2809" s="214" t="s">
        <v>850</v>
      </c>
      <c r="H2809" s="214" t="s">
        <v>823</v>
      </c>
      <c r="I2809" s="214" t="s">
        <v>823</v>
      </c>
      <c r="J2809" s="214" t="s">
        <v>826</v>
      </c>
      <c r="K2809" s="185" t="s">
        <v>2358</v>
      </c>
      <c r="L2809" s="168" t="s">
        <v>927</v>
      </c>
      <c r="M2809" s="185" t="s">
        <v>1367</v>
      </c>
      <c r="N2809" s="185">
        <v>6</v>
      </c>
      <c r="O2809" s="214" t="s">
        <v>54</v>
      </c>
      <c r="P2809" s="24" t="s">
        <v>6796</v>
      </c>
      <c r="Q2809" s="24"/>
      <c r="R2809" s="215" t="s">
        <v>10</v>
      </c>
    </row>
    <row r="2810" spans="1:18" ht="30" x14ac:dyDescent="0.25">
      <c r="A2810" s="79"/>
      <c r="B2810" s="102" t="s">
        <v>832</v>
      </c>
      <c r="C2810" s="214" t="s">
        <v>820</v>
      </c>
      <c r="D2810" s="214" t="s">
        <v>829</v>
      </c>
      <c r="E2810" s="214" t="s">
        <v>820</v>
      </c>
      <c r="F2810" s="214" t="s">
        <v>831</v>
      </c>
      <c r="G2810" s="214" t="s">
        <v>850</v>
      </c>
      <c r="H2810" s="214" t="s">
        <v>820</v>
      </c>
      <c r="I2810" s="214" t="s">
        <v>823</v>
      </c>
      <c r="J2810" s="214" t="s">
        <v>826</v>
      </c>
      <c r="K2810" s="185" t="s">
        <v>2359</v>
      </c>
      <c r="L2810" s="168" t="s">
        <v>928</v>
      </c>
      <c r="M2810" s="185" t="s">
        <v>1367</v>
      </c>
      <c r="N2810" s="185">
        <v>7</v>
      </c>
      <c r="O2810" s="214" t="s">
        <v>54</v>
      </c>
      <c r="P2810" s="24" t="s">
        <v>1192</v>
      </c>
      <c r="Q2810" s="24"/>
      <c r="R2810" s="215" t="s">
        <v>10</v>
      </c>
    </row>
    <row r="2811" spans="1:18" ht="30" x14ac:dyDescent="0.25">
      <c r="A2811" s="79"/>
      <c r="B2811" s="102" t="s">
        <v>832</v>
      </c>
      <c r="C2811" s="214" t="s">
        <v>820</v>
      </c>
      <c r="D2811" s="214" t="s">
        <v>829</v>
      </c>
      <c r="E2811" s="214" t="s">
        <v>820</v>
      </c>
      <c r="F2811" s="214" t="s">
        <v>831</v>
      </c>
      <c r="G2811" s="214" t="s">
        <v>850</v>
      </c>
      <c r="H2811" s="214" t="s">
        <v>820</v>
      </c>
      <c r="I2811" s="214" t="s">
        <v>820</v>
      </c>
      <c r="J2811" s="214" t="s">
        <v>826</v>
      </c>
      <c r="K2811" s="185" t="s">
        <v>6797</v>
      </c>
      <c r="L2811" s="168" t="s">
        <v>6798</v>
      </c>
      <c r="M2811" s="185" t="s">
        <v>1372</v>
      </c>
      <c r="N2811" s="185">
        <v>8</v>
      </c>
      <c r="O2811" s="214" t="s">
        <v>54</v>
      </c>
      <c r="P2811" s="24" t="s">
        <v>1192</v>
      </c>
      <c r="Q2811" s="24"/>
      <c r="R2811" s="215"/>
    </row>
    <row r="2812" spans="1:18" ht="30" x14ac:dyDescent="0.25">
      <c r="A2812" s="79"/>
      <c r="B2812" s="102" t="s">
        <v>832</v>
      </c>
      <c r="C2812" s="214" t="s">
        <v>820</v>
      </c>
      <c r="D2812" s="214" t="s">
        <v>829</v>
      </c>
      <c r="E2812" s="214" t="s">
        <v>820</v>
      </c>
      <c r="F2812" s="214" t="s">
        <v>831</v>
      </c>
      <c r="G2812" s="214" t="s">
        <v>850</v>
      </c>
      <c r="H2812" s="214" t="s">
        <v>820</v>
      </c>
      <c r="I2812" s="214" t="s">
        <v>829</v>
      </c>
      <c r="J2812" s="214" t="s">
        <v>826</v>
      </c>
      <c r="K2812" s="185" t="s">
        <v>6799</v>
      </c>
      <c r="L2812" s="168" t="s">
        <v>6800</v>
      </c>
      <c r="M2812" s="185" t="s">
        <v>1372</v>
      </c>
      <c r="N2812" s="185">
        <v>8</v>
      </c>
      <c r="O2812" s="214" t="s">
        <v>54</v>
      </c>
      <c r="P2812" s="24" t="s">
        <v>1192</v>
      </c>
      <c r="Q2812" s="24"/>
      <c r="R2812" s="215"/>
    </row>
    <row r="2813" spans="1:18" ht="30" x14ac:dyDescent="0.25">
      <c r="A2813" s="79"/>
      <c r="B2813" s="102" t="s">
        <v>832</v>
      </c>
      <c r="C2813" s="214" t="s">
        <v>820</v>
      </c>
      <c r="D2813" s="214" t="s">
        <v>829</v>
      </c>
      <c r="E2813" s="214" t="s">
        <v>820</v>
      </c>
      <c r="F2813" s="214" t="s">
        <v>831</v>
      </c>
      <c r="G2813" s="214" t="s">
        <v>850</v>
      </c>
      <c r="H2813" s="214" t="s">
        <v>820</v>
      </c>
      <c r="I2813" s="214" t="s">
        <v>821</v>
      </c>
      <c r="J2813" s="214" t="s">
        <v>826</v>
      </c>
      <c r="K2813" s="185" t="s">
        <v>6801</v>
      </c>
      <c r="L2813" s="168" t="s">
        <v>6802</v>
      </c>
      <c r="M2813" s="185" t="s">
        <v>1372</v>
      </c>
      <c r="N2813" s="185">
        <v>8</v>
      </c>
      <c r="O2813" s="214" t="s">
        <v>54</v>
      </c>
      <c r="P2813" s="24" t="s">
        <v>1192</v>
      </c>
      <c r="Q2813" s="24"/>
      <c r="R2813" s="215"/>
    </row>
    <row r="2814" spans="1:18" ht="30" x14ac:dyDescent="0.25">
      <c r="A2814" s="79"/>
      <c r="B2814" s="102" t="s">
        <v>832</v>
      </c>
      <c r="C2814" s="214" t="s">
        <v>820</v>
      </c>
      <c r="D2814" s="214" t="s">
        <v>829</v>
      </c>
      <c r="E2814" s="214" t="s">
        <v>820</v>
      </c>
      <c r="F2814" s="214" t="s">
        <v>831</v>
      </c>
      <c r="G2814" s="214" t="s">
        <v>850</v>
      </c>
      <c r="H2814" s="214" t="s">
        <v>820</v>
      </c>
      <c r="I2814" s="214" t="s">
        <v>830</v>
      </c>
      <c r="J2814" s="214" t="s">
        <v>826</v>
      </c>
      <c r="K2814" s="185" t="s">
        <v>6803</v>
      </c>
      <c r="L2814" s="168" t="s">
        <v>6804</v>
      </c>
      <c r="M2814" s="185" t="s">
        <v>1372</v>
      </c>
      <c r="N2814" s="185">
        <v>8</v>
      </c>
      <c r="O2814" s="214" t="s">
        <v>54</v>
      </c>
      <c r="P2814" s="24" t="s">
        <v>1192</v>
      </c>
      <c r="Q2814" s="24"/>
      <c r="R2814" s="215"/>
    </row>
    <row r="2815" spans="1:18" ht="30" x14ac:dyDescent="0.25">
      <c r="A2815" s="79"/>
      <c r="B2815" s="102" t="s">
        <v>832</v>
      </c>
      <c r="C2815" s="214" t="s">
        <v>820</v>
      </c>
      <c r="D2815" s="214" t="s">
        <v>829</v>
      </c>
      <c r="E2815" s="214" t="s">
        <v>820</v>
      </c>
      <c r="F2815" s="214" t="s">
        <v>831</v>
      </c>
      <c r="G2815" s="214" t="s">
        <v>850</v>
      </c>
      <c r="H2815" s="214" t="s">
        <v>820</v>
      </c>
      <c r="I2815" s="214" t="s">
        <v>831</v>
      </c>
      <c r="J2815" s="214" t="s">
        <v>826</v>
      </c>
      <c r="K2815" s="185" t="s">
        <v>6805</v>
      </c>
      <c r="L2815" s="168" t="s">
        <v>6806</v>
      </c>
      <c r="M2815" s="185" t="s">
        <v>1372</v>
      </c>
      <c r="N2815" s="185">
        <v>8</v>
      </c>
      <c r="O2815" s="214" t="s">
        <v>54</v>
      </c>
      <c r="P2815" s="24" t="s">
        <v>1192</v>
      </c>
      <c r="Q2815" s="24"/>
      <c r="R2815" s="215"/>
    </row>
    <row r="2816" spans="1:18" ht="30" x14ac:dyDescent="0.25">
      <c r="A2816" s="79"/>
      <c r="B2816" s="102" t="s">
        <v>832</v>
      </c>
      <c r="C2816" s="214" t="s">
        <v>820</v>
      </c>
      <c r="D2816" s="214" t="s">
        <v>829</v>
      </c>
      <c r="E2816" s="214" t="s">
        <v>820</v>
      </c>
      <c r="F2816" s="214" t="s">
        <v>831</v>
      </c>
      <c r="G2816" s="214" t="s">
        <v>850</v>
      </c>
      <c r="H2816" s="214" t="s">
        <v>820</v>
      </c>
      <c r="I2816" s="214" t="s">
        <v>825</v>
      </c>
      <c r="J2816" s="214" t="s">
        <v>826</v>
      </c>
      <c r="K2816" s="185" t="s">
        <v>6807</v>
      </c>
      <c r="L2816" s="168" t="s">
        <v>6808</v>
      </c>
      <c r="M2816" s="185" t="s">
        <v>1372</v>
      </c>
      <c r="N2816" s="185">
        <v>8</v>
      </c>
      <c r="O2816" s="214" t="s">
        <v>54</v>
      </c>
      <c r="P2816" s="24" t="s">
        <v>1192</v>
      </c>
      <c r="Q2816" s="24"/>
      <c r="R2816" s="215"/>
    </row>
    <row r="2817" spans="1:18" ht="30" x14ac:dyDescent="0.25">
      <c r="A2817" s="79"/>
      <c r="B2817" s="102" t="s">
        <v>832</v>
      </c>
      <c r="C2817" s="214" t="s">
        <v>820</v>
      </c>
      <c r="D2817" s="214" t="s">
        <v>829</v>
      </c>
      <c r="E2817" s="214" t="s">
        <v>820</v>
      </c>
      <c r="F2817" s="214" t="s">
        <v>831</v>
      </c>
      <c r="G2817" s="214" t="s">
        <v>850</v>
      </c>
      <c r="H2817" s="214" t="s">
        <v>820</v>
      </c>
      <c r="I2817" s="214" t="s">
        <v>827</v>
      </c>
      <c r="J2817" s="214" t="s">
        <v>826</v>
      </c>
      <c r="K2817" s="185" t="s">
        <v>6809</v>
      </c>
      <c r="L2817" s="168" t="s">
        <v>6810</v>
      </c>
      <c r="M2817" s="185" t="s">
        <v>1372</v>
      </c>
      <c r="N2817" s="185">
        <v>8</v>
      </c>
      <c r="O2817" s="214" t="s">
        <v>54</v>
      </c>
      <c r="P2817" s="24" t="s">
        <v>1192</v>
      </c>
      <c r="Q2817" s="24"/>
      <c r="R2817" s="215"/>
    </row>
    <row r="2818" spans="1:18" ht="30" x14ac:dyDescent="0.25">
      <c r="A2818" s="79"/>
      <c r="B2818" s="102" t="s">
        <v>832</v>
      </c>
      <c r="C2818" s="214" t="s">
        <v>820</v>
      </c>
      <c r="D2818" s="214" t="s">
        <v>829</v>
      </c>
      <c r="E2818" s="214" t="s">
        <v>820</v>
      </c>
      <c r="F2818" s="214" t="s">
        <v>831</v>
      </c>
      <c r="G2818" s="214" t="s">
        <v>850</v>
      </c>
      <c r="H2818" s="214" t="s">
        <v>820</v>
      </c>
      <c r="I2818" s="214" t="s">
        <v>828</v>
      </c>
      <c r="J2818" s="214" t="s">
        <v>826</v>
      </c>
      <c r="K2818" s="185" t="s">
        <v>6811</v>
      </c>
      <c r="L2818" s="168" t="s">
        <v>6812</v>
      </c>
      <c r="M2818" s="185" t="s">
        <v>1372</v>
      </c>
      <c r="N2818" s="185">
        <v>8</v>
      </c>
      <c r="O2818" s="214" t="s">
        <v>54</v>
      </c>
      <c r="P2818" s="24" t="s">
        <v>1192</v>
      </c>
      <c r="Q2818" s="24"/>
      <c r="R2818" s="215"/>
    </row>
    <row r="2819" spans="1:18" ht="30" x14ac:dyDescent="0.25">
      <c r="A2819" s="79"/>
      <c r="B2819" s="102" t="s">
        <v>832</v>
      </c>
      <c r="C2819" s="214" t="s">
        <v>820</v>
      </c>
      <c r="D2819" s="214" t="s">
        <v>829</v>
      </c>
      <c r="E2819" s="214" t="s">
        <v>820</v>
      </c>
      <c r="F2819" s="214" t="s">
        <v>831</v>
      </c>
      <c r="G2819" s="214" t="s">
        <v>850</v>
      </c>
      <c r="H2819" s="214" t="s">
        <v>829</v>
      </c>
      <c r="I2819" s="214" t="s">
        <v>823</v>
      </c>
      <c r="J2819" s="214" t="s">
        <v>826</v>
      </c>
      <c r="K2819" s="185" t="s">
        <v>2360</v>
      </c>
      <c r="L2819" s="168" t="s">
        <v>929</v>
      </c>
      <c r="M2819" s="185" t="s">
        <v>1367</v>
      </c>
      <c r="N2819" s="185">
        <v>7</v>
      </c>
      <c r="O2819" s="214" t="s">
        <v>54</v>
      </c>
      <c r="P2819" s="24" t="s">
        <v>1193</v>
      </c>
      <c r="Q2819" s="24"/>
      <c r="R2819" s="215" t="s">
        <v>10</v>
      </c>
    </row>
    <row r="2820" spans="1:18" ht="30" x14ac:dyDescent="0.25">
      <c r="A2820" s="79"/>
      <c r="B2820" s="102" t="s">
        <v>832</v>
      </c>
      <c r="C2820" s="214" t="s">
        <v>820</v>
      </c>
      <c r="D2820" s="214" t="s">
        <v>829</v>
      </c>
      <c r="E2820" s="214" t="s">
        <v>820</v>
      </c>
      <c r="F2820" s="214" t="s">
        <v>831</v>
      </c>
      <c r="G2820" s="214" t="s">
        <v>850</v>
      </c>
      <c r="H2820" s="214" t="s">
        <v>829</v>
      </c>
      <c r="I2820" s="214" t="s">
        <v>820</v>
      </c>
      <c r="J2820" s="214" t="s">
        <v>826</v>
      </c>
      <c r="K2820" s="185" t="s">
        <v>6813</v>
      </c>
      <c r="L2820" s="168" t="s">
        <v>6814</v>
      </c>
      <c r="M2820" s="185" t="s">
        <v>1372</v>
      </c>
      <c r="N2820" s="185">
        <v>8</v>
      </c>
      <c r="O2820" s="214" t="s">
        <v>54</v>
      </c>
      <c r="P2820" s="24" t="s">
        <v>1193</v>
      </c>
      <c r="Q2820" s="24"/>
      <c r="R2820" s="215"/>
    </row>
    <row r="2821" spans="1:18" ht="30" x14ac:dyDescent="0.25">
      <c r="A2821" s="79"/>
      <c r="B2821" s="102" t="s">
        <v>832</v>
      </c>
      <c r="C2821" s="214" t="s">
        <v>820</v>
      </c>
      <c r="D2821" s="214" t="s">
        <v>829</v>
      </c>
      <c r="E2821" s="214" t="s">
        <v>820</v>
      </c>
      <c r="F2821" s="214" t="s">
        <v>831</v>
      </c>
      <c r="G2821" s="214" t="s">
        <v>850</v>
      </c>
      <c r="H2821" s="214" t="s">
        <v>829</v>
      </c>
      <c r="I2821" s="214" t="s">
        <v>829</v>
      </c>
      <c r="J2821" s="214" t="s">
        <v>826</v>
      </c>
      <c r="K2821" s="185" t="s">
        <v>6815</v>
      </c>
      <c r="L2821" s="168" t="s">
        <v>6816</v>
      </c>
      <c r="M2821" s="185" t="s">
        <v>1372</v>
      </c>
      <c r="N2821" s="185">
        <v>8</v>
      </c>
      <c r="O2821" s="214" t="s">
        <v>54</v>
      </c>
      <c r="P2821" s="24" t="s">
        <v>1193</v>
      </c>
      <c r="Q2821" s="24"/>
      <c r="R2821" s="215"/>
    </row>
    <row r="2822" spans="1:18" ht="30" x14ac:dyDescent="0.25">
      <c r="A2822" s="79"/>
      <c r="B2822" s="102" t="s">
        <v>832</v>
      </c>
      <c r="C2822" s="214" t="s">
        <v>820</v>
      </c>
      <c r="D2822" s="214" t="s">
        <v>829</v>
      </c>
      <c r="E2822" s="214" t="s">
        <v>820</v>
      </c>
      <c r="F2822" s="214" t="s">
        <v>831</v>
      </c>
      <c r="G2822" s="214" t="s">
        <v>850</v>
      </c>
      <c r="H2822" s="214" t="s">
        <v>829</v>
      </c>
      <c r="I2822" s="214" t="s">
        <v>821</v>
      </c>
      <c r="J2822" s="214" t="s">
        <v>826</v>
      </c>
      <c r="K2822" s="185" t="s">
        <v>6817</v>
      </c>
      <c r="L2822" s="168" t="s">
        <v>6818</v>
      </c>
      <c r="M2822" s="185" t="s">
        <v>1372</v>
      </c>
      <c r="N2822" s="185">
        <v>8</v>
      </c>
      <c r="O2822" s="214" t="s">
        <v>54</v>
      </c>
      <c r="P2822" s="24" t="s">
        <v>1193</v>
      </c>
      <c r="Q2822" s="24"/>
      <c r="R2822" s="215"/>
    </row>
    <row r="2823" spans="1:18" ht="30" x14ac:dyDescent="0.25">
      <c r="A2823" s="79"/>
      <c r="B2823" s="102" t="s">
        <v>832</v>
      </c>
      <c r="C2823" s="214" t="s">
        <v>820</v>
      </c>
      <c r="D2823" s="214" t="s">
        <v>829</v>
      </c>
      <c r="E2823" s="214" t="s">
        <v>820</v>
      </c>
      <c r="F2823" s="214" t="s">
        <v>831</v>
      </c>
      <c r="G2823" s="214" t="s">
        <v>850</v>
      </c>
      <c r="H2823" s="214" t="s">
        <v>829</v>
      </c>
      <c r="I2823" s="214" t="s">
        <v>830</v>
      </c>
      <c r="J2823" s="214" t="s">
        <v>826</v>
      </c>
      <c r="K2823" s="185" t="s">
        <v>6819</v>
      </c>
      <c r="L2823" s="168" t="s">
        <v>6820</v>
      </c>
      <c r="M2823" s="185" t="s">
        <v>1372</v>
      </c>
      <c r="N2823" s="185">
        <v>8</v>
      </c>
      <c r="O2823" s="214" t="s">
        <v>54</v>
      </c>
      <c r="P2823" s="24" t="s">
        <v>1193</v>
      </c>
      <c r="Q2823" s="24"/>
      <c r="R2823" s="215"/>
    </row>
    <row r="2824" spans="1:18" ht="30" x14ac:dyDescent="0.25">
      <c r="A2824" s="79"/>
      <c r="B2824" s="102" t="s">
        <v>832</v>
      </c>
      <c r="C2824" s="214" t="s">
        <v>820</v>
      </c>
      <c r="D2824" s="214" t="s">
        <v>829</v>
      </c>
      <c r="E2824" s="214" t="s">
        <v>820</v>
      </c>
      <c r="F2824" s="214" t="s">
        <v>831</v>
      </c>
      <c r="G2824" s="214" t="s">
        <v>850</v>
      </c>
      <c r="H2824" s="214" t="s">
        <v>829</v>
      </c>
      <c r="I2824" s="214" t="s">
        <v>831</v>
      </c>
      <c r="J2824" s="214" t="s">
        <v>826</v>
      </c>
      <c r="K2824" s="185" t="s">
        <v>6821</v>
      </c>
      <c r="L2824" s="168" t="s">
        <v>6822</v>
      </c>
      <c r="M2824" s="185" t="s">
        <v>1372</v>
      </c>
      <c r="N2824" s="185">
        <v>8</v>
      </c>
      <c r="O2824" s="214" t="s">
        <v>54</v>
      </c>
      <c r="P2824" s="24" t="s">
        <v>1193</v>
      </c>
      <c r="Q2824" s="24"/>
      <c r="R2824" s="215"/>
    </row>
    <row r="2825" spans="1:18" ht="30" x14ac:dyDescent="0.25">
      <c r="A2825" s="79"/>
      <c r="B2825" s="102" t="s">
        <v>832</v>
      </c>
      <c r="C2825" s="214" t="s">
        <v>820</v>
      </c>
      <c r="D2825" s="214" t="s">
        <v>829</v>
      </c>
      <c r="E2825" s="214" t="s">
        <v>820</v>
      </c>
      <c r="F2825" s="214" t="s">
        <v>831</v>
      </c>
      <c r="G2825" s="214" t="s">
        <v>850</v>
      </c>
      <c r="H2825" s="214" t="s">
        <v>829</v>
      </c>
      <c r="I2825" s="214" t="s">
        <v>825</v>
      </c>
      <c r="J2825" s="214" t="s">
        <v>826</v>
      </c>
      <c r="K2825" s="185" t="s">
        <v>6823</v>
      </c>
      <c r="L2825" s="168" t="s">
        <v>6824</v>
      </c>
      <c r="M2825" s="185" t="s">
        <v>1372</v>
      </c>
      <c r="N2825" s="185">
        <v>8</v>
      </c>
      <c r="O2825" s="214" t="s">
        <v>54</v>
      </c>
      <c r="P2825" s="24" t="s">
        <v>1193</v>
      </c>
      <c r="Q2825" s="24"/>
      <c r="R2825" s="215"/>
    </row>
    <row r="2826" spans="1:18" ht="30" x14ac:dyDescent="0.25">
      <c r="A2826" s="79"/>
      <c r="B2826" s="102" t="s">
        <v>832</v>
      </c>
      <c r="C2826" s="214" t="s">
        <v>820</v>
      </c>
      <c r="D2826" s="214" t="s">
        <v>829</v>
      </c>
      <c r="E2826" s="214" t="s">
        <v>820</v>
      </c>
      <c r="F2826" s="214" t="s">
        <v>831</v>
      </c>
      <c r="G2826" s="214" t="s">
        <v>850</v>
      </c>
      <c r="H2826" s="214" t="s">
        <v>829</v>
      </c>
      <c r="I2826" s="214" t="s">
        <v>827</v>
      </c>
      <c r="J2826" s="214" t="s">
        <v>826</v>
      </c>
      <c r="K2826" s="185" t="s">
        <v>6825</v>
      </c>
      <c r="L2826" s="168" t="s">
        <v>6826</v>
      </c>
      <c r="M2826" s="185" t="s">
        <v>1372</v>
      </c>
      <c r="N2826" s="185">
        <v>8</v>
      </c>
      <c r="O2826" s="214" t="s">
        <v>54</v>
      </c>
      <c r="P2826" s="24" t="s">
        <v>1193</v>
      </c>
      <c r="Q2826" s="24"/>
      <c r="R2826" s="215"/>
    </row>
    <row r="2827" spans="1:18" ht="30" x14ac:dyDescent="0.25">
      <c r="A2827" s="79"/>
      <c r="B2827" s="102" t="s">
        <v>832</v>
      </c>
      <c r="C2827" s="214" t="s">
        <v>820</v>
      </c>
      <c r="D2827" s="214" t="s">
        <v>829</v>
      </c>
      <c r="E2827" s="214" t="s">
        <v>820</v>
      </c>
      <c r="F2827" s="214" t="s">
        <v>831</v>
      </c>
      <c r="G2827" s="214" t="s">
        <v>850</v>
      </c>
      <c r="H2827" s="214" t="s">
        <v>829</v>
      </c>
      <c r="I2827" s="214" t="s">
        <v>828</v>
      </c>
      <c r="J2827" s="214" t="s">
        <v>826</v>
      </c>
      <c r="K2827" s="185" t="s">
        <v>6827</v>
      </c>
      <c r="L2827" s="168" t="s">
        <v>6828</v>
      </c>
      <c r="M2827" s="185" t="s">
        <v>1372</v>
      </c>
      <c r="N2827" s="185">
        <v>8</v>
      </c>
      <c r="O2827" s="214" t="s">
        <v>54</v>
      </c>
      <c r="P2827" s="24" t="s">
        <v>1193</v>
      </c>
      <c r="Q2827" s="24"/>
      <c r="R2827" s="215"/>
    </row>
    <row r="2828" spans="1:18" ht="30" x14ac:dyDescent="0.25">
      <c r="A2828" s="79"/>
      <c r="B2828" s="102" t="s">
        <v>832</v>
      </c>
      <c r="C2828" s="214" t="s">
        <v>820</v>
      </c>
      <c r="D2828" s="214" t="s">
        <v>829</v>
      </c>
      <c r="E2828" s="214" t="s">
        <v>820</v>
      </c>
      <c r="F2828" s="214" t="s">
        <v>831</v>
      </c>
      <c r="G2828" s="214" t="s">
        <v>850</v>
      </c>
      <c r="H2828" s="214" t="s">
        <v>821</v>
      </c>
      <c r="I2828" s="214" t="s">
        <v>823</v>
      </c>
      <c r="J2828" s="214" t="s">
        <v>826</v>
      </c>
      <c r="K2828" s="185" t="s">
        <v>2361</v>
      </c>
      <c r="L2828" s="168" t="s">
        <v>930</v>
      </c>
      <c r="M2828" s="185" t="s">
        <v>1367</v>
      </c>
      <c r="N2828" s="185">
        <v>7</v>
      </c>
      <c r="O2828" s="214" t="s">
        <v>54</v>
      </c>
      <c r="P2828" s="24" t="s">
        <v>1194</v>
      </c>
      <c r="Q2828" s="24"/>
      <c r="R2828" s="215" t="s">
        <v>10</v>
      </c>
    </row>
    <row r="2829" spans="1:18" ht="30" x14ac:dyDescent="0.25">
      <c r="A2829" s="79"/>
      <c r="B2829" s="102" t="s">
        <v>832</v>
      </c>
      <c r="C2829" s="214" t="s">
        <v>820</v>
      </c>
      <c r="D2829" s="214" t="s">
        <v>829</v>
      </c>
      <c r="E2829" s="214" t="s">
        <v>820</v>
      </c>
      <c r="F2829" s="214" t="s">
        <v>831</v>
      </c>
      <c r="G2829" s="214" t="s">
        <v>850</v>
      </c>
      <c r="H2829" s="214" t="s">
        <v>821</v>
      </c>
      <c r="I2829" s="214" t="s">
        <v>820</v>
      </c>
      <c r="J2829" s="214" t="s">
        <v>826</v>
      </c>
      <c r="K2829" s="185" t="s">
        <v>6829</v>
      </c>
      <c r="L2829" s="168" t="s">
        <v>6830</v>
      </c>
      <c r="M2829" s="185" t="s">
        <v>1372</v>
      </c>
      <c r="N2829" s="185">
        <v>8</v>
      </c>
      <c r="O2829" s="214" t="s">
        <v>54</v>
      </c>
      <c r="P2829" s="24" t="s">
        <v>1194</v>
      </c>
      <c r="Q2829" s="24"/>
      <c r="R2829" s="215"/>
    </row>
    <row r="2830" spans="1:18" ht="30" x14ac:dyDescent="0.25">
      <c r="A2830" s="79"/>
      <c r="B2830" s="102" t="s">
        <v>832</v>
      </c>
      <c r="C2830" s="214" t="s">
        <v>820</v>
      </c>
      <c r="D2830" s="214" t="s">
        <v>829</v>
      </c>
      <c r="E2830" s="214" t="s">
        <v>820</v>
      </c>
      <c r="F2830" s="214" t="s">
        <v>831</v>
      </c>
      <c r="G2830" s="214" t="s">
        <v>850</v>
      </c>
      <c r="H2830" s="214" t="s">
        <v>821</v>
      </c>
      <c r="I2830" s="214" t="s">
        <v>829</v>
      </c>
      <c r="J2830" s="214" t="s">
        <v>826</v>
      </c>
      <c r="K2830" s="185" t="s">
        <v>6831</v>
      </c>
      <c r="L2830" s="168" t="s">
        <v>6832</v>
      </c>
      <c r="M2830" s="185" t="s">
        <v>1372</v>
      </c>
      <c r="N2830" s="185">
        <v>8</v>
      </c>
      <c r="O2830" s="214" t="s">
        <v>54</v>
      </c>
      <c r="P2830" s="24" t="s">
        <v>1194</v>
      </c>
      <c r="Q2830" s="24"/>
      <c r="R2830" s="215"/>
    </row>
    <row r="2831" spans="1:18" ht="30" x14ac:dyDescent="0.25">
      <c r="A2831" s="79"/>
      <c r="B2831" s="102" t="s">
        <v>832</v>
      </c>
      <c r="C2831" s="214" t="s">
        <v>820</v>
      </c>
      <c r="D2831" s="214" t="s">
        <v>829</v>
      </c>
      <c r="E2831" s="214" t="s">
        <v>820</v>
      </c>
      <c r="F2831" s="214" t="s">
        <v>831</v>
      </c>
      <c r="G2831" s="214" t="s">
        <v>850</v>
      </c>
      <c r="H2831" s="214" t="s">
        <v>821</v>
      </c>
      <c r="I2831" s="214" t="s">
        <v>821</v>
      </c>
      <c r="J2831" s="214" t="s">
        <v>826</v>
      </c>
      <c r="K2831" s="185" t="s">
        <v>6833</v>
      </c>
      <c r="L2831" s="168" t="s">
        <v>6834</v>
      </c>
      <c r="M2831" s="185" t="s">
        <v>1372</v>
      </c>
      <c r="N2831" s="185">
        <v>8</v>
      </c>
      <c r="O2831" s="214" t="s">
        <v>54</v>
      </c>
      <c r="P2831" s="24" t="s">
        <v>1194</v>
      </c>
      <c r="Q2831" s="24"/>
      <c r="R2831" s="215"/>
    </row>
    <row r="2832" spans="1:18" ht="30" x14ac:dyDescent="0.25">
      <c r="A2832" s="79"/>
      <c r="B2832" s="102" t="s">
        <v>832</v>
      </c>
      <c r="C2832" s="214" t="s">
        <v>820</v>
      </c>
      <c r="D2832" s="214" t="s">
        <v>829</v>
      </c>
      <c r="E2832" s="214" t="s">
        <v>820</v>
      </c>
      <c r="F2832" s="214" t="s">
        <v>831</v>
      </c>
      <c r="G2832" s="214" t="s">
        <v>850</v>
      </c>
      <c r="H2832" s="214" t="s">
        <v>821</v>
      </c>
      <c r="I2832" s="214" t="s">
        <v>830</v>
      </c>
      <c r="J2832" s="214" t="s">
        <v>826</v>
      </c>
      <c r="K2832" s="185" t="s">
        <v>6835</v>
      </c>
      <c r="L2832" s="168" t="s">
        <v>6836</v>
      </c>
      <c r="M2832" s="185" t="s">
        <v>1372</v>
      </c>
      <c r="N2832" s="185">
        <v>8</v>
      </c>
      <c r="O2832" s="214" t="s">
        <v>54</v>
      </c>
      <c r="P2832" s="24" t="s">
        <v>1194</v>
      </c>
      <c r="Q2832" s="24"/>
      <c r="R2832" s="215"/>
    </row>
    <row r="2833" spans="1:18" ht="30" x14ac:dyDescent="0.25">
      <c r="A2833" s="79"/>
      <c r="B2833" s="102" t="s">
        <v>832</v>
      </c>
      <c r="C2833" s="214" t="s">
        <v>820</v>
      </c>
      <c r="D2833" s="214" t="s">
        <v>829</v>
      </c>
      <c r="E2833" s="214" t="s">
        <v>820</v>
      </c>
      <c r="F2833" s="214" t="s">
        <v>831</v>
      </c>
      <c r="G2833" s="214" t="s">
        <v>850</v>
      </c>
      <c r="H2833" s="214" t="s">
        <v>821</v>
      </c>
      <c r="I2833" s="214" t="s">
        <v>831</v>
      </c>
      <c r="J2833" s="214" t="s">
        <v>826</v>
      </c>
      <c r="K2833" s="185" t="s">
        <v>6837</v>
      </c>
      <c r="L2833" s="168" t="s">
        <v>6838</v>
      </c>
      <c r="M2833" s="185" t="s">
        <v>1372</v>
      </c>
      <c r="N2833" s="185">
        <v>8</v>
      </c>
      <c r="O2833" s="214" t="s">
        <v>54</v>
      </c>
      <c r="P2833" s="24" t="s">
        <v>1194</v>
      </c>
      <c r="Q2833" s="24"/>
      <c r="R2833" s="215"/>
    </row>
    <row r="2834" spans="1:18" ht="30" x14ac:dyDescent="0.25">
      <c r="A2834" s="79"/>
      <c r="B2834" s="102" t="s">
        <v>832</v>
      </c>
      <c r="C2834" s="214" t="s">
        <v>820</v>
      </c>
      <c r="D2834" s="214" t="s">
        <v>829</v>
      </c>
      <c r="E2834" s="214" t="s">
        <v>820</v>
      </c>
      <c r="F2834" s="214" t="s">
        <v>831</v>
      </c>
      <c r="G2834" s="214" t="s">
        <v>850</v>
      </c>
      <c r="H2834" s="214" t="s">
        <v>821</v>
      </c>
      <c r="I2834" s="214" t="s">
        <v>825</v>
      </c>
      <c r="J2834" s="214" t="s">
        <v>826</v>
      </c>
      <c r="K2834" s="185" t="s">
        <v>6839</v>
      </c>
      <c r="L2834" s="168" t="s">
        <v>6840</v>
      </c>
      <c r="M2834" s="185" t="s">
        <v>1372</v>
      </c>
      <c r="N2834" s="185">
        <v>8</v>
      </c>
      <c r="O2834" s="214" t="s">
        <v>54</v>
      </c>
      <c r="P2834" s="24" t="s">
        <v>1194</v>
      </c>
      <c r="Q2834" s="24"/>
      <c r="R2834" s="215"/>
    </row>
    <row r="2835" spans="1:18" ht="30" x14ac:dyDescent="0.25">
      <c r="A2835" s="79"/>
      <c r="B2835" s="102" t="s">
        <v>832</v>
      </c>
      <c r="C2835" s="214" t="s">
        <v>820</v>
      </c>
      <c r="D2835" s="214" t="s">
        <v>829</v>
      </c>
      <c r="E2835" s="214" t="s">
        <v>820</v>
      </c>
      <c r="F2835" s="214" t="s">
        <v>831</v>
      </c>
      <c r="G2835" s="214" t="s">
        <v>850</v>
      </c>
      <c r="H2835" s="214" t="s">
        <v>821</v>
      </c>
      <c r="I2835" s="214" t="s">
        <v>827</v>
      </c>
      <c r="J2835" s="214" t="s">
        <v>826</v>
      </c>
      <c r="K2835" s="185" t="s">
        <v>6841</v>
      </c>
      <c r="L2835" s="168" t="s">
        <v>6842</v>
      </c>
      <c r="M2835" s="185" t="s">
        <v>1372</v>
      </c>
      <c r="N2835" s="185">
        <v>8</v>
      </c>
      <c r="O2835" s="214" t="s">
        <v>54</v>
      </c>
      <c r="P2835" s="24" t="s">
        <v>1194</v>
      </c>
      <c r="Q2835" s="24"/>
      <c r="R2835" s="215"/>
    </row>
    <row r="2836" spans="1:18" ht="30" x14ac:dyDescent="0.25">
      <c r="A2836" s="79"/>
      <c r="B2836" s="102" t="s">
        <v>832</v>
      </c>
      <c r="C2836" s="214" t="s">
        <v>820</v>
      </c>
      <c r="D2836" s="214" t="s">
        <v>829</v>
      </c>
      <c r="E2836" s="214" t="s">
        <v>820</v>
      </c>
      <c r="F2836" s="214" t="s">
        <v>831</v>
      </c>
      <c r="G2836" s="214" t="s">
        <v>850</v>
      </c>
      <c r="H2836" s="214" t="s">
        <v>821</v>
      </c>
      <c r="I2836" s="214" t="s">
        <v>828</v>
      </c>
      <c r="J2836" s="214" t="s">
        <v>826</v>
      </c>
      <c r="K2836" s="185" t="s">
        <v>6843</v>
      </c>
      <c r="L2836" s="168" t="s">
        <v>6844</v>
      </c>
      <c r="M2836" s="185" t="s">
        <v>1372</v>
      </c>
      <c r="N2836" s="185">
        <v>8</v>
      </c>
      <c r="O2836" s="214" t="s">
        <v>54</v>
      </c>
      <c r="P2836" s="24" t="s">
        <v>1194</v>
      </c>
      <c r="Q2836" s="24"/>
      <c r="R2836" s="215"/>
    </row>
    <row r="2837" spans="1:18" ht="30" x14ac:dyDescent="0.25">
      <c r="A2837" s="79"/>
      <c r="B2837" s="102" t="s">
        <v>832</v>
      </c>
      <c r="C2837" s="214" t="s">
        <v>820</v>
      </c>
      <c r="D2837" s="214" t="s">
        <v>829</v>
      </c>
      <c r="E2837" s="214" t="s">
        <v>820</v>
      </c>
      <c r="F2837" s="214" t="s">
        <v>825</v>
      </c>
      <c r="G2837" s="214" t="s">
        <v>826</v>
      </c>
      <c r="H2837" s="214" t="s">
        <v>823</v>
      </c>
      <c r="I2837" s="214" t="s">
        <v>823</v>
      </c>
      <c r="J2837" s="214" t="s">
        <v>826</v>
      </c>
      <c r="K2837" s="185" t="s">
        <v>2362</v>
      </c>
      <c r="L2837" s="168" t="s">
        <v>6845</v>
      </c>
      <c r="M2837" s="185" t="s">
        <v>1367</v>
      </c>
      <c r="N2837" s="185">
        <v>5</v>
      </c>
      <c r="O2837" s="214" t="s">
        <v>44</v>
      </c>
      <c r="P2837" s="24" t="s">
        <v>6846</v>
      </c>
      <c r="Q2837" s="24"/>
      <c r="R2837" s="215"/>
    </row>
    <row r="2838" spans="1:18" ht="45" x14ac:dyDescent="0.25">
      <c r="A2838" s="79"/>
      <c r="B2838" s="102" t="s">
        <v>832</v>
      </c>
      <c r="C2838" s="214" t="s">
        <v>820</v>
      </c>
      <c r="D2838" s="214" t="s">
        <v>829</v>
      </c>
      <c r="E2838" s="214" t="s">
        <v>820</v>
      </c>
      <c r="F2838" s="214" t="s">
        <v>825</v>
      </c>
      <c r="G2838" s="214" t="s">
        <v>833</v>
      </c>
      <c r="H2838" s="214" t="s">
        <v>823</v>
      </c>
      <c r="I2838" s="214" t="s">
        <v>823</v>
      </c>
      <c r="J2838" s="214" t="s">
        <v>826</v>
      </c>
      <c r="K2838" s="185" t="s">
        <v>2363</v>
      </c>
      <c r="L2838" s="168" t="s">
        <v>931</v>
      </c>
      <c r="M2838" s="185" t="s">
        <v>1367</v>
      </c>
      <c r="N2838" s="185">
        <v>6</v>
      </c>
      <c r="O2838" s="214" t="s">
        <v>50</v>
      </c>
      <c r="P2838" s="24" t="s">
        <v>6847</v>
      </c>
      <c r="Q2838" s="24"/>
      <c r="R2838" s="215"/>
    </row>
    <row r="2839" spans="1:18" ht="30" x14ac:dyDescent="0.25">
      <c r="A2839" s="79"/>
      <c r="B2839" s="102" t="s">
        <v>832</v>
      </c>
      <c r="C2839" s="214" t="s">
        <v>820</v>
      </c>
      <c r="D2839" s="214" t="s">
        <v>829</v>
      </c>
      <c r="E2839" s="214" t="s">
        <v>820</v>
      </c>
      <c r="F2839" s="214" t="s">
        <v>825</v>
      </c>
      <c r="G2839" s="214" t="s">
        <v>833</v>
      </c>
      <c r="H2839" s="214" t="s">
        <v>820</v>
      </c>
      <c r="I2839" s="214" t="s">
        <v>823</v>
      </c>
      <c r="J2839" s="214" t="s">
        <v>826</v>
      </c>
      <c r="K2839" s="185" t="s">
        <v>2364</v>
      </c>
      <c r="L2839" s="168" t="s">
        <v>931</v>
      </c>
      <c r="M2839" s="185" t="s">
        <v>1367</v>
      </c>
      <c r="N2839" s="185">
        <v>7</v>
      </c>
      <c r="O2839" s="214" t="s">
        <v>50</v>
      </c>
      <c r="P2839" s="24" t="s">
        <v>1195</v>
      </c>
      <c r="Q2839" s="24"/>
      <c r="R2839" s="215"/>
    </row>
    <row r="2840" spans="1:18" ht="30" x14ac:dyDescent="0.25">
      <c r="A2840" s="79"/>
      <c r="B2840" s="102" t="s">
        <v>832</v>
      </c>
      <c r="C2840" s="214" t="s">
        <v>820</v>
      </c>
      <c r="D2840" s="214" t="s">
        <v>829</v>
      </c>
      <c r="E2840" s="214" t="s">
        <v>820</v>
      </c>
      <c r="F2840" s="214" t="s">
        <v>825</v>
      </c>
      <c r="G2840" s="214" t="s">
        <v>833</v>
      </c>
      <c r="H2840" s="214" t="s">
        <v>820</v>
      </c>
      <c r="I2840" s="214" t="s">
        <v>820</v>
      </c>
      <c r="J2840" s="214" t="s">
        <v>826</v>
      </c>
      <c r="K2840" s="185" t="s">
        <v>6848</v>
      </c>
      <c r="L2840" s="168" t="s">
        <v>6849</v>
      </c>
      <c r="M2840" s="185" t="s">
        <v>1372</v>
      </c>
      <c r="N2840" s="185">
        <v>8</v>
      </c>
      <c r="O2840" s="214" t="s">
        <v>50</v>
      </c>
      <c r="P2840" s="24" t="s">
        <v>1195</v>
      </c>
      <c r="Q2840" s="24"/>
      <c r="R2840" s="215"/>
    </row>
    <row r="2841" spans="1:18" ht="30" x14ac:dyDescent="0.25">
      <c r="A2841" s="79"/>
      <c r="B2841" s="102" t="s">
        <v>832</v>
      </c>
      <c r="C2841" s="214" t="s">
        <v>820</v>
      </c>
      <c r="D2841" s="214" t="s">
        <v>829</v>
      </c>
      <c r="E2841" s="214" t="s">
        <v>820</v>
      </c>
      <c r="F2841" s="214" t="s">
        <v>825</v>
      </c>
      <c r="G2841" s="214" t="s">
        <v>833</v>
      </c>
      <c r="H2841" s="214" t="s">
        <v>820</v>
      </c>
      <c r="I2841" s="214" t="s">
        <v>829</v>
      </c>
      <c r="J2841" s="214" t="s">
        <v>826</v>
      </c>
      <c r="K2841" s="185" t="s">
        <v>6850</v>
      </c>
      <c r="L2841" s="168" t="s">
        <v>6851</v>
      </c>
      <c r="M2841" s="185" t="s">
        <v>1372</v>
      </c>
      <c r="N2841" s="185">
        <v>8</v>
      </c>
      <c r="O2841" s="214" t="s">
        <v>50</v>
      </c>
      <c r="P2841" s="24" t="s">
        <v>1195</v>
      </c>
      <c r="Q2841" s="24"/>
      <c r="R2841" s="215"/>
    </row>
    <row r="2842" spans="1:18" ht="30" x14ac:dyDescent="0.25">
      <c r="A2842" s="79"/>
      <c r="B2842" s="102" t="s">
        <v>832</v>
      </c>
      <c r="C2842" s="214" t="s">
        <v>820</v>
      </c>
      <c r="D2842" s="214" t="s">
        <v>829</v>
      </c>
      <c r="E2842" s="214" t="s">
        <v>820</v>
      </c>
      <c r="F2842" s="214" t="s">
        <v>825</v>
      </c>
      <c r="G2842" s="214" t="s">
        <v>833</v>
      </c>
      <c r="H2842" s="214" t="s">
        <v>820</v>
      </c>
      <c r="I2842" s="214" t="s">
        <v>831</v>
      </c>
      <c r="J2842" s="214" t="s">
        <v>826</v>
      </c>
      <c r="K2842" s="185" t="s">
        <v>6852</v>
      </c>
      <c r="L2842" s="168" t="s">
        <v>6853</v>
      </c>
      <c r="M2842" s="185" t="s">
        <v>1372</v>
      </c>
      <c r="N2842" s="185">
        <v>8</v>
      </c>
      <c r="O2842" s="214" t="s">
        <v>50</v>
      </c>
      <c r="P2842" s="24" t="s">
        <v>1195</v>
      </c>
      <c r="Q2842" s="24"/>
      <c r="R2842" s="215"/>
    </row>
    <row r="2843" spans="1:18" ht="30" x14ac:dyDescent="0.25">
      <c r="A2843" s="79"/>
      <c r="B2843" s="102" t="s">
        <v>832</v>
      </c>
      <c r="C2843" s="214" t="s">
        <v>820</v>
      </c>
      <c r="D2843" s="214" t="s">
        <v>829</v>
      </c>
      <c r="E2843" s="214" t="s">
        <v>820</v>
      </c>
      <c r="F2843" s="214" t="s">
        <v>825</v>
      </c>
      <c r="G2843" s="214" t="s">
        <v>833</v>
      </c>
      <c r="H2843" s="214" t="s">
        <v>820</v>
      </c>
      <c r="I2843" s="214" t="s">
        <v>825</v>
      </c>
      <c r="J2843" s="214" t="s">
        <v>826</v>
      </c>
      <c r="K2843" s="185" t="s">
        <v>6854</v>
      </c>
      <c r="L2843" s="168" t="s">
        <v>6855</v>
      </c>
      <c r="M2843" s="185" t="s">
        <v>1372</v>
      </c>
      <c r="N2843" s="185">
        <v>8</v>
      </c>
      <c r="O2843" s="214" t="s">
        <v>50</v>
      </c>
      <c r="P2843" s="24" t="s">
        <v>1195</v>
      </c>
      <c r="Q2843" s="24"/>
      <c r="R2843" s="215"/>
    </row>
    <row r="2844" spans="1:18" ht="45" x14ac:dyDescent="0.25">
      <c r="A2844" s="79"/>
      <c r="B2844" s="102" t="s">
        <v>832</v>
      </c>
      <c r="C2844" s="214" t="s">
        <v>820</v>
      </c>
      <c r="D2844" s="214" t="s">
        <v>829</v>
      </c>
      <c r="E2844" s="214" t="s">
        <v>820</v>
      </c>
      <c r="F2844" s="214" t="s">
        <v>825</v>
      </c>
      <c r="G2844" s="214" t="s">
        <v>833</v>
      </c>
      <c r="H2844" s="214" t="s">
        <v>829</v>
      </c>
      <c r="I2844" s="214" t="s">
        <v>823</v>
      </c>
      <c r="J2844" s="214" t="s">
        <v>826</v>
      </c>
      <c r="K2844" s="185" t="s">
        <v>6856</v>
      </c>
      <c r="L2844" s="168" t="s">
        <v>6857</v>
      </c>
      <c r="M2844" s="185" t="s">
        <v>1367</v>
      </c>
      <c r="N2844" s="185">
        <v>7</v>
      </c>
      <c r="O2844" s="214" t="s">
        <v>50</v>
      </c>
      <c r="P2844" s="24" t="s">
        <v>6858</v>
      </c>
      <c r="Q2844" s="24"/>
      <c r="R2844" s="215"/>
    </row>
    <row r="2845" spans="1:18" ht="45" x14ac:dyDescent="0.25">
      <c r="A2845" s="79"/>
      <c r="B2845" s="102" t="s">
        <v>832</v>
      </c>
      <c r="C2845" s="214" t="s">
        <v>820</v>
      </c>
      <c r="D2845" s="214" t="s">
        <v>829</v>
      </c>
      <c r="E2845" s="214" t="s">
        <v>820</v>
      </c>
      <c r="F2845" s="214" t="s">
        <v>825</v>
      </c>
      <c r="G2845" s="214" t="s">
        <v>833</v>
      </c>
      <c r="H2845" s="214" t="s">
        <v>829</v>
      </c>
      <c r="I2845" s="214" t="s">
        <v>820</v>
      </c>
      <c r="J2845" s="214" t="s">
        <v>826</v>
      </c>
      <c r="K2845" s="185" t="s">
        <v>6859</v>
      </c>
      <c r="L2845" s="168" t="s">
        <v>6860</v>
      </c>
      <c r="M2845" s="185" t="s">
        <v>1372</v>
      </c>
      <c r="N2845" s="185">
        <v>8</v>
      </c>
      <c r="O2845" s="214" t="s">
        <v>50</v>
      </c>
      <c r="P2845" s="24" t="s">
        <v>6858</v>
      </c>
      <c r="Q2845" s="24"/>
      <c r="R2845" s="215"/>
    </row>
    <row r="2846" spans="1:18" ht="45" x14ac:dyDescent="0.25">
      <c r="A2846" s="79"/>
      <c r="B2846" s="102" t="s">
        <v>832</v>
      </c>
      <c r="C2846" s="214" t="s">
        <v>820</v>
      </c>
      <c r="D2846" s="214" t="s">
        <v>829</v>
      </c>
      <c r="E2846" s="214" t="s">
        <v>820</v>
      </c>
      <c r="F2846" s="214" t="s">
        <v>825</v>
      </c>
      <c r="G2846" s="214" t="s">
        <v>833</v>
      </c>
      <c r="H2846" s="214" t="s">
        <v>829</v>
      </c>
      <c r="I2846" s="214" t="s">
        <v>829</v>
      </c>
      <c r="J2846" s="214" t="s">
        <v>826</v>
      </c>
      <c r="K2846" s="185" t="s">
        <v>6861</v>
      </c>
      <c r="L2846" s="168" t="s">
        <v>6862</v>
      </c>
      <c r="M2846" s="185" t="s">
        <v>1372</v>
      </c>
      <c r="N2846" s="185">
        <v>8</v>
      </c>
      <c r="O2846" s="214" t="s">
        <v>50</v>
      </c>
      <c r="P2846" s="24" t="s">
        <v>6858</v>
      </c>
      <c r="Q2846" s="24"/>
      <c r="R2846" s="215"/>
    </row>
    <row r="2847" spans="1:18" ht="45" x14ac:dyDescent="0.25">
      <c r="A2847" s="79"/>
      <c r="B2847" s="102" t="s">
        <v>832</v>
      </c>
      <c r="C2847" s="214" t="s">
        <v>820</v>
      </c>
      <c r="D2847" s="214" t="s">
        <v>829</v>
      </c>
      <c r="E2847" s="214" t="s">
        <v>820</v>
      </c>
      <c r="F2847" s="214" t="s">
        <v>825</v>
      </c>
      <c r="G2847" s="214" t="s">
        <v>833</v>
      </c>
      <c r="H2847" s="214" t="s">
        <v>829</v>
      </c>
      <c r="I2847" s="214" t="s">
        <v>831</v>
      </c>
      <c r="J2847" s="214" t="s">
        <v>826</v>
      </c>
      <c r="K2847" s="185" t="s">
        <v>6863</v>
      </c>
      <c r="L2847" s="168" t="s">
        <v>6864</v>
      </c>
      <c r="M2847" s="185" t="s">
        <v>1372</v>
      </c>
      <c r="N2847" s="185">
        <v>8</v>
      </c>
      <c r="O2847" s="214" t="s">
        <v>50</v>
      </c>
      <c r="P2847" s="24" t="s">
        <v>6858</v>
      </c>
      <c r="Q2847" s="24"/>
      <c r="R2847" s="215"/>
    </row>
    <row r="2848" spans="1:18" ht="45" x14ac:dyDescent="0.25">
      <c r="A2848" s="79"/>
      <c r="B2848" s="102" t="s">
        <v>832</v>
      </c>
      <c r="C2848" s="214" t="s">
        <v>820</v>
      </c>
      <c r="D2848" s="214" t="s">
        <v>829</v>
      </c>
      <c r="E2848" s="214" t="s">
        <v>820</v>
      </c>
      <c r="F2848" s="214" t="s">
        <v>825</v>
      </c>
      <c r="G2848" s="214" t="s">
        <v>833</v>
      </c>
      <c r="H2848" s="214" t="s">
        <v>829</v>
      </c>
      <c r="I2848" s="214" t="s">
        <v>825</v>
      </c>
      <c r="J2848" s="214" t="s">
        <v>826</v>
      </c>
      <c r="K2848" s="185" t="s">
        <v>6865</v>
      </c>
      <c r="L2848" s="168" t="s">
        <v>6866</v>
      </c>
      <c r="M2848" s="185" t="s">
        <v>1372</v>
      </c>
      <c r="N2848" s="185">
        <v>8</v>
      </c>
      <c r="O2848" s="214" t="s">
        <v>50</v>
      </c>
      <c r="P2848" s="24" t="s">
        <v>6858</v>
      </c>
      <c r="Q2848" s="24"/>
      <c r="R2848" s="215"/>
    </row>
    <row r="2849" spans="1:18" ht="45" x14ac:dyDescent="0.25">
      <c r="A2849" s="79"/>
      <c r="B2849" s="102" t="s">
        <v>832</v>
      </c>
      <c r="C2849" s="214" t="s">
        <v>820</v>
      </c>
      <c r="D2849" s="214" t="s">
        <v>829</v>
      </c>
      <c r="E2849" s="214" t="s">
        <v>820</v>
      </c>
      <c r="F2849" s="214" t="s">
        <v>825</v>
      </c>
      <c r="G2849" s="214" t="s">
        <v>836</v>
      </c>
      <c r="H2849" s="214" t="s">
        <v>823</v>
      </c>
      <c r="I2849" s="214" t="s">
        <v>823</v>
      </c>
      <c r="J2849" s="214" t="s">
        <v>826</v>
      </c>
      <c r="K2849" s="185" t="s">
        <v>2365</v>
      </c>
      <c r="L2849" s="168" t="s">
        <v>932</v>
      </c>
      <c r="M2849" s="185" t="s">
        <v>1367</v>
      </c>
      <c r="N2849" s="185">
        <v>6</v>
      </c>
      <c r="O2849" s="214" t="s">
        <v>50</v>
      </c>
      <c r="P2849" s="24" t="s">
        <v>6867</v>
      </c>
      <c r="Q2849" s="24"/>
      <c r="R2849" s="215" t="s">
        <v>78</v>
      </c>
    </row>
    <row r="2850" spans="1:18" ht="45" x14ac:dyDescent="0.25">
      <c r="A2850" s="79"/>
      <c r="B2850" s="102" t="s">
        <v>832</v>
      </c>
      <c r="C2850" s="214" t="s">
        <v>820</v>
      </c>
      <c r="D2850" s="214" t="s">
        <v>829</v>
      </c>
      <c r="E2850" s="214" t="s">
        <v>820</v>
      </c>
      <c r="F2850" s="214" t="s">
        <v>825</v>
      </c>
      <c r="G2850" s="214" t="s">
        <v>836</v>
      </c>
      <c r="H2850" s="214" t="s">
        <v>820</v>
      </c>
      <c r="I2850" s="214" t="s">
        <v>823</v>
      </c>
      <c r="J2850" s="214" t="s">
        <v>826</v>
      </c>
      <c r="K2850" s="185" t="s">
        <v>2366</v>
      </c>
      <c r="L2850" s="168" t="s">
        <v>932</v>
      </c>
      <c r="M2850" s="185" t="s">
        <v>1367</v>
      </c>
      <c r="N2850" s="185">
        <v>7</v>
      </c>
      <c r="O2850" s="214" t="s">
        <v>50</v>
      </c>
      <c r="P2850" s="24" t="s">
        <v>1196</v>
      </c>
      <c r="Q2850" s="24"/>
      <c r="R2850" s="215" t="s">
        <v>78</v>
      </c>
    </row>
    <row r="2851" spans="1:18" ht="45" x14ac:dyDescent="0.25">
      <c r="A2851" s="79"/>
      <c r="B2851" s="102" t="s">
        <v>832</v>
      </c>
      <c r="C2851" s="214" t="s">
        <v>820</v>
      </c>
      <c r="D2851" s="214" t="s">
        <v>829</v>
      </c>
      <c r="E2851" s="214" t="s">
        <v>820</v>
      </c>
      <c r="F2851" s="214" t="s">
        <v>825</v>
      </c>
      <c r="G2851" s="214" t="s">
        <v>836</v>
      </c>
      <c r="H2851" s="214" t="s">
        <v>820</v>
      </c>
      <c r="I2851" s="214" t="s">
        <v>820</v>
      </c>
      <c r="J2851" s="214" t="s">
        <v>826</v>
      </c>
      <c r="K2851" s="185" t="s">
        <v>6868</v>
      </c>
      <c r="L2851" s="168" t="s">
        <v>6869</v>
      </c>
      <c r="M2851" s="185" t="s">
        <v>1372</v>
      </c>
      <c r="N2851" s="185">
        <v>8</v>
      </c>
      <c r="O2851" s="214" t="s">
        <v>50</v>
      </c>
      <c r="P2851" s="24" t="s">
        <v>1196</v>
      </c>
      <c r="Q2851" s="24"/>
      <c r="R2851" s="215"/>
    </row>
    <row r="2852" spans="1:18" ht="45" x14ac:dyDescent="0.25">
      <c r="A2852" s="79"/>
      <c r="B2852" s="102" t="s">
        <v>832</v>
      </c>
      <c r="C2852" s="214" t="s">
        <v>820</v>
      </c>
      <c r="D2852" s="214" t="s">
        <v>829</v>
      </c>
      <c r="E2852" s="214" t="s">
        <v>820</v>
      </c>
      <c r="F2852" s="214" t="s">
        <v>825</v>
      </c>
      <c r="G2852" s="214" t="s">
        <v>836</v>
      </c>
      <c r="H2852" s="214" t="s">
        <v>820</v>
      </c>
      <c r="I2852" s="214" t="s">
        <v>829</v>
      </c>
      <c r="J2852" s="214" t="s">
        <v>826</v>
      </c>
      <c r="K2852" s="185" t="s">
        <v>6870</v>
      </c>
      <c r="L2852" s="168" t="s">
        <v>6871</v>
      </c>
      <c r="M2852" s="185" t="s">
        <v>1372</v>
      </c>
      <c r="N2852" s="185">
        <v>8</v>
      </c>
      <c r="O2852" s="214" t="s">
        <v>50</v>
      </c>
      <c r="P2852" s="24" t="s">
        <v>1196</v>
      </c>
      <c r="Q2852" s="24"/>
      <c r="R2852" s="215"/>
    </row>
    <row r="2853" spans="1:18" ht="45" x14ac:dyDescent="0.25">
      <c r="A2853" s="79"/>
      <c r="B2853" s="102" t="s">
        <v>832</v>
      </c>
      <c r="C2853" s="214" t="s">
        <v>820</v>
      </c>
      <c r="D2853" s="214" t="s">
        <v>829</v>
      </c>
      <c r="E2853" s="214" t="s">
        <v>820</v>
      </c>
      <c r="F2853" s="214" t="s">
        <v>825</v>
      </c>
      <c r="G2853" s="214" t="s">
        <v>836</v>
      </c>
      <c r="H2853" s="214" t="s">
        <v>820</v>
      </c>
      <c r="I2853" s="214" t="s">
        <v>831</v>
      </c>
      <c r="J2853" s="214" t="s">
        <v>826</v>
      </c>
      <c r="K2853" s="185" t="s">
        <v>6872</v>
      </c>
      <c r="L2853" s="168" t="s">
        <v>6873</v>
      </c>
      <c r="M2853" s="185" t="s">
        <v>1372</v>
      </c>
      <c r="N2853" s="185">
        <v>8</v>
      </c>
      <c r="O2853" s="214" t="s">
        <v>50</v>
      </c>
      <c r="P2853" s="24" t="s">
        <v>1196</v>
      </c>
      <c r="Q2853" s="24"/>
      <c r="R2853" s="215"/>
    </row>
    <row r="2854" spans="1:18" ht="45" x14ac:dyDescent="0.25">
      <c r="A2854" s="79"/>
      <c r="B2854" s="102" t="s">
        <v>832</v>
      </c>
      <c r="C2854" s="214" t="s">
        <v>820</v>
      </c>
      <c r="D2854" s="214" t="s">
        <v>829</v>
      </c>
      <c r="E2854" s="214" t="s">
        <v>820</v>
      </c>
      <c r="F2854" s="214" t="s">
        <v>825</v>
      </c>
      <c r="G2854" s="214" t="s">
        <v>836</v>
      </c>
      <c r="H2854" s="214" t="s">
        <v>820</v>
      </c>
      <c r="I2854" s="214" t="s">
        <v>825</v>
      </c>
      <c r="J2854" s="214" t="s">
        <v>826</v>
      </c>
      <c r="K2854" s="185" t="s">
        <v>6874</v>
      </c>
      <c r="L2854" s="168" t="s">
        <v>6875</v>
      </c>
      <c r="M2854" s="185" t="s">
        <v>1372</v>
      </c>
      <c r="N2854" s="185">
        <v>8</v>
      </c>
      <c r="O2854" s="214" t="s">
        <v>50</v>
      </c>
      <c r="P2854" s="24" t="s">
        <v>1196</v>
      </c>
      <c r="Q2854" s="24"/>
      <c r="R2854" s="215"/>
    </row>
    <row r="2855" spans="1:18" ht="45" x14ac:dyDescent="0.25">
      <c r="A2855" s="79"/>
      <c r="B2855" s="102" t="s">
        <v>832</v>
      </c>
      <c r="C2855" s="214" t="s">
        <v>820</v>
      </c>
      <c r="D2855" s="214" t="s">
        <v>829</v>
      </c>
      <c r="E2855" s="214" t="s">
        <v>820</v>
      </c>
      <c r="F2855" s="214" t="s">
        <v>825</v>
      </c>
      <c r="G2855" s="214" t="s">
        <v>836</v>
      </c>
      <c r="H2855" s="214" t="s">
        <v>829</v>
      </c>
      <c r="I2855" s="214" t="s">
        <v>823</v>
      </c>
      <c r="J2855" s="214" t="s">
        <v>826</v>
      </c>
      <c r="K2855" s="185" t="s">
        <v>2367</v>
      </c>
      <c r="L2855" s="168" t="s">
        <v>933</v>
      </c>
      <c r="M2855" s="185" t="s">
        <v>1367</v>
      </c>
      <c r="N2855" s="185">
        <v>7</v>
      </c>
      <c r="O2855" s="214" t="s">
        <v>50</v>
      </c>
      <c r="P2855" s="24" t="s">
        <v>1197</v>
      </c>
      <c r="Q2855" s="24"/>
      <c r="R2855" s="215" t="s">
        <v>78</v>
      </c>
    </row>
    <row r="2856" spans="1:18" ht="45" x14ac:dyDescent="0.25">
      <c r="A2856" s="79"/>
      <c r="B2856" s="102" t="s">
        <v>832</v>
      </c>
      <c r="C2856" s="214" t="s">
        <v>820</v>
      </c>
      <c r="D2856" s="214" t="s">
        <v>829</v>
      </c>
      <c r="E2856" s="214" t="s">
        <v>820</v>
      </c>
      <c r="F2856" s="214" t="s">
        <v>825</v>
      </c>
      <c r="G2856" s="214" t="s">
        <v>836</v>
      </c>
      <c r="H2856" s="214" t="s">
        <v>829</v>
      </c>
      <c r="I2856" s="214" t="s">
        <v>820</v>
      </c>
      <c r="J2856" s="214" t="s">
        <v>826</v>
      </c>
      <c r="K2856" s="185" t="s">
        <v>6876</v>
      </c>
      <c r="L2856" s="168" t="s">
        <v>6877</v>
      </c>
      <c r="M2856" s="185" t="s">
        <v>1372</v>
      </c>
      <c r="N2856" s="185">
        <v>8</v>
      </c>
      <c r="O2856" s="214" t="s">
        <v>50</v>
      </c>
      <c r="P2856" s="24" t="s">
        <v>1197</v>
      </c>
      <c r="Q2856" s="24"/>
      <c r="R2856" s="215"/>
    </row>
    <row r="2857" spans="1:18" ht="45" x14ac:dyDescent="0.25">
      <c r="A2857" s="79"/>
      <c r="B2857" s="102" t="s">
        <v>832</v>
      </c>
      <c r="C2857" s="214" t="s">
        <v>820</v>
      </c>
      <c r="D2857" s="214" t="s">
        <v>829</v>
      </c>
      <c r="E2857" s="214" t="s">
        <v>820</v>
      </c>
      <c r="F2857" s="214" t="s">
        <v>825</v>
      </c>
      <c r="G2857" s="214" t="s">
        <v>836</v>
      </c>
      <c r="H2857" s="214" t="s">
        <v>829</v>
      </c>
      <c r="I2857" s="214" t="s">
        <v>829</v>
      </c>
      <c r="J2857" s="214" t="s">
        <v>826</v>
      </c>
      <c r="K2857" s="185" t="s">
        <v>6878</v>
      </c>
      <c r="L2857" s="168" t="s">
        <v>6879</v>
      </c>
      <c r="M2857" s="185" t="s">
        <v>1372</v>
      </c>
      <c r="N2857" s="185">
        <v>8</v>
      </c>
      <c r="O2857" s="214" t="s">
        <v>50</v>
      </c>
      <c r="P2857" s="24" t="s">
        <v>1197</v>
      </c>
      <c r="Q2857" s="24"/>
      <c r="R2857" s="215"/>
    </row>
    <row r="2858" spans="1:18" ht="45" x14ac:dyDescent="0.25">
      <c r="A2858" s="79"/>
      <c r="B2858" s="102" t="s">
        <v>832</v>
      </c>
      <c r="C2858" s="214" t="s">
        <v>820</v>
      </c>
      <c r="D2858" s="214" t="s">
        <v>829</v>
      </c>
      <c r="E2858" s="214" t="s">
        <v>820</v>
      </c>
      <c r="F2858" s="214" t="s">
        <v>825</v>
      </c>
      <c r="G2858" s="214" t="s">
        <v>836</v>
      </c>
      <c r="H2858" s="214" t="s">
        <v>829</v>
      </c>
      <c r="I2858" s="214" t="s">
        <v>831</v>
      </c>
      <c r="J2858" s="214" t="s">
        <v>826</v>
      </c>
      <c r="K2858" s="185" t="s">
        <v>6880</v>
      </c>
      <c r="L2858" s="168" t="s">
        <v>6881</v>
      </c>
      <c r="M2858" s="185" t="s">
        <v>1372</v>
      </c>
      <c r="N2858" s="185">
        <v>8</v>
      </c>
      <c r="O2858" s="214" t="s">
        <v>50</v>
      </c>
      <c r="P2858" s="24" t="s">
        <v>1197</v>
      </c>
      <c r="Q2858" s="24"/>
      <c r="R2858" s="215"/>
    </row>
    <row r="2859" spans="1:18" ht="45" x14ac:dyDescent="0.25">
      <c r="A2859" s="79"/>
      <c r="B2859" s="102" t="s">
        <v>832</v>
      </c>
      <c r="C2859" s="214" t="s">
        <v>820</v>
      </c>
      <c r="D2859" s="214" t="s">
        <v>829</v>
      </c>
      <c r="E2859" s="214" t="s">
        <v>820</v>
      </c>
      <c r="F2859" s="214" t="s">
        <v>825</v>
      </c>
      <c r="G2859" s="214" t="s">
        <v>836</v>
      </c>
      <c r="H2859" s="214" t="s">
        <v>829</v>
      </c>
      <c r="I2859" s="214" t="s">
        <v>825</v>
      </c>
      <c r="J2859" s="214" t="s">
        <v>826</v>
      </c>
      <c r="K2859" s="185" t="s">
        <v>6882</v>
      </c>
      <c r="L2859" s="168" t="s">
        <v>6883</v>
      </c>
      <c r="M2859" s="185" t="s">
        <v>1372</v>
      </c>
      <c r="N2859" s="185">
        <v>8</v>
      </c>
      <c r="O2859" s="214" t="s">
        <v>50</v>
      </c>
      <c r="P2859" s="24" t="s">
        <v>1197</v>
      </c>
      <c r="Q2859" s="24"/>
      <c r="R2859" s="215"/>
    </row>
    <row r="2860" spans="1:18" ht="30" x14ac:dyDescent="0.25">
      <c r="A2860" s="79"/>
      <c r="B2860" s="102" t="s">
        <v>832</v>
      </c>
      <c r="C2860" s="214" t="s">
        <v>820</v>
      </c>
      <c r="D2860" s="214" t="s">
        <v>829</v>
      </c>
      <c r="E2860" s="214" t="s">
        <v>820</v>
      </c>
      <c r="F2860" s="214" t="s">
        <v>832</v>
      </c>
      <c r="G2860" s="214" t="s">
        <v>826</v>
      </c>
      <c r="H2860" s="214" t="s">
        <v>823</v>
      </c>
      <c r="I2860" s="214" t="s">
        <v>823</v>
      </c>
      <c r="J2860" s="214" t="s">
        <v>826</v>
      </c>
      <c r="K2860" s="185" t="s">
        <v>2368</v>
      </c>
      <c r="L2860" s="168" t="s">
        <v>934</v>
      </c>
      <c r="M2860" s="185" t="s">
        <v>1367</v>
      </c>
      <c r="N2860" s="185">
        <v>5</v>
      </c>
      <c r="O2860" s="214" t="s">
        <v>44</v>
      </c>
      <c r="P2860" s="24" t="s">
        <v>6884</v>
      </c>
      <c r="Q2860" s="24"/>
      <c r="R2860" s="215"/>
    </row>
    <row r="2861" spans="1:18" ht="30" x14ac:dyDescent="0.25">
      <c r="A2861" s="79"/>
      <c r="B2861" s="102" t="s">
        <v>832</v>
      </c>
      <c r="C2861" s="214" t="s">
        <v>820</v>
      </c>
      <c r="D2861" s="214" t="s">
        <v>829</v>
      </c>
      <c r="E2861" s="214" t="s">
        <v>820</v>
      </c>
      <c r="F2861" s="214" t="s">
        <v>832</v>
      </c>
      <c r="G2861" s="214" t="s">
        <v>836</v>
      </c>
      <c r="H2861" s="214" t="s">
        <v>823</v>
      </c>
      <c r="I2861" s="214" t="s">
        <v>823</v>
      </c>
      <c r="J2861" s="214" t="s">
        <v>826</v>
      </c>
      <c r="K2861" s="185" t="s">
        <v>2369</v>
      </c>
      <c r="L2861" s="168" t="s">
        <v>935</v>
      </c>
      <c r="M2861" s="185" t="s">
        <v>1367</v>
      </c>
      <c r="N2861" s="185">
        <v>6</v>
      </c>
      <c r="O2861" s="214" t="s">
        <v>50</v>
      </c>
      <c r="P2861" s="24" t="s">
        <v>6885</v>
      </c>
      <c r="Q2861" s="24"/>
      <c r="R2861" s="215"/>
    </row>
    <row r="2862" spans="1:18" ht="75" x14ac:dyDescent="0.25">
      <c r="A2862" s="79"/>
      <c r="B2862" s="102" t="s">
        <v>832</v>
      </c>
      <c r="C2862" s="214" t="s">
        <v>820</v>
      </c>
      <c r="D2862" s="214" t="s">
        <v>829</v>
      </c>
      <c r="E2862" s="214" t="s">
        <v>820</v>
      </c>
      <c r="F2862" s="214" t="s">
        <v>832</v>
      </c>
      <c r="G2862" s="214" t="s">
        <v>836</v>
      </c>
      <c r="H2862" s="214" t="s">
        <v>820</v>
      </c>
      <c r="I2862" s="214" t="s">
        <v>823</v>
      </c>
      <c r="J2862" s="214" t="s">
        <v>826</v>
      </c>
      <c r="K2862" s="185" t="s">
        <v>2370</v>
      </c>
      <c r="L2862" s="168" t="s">
        <v>2847</v>
      </c>
      <c r="M2862" s="185" t="s">
        <v>1367</v>
      </c>
      <c r="N2862" s="185">
        <v>7</v>
      </c>
      <c r="O2862" s="214" t="s">
        <v>50</v>
      </c>
      <c r="P2862" s="24" t="s">
        <v>1198</v>
      </c>
      <c r="Q2862" s="24"/>
      <c r="R2862" s="215" t="s">
        <v>78</v>
      </c>
    </row>
    <row r="2863" spans="1:18" ht="75" x14ac:dyDescent="0.25">
      <c r="A2863" s="79"/>
      <c r="B2863" s="102" t="s">
        <v>832</v>
      </c>
      <c r="C2863" s="214" t="s">
        <v>820</v>
      </c>
      <c r="D2863" s="214" t="s">
        <v>829</v>
      </c>
      <c r="E2863" s="214" t="s">
        <v>820</v>
      </c>
      <c r="F2863" s="214" t="s">
        <v>832</v>
      </c>
      <c r="G2863" s="214" t="s">
        <v>836</v>
      </c>
      <c r="H2863" s="214" t="s">
        <v>820</v>
      </c>
      <c r="I2863" s="214" t="s">
        <v>820</v>
      </c>
      <c r="J2863" s="214" t="s">
        <v>826</v>
      </c>
      <c r="K2863" s="185" t="s">
        <v>6886</v>
      </c>
      <c r="L2863" s="168" t="s">
        <v>6887</v>
      </c>
      <c r="M2863" s="185" t="s">
        <v>1372</v>
      </c>
      <c r="N2863" s="185">
        <v>8</v>
      </c>
      <c r="O2863" s="214" t="s">
        <v>50</v>
      </c>
      <c r="P2863" s="24" t="s">
        <v>1198</v>
      </c>
      <c r="Q2863" s="24"/>
      <c r="R2863" s="215"/>
    </row>
    <row r="2864" spans="1:18" ht="75" x14ac:dyDescent="0.25">
      <c r="A2864" s="79"/>
      <c r="B2864" s="102" t="s">
        <v>832</v>
      </c>
      <c r="C2864" s="214" t="s">
        <v>820</v>
      </c>
      <c r="D2864" s="214" t="s">
        <v>829</v>
      </c>
      <c r="E2864" s="214" t="s">
        <v>820</v>
      </c>
      <c r="F2864" s="214" t="s">
        <v>832</v>
      </c>
      <c r="G2864" s="214" t="s">
        <v>836</v>
      </c>
      <c r="H2864" s="214" t="s">
        <v>820</v>
      </c>
      <c r="I2864" s="214" t="s">
        <v>829</v>
      </c>
      <c r="J2864" s="214" t="s">
        <v>826</v>
      </c>
      <c r="K2864" s="185" t="s">
        <v>6888</v>
      </c>
      <c r="L2864" s="168" t="s">
        <v>6889</v>
      </c>
      <c r="M2864" s="185" t="s">
        <v>1372</v>
      </c>
      <c r="N2864" s="185">
        <v>8</v>
      </c>
      <c r="O2864" s="214" t="s">
        <v>50</v>
      </c>
      <c r="P2864" s="24" t="s">
        <v>1198</v>
      </c>
      <c r="Q2864" s="24"/>
      <c r="R2864" s="215"/>
    </row>
    <row r="2865" spans="1:18" ht="75" x14ac:dyDescent="0.25">
      <c r="A2865" s="79"/>
      <c r="B2865" s="102" t="s">
        <v>832</v>
      </c>
      <c r="C2865" s="214" t="s">
        <v>820</v>
      </c>
      <c r="D2865" s="214" t="s">
        <v>829</v>
      </c>
      <c r="E2865" s="214" t="s">
        <v>820</v>
      </c>
      <c r="F2865" s="214" t="s">
        <v>832</v>
      </c>
      <c r="G2865" s="214" t="s">
        <v>836</v>
      </c>
      <c r="H2865" s="214" t="s">
        <v>820</v>
      </c>
      <c r="I2865" s="214" t="s">
        <v>831</v>
      </c>
      <c r="J2865" s="214" t="s">
        <v>826</v>
      </c>
      <c r="K2865" s="185" t="s">
        <v>6890</v>
      </c>
      <c r="L2865" s="168" t="s">
        <v>6891</v>
      </c>
      <c r="M2865" s="185" t="s">
        <v>1372</v>
      </c>
      <c r="N2865" s="185">
        <v>8</v>
      </c>
      <c r="O2865" s="214" t="s">
        <v>50</v>
      </c>
      <c r="P2865" s="24" t="s">
        <v>1198</v>
      </c>
      <c r="Q2865" s="24"/>
      <c r="R2865" s="215"/>
    </row>
    <row r="2866" spans="1:18" ht="75" x14ac:dyDescent="0.25">
      <c r="A2866" s="79"/>
      <c r="B2866" s="102" t="s">
        <v>832</v>
      </c>
      <c r="C2866" s="214" t="s">
        <v>820</v>
      </c>
      <c r="D2866" s="214" t="s">
        <v>829</v>
      </c>
      <c r="E2866" s="214" t="s">
        <v>820</v>
      </c>
      <c r="F2866" s="214" t="s">
        <v>832</v>
      </c>
      <c r="G2866" s="214" t="s">
        <v>836</v>
      </c>
      <c r="H2866" s="214" t="s">
        <v>820</v>
      </c>
      <c r="I2866" s="214" t="s">
        <v>825</v>
      </c>
      <c r="J2866" s="214" t="s">
        <v>826</v>
      </c>
      <c r="K2866" s="185" t="s">
        <v>6892</v>
      </c>
      <c r="L2866" s="168" t="s">
        <v>6893</v>
      </c>
      <c r="M2866" s="185" t="s">
        <v>1372</v>
      </c>
      <c r="N2866" s="185">
        <v>8</v>
      </c>
      <c r="O2866" s="214" t="s">
        <v>50</v>
      </c>
      <c r="P2866" s="24" t="s">
        <v>1198</v>
      </c>
      <c r="Q2866" s="24"/>
      <c r="R2866" s="215"/>
    </row>
    <row r="2867" spans="1:18" ht="30" x14ac:dyDescent="0.25">
      <c r="A2867" s="79"/>
      <c r="B2867" s="102" t="s">
        <v>832</v>
      </c>
      <c r="C2867" s="214" t="s">
        <v>820</v>
      </c>
      <c r="D2867" s="214" t="s">
        <v>829</v>
      </c>
      <c r="E2867" s="214" t="s">
        <v>820</v>
      </c>
      <c r="F2867" s="214" t="s">
        <v>832</v>
      </c>
      <c r="G2867" s="214" t="s">
        <v>836</v>
      </c>
      <c r="H2867" s="214" t="s">
        <v>829</v>
      </c>
      <c r="I2867" s="214" t="s">
        <v>823</v>
      </c>
      <c r="J2867" s="214" t="s">
        <v>826</v>
      </c>
      <c r="K2867" s="185" t="s">
        <v>2371</v>
      </c>
      <c r="L2867" s="168" t="s">
        <v>2848</v>
      </c>
      <c r="M2867" s="185" t="s">
        <v>1367</v>
      </c>
      <c r="N2867" s="185">
        <v>7</v>
      </c>
      <c r="O2867" s="214" t="s">
        <v>50</v>
      </c>
      <c r="P2867" s="24" t="s">
        <v>1199</v>
      </c>
      <c r="Q2867" s="24"/>
      <c r="R2867" s="215" t="s">
        <v>78</v>
      </c>
    </row>
    <row r="2868" spans="1:18" ht="30" x14ac:dyDescent="0.25">
      <c r="A2868" s="79"/>
      <c r="B2868" s="102" t="s">
        <v>832</v>
      </c>
      <c r="C2868" s="214" t="s">
        <v>820</v>
      </c>
      <c r="D2868" s="214" t="s">
        <v>829</v>
      </c>
      <c r="E2868" s="214" t="s">
        <v>820</v>
      </c>
      <c r="F2868" s="214" t="s">
        <v>832</v>
      </c>
      <c r="G2868" s="214" t="s">
        <v>836</v>
      </c>
      <c r="H2868" s="214" t="s">
        <v>829</v>
      </c>
      <c r="I2868" s="214" t="s">
        <v>820</v>
      </c>
      <c r="J2868" s="214" t="s">
        <v>826</v>
      </c>
      <c r="K2868" s="185" t="s">
        <v>6894</v>
      </c>
      <c r="L2868" s="168" t="s">
        <v>6895</v>
      </c>
      <c r="M2868" s="185" t="s">
        <v>1372</v>
      </c>
      <c r="N2868" s="185">
        <v>8</v>
      </c>
      <c r="O2868" s="214" t="s">
        <v>50</v>
      </c>
      <c r="P2868" s="24" t="s">
        <v>1199</v>
      </c>
      <c r="Q2868" s="24"/>
      <c r="R2868" s="215"/>
    </row>
    <row r="2869" spans="1:18" ht="30" x14ac:dyDescent="0.25">
      <c r="A2869" s="79"/>
      <c r="B2869" s="102" t="s">
        <v>832</v>
      </c>
      <c r="C2869" s="214" t="s">
        <v>820</v>
      </c>
      <c r="D2869" s="214" t="s">
        <v>829</v>
      </c>
      <c r="E2869" s="214" t="s">
        <v>820</v>
      </c>
      <c r="F2869" s="214" t="s">
        <v>832</v>
      </c>
      <c r="G2869" s="214" t="s">
        <v>836</v>
      </c>
      <c r="H2869" s="214" t="s">
        <v>829</v>
      </c>
      <c r="I2869" s="214" t="s">
        <v>829</v>
      </c>
      <c r="J2869" s="214" t="s">
        <v>826</v>
      </c>
      <c r="K2869" s="185" t="s">
        <v>6896</v>
      </c>
      <c r="L2869" s="168" t="s">
        <v>6897</v>
      </c>
      <c r="M2869" s="185" t="s">
        <v>1372</v>
      </c>
      <c r="N2869" s="185">
        <v>8</v>
      </c>
      <c r="O2869" s="214" t="s">
        <v>50</v>
      </c>
      <c r="P2869" s="24" t="s">
        <v>1199</v>
      </c>
      <c r="Q2869" s="24"/>
      <c r="R2869" s="215"/>
    </row>
    <row r="2870" spans="1:18" ht="30" x14ac:dyDescent="0.25">
      <c r="A2870" s="79"/>
      <c r="B2870" s="102" t="s">
        <v>832</v>
      </c>
      <c r="C2870" s="214" t="s">
        <v>820</v>
      </c>
      <c r="D2870" s="214" t="s">
        <v>829</v>
      </c>
      <c r="E2870" s="214" t="s">
        <v>820</v>
      </c>
      <c r="F2870" s="214" t="s">
        <v>832</v>
      </c>
      <c r="G2870" s="214" t="s">
        <v>836</v>
      </c>
      <c r="H2870" s="214" t="s">
        <v>829</v>
      </c>
      <c r="I2870" s="214" t="s">
        <v>831</v>
      </c>
      <c r="J2870" s="214" t="s">
        <v>826</v>
      </c>
      <c r="K2870" s="185" t="s">
        <v>6898</v>
      </c>
      <c r="L2870" s="168" t="s">
        <v>6899</v>
      </c>
      <c r="M2870" s="185" t="s">
        <v>1372</v>
      </c>
      <c r="N2870" s="185">
        <v>8</v>
      </c>
      <c r="O2870" s="214" t="s">
        <v>50</v>
      </c>
      <c r="P2870" s="24" t="s">
        <v>1199</v>
      </c>
      <c r="Q2870" s="24"/>
      <c r="R2870" s="215"/>
    </row>
    <row r="2871" spans="1:18" ht="30" x14ac:dyDescent="0.25">
      <c r="A2871" s="79"/>
      <c r="B2871" s="102" t="s">
        <v>832</v>
      </c>
      <c r="C2871" s="214" t="s">
        <v>820</v>
      </c>
      <c r="D2871" s="214" t="s">
        <v>829</v>
      </c>
      <c r="E2871" s="214" t="s">
        <v>820</v>
      </c>
      <c r="F2871" s="214" t="s">
        <v>832</v>
      </c>
      <c r="G2871" s="214" t="s">
        <v>836</v>
      </c>
      <c r="H2871" s="214" t="s">
        <v>829</v>
      </c>
      <c r="I2871" s="214" t="s">
        <v>825</v>
      </c>
      <c r="J2871" s="214" t="s">
        <v>826</v>
      </c>
      <c r="K2871" s="185" t="s">
        <v>6900</v>
      </c>
      <c r="L2871" s="168" t="s">
        <v>6901</v>
      </c>
      <c r="M2871" s="185" t="s">
        <v>1372</v>
      </c>
      <c r="N2871" s="185">
        <v>8</v>
      </c>
      <c r="O2871" s="214" t="s">
        <v>50</v>
      </c>
      <c r="P2871" s="24" t="s">
        <v>1199</v>
      </c>
      <c r="Q2871" s="24"/>
      <c r="R2871" s="215"/>
    </row>
    <row r="2872" spans="1:18" ht="60" x14ac:dyDescent="0.25">
      <c r="A2872" s="79"/>
      <c r="B2872" s="102" t="s">
        <v>832</v>
      </c>
      <c r="C2872" s="214" t="s">
        <v>820</v>
      </c>
      <c r="D2872" s="214" t="s">
        <v>829</v>
      </c>
      <c r="E2872" s="214" t="s">
        <v>829</v>
      </c>
      <c r="F2872" s="214" t="s">
        <v>823</v>
      </c>
      <c r="G2872" s="214" t="s">
        <v>826</v>
      </c>
      <c r="H2872" s="214" t="s">
        <v>823</v>
      </c>
      <c r="I2872" s="214" t="s">
        <v>823</v>
      </c>
      <c r="J2872" s="214" t="s">
        <v>826</v>
      </c>
      <c r="K2872" s="185" t="s">
        <v>2372</v>
      </c>
      <c r="L2872" s="168" t="s">
        <v>936</v>
      </c>
      <c r="M2872" s="185" t="s">
        <v>1367</v>
      </c>
      <c r="N2872" s="185">
        <v>4</v>
      </c>
      <c r="O2872" s="214" t="s">
        <v>44</v>
      </c>
      <c r="P2872" s="24" t="s">
        <v>6902</v>
      </c>
      <c r="Q2872" s="24"/>
      <c r="R2872" s="215"/>
    </row>
    <row r="2873" spans="1:18" ht="60" x14ac:dyDescent="0.25">
      <c r="A2873" s="79"/>
      <c r="B2873" s="102" t="s">
        <v>832</v>
      </c>
      <c r="C2873" s="214" t="s">
        <v>820</v>
      </c>
      <c r="D2873" s="214" t="s">
        <v>829</v>
      </c>
      <c r="E2873" s="214" t="s">
        <v>829</v>
      </c>
      <c r="F2873" s="214" t="s">
        <v>820</v>
      </c>
      <c r="G2873" s="214" t="s">
        <v>826</v>
      </c>
      <c r="H2873" s="214" t="s">
        <v>823</v>
      </c>
      <c r="I2873" s="214" t="s">
        <v>823</v>
      </c>
      <c r="J2873" s="214" t="s">
        <v>826</v>
      </c>
      <c r="K2873" s="185" t="s">
        <v>2373</v>
      </c>
      <c r="L2873" s="168" t="s">
        <v>936</v>
      </c>
      <c r="M2873" s="185" t="s">
        <v>1367</v>
      </c>
      <c r="N2873" s="185">
        <v>5</v>
      </c>
      <c r="O2873" s="214" t="s">
        <v>44</v>
      </c>
      <c r="P2873" s="24" t="s">
        <v>6902</v>
      </c>
      <c r="Q2873" s="24"/>
      <c r="R2873" s="215" t="s">
        <v>14</v>
      </c>
    </row>
    <row r="2874" spans="1:18" ht="30" x14ac:dyDescent="0.25">
      <c r="A2874" s="79"/>
      <c r="B2874" s="102" t="s">
        <v>832</v>
      </c>
      <c r="C2874" s="214" t="s">
        <v>820</v>
      </c>
      <c r="D2874" s="214" t="s">
        <v>829</v>
      </c>
      <c r="E2874" s="214" t="s">
        <v>829</v>
      </c>
      <c r="F2874" s="214" t="s">
        <v>820</v>
      </c>
      <c r="G2874" s="214" t="s">
        <v>836</v>
      </c>
      <c r="H2874" s="214" t="s">
        <v>823</v>
      </c>
      <c r="I2874" s="214" t="s">
        <v>823</v>
      </c>
      <c r="J2874" s="214" t="s">
        <v>826</v>
      </c>
      <c r="K2874" s="185" t="s">
        <v>2374</v>
      </c>
      <c r="L2874" s="168" t="s">
        <v>937</v>
      </c>
      <c r="M2874" s="185" t="s">
        <v>1367</v>
      </c>
      <c r="N2874" s="185">
        <v>6</v>
      </c>
      <c r="O2874" s="214" t="s">
        <v>50</v>
      </c>
      <c r="P2874" s="24" t="s">
        <v>6903</v>
      </c>
      <c r="Q2874" s="24"/>
      <c r="R2874" s="215" t="s">
        <v>10</v>
      </c>
    </row>
    <row r="2875" spans="1:18" ht="75" x14ac:dyDescent="0.25">
      <c r="A2875" s="79"/>
      <c r="B2875" s="102" t="s">
        <v>832</v>
      </c>
      <c r="C2875" s="214" t="s">
        <v>820</v>
      </c>
      <c r="D2875" s="214" t="s">
        <v>829</v>
      </c>
      <c r="E2875" s="214" t="s">
        <v>829</v>
      </c>
      <c r="F2875" s="214" t="s">
        <v>820</v>
      </c>
      <c r="G2875" s="214" t="s">
        <v>836</v>
      </c>
      <c r="H2875" s="214" t="s">
        <v>820</v>
      </c>
      <c r="I2875" s="214" t="s">
        <v>823</v>
      </c>
      <c r="J2875" s="214" t="s">
        <v>826</v>
      </c>
      <c r="K2875" s="185" t="s">
        <v>2375</v>
      </c>
      <c r="L2875" s="168" t="s">
        <v>2849</v>
      </c>
      <c r="M2875" s="185" t="s">
        <v>1367</v>
      </c>
      <c r="N2875" s="185">
        <v>7</v>
      </c>
      <c r="O2875" s="214" t="s">
        <v>50</v>
      </c>
      <c r="P2875" s="24" t="s">
        <v>1200</v>
      </c>
      <c r="Q2875" s="24"/>
      <c r="R2875" s="215" t="s">
        <v>10</v>
      </c>
    </row>
    <row r="2876" spans="1:18" ht="75" x14ac:dyDescent="0.25">
      <c r="A2876" s="79"/>
      <c r="B2876" s="102" t="s">
        <v>832</v>
      </c>
      <c r="C2876" s="214" t="s">
        <v>820</v>
      </c>
      <c r="D2876" s="214" t="s">
        <v>829</v>
      </c>
      <c r="E2876" s="214" t="s">
        <v>829</v>
      </c>
      <c r="F2876" s="214" t="s">
        <v>820</v>
      </c>
      <c r="G2876" s="214" t="s">
        <v>836</v>
      </c>
      <c r="H2876" s="214" t="s">
        <v>820</v>
      </c>
      <c r="I2876" s="214" t="s">
        <v>820</v>
      </c>
      <c r="J2876" s="214" t="s">
        <v>826</v>
      </c>
      <c r="K2876" s="185" t="s">
        <v>6904</v>
      </c>
      <c r="L2876" s="168" t="s">
        <v>6905</v>
      </c>
      <c r="M2876" s="185" t="s">
        <v>1372</v>
      </c>
      <c r="N2876" s="185">
        <v>8</v>
      </c>
      <c r="O2876" s="214" t="s">
        <v>50</v>
      </c>
      <c r="P2876" s="24" t="s">
        <v>1200</v>
      </c>
      <c r="Q2876" s="24"/>
      <c r="R2876" s="215"/>
    </row>
    <row r="2877" spans="1:18" ht="75" x14ac:dyDescent="0.25">
      <c r="A2877" s="79"/>
      <c r="B2877" s="102" t="s">
        <v>832</v>
      </c>
      <c r="C2877" s="214" t="s">
        <v>820</v>
      </c>
      <c r="D2877" s="214" t="s">
        <v>829</v>
      </c>
      <c r="E2877" s="214" t="s">
        <v>829</v>
      </c>
      <c r="F2877" s="214" t="s">
        <v>820</v>
      </c>
      <c r="G2877" s="214" t="s">
        <v>836</v>
      </c>
      <c r="H2877" s="214" t="s">
        <v>820</v>
      </c>
      <c r="I2877" s="214" t="s">
        <v>829</v>
      </c>
      <c r="J2877" s="214" t="s">
        <v>826</v>
      </c>
      <c r="K2877" s="185" t="s">
        <v>6906</v>
      </c>
      <c r="L2877" s="168" t="s">
        <v>6907</v>
      </c>
      <c r="M2877" s="185" t="s">
        <v>1372</v>
      </c>
      <c r="N2877" s="185">
        <v>8</v>
      </c>
      <c r="O2877" s="214" t="s">
        <v>50</v>
      </c>
      <c r="P2877" s="24" t="s">
        <v>1200</v>
      </c>
      <c r="Q2877" s="24"/>
      <c r="R2877" s="215"/>
    </row>
    <row r="2878" spans="1:18" ht="75" x14ac:dyDescent="0.25">
      <c r="A2878" s="79"/>
      <c r="B2878" s="102" t="s">
        <v>832</v>
      </c>
      <c r="C2878" s="214" t="s">
        <v>820</v>
      </c>
      <c r="D2878" s="214" t="s">
        <v>829</v>
      </c>
      <c r="E2878" s="214" t="s">
        <v>829</v>
      </c>
      <c r="F2878" s="214" t="s">
        <v>820</v>
      </c>
      <c r="G2878" s="214" t="s">
        <v>836</v>
      </c>
      <c r="H2878" s="214" t="s">
        <v>820</v>
      </c>
      <c r="I2878" s="214" t="s">
        <v>821</v>
      </c>
      <c r="J2878" s="214" t="s">
        <v>826</v>
      </c>
      <c r="K2878" s="185" t="s">
        <v>6908</v>
      </c>
      <c r="L2878" s="168" t="s">
        <v>6909</v>
      </c>
      <c r="M2878" s="185" t="s">
        <v>1372</v>
      </c>
      <c r="N2878" s="185">
        <v>8</v>
      </c>
      <c r="O2878" s="214" t="s">
        <v>50</v>
      </c>
      <c r="P2878" s="24" t="s">
        <v>1200</v>
      </c>
      <c r="Q2878" s="24"/>
      <c r="R2878" s="215"/>
    </row>
    <row r="2879" spans="1:18" ht="75" x14ac:dyDescent="0.25">
      <c r="A2879" s="79"/>
      <c r="B2879" s="102" t="s">
        <v>832</v>
      </c>
      <c r="C2879" s="214" t="s">
        <v>820</v>
      </c>
      <c r="D2879" s="214" t="s">
        <v>829</v>
      </c>
      <c r="E2879" s="214" t="s">
        <v>829</v>
      </c>
      <c r="F2879" s="214" t="s">
        <v>820</v>
      </c>
      <c r="G2879" s="214" t="s">
        <v>836</v>
      </c>
      <c r="H2879" s="214" t="s">
        <v>820</v>
      </c>
      <c r="I2879" s="214" t="s">
        <v>830</v>
      </c>
      <c r="J2879" s="214" t="s">
        <v>826</v>
      </c>
      <c r="K2879" s="185" t="s">
        <v>6910</v>
      </c>
      <c r="L2879" s="168" t="s">
        <v>6911</v>
      </c>
      <c r="M2879" s="185" t="s">
        <v>1372</v>
      </c>
      <c r="N2879" s="185">
        <v>8</v>
      </c>
      <c r="O2879" s="214" t="s">
        <v>50</v>
      </c>
      <c r="P2879" s="24" t="s">
        <v>1200</v>
      </c>
      <c r="Q2879" s="24"/>
      <c r="R2879" s="215"/>
    </row>
    <row r="2880" spans="1:18" ht="75" x14ac:dyDescent="0.25">
      <c r="A2880" s="79"/>
      <c r="B2880" s="102" t="s">
        <v>832</v>
      </c>
      <c r="C2880" s="214" t="s">
        <v>820</v>
      </c>
      <c r="D2880" s="214" t="s">
        <v>829</v>
      </c>
      <c r="E2880" s="214" t="s">
        <v>829</v>
      </c>
      <c r="F2880" s="214" t="s">
        <v>820</v>
      </c>
      <c r="G2880" s="214" t="s">
        <v>836</v>
      </c>
      <c r="H2880" s="214" t="s">
        <v>820</v>
      </c>
      <c r="I2880" s="214" t="s">
        <v>831</v>
      </c>
      <c r="J2880" s="214" t="s">
        <v>826</v>
      </c>
      <c r="K2880" s="185" t="s">
        <v>6912</v>
      </c>
      <c r="L2880" s="168" t="s">
        <v>6913</v>
      </c>
      <c r="M2880" s="185" t="s">
        <v>1372</v>
      </c>
      <c r="N2880" s="185">
        <v>8</v>
      </c>
      <c r="O2880" s="214" t="s">
        <v>50</v>
      </c>
      <c r="P2880" s="24" t="s">
        <v>1200</v>
      </c>
      <c r="Q2880" s="24"/>
      <c r="R2880" s="215"/>
    </row>
    <row r="2881" spans="1:18" ht="75" x14ac:dyDescent="0.25">
      <c r="A2881" s="79"/>
      <c r="B2881" s="102" t="s">
        <v>832</v>
      </c>
      <c r="C2881" s="214" t="s">
        <v>820</v>
      </c>
      <c r="D2881" s="214" t="s">
        <v>829</v>
      </c>
      <c r="E2881" s="214" t="s">
        <v>829</v>
      </c>
      <c r="F2881" s="214" t="s">
        <v>820</v>
      </c>
      <c r="G2881" s="214" t="s">
        <v>836</v>
      </c>
      <c r="H2881" s="214" t="s">
        <v>820</v>
      </c>
      <c r="I2881" s="214" t="s">
        <v>825</v>
      </c>
      <c r="J2881" s="214" t="s">
        <v>826</v>
      </c>
      <c r="K2881" s="185" t="s">
        <v>6914</v>
      </c>
      <c r="L2881" s="168" t="s">
        <v>6915</v>
      </c>
      <c r="M2881" s="185" t="s">
        <v>1372</v>
      </c>
      <c r="N2881" s="185">
        <v>8</v>
      </c>
      <c r="O2881" s="214" t="s">
        <v>50</v>
      </c>
      <c r="P2881" s="24" t="s">
        <v>1200</v>
      </c>
      <c r="Q2881" s="24"/>
      <c r="R2881" s="215"/>
    </row>
    <row r="2882" spans="1:18" ht="75" x14ac:dyDescent="0.25">
      <c r="A2882" s="79"/>
      <c r="B2882" s="102" t="s">
        <v>832</v>
      </c>
      <c r="C2882" s="214" t="s">
        <v>820</v>
      </c>
      <c r="D2882" s="214" t="s">
        <v>829</v>
      </c>
      <c r="E2882" s="214" t="s">
        <v>829</v>
      </c>
      <c r="F2882" s="214" t="s">
        <v>820</v>
      </c>
      <c r="G2882" s="214" t="s">
        <v>836</v>
      </c>
      <c r="H2882" s="214" t="s">
        <v>820</v>
      </c>
      <c r="I2882" s="214" t="s">
        <v>827</v>
      </c>
      <c r="J2882" s="214" t="s">
        <v>826</v>
      </c>
      <c r="K2882" s="185" t="s">
        <v>6916</v>
      </c>
      <c r="L2882" s="168" t="s">
        <v>6917</v>
      </c>
      <c r="M2882" s="185" t="s">
        <v>1372</v>
      </c>
      <c r="N2882" s="185">
        <v>8</v>
      </c>
      <c r="O2882" s="214" t="s">
        <v>50</v>
      </c>
      <c r="P2882" s="24" t="s">
        <v>1200</v>
      </c>
      <c r="Q2882" s="24"/>
      <c r="R2882" s="215"/>
    </row>
    <row r="2883" spans="1:18" ht="75" x14ac:dyDescent="0.25">
      <c r="A2883" s="79"/>
      <c r="B2883" s="102" t="s">
        <v>832</v>
      </c>
      <c r="C2883" s="214" t="s">
        <v>820</v>
      </c>
      <c r="D2883" s="214" t="s">
        <v>829</v>
      </c>
      <c r="E2883" s="214" t="s">
        <v>829</v>
      </c>
      <c r="F2883" s="214" t="s">
        <v>820</v>
      </c>
      <c r="G2883" s="214" t="s">
        <v>836</v>
      </c>
      <c r="H2883" s="214" t="s">
        <v>820</v>
      </c>
      <c r="I2883" s="214" t="s">
        <v>828</v>
      </c>
      <c r="J2883" s="214" t="s">
        <v>826</v>
      </c>
      <c r="K2883" s="185" t="s">
        <v>6918</v>
      </c>
      <c r="L2883" s="168" t="s">
        <v>6919</v>
      </c>
      <c r="M2883" s="185" t="s">
        <v>1372</v>
      </c>
      <c r="N2883" s="185">
        <v>8</v>
      </c>
      <c r="O2883" s="214" t="s">
        <v>50</v>
      </c>
      <c r="P2883" s="24" t="s">
        <v>1200</v>
      </c>
      <c r="Q2883" s="24"/>
      <c r="R2883" s="215"/>
    </row>
    <row r="2884" spans="1:18" ht="30" x14ac:dyDescent="0.25">
      <c r="A2884" s="79"/>
      <c r="B2884" s="102" t="s">
        <v>832</v>
      </c>
      <c r="C2884" s="214" t="s">
        <v>820</v>
      </c>
      <c r="D2884" s="214" t="s">
        <v>829</v>
      </c>
      <c r="E2884" s="214" t="s">
        <v>830</v>
      </c>
      <c r="F2884" s="214" t="s">
        <v>823</v>
      </c>
      <c r="G2884" s="214" t="s">
        <v>826</v>
      </c>
      <c r="H2884" s="214" t="s">
        <v>823</v>
      </c>
      <c r="I2884" s="214" t="s">
        <v>823</v>
      </c>
      <c r="J2884" s="214" t="s">
        <v>826</v>
      </c>
      <c r="K2884" s="185" t="s">
        <v>2376</v>
      </c>
      <c r="L2884" s="168" t="s">
        <v>938</v>
      </c>
      <c r="M2884" s="185" t="s">
        <v>1367</v>
      </c>
      <c r="N2884" s="185">
        <v>4</v>
      </c>
      <c r="O2884" s="214" t="s">
        <v>44</v>
      </c>
      <c r="P2884" s="24" t="s">
        <v>6920</v>
      </c>
      <c r="Q2884" s="24"/>
      <c r="R2884" s="215"/>
    </row>
    <row r="2885" spans="1:18" ht="30" x14ac:dyDescent="0.25">
      <c r="A2885" s="79"/>
      <c r="B2885" s="102" t="s">
        <v>832</v>
      </c>
      <c r="C2885" s="214" t="s">
        <v>820</v>
      </c>
      <c r="D2885" s="214" t="s">
        <v>829</v>
      </c>
      <c r="E2885" s="214" t="s">
        <v>830</v>
      </c>
      <c r="F2885" s="214" t="s">
        <v>820</v>
      </c>
      <c r="G2885" s="214" t="s">
        <v>826</v>
      </c>
      <c r="H2885" s="214" t="s">
        <v>823</v>
      </c>
      <c r="I2885" s="214" t="s">
        <v>823</v>
      </c>
      <c r="J2885" s="214" t="s">
        <v>826</v>
      </c>
      <c r="K2885" s="185" t="s">
        <v>2377</v>
      </c>
      <c r="L2885" s="168" t="s">
        <v>938</v>
      </c>
      <c r="M2885" s="185" t="s">
        <v>1367</v>
      </c>
      <c r="N2885" s="185">
        <v>5</v>
      </c>
      <c r="O2885" s="214" t="s">
        <v>44</v>
      </c>
      <c r="P2885" s="24" t="s">
        <v>6920</v>
      </c>
      <c r="Q2885" s="24"/>
      <c r="R2885" s="215" t="s">
        <v>14</v>
      </c>
    </row>
    <row r="2886" spans="1:18" ht="30" x14ac:dyDescent="0.25">
      <c r="A2886" s="79"/>
      <c r="B2886" s="102" t="s">
        <v>832</v>
      </c>
      <c r="C2886" s="214" t="s">
        <v>820</v>
      </c>
      <c r="D2886" s="214" t="s">
        <v>829</v>
      </c>
      <c r="E2886" s="214" t="s">
        <v>830</v>
      </c>
      <c r="F2886" s="214" t="s">
        <v>820</v>
      </c>
      <c r="G2886" s="214" t="s">
        <v>848</v>
      </c>
      <c r="H2886" s="214" t="s">
        <v>823</v>
      </c>
      <c r="I2886" s="214" t="s">
        <v>823</v>
      </c>
      <c r="J2886" s="214" t="s">
        <v>826</v>
      </c>
      <c r="K2886" s="185" t="s">
        <v>2378</v>
      </c>
      <c r="L2886" s="168" t="s">
        <v>938</v>
      </c>
      <c r="M2886" s="185" t="s">
        <v>1367</v>
      </c>
      <c r="N2886" s="185">
        <v>6</v>
      </c>
      <c r="O2886" s="214" t="s">
        <v>54</v>
      </c>
      <c r="P2886" s="24" t="s">
        <v>6921</v>
      </c>
      <c r="Q2886" s="24"/>
      <c r="R2886" s="215" t="s">
        <v>10</v>
      </c>
    </row>
    <row r="2887" spans="1:18" ht="30" x14ac:dyDescent="0.25">
      <c r="A2887" s="79"/>
      <c r="B2887" s="102" t="s">
        <v>832</v>
      </c>
      <c r="C2887" s="214" t="s">
        <v>820</v>
      </c>
      <c r="D2887" s="214" t="s">
        <v>829</v>
      </c>
      <c r="E2887" s="214" t="s">
        <v>830</v>
      </c>
      <c r="F2887" s="214" t="s">
        <v>820</v>
      </c>
      <c r="G2887" s="214" t="s">
        <v>848</v>
      </c>
      <c r="H2887" s="214" t="s">
        <v>823</v>
      </c>
      <c r="I2887" s="214" t="s">
        <v>820</v>
      </c>
      <c r="J2887" s="214" t="s">
        <v>826</v>
      </c>
      <c r="K2887" s="185" t="s">
        <v>6922</v>
      </c>
      <c r="L2887" s="168" t="s">
        <v>6923</v>
      </c>
      <c r="M2887" s="185" t="s">
        <v>1372</v>
      </c>
      <c r="N2887" s="185">
        <v>8</v>
      </c>
      <c r="O2887" s="214" t="s">
        <v>54</v>
      </c>
      <c r="P2887" s="24" t="s">
        <v>1201</v>
      </c>
      <c r="Q2887" s="24"/>
      <c r="R2887" s="215"/>
    </row>
    <row r="2888" spans="1:18" ht="30" x14ac:dyDescent="0.25">
      <c r="A2888" s="79"/>
      <c r="B2888" s="102" t="s">
        <v>832</v>
      </c>
      <c r="C2888" s="214" t="s">
        <v>820</v>
      </c>
      <c r="D2888" s="214" t="s">
        <v>829</v>
      </c>
      <c r="E2888" s="214" t="s">
        <v>830</v>
      </c>
      <c r="F2888" s="214" t="s">
        <v>820</v>
      </c>
      <c r="G2888" s="214" t="s">
        <v>848</v>
      </c>
      <c r="H2888" s="214" t="s">
        <v>823</v>
      </c>
      <c r="I2888" s="214" t="s">
        <v>829</v>
      </c>
      <c r="J2888" s="214" t="s">
        <v>826</v>
      </c>
      <c r="K2888" s="185" t="s">
        <v>6924</v>
      </c>
      <c r="L2888" s="168" t="s">
        <v>6925</v>
      </c>
      <c r="M2888" s="185" t="s">
        <v>1372</v>
      </c>
      <c r="N2888" s="185">
        <v>8</v>
      </c>
      <c r="O2888" s="214" t="s">
        <v>54</v>
      </c>
      <c r="P2888" s="24" t="s">
        <v>1201</v>
      </c>
      <c r="Q2888" s="24"/>
      <c r="R2888" s="215"/>
    </row>
    <row r="2889" spans="1:18" ht="30" x14ac:dyDescent="0.25">
      <c r="A2889" s="79"/>
      <c r="B2889" s="102" t="s">
        <v>832</v>
      </c>
      <c r="C2889" s="214" t="s">
        <v>820</v>
      </c>
      <c r="D2889" s="214" t="s">
        <v>829</v>
      </c>
      <c r="E2889" s="214" t="s">
        <v>830</v>
      </c>
      <c r="F2889" s="214" t="s">
        <v>820</v>
      </c>
      <c r="G2889" s="214" t="s">
        <v>848</v>
      </c>
      <c r="H2889" s="214" t="s">
        <v>823</v>
      </c>
      <c r="I2889" s="214" t="s">
        <v>821</v>
      </c>
      <c r="J2889" s="214" t="s">
        <v>826</v>
      </c>
      <c r="K2889" s="185" t="s">
        <v>6926</v>
      </c>
      <c r="L2889" s="168" t="s">
        <v>6927</v>
      </c>
      <c r="M2889" s="185" t="s">
        <v>1372</v>
      </c>
      <c r="N2889" s="185">
        <v>8</v>
      </c>
      <c r="O2889" s="214" t="s">
        <v>54</v>
      </c>
      <c r="P2889" s="24" t="s">
        <v>1201</v>
      </c>
      <c r="Q2889" s="24"/>
      <c r="R2889" s="215"/>
    </row>
    <row r="2890" spans="1:18" ht="30" x14ac:dyDescent="0.25">
      <c r="A2890" s="79"/>
      <c r="B2890" s="102" t="s">
        <v>832</v>
      </c>
      <c r="C2890" s="214" t="s">
        <v>820</v>
      </c>
      <c r="D2890" s="214" t="s">
        <v>829</v>
      </c>
      <c r="E2890" s="214" t="s">
        <v>830</v>
      </c>
      <c r="F2890" s="214" t="s">
        <v>820</v>
      </c>
      <c r="G2890" s="214" t="s">
        <v>848</v>
      </c>
      <c r="H2890" s="214" t="s">
        <v>823</v>
      </c>
      <c r="I2890" s="214" t="s">
        <v>830</v>
      </c>
      <c r="J2890" s="214" t="s">
        <v>826</v>
      </c>
      <c r="K2890" s="185" t="s">
        <v>6928</v>
      </c>
      <c r="L2890" s="168" t="s">
        <v>6929</v>
      </c>
      <c r="M2890" s="185" t="s">
        <v>1372</v>
      </c>
      <c r="N2890" s="185">
        <v>8</v>
      </c>
      <c r="O2890" s="214" t="s">
        <v>54</v>
      </c>
      <c r="P2890" s="24" t="s">
        <v>1201</v>
      </c>
      <c r="Q2890" s="24"/>
      <c r="R2890" s="215"/>
    </row>
    <row r="2891" spans="1:18" ht="30" x14ac:dyDescent="0.25">
      <c r="A2891" s="79"/>
      <c r="B2891" s="102" t="s">
        <v>832</v>
      </c>
      <c r="C2891" s="214" t="s">
        <v>820</v>
      </c>
      <c r="D2891" s="214" t="s">
        <v>829</v>
      </c>
      <c r="E2891" s="214" t="s">
        <v>830</v>
      </c>
      <c r="F2891" s="214" t="s">
        <v>820</v>
      </c>
      <c r="G2891" s="214" t="s">
        <v>848</v>
      </c>
      <c r="H2891" s="214" t="s">
        <v>823</v>
      </c>
      <c r="I2891" s="214" t="s">
        <v>831</v>
      </c>
      <c r="J2891" s="214" t="s">
        <v>826</v>
      </c>
      <c r="K2891" s="185" t="s">
        <v>6930</v>
      </c>
      <c r="L2891" s="168" t="s">
        <v>6931</v>
      </c>
      <c r="M2891" s="185" t="s">
        <v>1372</v>
      </c>
      <c r="N2891" s="185">
        <v>8</v>
      </c>
      <c r="O2891" s="214" t="s">
        <v>54</v>
      </c>
      <c r="P2891" s="24" t="s">
        <v>1201</v>
      </c>
      <c r="Q2891" s="24"/>
      <c r="R2891" s="215"/>
    </row>
    <row r="2892" spans="1:18" ht="30" x14ac:dyDescent="0.25">
      <c r="A2892" s="79"/>
      <c r="B2892" s="102" t="s">
        <v>832</v>
      </c>
      <c r="C2892" s="214" t="s">
        <v>820</v>
      </c>
      <c r="D2892" s="214" t="s">
        <v>829</v>
      </c>
      <c r="E2892" s="214" t="s">
        <v>830</v>
      </c>
      <c r="F2892" s="214" t="s">
        <v>820</v>
      </c>
      <c r="G2892" s="214" t="s">
        <v>848</v>
      </c>
      <c r="H2892" s="214" t="s">
        <v>823</v>
      </c>
      <c r="I2892" s="214" t="s">
        <v>825</v>
      </c>
      <c r="J2892" s="214" t="s">
        <v>826</v>
      </c>
      <c r="K2892" s="185" t="s">
        <v>6932</v>
      </c>
      <c r="L2892" s="168" t="s">
        <v>6933</v>
      </c>
      <c r="M2892" s="185" t="s">
        <v>1372</v>
      </c>
      <c r="N2892" s="185">
        <v>8</v>
      </c>
      <c r="O2892" s="214" t="s">
        <v>54</v>
      </c>
      <c r="P2892" s="24" t="s">
        <v>1201</v>
      </c>
      <c r="Q2892" s="24"/>
      <c r="R2892" s="215"/>
    </row>
    <row r="2893" spans="1:18" ht="30" x14ac:dyDescent="0.25">
      <c r="A2893" s="79"/>
      <c r="B2893" s="102" t="s">
        <v>832</v>
      </c>
      <c r="C2893" s="214" t="s">
        <v>820</v>
      </c>
      <c r="D2893" s="214" t="s">
        <v>829</v>
      </c>
      <c r="E2893" s="214" t="s">
        <v>830</v>
      </c>
      <c r="F2893" s="214" t="s">
        <v>820</v>
      </c>
      <c r="G2893" s="214" t="s">
        <v>848</v>
      </c>
      <c r="H2893" s="214" t="s">
        <v>823</v>
      </c>
      <c r="I2893" s="214" t="s">
        <v>827</v>
      </c>
      <c r="J2893" s="214" t="s">
        <v>826</v>
      </c>
      <c r="K2893" s="185" t="s">
        <v>6934</v>
      </c>
      <c r="L2893" s="168" t="s">
        <v>6935</v>
      </c>
      <c r="M2893" s="185" t="s">
        <v>1372</v>
      </c>
      <c r="N2893" s="185">
        <v>8</v>
      </c>
      <c r="O2893" s="214" t="s">
        <v>54</v>
      </c>
      <c r="P2893" s="24" t="s">
        <v>1201</v>
      </c>
      <c r="Q2893" s="24"/>
      <c r="R2893" s="215"/>
    </row>
    <row r="2894" spans="1:18" ht="30" x14ac:dyDescent="0.25">
      <c r="A2894" s="79"/>
      <c r="B2894" s="102" t="s">
        <v>832</v>
      </c>
      <c r="C2894" s="214" t="s">
        <v>820</v>
      </c>
      <c r="D2894" s="214" t="s">
        <v>829</v>
      </c>
      <c r="E2894" s="214" t="s">
        <v>830</v>
      </c>
      <c r="F2894" s="214" t="s">
        <v>820</v>
      </c>
      <c r="G2894" s="214" t="s">
        <v>848</v>
      </c>
      <c r="H2894" s="214" t="s">
        <v>823</v>
      </c>
      <c r="I2894" s="214" t="s">
        <v>828</v>
      </c>
      <c r="J2894" s="214" t="s">
        <v>826</v>
      </c>
      <c r="K2894" s="185" t="s">
        <v>6936</v>
      </c>
      <c r="L2894" s="168" t="s">
        <v>6937</v>
      </c>
      <c r="M2894" s="185" t="s">
        <v>1372</v>
      </c>
      <c r="N2894" s="185">
        <v>8</v>
      </c>
      <c r="O2894" s="214" t="s">
        <v>54</v>
      </c>
      <c r="P2894" s="24" t="s">
        <v>1201</v>
      </c>
      <c r="Q2894" s="24"/>
      <c r="R2894" s="215"/>
    </row>
    <row r="2895" spans="1:18" x14ac:dyDescent="0.25">
      <c r="A2895" s="79"/>
      <c r="B2895" s="102" t="s">
        <v>832</v>
      </c>
      <c r="C2895" s="214" t="s">
        <v>820</v>
      </c>
      <c r="D2895" s="214" t="s">
        <v>821</v>
      </c>
      <c r="E2895" s="214" t="s">
        <v>823</v>
      </c>
      <c r="F2895" s="214" t="s">
        <v>823</v>
      </c>
      <c r="G2895" s="214" t="s">
        <v>826</v>
      </c>
      <c r="H2895" s="214" t="s">
        <v>823</v>
      </c>
      <c r="I2895" s="214" t="s">
        <v>823</v>
      </c>
      <c r="J2895" s="214" t="s">
        <v>826</v>
      </c>
      <c r="K2895" s="185" t="s">
        <v>2379</v>
      </c>
      <c r="L2895" s="168" t="s">
        <v>939</v>
      </c>
      <c r="M2895" s="185" t="s">
        <v>1367</v>
      </c>
      <c r="N2895" s="185">
        <v>3</v>
      </c>
      <c r="O2895" s="214" t="s">
        <v>44</v>
      </c>
      <c r="P2895" s="24" t="s">
        <v>6938</v>
      </c>
      <c r="Q2895" s="24"/>
      <c r="R2895" s="215"/>
    </row>
    <row r="2896" spans="1:18" x14ac:dyDescent="0.25">
      <c r="A2896" s="79"/>
      <c r="B2896" s="102" t="s">
        <v>832</v>
      </c>
      <c r="C2896" s="214" t="s">
        <v>820</v>
      </c>
      <c r="D2896" s="214" t="s">
        <v>821</v>
      </c>
      <c r="E2896" s="214" t="s">
        <v>820</v>
      </c>
      <c r="F2896" s="214" t="s">
        <v>823</v>
      </c>
      <c r="G2896" s="214" t="s">
        <v>826</v>
      </c>
      <c r="H2896" s="214" t="s">
        <v>823</v>
      </c>
      <c r="I2896" s="214" t="s">
        <v>823</v>
      </c>
      <c r="J2896" s="214" t="s">
        <v>826</v>
      </c>
      <c r="K2896" s="185" t="s">
        <v>2380</v>
      </c>
      <c r="L2896" s="168" t="s">
        <v>940</v>
      </c>
      <c r="M2896" s="185" t="s">
        <v>1367</v>
      </c>
      <c r="N2896" s="185">
        <v>4</v>
      </c>
      <c r="O2896" s="214" t="s">
        <v>44</v>
      </c>
      <c r="P2896" s="24" t="s">
        <v>6939</v>
      </c>
      <c r="Q2896" s="24"/>
      <c r="R2896" s="215"/>
    </row>
    <row r="2897" spans="1:18" x14ac:dyDescent="0.25">
      <c r="A2897" s="79"/>
      <c r="B2897" s="102" t="s">
        <v>832</v>
      </c>
      <c r="C2897" s="214" t="s">
        <v>820</v>
      </c>
      <c r="D2897" s="214" t="s">
        <v>821</v>
      </c>
      <c r="E2897" s="214" t="s">
        <v>820</v>
      </c>
      <c r="F2897" s="214" t="s">
        <v>820</v>
      </c>
      <c r="G2897" s="214" t="s">
        <v>826</v>
      </c>
      <c r="H2897" s="214" t="s">
        <v>823</v>
      </c>
      <c r="I2897" s="214" t="s">
        <v>823</v>
      </c>
      <c r="J2897" s="214" t="s">
        <v>826</v>
      </c>
      <c r="K2897" s="185" t="s">
        <v>2381</v>
      </c>
      <c r="L2897" s="168" t="s">
        <v>940</v>
      </c>
      <c r="M2897" s="185" t="s">
        <v>1367</v>
      </c>
      <c r="N2897" s="185">
        <v>5</v>
      </c>
      <c r="O2897" s="214" t="s">
        <v>44</v>
      </c>
      <c r="P2897" s="24" t="s">
        <v>6939</v>
      </c>
      <c r="Q2897" s="24"/>
      <c r="R2897" s="215" t="s">
        <v>14</v>
      </c>
    </row>
    <row r="2898" spans="1:18" ht="45" x14ac:dyDescent="0.25">
      <c r="A2898" s="79"/>
      <c r="B2898" s="102" t="s">
        <v>832</v>
      </c>
      <c r="C2898" s="214" t="s">
        <v>820</v>
      </c>
      <c r="D2898" s="214" t="s">
        <v>821</v>
      </c>
      <c r="E2898" s="214" t="s">
        <v>820</v>
      </c>
      <c r="F2898" s="214" t="s">
        <v>820</v>
      </c>
      <c r="G2898" s="214" t="s">
        <v>822</v>
      </c>
      <c r="H2898" s="214" t="s">
        <v>823</v>
      </c>
      <c r="I2898" s="214" t="s">
        <v>823</v>
      </c>
      <c r="J2898" s="214" t="s">
        <v>826</v>
      </c>
      <c r="K2898" s="185" t="s">
        <v>2382</v>
      </c>
      <c r="L2898" s="168" t="s">
        <v>941</v>
      </c>
      <c r="M2898" s="185" t="s">
        <v>1367</v>
      </c>
      <c r="N2898" s="185">
        <v>6</v>
      </c>
      <c r="O2898" s="214" t="s">
        <v>50</v>
      </c>
      <c r="P2898" s="24" t="s">
        <v>6940</v>
      </c>
      <c r="Q2898" s="24"/>
      <c r="R2898" s="215" t="s">
        <v>10</v>
      </c>
    </row>
    <row r="2899" spans="1:18" ht="30" x14ac:dyDescent="0.25">
      <c r="A2899" s="79"/>
      <c r="B2899" s="102" t="s">
        <v>832</v>
      </c>
      <c r="C2899" s="214" t="s">
        <v>820</v>
      </c>
      <c r="D2899" s="214" t="s">
        <v>821</v>
      </c>
      <c r="E2899" s="214" t="s">
        <v>820</v>
      </c>
      <c r="F2899" s="214" t="s">
        <v>820</v>
      </c>
      <c r="G2899" s="214" t="s">
        <v>822</v>
      </c>
      <c r="H2899" s="214" t="s">
        <v>820</v>
      </c>
      <c r="I2899" s="214" t="s">
        <v>823</v>
      </c>
      <c r="J2899" s="214" t="s">
        <v>826</v>
      </c>
      <c r="K2899" s="185" t="s">
        <v>2383</v>
      </c>
      <c r="L2899" s="168" t="s">
        <v>942</v>
      </c>
      <c r="M2899" s="185" t="s">
        <v>1367</v>
      </c>
      <c r="N2899" s="185">
        <v>7</v>
      </c>
      <c r="O2899" s="214" t="s">
        <v>50</v>
      </c>
      <c r="P2899" s="24" t="s">
        <v>1202</v>
      </c>
      <c r="Q2899" s="24"/>
      <c r="R2899" s="215" t="s">
        <v>10</v>
      </c>
    </row>
    <row r="2900" spans="1:18" ht="30" x14ac:dyDescent="0.25">
      <c r="A2900" s="79"/>
      <c r="B2900" s="102" t="s">
        <v>832</v>
      </c>
      <c r="C2900" s="214" t="s">
        <v>820</v>
      </c>
      <c r="D2900" s="214" t="s">
        <v>821</v>
      </c>
      <c r="E2900" s="214" t="s">
        <v>820</v>
      </c>
      <c r="F2900" s="214" t="s">
        <v>820</v>
      </c>
      <c r="G2900" s="214" t="s">
        <v>822</v>
      </c>
      <c r="H2900" s="214" t="s">
        <v>820</v>
      </c>
      <c r="I2900" s="214" t="s">
        <v>820</v>
      </c>
      <c r="J2900" s="214" t="s">
        <v>826</v>
      </c>
      <c r="K2900" s="185" t="s">
        <v>6941</v>
      </c>
      <c r="L2900" s="168" t="s">
        <v>6942</v>
      </c>
      <c r="M2900" s="185" t="s">
        <v>1372</v>
      </c>
      <c r="N2900" s="185">
        <v>8</v>
      </c>
      <c r="O2900" s="214" t="s">
        <v>50</v>
      </c>
      <c r="P2900" s="24" t="s">
        <v>1202</v>
      </c>
      <c r="Q2900" s="24"/>
      <c r="R2900" s="215"/>
    </row>
    <row r="2901" spans="1:18" ht="30" x14ac:dyDescent="0.25">
      <c r="A2901" s="79"/>
      <c r="B2901" s="102" t="s">
        <v>832</v>
      </c>
      <c r="C2901" s="214" t="s">
        <v>820</v>
      </c>
      <c r="D2901" s="214" t="s">
        <v>821</v>
      </c>
      <c r="E2901" s="214" t="s">
        <v>820</v>
      </c>
      <c r="F2901" s="214" t="s">
        <v>820</v>
      </c>
      <c r="G2901" s="214" t="s">
        <v>822</v>
      </c>
      <c r="H2901" s="214" t="s">
        <v>820</v>
      </c>
      <c r="I2901" s="214" t="s">
        <v>829</v>
      </c>
      <c r="J2901" s="214" t="s">
        <v>826</v>
      </c>
      <c r="K2901" s="185" t="s">
        <v>6943</v>
      </c>
      <c r="L2901" s="168" t="s">
        <v>6944</v>
      </c>
      <c r="M2901" s="185" t="s">
        <v>1372</v>
      </c>
      <c r="N2901" s="185">
        <v>8</v>
      </c>
      <c r="O2901" s="214" t="s">
        <v>50</v>
      </c>
      <c r="P2901" s="24" t="s">
        <v>1202</v>
      </c>
      <c r="Q2901" s="24"/>
      <c r="R2901" s="215"/>
    </row>
    <row r="2902" spans="1:18" ht="30" x14ac:dyDescent="0.25">
      <c r="A2902" s="79"/>
      <c r="B2902" s="102" t="s">
        <v>832</v>
      </c>
      <c r="C2902" s="214" t="s">
        <v>820</v>
      </c>
      <c r="D2902" s="214" t="s">
        <v>821</v>
      </c>
      <c r="E2902" s="214" t="s">
        <v>820</v>
      </c>
      <c r="F2902" s="214" t="s">
        <v>820</v>
      </c>
      <c r="G2902" s="214" t="s">
        <v>822</v>
      </c>
      <c r="H2902" s="214" t="s">
        <v>820</v>
      </c>
      <c r="I2902" s="214" t="s">
        <v>821</v>
      </c>
      <c r="J2902" s="214" t="s">
        <v>826</v>
      </c>
      <c r="K2902" s="185" t="s">
        <v>6945</v>
      </c>
      <c r="L2902" s="168" t="s">
        <v>6946</v>
      </c>
      <c r="M2902" s="185" t="s">
        <v>1372</v>
      </c>
      <c r="N2902" s="185">
        <v>8</v>
      </c>
      <c r="O2902" s="214" t="s">
        <v>50</v>
      </c>
      <c r="P2902" s="24" t="s">
        <v>1202</v>
      </c>
      <c r="Q2902" s="24"/>
      <c r="R2902" s="215"/>
    </row>
    <row r="2903" spans="1:18" ht="30" x14ac:dyDescent="0.25">
      <c r="A2903" s="79"/>
      <c r="B2903" s="102" t="s">
        <v>832</v>
      </c>
      <c r="C2903" s="214" t="s">
        <v>820</v>
      </c>
      <c r="D2903" s="214" t="s">
        <v>821</v>
      </c>
      <c r="E2903" s="214" t="s">
        <v>820</v>
      </c>
      <c r="F2903" s="214" t="s">
        <v>820</v>
      </c>
      <c r="G2903" s="214" t="s">
        <v>822</v>
      </c>
      <c r="H2903" s="214" t="s">
        <v>820</v>
      </c>
      <c r="I2903" s="214" t="s">
        <v>830</v>
      </c>
      <c r="J2903" s="214" t="s">
        <v>826</v>
      </c>
      <c r="K2903" s="185" t="s">
        <v>6947</v>
      </c>
      <c r="L2903" s="168" t="s">
        <v>6948</v>
      </c>
      <c r="M2903" s="185" t="s">
        <v>1372</v>
      </c>
      <c r="N2903" s="185">
        <v>8</v>
      </c>
      <c r="O2903" s="214" t="s">
        <v>50</v>
      </c>
      <c r="P2903" s="24" t="s">
        <v>1202</v>
      </c>
      <c r="Q2903" s="24"/>
      <c r="R2903" s="215"/>
    </row>
    <row r="2904" spans="1:18" ht="30" x14ac:dyDescent="0.25">
      <c r="A2904" s="335"/>
      <c r="B2904" s="102" t="s">
        <v>832</v>
      </c>
      <c r="C2904" s="214" t="s">
        <v>820</v>
      </c>
      <c r="D2904" s="214" t="s">
        <v>821</v>
      </c>
      <c r="E2904" s="214" t="s">
        <v>820</v>
      </c>
      <c r="F2904" s="214" t="s">
        <v>820</v>
      </c>
      <c r="G2904" s="214" t="s">
        <v>822</v>
      </c>
      <c r="H2904" s="214" t="s">
        <v>820</v>
      </c>
      <c r="I2904" s="214" t="s">
        <v>831</v>
      </c>
      <c r="J2904" s="214" t="s">
        <v>826</v>
      </c>
      <c r="K2904" s="185" t="s">
        <v>6949</v>
      </c>
      <c r="L2904" s="168" t="s">
        <v>6950</v>
      </c>
      <c r="M2904" s="185" t="s">
        <v>1372</v>
      </c>
      <c r="N2904" s="185">
        <v>8</v>
      </c>
      <c r="O2904" s="214" t="s">
        <v>50</v>
      </c>
      <c r="P2904" s="24" t="s">
        <v>1202</v>
      </c>
      <c r="Q2904" s="24"/>
      <c r="R2904" s="215"/>
    </row>
    <row r="2905" spans="1:18" ht="30" x14ac:dyDescent="0.25">
      <c r="A2905" s="335"/>
      <c r="B2905" s="102" t="s">
        <v>832</v>
      </c>
      <c r="C2905" s="214" t="s">
        <v>820</v>
      </c>
      <c r="D2905" s="214" t="s">
        <v>821</v>
      </c>
      <c r="E2905" s="214" t="s">
        <v>820</v>
      </c>
      <c r="F2905" s="214" t="s">
        <v>820</v>
      </c>
      <c r="G2905" s="214" t="s">
        <v>822</v>
      </c>
      <c r="H2905" s="214" t="s">
        <v>820</v>
      </c>
      <c r="I2905" s="214" t="s">
        <v>825</v>
      </c>
      <c r="J2905" s="214" t="s">
        <v>826</v>
      </c>
      <c r="K2905" s="185" t="s">
        <v>6951</v>
      </c>
      <c r="L2905" s="168" t="s">
        <v>6952</v>
      </c>
      <c r="M2905" s="185" t="s">
        <v>1372</v>
      </c>
      <c r="N2905" s="185">
        <v>8</v>
      </c>
      <c r="O2905" s="214" t="s">
        <v>50</v>
      </c>
      <c r="P2905" s="24" t="s">
        <v>1202</v>
      </c>
      <c r="Q2905" s="24"/>
      <c r="R2905" s="215"/>
    </row>
    <row r="2906" spans="1:18" ht="30" x14ac:dyDescent="0.25">
      <c r="A2906" s="335"/>
      <c r="B2906" s="102" t="s">
        <v>832</v>
      </c>
      <c r="C2906" s="214" t="s">
        <v>820</v>
      </c>
      <c r="D2906" s="214" t="s">
        <v>821</v>
      </c>
      <c r="E2906" s="214" t="s">
        <v>820</v>
      </c>
      <c r="F2906" s="214" t="s">
        <v>820</v>
      </c>
      <c r="G2906" s="214" t="s">
        <v>822</v>
      </c>
      <c r="H2906" s="214" t="s">
        <v>820</v>
      </c>
      <c r="I2906" s="214" t="s">
        <v>827</v>
      </c>
      <c r="J2906" s="214" t="s">
        <v>826</v>
      </c>
      <c r="K2906" s="185" t="s">
        <v>6953</v>
      </c>
      <c r="L2906" s="168" t="s">
        <v>6954</v>
      </c>
      <c r="M2906" s="185" t="s">
        <v>1372</v>
      </c>
      <c r="N2906" s="185">
        <v>8</v>
      </c>
      <c r="O2906" s="214" t="s">
        <v>50</v>
      </c>
      <c r="P2906" s="24" t="s">
        <v>1202</v>
      </c>
      <c r="Q2906" s="24"/>
      <c r="R2906" s="215"/>
    </row>
    <row r="2907" spans="1:18" ht="30" x14ac:dyDescent="0.25">
      <c r="A2907" s="335"/>
      <c r="B2907" s="102" t="s">
        <v>832</v>
      </c>
      <c r="C2907" s="214" t="s">
        <v>820</v>
      </c>
      <c r="D2907" s="214" t="s">
        <v>821</v>
      </c>
      <c r="E2907" s="214" t="s">
        <v>820</v>
      </c>
      <c r="F2907" s="214" t="s">
        <v>820</v>
      </c>
      <c r="G2907" s="214" t="s">
        <v>822</v>
      </c>
      <c r="H2907" s="214" t="s">
        <v>820</v>
      </c>
      <c r="I2907" s="214" t="s">
        <v>828</v>
      </c>
      <c r="J2907" s="214" t="s">
        <v>826</v>
      </c>
      <c r="K2907" s="185" t="s">
        <v>6955</v>
      </c>
      <c r="L2907" s="168" t="s">
        <v>6956</v>
      </c>
      <c r="M2907" s="185" t="s">
        <v>1372</v>
      </c>
      <c r="N2907" s="185">
        <v>8</v>
      </c>
      <c r="O2907" s="214" t="s">
        <v>50</v>
      </c>
      <c r="P2907" s="24" t="s">
        <v>1202</v>
      </c>
      <c r="Q2907" s="24"/>
      <c r="R2907" s="215"/>
    </row>
    <row r="2908" spans="1:18" ht="30" x14ac:dyDescent="0.25">
      <c r="A2908" s="335"/>
      <c r="B2908" s="102" t="s">
        <v>832</v>
      </c>
      <c r="C2908" s="214" t="s">
        <v>820</v>
      </c>
      <c r="D2908" s="214" t="s">
        <v>821</v>
      </c>
      <c r="E2908" s="214" t="s">
        <v>820</v>
      </c>
      <c r="F2908" s="214" t="s">
        <v>820</v>
      </c>
      <c r="G2908" s="214" t="s">
        <v>822</v>
      </c>
      <c r="H2908" s="214" t="s">
        <v>829</v>
      </c>
      <c r="I2908" s="214" t="s">
        <v>823</v>
      </c>
      <c r="J2908" s="214" t="s">
        <v>826</v>
      </c>
      <c r="K2908" s="185" t="s">
        <v>2384</v>
      </c>
      <c r="L2908" s="168" t="s">
        <v>943</v>
      </c>
      <c r="M2908" s="185" t="s">
        <v>1367</v>
      </c>
      <c r="N2908" s="185">
        <v>7</v>
      </c>
      <c r="O2908" s="214" t="s">
        <v>50</v>
      </c>
      <c r="P2908" s="24" t="s">
        <v>1203</v>
      </c>
      <c r="Q2908" s="24"/>
      <c r="R2908" s="215" t="s">
        <v>10</v>
      </c>
    </row>
    <row r="2909" spans="1:18" ht="30" x14ac:dyDescent="0.25">
      <c r="A2909" s="335"/>
      <c r="B2909" s="102" t="s">
        <v>832</v>
      </c>
      <c r="C2909" s="214" t="s">
        <v>820</v>
      </c>
      <c r="D2909" s="214" t="s">
        <v>821</v>
      </c>
      <c r="E2909" s="214" t="s">
        <v>820</v>
      </c>
      <c r="F2909" s="214" t="s">
        <v>820</v>
      </c>
      <c r="G2909" s="214" t="s">
        <v>822</v>
      </c>
      <c r="H2909" s="214" t="s">
        <v>829</v>
      </c>
      <c r="I2909" s="214" t="s">
        <v>820</v>
      </c>
      <c r="J2909" s="214" t="s">
        <v>826</v>
      </c>
      <c r="K2909" s="185" t="s">
        <v>6957</v>
      </c>
      <c r="L2909" s="168" t="s">
        <v>6958</v>
      </c>
      <c r="M2909" s="185" t="s">
        <v>1372</v>
      </c>
      <c r="N2909" s="185">
        <v>8</v>
      </c>
      <c r="O2909" s="214" t="s">
        <v>50</v>
      </c>
      <c r="P2909" s="24" t="s">
        <v>1203</v>
      </c>
      <c r="Q2909" s="24"/>
      <c r="R2909" s="215"/>
    </row>
    <row r="2910" spans="1:18" ht="30" x14ac:dyDescent="0.25">
      <c r="A2910" s="335"/>
      <c r="B2910" s="102" t="s">
        <v>832</v>
      </c>
      <c r="C2910" s="214" t="s">
        <v>820</v>
      </c>
      <c r="D2910" s="214" t="s">
        <v>821</v>
      </c>
      <c r="E2910" s="214" t="s">
        <v>820</v>
      </c>
      <c r="F2910" s="214" t="s">
        <v>820</v>
      </c>
      <c r="G2910" s="214" t="s">
        <v>822</v>
      </c>
      <c r="H2910" s="214" t="s">
        <v>829</v>
      </c>
      <c r="I2910" s="214" t="s">
        <v>829</v>
      </c>
      <c r="J2910" s="214" t="s">
        <v>826</v>
      </c>
      <c r="K2910" s="185" t="s">
        <v>6959</v>
      </c>
      <c r="L2910" s="168" t="s">
        <v>6960</v>
      </c>
      <c r="M2910" s="185" t="s">
        <v>1372</v>
      </c>
      <c r="N2910" s="185">
        <v>8</v>
      </c>
      <c r="O2910" s="214" t="s">
        <v>50</v>
      </c>
      <c r="P2910" s="24" t="s">
        <v>1203</v>
      </c>
      <c r="Q2910" s="24"/>
      <c r="R2910" s="215"/>
    </row>
    <row r="2911" spans="1:18" ht="30" x14ac:dyDescent="0.25">
      <c r="A2911" s="335"/>
      <c r="B2911" s="102" t="s">
        <v>832</v>
      </c>
      <c r="C2911" s="214" t="s">
        <v>820</v>
      </c>
      <c r="D2911" s="214" t="s">
        <v>821</v>
      </c>
      <c r="E2911" s="214" t="s">
        <v>820</v>
      </c>
      <c r="F2911" s="214" t="s">
        <v>820</v>
      </c>
      <c r="G2911" s="214" t="s">
        <v>822</v>
      </c>
      <c r="H2911" s="214" t="s">
        <v>829</v>
      </c>
      <c r="I2911" s="214" t="s">
        <v>821</v>
      </c>
      <c r="J2911" s="214" t="s">
        <v>826</v>
      </c>
      <c r="K2911" s="185" t="s">
        <v>6961</v>
      </c>
      <c r="L2911" s="168" t="s">
        <v>6962</v>
      </c>
      <c r="M2911" s="185" t="s">
        <v>1372</v>
      </c>
      <c r="N2911" s="185">
        <v>8</v>
      </c>
      <c r="O2911" s="214" t="s">
        <v>50</v>
      </c>
      <c r="P2911" s="24" t="s">
        <v>1203</v>
      </c>
      <c r="Q2911" s="24"/>
      <c r="R2911" s="215"/>
    </row>
    <row r="2912" spans="1:18" ht="30" x14ac:dyDescent="0.25">
      <c r="A2912" s="335"/>
      <c r="B2912" s="102" t="s">
        <v>832</v>
      </c>
      <c r="C2912" s="214" t="s">
        <v>820</v>
      </c>
      <c r="D2912" s="214" t="s">
        <v>821</v>
      </c>
      <c r="E2912" s="214" t="s">
        <v>820</v>
      </c>
      <c r="F2912" s="214" t="s">
        <v>820</v>
      </c>
      <c r="G2912" s="214" t="s">
        <v>822</v>
      </c>
      <c r="H2912" s="214" t="s">
        <v>829</v>
      </c>
      <c r="I2912" s="214" t="s">
        <v>830</v>
      </c>
      <c r="J2912" s="214" t="s">
        <v>826</v>
      </c>
      <c r="K2912" s="185" t="s">
        <v>6963</v>
      </c>
      <c r="L2912" s="168" t="s">
        <v>6964</v>
      </c>
      <c r="M2912" s="185" t="s">
        <v>1372</v>
      </c>
      <c r="N2912" s="185">
        <v>8</v>
      </c>
      <c r="O2912" s="214" t="s">
        <v>50</v>
      </c>
      <c r="P2912" s="24" t="s">
        <v>1203</v>
      </c>
      <c r="Q2912" s="24"/>
      <c r="R2912" s="215"/>
    </row>
    <row r="2913" spans="1:18" ht="30" x14ac:dyDescent="0.25">
      <c r="A2913" s="335"/>
      <c r="B2913" s="102" t="s">
        <v>832</v>
      </c>
      <c r="C2913" s="214" t="s">
        <v>820</v>
      </c>
      <c r="D2913" s="214" t="s">
        <v>821</v>
      </c>
      <c r="E2913" s="214" t="s">
        <v>820</v>
      </c>
      <c r="F2913" s="214" t="s">
        <v>820</v>
      </c>
      <c r="G2913" s="214" t="s">
        <v>822</v>
      </c>
      <c r="H2913" s="214" t="s">
        <v>829</v>
      </c>
      <c r="I2913" s="214" t="s">
        <v>831</v>
      </c>
      <c r="J2913" s="214" t="s">
        <v>826</v>
      </c>
      <c r="K2913" s="185" t="s">
        <v>6965</v>
      </c>
      <c r="L2913" s="168" t="s">
        <v>6966</v>
      </c>
      <c r="M2913" s="185" t="s">
        <v>1372</v>
      </c>
      <c r="N2913" s="185">
        <v>8</v>
      </c>
      <c r="O2913" s="214" t="s">
        <v>50</v>
      </c>
      <c r="P2913" s="24" t="s">
        <v>1203</v>
      </c>
      <c r="Q2913" s="24"/>
      <c r="R2913" s="215"/>
    </row>
    <row r="2914" spans="1:18" ht="30" x14ac:dyDescent="0.25">
      <c r="A2914" s="335"/>
      <c r="B2914" s="102" t="s">
        <v>832</v>
      </c>
      <c r="C2914" s="214" t="s">
        <v>820</v>
      </c>
      <c r="D2914" s="214" t="s">
        <v>821</v>
      </c>
      <c r="E2914" s="214" t="s">
        <v>820</v>
      </c>
      <c r="F2914" s="214" t="s">
        <v>820</v>
      </c>
      <c r="G2914" s="214" t="s">
        <v>822</v>
      </c>
      <c r="H2914" s="214" t="s">
        <v>829</v>
      </c>
      <c r="I2914" s="214" t="s">
        <v>825</v>
      </c>
      <c r="J2914" s="214" t="s">
        <v>826</v>
      </c>
      <c r="K2914" s="185" t="s">
        <v>6967</v>
      </c>
      <c r="L2914" s="168" t="s">
        <v>6968</v>
      </c>
      <c r="M2914" s="185" t="s">
        <v>1372</v>
      </c>
      <c r="N2914" s="185">
        <v>8</v>
      </c>
      <c r="O2914" s="214" t="s">
        <v>50</v>
      </c>
      <c r="P2914" s="24" t="s">
        <v>1203</v>
      </c>
      <c r="Q2914" s="24"/>
      <c r="R2914" s="215"/>
    </row>
    <row r="2915" spans="1:18" ht="30" x14ac:dyDescent="0.25">
      <c r="A2915" s="335"/>
      <c r="B2915" s="102" t="s">
        <v>832</v>
      </c>
      <c r="C2915" s="214" t="s">
        <v>820</v>
      </c>
      <c r="D2915" s="214" t="s">
        <v>821</v>
      </c>
      <c r="E2915" s="214" t="s">
        <v>820</v>
      </c>
      <c r="F2915" s="214" t="s">
        <v>820</v>
      </c>
      <c r="G2915" s="214" t="s">
        <v>822</v>
      </c>
      <c r="H2915" s="214" t="s">
        <v>829</v>
      </c>
      <c r="I2915" s="214" t="s">
        <v>827</v>
      </c>
      <c r="J2915" s="214" t="s">
        <v>826</v>
      </c>
      <c r="K2915" s="185" t="s">
        <v>6969</v>
      </c>
      <c r="L2915" s="168" t="s">
        <v>6970</v>
      </c>
      <c r="M2915" s="185" t="s">
        <v>1372</v>
      </c>
      <c r="N2915" s="185">
        <v>8</v>
      </c>
      <c r="O2915" s="214" t="s">
        <v>50</v>
      </c>
      <c r="P2915" s="24" t="s">
        <v>1203</v>
      </c>
      <c r="Q2915" s="24"/>
      <c r="R2915" s="215"/>
    </row>
    <row r="2916" spans="1:18" ht="30" x14ac:dyDescent="0.25">
      <c r="A2916" s="79"/>
      <c r="B2916" s="102" t="s">
        <v>832</v>
      </c>
      <c r="C2916" s="214" t="s">
        <v>820</v>
      </c>
      <c r="D2916" s="214" t="s">
        <v>821</v>
      </c>
      <c r="E2916" s="214" t="s">
        <v>820</v>
      </c>
      <c r="F2916" s="214" t="s">
        <v>820</v>
      </c>
      <c r="G2916" s="214" t="s">
        <v>822</v>
      </c>
      <c r="H2916" s="214" t="s">
        <v>829</v>
      </c>
      <c r="I2916" s="214" t="s">
        <v>828</v>
      </c>
      <c r="J2916" s="214" t="s">
        <v>826</v>
      </c>
      <c r="K2916" s="185" t="s">
        <v>6971</v>
      </c>
      <c r="L2916" s="168" t="s">
        <v>6972</v>
      </c>
      <c r="M2916" s="185" t="s">
        <v>1372</v>
      </c>
      <c r="N2916" s="185">
        <v>8</v>
      </c>
      <c r="O2916" s="214" t="s">
        <v>50</v>
      </c>
      <c r="P2916" s="24" t="s">
        <v>1203</v>
      </c>
      <c r="Q2916" s="24"/>
      <c r="R2916" s="215"/>
    </row>
    <row r="2917" spans="1:18" ht="45" x14ac:dyDescent="0.25">
      <c r="A2917" s="79"/>
      <c r="B2917" s="102" t="s">
        <v>832</v>
      </c>
      <c r="C2917" s="214" t="s">
        <v>820</v>
      </c>
      <c r="D2917" s="214" t="s">
        <v>821</v>
      </c>
      <c r="E2917" s="214" t="s">
        <v>820</v>
      </c>
      <c r="F2917" s="214" t="s">
        <v>820</v>
      </c>
      <c r="G2917" s="214" t="s">
        <v>824</v>
      </c>
      <c r="H2917" s="214" t="s">
        <v>823</v>
      </c>
      <c r="I2917" s="214" t="s">
        <v>823</v>
      </c>
      <c r="J2917" s="214" t="s">
        <v>826</v>
      </c>
      <c r="K2917" s="185" t="s">
        <v>2385</v>
      </c>
      <c r="L2917" s="168" t="s">
        <v>944</v>
      </c>
      <c r="M2917" s="185" t="s">
        <v>1367</v>
      </c>
      <c r="N2917" s="185">
        <v>6</v>
      </c>
      <c r="O2917" s="214" t="s">
        <v>50</v>
      </c>
      <c r="P2917" s="24" t="s">
        <v>6973</v>
      </c>
      <c r="Q2917" s="24"/>
      <c r="R2917" s="215" t="s">
        <v>10</v>
      </c>
    </row>
    <row r="2918" spans="1:18" ht="45" x14ac:dyDescent="0.25">
      <c r="A2918" s="79"/>
      <c r="B2918" s="102" t="s">
        <v>832</v>
      </c>
      <c r="C2918" s="214" t="s">
        <v>820</v>
      </c>
      <c r="D2918" s="214" t="s">
        <v>821</v>
      </c>
      <c r="E2918" s="214" t="s">
        <v>820</v>
      </c>
      <c r="F2918" s="214" t="s">
        <v>820</v>
      </c>
      <c r="G2918" s="214" t="s">
        <v>824</v>
      </c>
      <c r="H2918" s="214" t="s">
        <v>823</v>
      </c>
      <c r="I2918" s="214" t="s">
        <v>820</v>
      </c>
      <c r="J2918" s="214" t="s">
        <v>826</v>
      </c>
      <c r="K2918" s="185" t="s">
        <v>6974</v>
      </c>
      <c r="L2918" s="168" t="s">
        <v>6975</v>
      </c>
      <c r="M2918" s="185" t="s">
        <v>1372</v>
      </c>
      <c r="N2918" s="185">
        <v>8</v>
      </c>
      <c r="O2918" s="214" t="s">
        <v>50</v>
      </c>
      <c r="P2918" s="24" t="s">
        <v>1204</v>
      </c>
      <c r="Q2918" s="24"/>
      <c r="R2918" s="215"/>
    </row>
    <row r="2919" spans="1:18" ht="45" x14ac:dyDescent="0.25">
      <c r="A2919" s="79"/>
      <c r="B2919" s="102" t="s">
        <v>832</v>
      </c>
      <c r="C2919" s="214" t="s">
        <v>820</v>
      </c>
      <c r="D2919" s="214" t="s">
        <v>821</v>
      </c>
      <c r="E2919" s="214" t="s">
        <v>820</v>
      </c>
      <c r="F2919" s="214" t="s">
        <v>820</v>
      </c>
      <c r="G2919" s="214" t="s">
        <v>824</v>
      </c>
      <c r="H2919" s="214" t="s">
        <v>823</v>
      </c>
      <c r="I2919" s="214" t="s">
        <v>829</v>
      </c>
      <c r="J2919" s="214" t="s">
        <v>826</v>
      </c>
      <c r="K2919" s="185" t="s">
        <v>6976</v>
      </c>
      <c r="L2919" s="168" t="s">
        <v>6977</v>
      </c>
      <c r="M2919" s="185" t="s">
        <v>1372</v>
      </c>
      <c r="N2919" s="185">
        <v>8</v>
      </c>
      <c r="O2919" s="214" t="s">
        <v>50</v>
      </c>
      <c r="P2919" s="24" t="s">
        <v>1204</v>
      </c>
      <c r="Q2919" s="24"/>
      <c r="R2919" s="215"/>
    </row>
    <row r="2920" spans="1:18" ht="45" x14ac:dyDescent="0.25">
      <c r="A2920" s="79"/>
      <c r="B2920" s="102" t="s">
        <v>832</v>
      </c>
      <c r="C2920" s="214" t="s">
        <v>820</v>
      </c>
      <c r="D2920" s="214" t="s">
        <v>821</v>
      </c>
      <c r="E2920" s="214" t="s">
        <v>820</v>
      </c>
      <c r="F2920" s="214" t="s">
        <v>820</v>
      </c>
      <c r="G2920" s="214" t="s">
        <v>824</v>
      </c>
      <c r="H2920" s="214" t="s">
        <v>823</v>
      </c>
      <c r="I2920" s="214" t="s">
        <v>821</v>
      </c>
      <c r="J2920" s="214" t="s">
        <v>826</v>
      </c>
      <c r="K2920" s="185" t="s">
        <v>6978</v>
      </c>
      <c r="L2920" s="168" t="s">
        <v>6979</v>
      </c>
      <c r="M2920" s="185" t="s">
        <v>1372</v>
      </c>
      <c r="N2920" s="185">
        <v>8</v>
      </c>
      <c r="O2920" s="214" t="s">
        <v>50</v>
      </c>
      <c r="P2920" s="24" t="s">
        <v>1204</v>
      </c>
      <c r="Q2920" s="24"/>
      <c r="R2920" s="215"/>
    </row>
    <row r="2921" spans="1:18" ht="45" x14ac:dyDescent="0.25">
      <c r="A2921" s="79"/>
      <c r="B2921" s="102" t="s">
        <v>832</v>
      </c>
      <c r="C2921" s="214" t="s">
        <v>820</v>
      </c>
      <c r="D2921" s="214" t="s">
        <v>821</v>
      </c>
      <c r="E2921" s="214" t="s">
        <v>820</v>
      </c>
      <c r="F2921" s="214" t="s">
        <v>820</v>
      </c>
      <c r="G2921" s="214" t="s">
        <v>824</v>
      </c>
      <c r="H2921" s="214" t="s">
        <v>823</v>
      </c>
      <c r="I2921" s="214" t="s">
        <v>830</v>
      </c>
      <c r="J2921" s="214" t="s">
        <v>826</v>
      </c>
      <c r="K2921" s="185" t="s">
        <v>6980</v>
      </c>
      <c r="L2921" s="168" t="s">
        <v>6981</v>
      </c>
      <c r="M2921" s="185" t="s">
        <v>1372</v>
      </c>
      <c r="N2921" s="185">
        <v>8</v>
      </c>
      <c r="O2921" s="214" t="s">
        <v>50</v>
      </c>
      <c r="P2921" s="24" t="s">
        <v>1204</v>
      </c>
      <c r="Q2921" s="24"/>
      <c r="R2921" s="215"/>
    </row>
    <row r="2922" spans="1:18" ht="45" x14ac:dyDescent="0.25">
      <c r="A2922" s="79"/>
      <c r="B2922" s="102" t="s">
        <v>832</v>
      </c>
      <c r="C2922" s="214" t="s">
        <v>820</v>
      </c>
      <c r="D2922" s="214" t="s">
        <v>821</v>
      </c>
      <c r="E2922" s="214" t="s">
        <v>820</v>
      </c>
      <c r="F2922" s="214" t="s">
        <v>820</v>
      </c>
      <c r="G2922" s="214" t="s">
        <v>824</v>
      </c>
      <c r="H2922" s="214" t="s">
        <v>823</v>
      </c>
      <c r="I2922" s="214" t="s">
        <v>831</v>
      </c>
      <c r="J2922" s="214" t="s">
        <v>826</v>
      </c>
      <c r="K2922" s="185" t="s">
        <v>6982</v>
      </c>
      <c r="L2922" s="168" t="s">
        <v>6983</v>
      </c>
      <c r="M2922" s="185" t="s">
        <v>1372</v>
      </c>
      <c r="N2922" s="185">
        <v>8</v>
      </c>
      <c r="O2922" s="214" t="s">
        <v>50</v>
      </c>
      <c r="P2922" s="24" t="s">
        <v>1204</v>
      </c>
      <c r="Q2922" s="24"/>
      <c r="R2922" s="215"/>
    </row>
    <row r="2923" spans="1:18" ht="45" x14ac:dyDescent="0.25">
      <c r="A2923" s="79"/>
      <c r="B2923" s="102" t="s">
        <v>832</v>
      </c>
      <c r="C2923" s="214" t="s">
        <v>820</v>
      </c>
      <c r="D2923" s="214" t="s">
        <v>821</v>
      </c>
      <c r="E2923" s="214" t="s">
        <v>820</v>
      </c>
      <c r="F2923" s="214" t="s">
        <v>820</v>
      </c>
      <c r="G2923" s="214" t="s">
        <v>824</v>
      </c>
      <c r="H2923" s="214" t="s">
        <v>823</v>
      </c>
      <c r="I2923" s="214" t="s">
        <v>825</v>
      </c>
      <c r="J2923" s="214" t="s">
        <v>826</v>
      </c>
      <c r="K2923" s="185" t="s">
        <v>6984</v>
      </c>
      <c r="L2923" s="168" t="s">
        <v>6985</v>
      </c>
      <c r="M2923" s="185" t="s">
        <v>1372</v>
      </c>
      <c r="N2923" s="185">
        <v>8</v>
      </c>
      <c r="O2923" s="214" t="s">
        <v>50</v>
      </c>
      <c r="P2923" s="24" t="s">
        <v>1204</v>
      </c>
      <c r="Q2923" s="24"/>
      <c r="R2923" s="215"/>
    </row>
    <row r="2924" spans="1:18" ht="45" x14ac:dyDescent="0.25">
      <c r="A2924" s="79"/>
      <c r="B2924" s="102" t="s">
        <v>832</v>
      </c>
      <c r="C2924" s="214" t="s">
        <v>820</v>
      </c>
      <c r="D2924" s="214" t="s">
        <v>821</v>
      </c>
      <c r="E2924" s="214" t="s">
        <v>820</v>
      </c>
      <c r="F2924" s="214" t="s">
        <v>820</v>
      </c>
      <c r="G2924" s="214" t="s">
        <v>824</v>
      </c>
      <c r="H2924" s="214" t="s">
        <v>823</v>
      </c>
      <c r="I2924" s="214" t="s">
        <v>827</v>
      </c>
      <c r="J2924" s="214" t="s">
        <v>826</v>
      </c>
      <c r="K2924" s="185" t="s">
        <v>6986</v>
      </c>
      <c r="L2924" s="168" t="s">
        <v>6987</v>
      </c>
      <c r="M2924" s="185" t="s">
        <v>1372</v>
      </c>
      <c r="N2924" s="185">
        <v>8</v>
      </c>
      <c r="O2924" s="214" t="s">
        <v>50</v>
      </c>
      <c r="P2924" s="24" t="s">
        <v>1204</v>
      </c>
      <c r="Q2924" s="24"/>
      <c r="R2924" s="215"/>
    </row>
    <row r="2925" spans="1:18" ht="45" x14ac:dyDescent="0.25">
      <c r="A2925" s="79"/>
      <c r="B2925" s="102" t="s">
        <v>832</v>
      </c>
      <c r="C2925" s="214" t="s">
        <v>820</v>
      </c>
      <c r="D2925" s="214" t="s">
        <v>821</v>
      </c>
      <c r="E2925" s="214" t="s">
        <v>820</v>
      </c>
      <c r="F2925" s="214" t="s">
        <v>820</v>
      </c>
      <c r="G2925" s="214" t="s">
        <v>824</v>
      </c>
      <c r="H2925" s="214" t="s">
        <v>823</v>
      </c>
      <c r="I2925" s="214" t="s">
        <v>828</v>
      </c>
      <c r="J2925" s="214" t="s">
        <v>826</v>
      </c>
      <c r="K2925" s="185" t="s">
        <v>6988</v>
      </c>
      <c r="L2925" s="168" t="s">
        <v>6989</v>
      </c>
      <c r="M2925" s="185" t="s">
        <v>1372</v>
      </c>
      <c r="N2925" s="185">
        <v>8</v>
      </c>
      <c r="O2925" s="214" t="s">
        <v>50</v>
      </c>
      <c r="P2925" s="24" t="s">
        <v>1204</v>
      </c>
      <c r="Q2925" s="24"/>
      <c r="R2925" s="215"/>
    </row>
    <row r="2926" spans="1:18" ht="30" x14ac:dyDescent="0.25">
      <c r="A2926" s="79"/>
      <c r="B2926" s="102" t="s">
        <v>832</v>
      </c>
      <c r="C2926" s="214" t="s">
        <v>820</v>
      </c>
      <c r="D2926" s="214" t="s">
        <v>821</v>
      </c>
      <c r="E2926" s="214" t="s">
        <v>820</v>
      </c>
      <c r="F2926" s="214" t="s">
        <v>820</v>
      </c>
      <c r="G2926" s="214" t="s">
        <v>836</v>
      </c>
      <c r="H2926" s="214" t="s">
        <v>823</v>
      </c>
      <c r="I2926" s="214" t="s">
        <v>823</v>
      </c>
      <c r="J2926" s="214" t="s">
        <v>826</v>
      </c>
      <c r="K2926" s="185" t="s">
        <v>2386</v>
      </c>
      <c r="L2926" s="168" t="s">
        <v>945</v>
      </c>
      <c r="M2926" s="185" t="s">
        <v>1367</v>
      </c>
      <c r="N2926" s="185">
        <v>6</v>
      </c>
      <c r="O2926" s="214" t="s">
        <v>50</v>
      </c>
      <c r="P2926" s="24" t="s">
        <v>6990</v>
      </c>
      <c r="Q2926" s="24"/>
      <c r="R2926" s="215" t="s">
        <v>10</v>
      </c>
    </row>
    <row r="2927" spans="1:18" ht="30" x14ac:dyDescent="0.25">
      <c r="A2927" s="79"/>
      <c r="B2927" s="102" t="s">
        <v>832</v>
      </c>
      <c r="C2927" s="214" t="s">
        <v>820</v>
      </c>
      <c r="D2927" s="214" t="s">
        <v>821</v>
      </c>
      <c r="E2927" s="214" t="s">
        <v>820</v>
      </c>
      <c r="F2927" s="214" t="s">
        <v>820</v>
      </c>
      <c r="G2927" s="214" t="s">
        <v>836</v>
      </c>
      <c r="H2927" s="214" t="s">
        <v>823</v>
      </c>
      <c r="I2927" s="214" t="s">
        <v>820</v>
      </c>
      <c r="J2927" s="214" t="s">
        <v>826</v>
      </c>
      <c r="K2927" s="185" t="s">
        <v>6991</v>
      </c>
      <c r="L2927" s="168" t="s">
        <v>6992</v>
      </c>
      <c r="M2927" s="185" t="s">
        <v>1372</v>
      </c>
      <c r="N2927" s="185">
        <v>8</v>
      </c>
      <c r="O2927" s="214" t="s">
        <v>50</v>
      </c>
      <c r="P2927" s="24" t="s">
        <v>1205</v>
      </c>
      <c r="Q2927" s="24"/>
      <c r="R2927" s="215"/>
    </row>
    <row r="2928" spans="1:18" ht="30" x14ac:dyDescent="0.25">
      <c r="A2928" s="79"/>
      <c r="B2928" s="102" t="s">
        <v>832</v>
      </c>
      <c r="C2928" s="214" t="s">
        <v>820</v>
      </c>
      <c r="D2928" s="214" t="s">
        <v>821</v>
      </c>
      <c r="E2928" s="214" t="s">
        <v>820</v>
      </c>
      <c r="F2928" s="214" t="s">
        <v>820</v>
      </c>
      <c r="G2928" s="214" t="s">
        <v>836</v>
      </c>
      <c r="H2928" s="214" t="s">
        <v>823</v>
      </c>
      <c r="I2928" s="214" t="s">
        <v>829</v>
      </c>
      <c r="J2928" s="214" t="s">
        <v>826</v>
      </c>
      <c r="K2928" s="185" t="s">
        <v>6993</v>
      </c>
      <c r="L2928" s="168" t="s">
        <v>6994</v>
      </c>
      <c r="M2928" s="185" t="s">
        <v>1372</v>
      </c>
      <c r="N2928" s="185">
        <v>8</v>
      </c>
      <c r="O2928" s="214" t="s">
        <v>50</v>
      </c>
      <c r="P2928" s="24" t="s">
        <v>1205</v>
      </c>
      <c r="Q2928" s="24"/>
      <c r="R2928" s="215"/>
    </row>
    <row r="2929" spans="1:18" ht="30" x14ac:dyDescent="0.25">
      <c r="A2929" s="79"/>
      <c r="B2929" s="102" t="s">
        <v>832</v>
      </c>
      <c r="C2929" s="214" t="s">
        <v>820</v>
      </c>
      <c r="D2929" s="214" t="s">
        <v>821</v>
      </c>
      <c r="E2929" s="214" t="s">
        <v>820</v>
      </c>
      <c r="F2929" s="214" t="s">
        <v>820</v>
      </c>
      <c r="G2929" s="214" t="s">
        <v>836</v>
      </c>
      <c r="H2929" s="214" t="s">
        <v>823</v>
      </c>
      <c r="I2929" s="214" t="s">
        <v>821</v>
      </c>
      <c r="J2929" s="214" t="s">
        <v>826</v>
      </c>
      <c r="K2929" s="185" t="s">
        <v>6995</v>
      </c>
      <c r="L2929" s="168" t="s">
        <v>6996</v>
      </c>
      <c r="M2929" s="185" t="s">
        <v>1372</v>
      </c>
      <c r="N2929" s="185">
        <v>8</v>
      </c>
      <c r="O2929" s="214" t="s">
        <v>50</v>
      </c>
      <c r="P2929" s="24" t="s">
        <v>1205</v>
      </c>
      <c r="Q2929" s="24"/>
      <c r="R2929" s="215"/>
    </row>
    <row r="2930" spans="1:18" ht="30" x14ac:dyDescent="0.25">
      <c r="A2930" s="79"/>
      <c r="B2930" s="102" t="s">
        <v>832</v>
      </c>
      <c r="C2930" s="214" t="s">
        <v>820</v>
      </c>
      <c r="D2930" s="214" t="s">
        <v>821</v>
      </c>
      <c r="E2930" s="214" t="s">
        <v>820</v>
      </c>
      <c r="F2930" s="214" t="s">
        <v>820</v>
      </c>
      <c r="G2930" s="214" t="s">
        <v>836</v>
      </c>
      <c r="H2930" s="214" t="s">
        <v>823</v>
      </c>
      <c r="I2930" s="214" t="s">
        <v>830</v>
      </c>
      <c r="J2930" s="214" t="s">
        <v>826</v>
      </c>
      <c r="K2930" s="185" t="s">
        <v>6997</v>
      </c>
      <c r="L2930" s="168" t="s">
        <v>6998</v>
      </c>
      <c r="M2930" s="185" t="s">
        <v>1372</v>
      </c>
      <c r="N2930" s="185">
        <v>8</v>
      </c>
      <c r="O2930" s="214" t="s">
        <v>50</v>
      </c>
      <c r="P2930" s="24" t="s">
        <v>1205</v>
      </c>
      <c r="Q2930" s="24"/>
      <c r="R2930" s="215"/>
    </row>
    <row r="2931" spans="1:18" ht="30" x14ac:dyDescent="0.25">
      <c r="A2931" s="79"/>
      <c r="B2931" s="102" t="s">
        <v>832</v>
      </c>
      <c r="C2931" s="214" t="s">
        <v>820</v>
      </c>
      <c r="D2931" s="214" t="s">
        <v>821</v>
      </c>
      <c r="E2931" s="214" t="s">
        <v>820</v>
      </c>
      <c r="F2931" s="214" t="s">
        <v>820</v>
      </c>
      <c r="G2931" s="214" t="s">
        <v>836</v>
      </c>
      <c r="H2931" s="214" t="s">
        <v>823</v>
      </c>
      <c r="I2931" s="214" t="s">
        <v>831</v>
      </c>
      <c r="J2931" s="214" t="s">
        <v>826</v>
      </c>
      <c r="K2931" s="185" t="s">
        <v>6999</v>
      </c>
      <c r="L2931" s="168" t="s">
        <v>7000</v>
      </c>
      <c r="M2931" s="185" t="s">
        <v>1372</v>
      </c>
      <c r="N2931" s="185">
        <v>8</v>
      </c>
      <c r="O2931" s="214" t="s">
        <v>50</v>
      </c>
      <c r="P2931" s="24" t="s">
        <v>1205</v>
      </c>
      <c r="Q2931" s="24"/>
      <c r="R2931" s="215"/>
    </row>
    <row r="2932" spans="1:18" ht="30" x14ac:dyDescent="0.25">
      <c r="A2932" s="79"/>
      <c r="B2932" s="102" t="s">
        <v>832</v>
      </c>
      <c r="C2932" s="214" t="s">
        <v>820</v>
      </c>
      <c r="D2932" s="214" t="s">
        <v>821</v>
      </c>
      <c r="E2932" s="214" t="s">
        <v>820</v>
      </c>
      <c r="F2932" s="214" t="s">
        <v>820</v>
      </c>
      <c r="G2932" s="214" t="s">
        <v>836</v>
      </c>
      <c r="H2932" s="214" t="s">
        <v>823</v>
      </c>
      <c r="I2932" s="214" t="s">
        <v>825</v>
      </c>
      <c r="J2932" s="214" t="s">
        <v>826</v>
      </c>
      <c r="K2932" s="185" t="s">
        <v>7001</v>
      </c>
      <c r="L2932" s="168" t="s">
        <v>7002</v>
      </c>
      <c r="M2932" s="185" t="s">
        <v>1372</v>
      </c>
      <c r="N2932" s="185">
        <v>8</v>
      </c>
      <c r="O2932" s="214" t="s">
        <v>50</v>
      </c>
      <c r="P2932" s="24" t="s">
        <v>1205</v>
      </c>
      <c r="Q2932" s="24"/>
      <c r="R2932" s="215"/>
    </row>
    <row r="2933" spans="1:18" ht="30" x14ac:dyDescent="0.25">
      <c r="A2933" s="79"/>
      <c r="B2933" s="102" t="s">
        <v>832</v>
      </c>
      <c r="C2933" s="214" t="s">
        <v>820</v>
      </c>
      <c r="D2933" s="214" t="s">
        <v>821</v>
      </c>
      <c r="E2933" s="214" t="s">
        <v>820</v>
      </c>
      <c r="F2933" s="214" t="s">
        <v>820</v>
      </c>
      <c r="G2933" s="214" t="s">
        <v>836</v>
      </c>
      <c r="H2933" s="214" t="s">
        <v>823</v>
      </c>
      <c r="I2933" s="214" t="s">
        <v>827</v>
      </c>
      <c r="J2933" s="214" t="s">
        <v>826</v>
      </c>
      <c r="K2933" s="185" t="s">
        <v>7003</v>
      </c>
      <c r="L2933" s="168" t="s">
        <v>7004</v>
      </c>
      <c r="M2933" s="185" t="s">
        <v>1372</v>
      </c>
      <c r="N2933" s="185">
        <v>8</v>
      </c>
      <c r="O2933" s="214" t="s">
        <v>50</v>
      </c>
      <c r="P2933" s="24" t="s">
        <v>1205</v>
      </c>
      <c r="Q2933" s="24"/>
      <c r="R2933" s="215"/>
    </row>
    <row r="2934" spans="1:18" ht="30" x14ac:dyDescent="0.25">
      <c r="A2934" s="79"/>
      <c r="B2934" s="102" t="s">
        <v>832</v>
      </c>
      <c r="C2934" s="214" t="s">
        <v>820</v>
      </c>
      <c r="D2934" s="214" t="s">
        <v>821</v>
      </c>
      <c r="E2934" s="214" t="s">
        <v>820</v>
      </c>
      <c r="F2934" s="214" t="s">
        <v>820</v>
      </c>
      <c r="G2934" s="214" t="s">
        <v>836</v>
      </c>
      <c r="H2934" s="214" t="s">
        <v>823</v>
      </c>
      <c r="I2934" s="214" t="s">
        <v>828</v>
      </c>
      <c r="J2934" s="214" t="s">
        <v>826</v>
      </c>
      <c r="K2934" s="185" t="s">
        <v>7005</v>
      </c>
      <c r="L2934" s="168" t="s">
        <v>7006</v>
      </c>
      <c r="M2934" s="185" t="s">
        <v>1372</v>
      </c>
      <c r="N2934" s="185">
        <v>8</v>
      </c>
      <c r="O2934" s="214" t="s">
        <v>50</v>
      </c>
      <c r="P2934" s="24" t="s">
        <v>1205</v>
      </c>
      <c r="Q2934" s="24"/>
      <c r="R2934" s="215"/>
    </row>
    <row r="2935" spans="1:18" x14ac:dyDescent="0.25">
      <c r="A2935" s="79"/>
      <c r="B2935" s="102" t="s">
        <v>832</v>
      </c>
      <c r="C2935" s="214" t="s">
        <v>820</v>
      </c>
      <c r="D2935" s="214" t="s">
        <v>821</v>
      </c>
      <c r="E2935" s="214" t="s">
        <v>829</v>
      </c>
      <c r="F2935" s="214" t="s">
        <v>823</v>
      </c>
      <c r="G2935" s="214" t="s">
        <v>826</v>
      </c>
      <c r="H2935" s="214" t="s">
        <v>823</v>
      </c>
      <c r="I2935" s="214" t="s">
        <v>823</v>
      </c>
      <c r="J2935" s="214" t="s">
        <v>826</v>
      </c>
      <c r="K2935" s="185" t="s">
        <v>2387</v>
      </c>
      <c r="L2935" s="168" t="s">
        <v>7007</v>
      </c>
      <c r="M2935" s="185" t="s">
        <v>1367</v>
      </c>
      <c r="N2935" s="185">
        <v>4</v>
      </c>
      <c r="O2935" s="214" t="s">
        <v>44</v>
      </c>
      <c r="P2935" s="24" t="s">
        <v>7008</v>
      </c>
      <c r="Q2935" s="24"/>
      <c r="R2935" s="215"/>
    </row>
    <row r="2936" spans="1:18" x14ac:dyDescent="0.25">
      <c r="A2936" s="79"/>
      <c r="B2936" s="102" t="s">
        <v>832</v>
      </c>
      <c r="C2936" s="214" t="s">
        <v>820</v>
      </c>
      <c r="D2936" s="214" t="s">
        <v>821</v>
      </c>
      <c r="E2936" s="214" t="s">
        <v>829</v>
      </c>
      <c r="F2936" s="214" t="s">
        <v>820</v>
      </c>
      <c r="G2936" s="214" t="s">
        <v>826</v>
      </c>
      <c r="H2936" s="214" t="s">
        <v>823</v>
      </c>
      <c r="I2936" s="214" t="s">
        <v>823</v>
      </c>
      <c r="J2936" s="214" t="s">
        <v>826</v>
      </c>
      <c r="K2936" s="185" t="s">
        <v>2388</v>
      </c>
      <c r="L2936" s="168" t="s">
        <v>7009</v>
      </c>
      <c r="M2936" s="185" t="s">
        <v>1367</v>
      </c>
      <c r="N2936" s="185">
        <v>5</v>
      </c>
      <c r="O2936" s="214" t="s">
        <v>44</v>
      </c>
      <c r="P2936" s="24" t="s">
        <v>7010</v>
      </c>
      <c r="Q2936" s="24"/>
      <c r="R2936" s="215"/>
    </row>
    <row r="2937" spans="1:18" ht="30" x14ac:dyDescent="0.25">
      <c r="A2937" s="79"/>
      <c r="B2937" s="102" t="s">
        <v>832</v>
      </c>
      <c r="C2937" s="214" t="s">
        <v>820</v>
      </c>
      <c r="D2937" s="214" t="s">
        <v>821</v>
      </c>
      <c r="E2937" s="214" t="s">
        <v>829</v>
      </c>
      <c r="F2937" s="214" t="s">
        <v>820</v>
      </c>
      <c r="G2937" s="214" t="s">
        <v>822</v>
      </c>
      <c r="H2937" s="214" t="s">
        <v>823</v>
      </c>
      <c r="I2937" s="214" t="s">
        <v>823</v>
      </c>
      <c r="J2937" s="214" t="s">
        <v>826</v>
      </c>
      <c r="K2937" s="185" t="s">
        <v>2389</v>
      </c>
      <c r="L2937" s="168" t="s">
        <v>946</v>
      </c>
      <c r="M2937" s="185" t="s">
        <v>1367</v>
      </c>
      <c r="N2937" s="185">
        <v>6</v>
      </c>
      <c r="O2937" s="214" t="s">
        <v>50</v>
      </c>
      <c r="P2937" s="24" t="s">
        <v>7011</v>
      </c>
      <c r="Q2937" s="24"/>
      <c r="R2937" s="215" t="s">
        <v>10</v>
      </c>
    </row>
    <row r="2938" spans="1:18" x14ac:dyDescent="0.25">
      <c r="A2938" s="79"/>
      <c r="B2938" s="102" t="s">
        <v>832</v>
      </c>
      <c r="C2938" s="214" t="s">
        <v>820</v>
      </c>
      <c r="D2938" s="214" t="s">
        <v>821</v>
      </c>
      <c r="E2938" s="214" t="s">
        <v>829</v>
      </c>
      <c r="F2938" s="214" t="s">
        <v>820</v>
      </c>
      <c r="G2938" s="214" t="s">
        <v>822</v>
      </c>
      <c r="H2938" s="214" t="s">
        <v>823</v>
      </c>
      <c r="I2938" s="214" t="s">
        <v>820</v>
      </c>
      <c r="J2938" s="214" t="s">
        <v>826</v>
      </c>
      <c r="K2938" s="185" t="s">
        <v>7012</v>
      </c>
      <c r="L2938" s="168" t="s">
        <v>7013</v>
      </c>
      <c r="M2938" s="185" t="s">
        <v>1372</v>
      </c>
      <c r="N2938" s="185">
        <v>8</v>
      </c>
      <c r="O2938" s="214" t="s">
        <v>50</v>
      </c>
      <c r="P2938" s="24" t="s">
        <v>1206</v>
      </c>
      <c r="Q2938" s="24"/>
      <c r="R2938" s="215"/>
    </row>
    <row r="2939" spans="1:18" x14ac:dyDescent="0.25">
      <c r="A2939" s="79"/>
      <c r="B2939" s="102" t="s">
        <v>832</v>
      </c>
      <c r="C2939" s="214" t="s">
        <v>820</v>
      </c>
      <c r="D2939" s="214" t="s">
        <v>821</v>
      </c>
      <c r="E2939" s="214" t="s">
        <v>829</v>
      </c>
      <c r="F2939" s="214" t="s">
        <v>820</v>
      </c>
      <c r="G2939" s="214" t="s">
        <v>824</v>
      </c>
      <c r="H2939" s="214" t="s">
        <v>823</v>
      </c>
      <c r="I2939" s="214" t="s">
        <v>823</v>
      </c>
      <c r="J2939" s="214" t="s">
        <v>826</v>
      </c>
      <c r="K2939" s="185" t="s">
        <v>2390</v>
      </c>
      <c r="L2939" s="168" t="s">
        <v>947</v>
      </c>
      <c r="M2939" s="185" t="s">
        <v>1367</v>
      </c>
      <c r="N2939" s="185">
        <v>6</v>
      </c>
      <c r="O2939" s="214" t="s">
        <v>50</v>
      </c>
      <c r="P2939" s="24" t="s">
        <v>7014</v>
      </c>
      <c r="Q2939" s="24"/>
      <c r="R2939" s="215" t="s">
        <v>10</v>
      </c>
    </row>
    <row r="2940" spans="1:18" x14ac:dyDescent="0.25">
      <c r="A2940" s="79"/>
      <c r="B2940" s="102" t="s">
        <v>832</v>
      </c>
      <c r="C2940" s="214" t="s">
        <v>820</v>
      </c>
      <c r="D2940" s="214" t="s">
        <v>821</v>
      </c>
      <c r="E2940" s="214" t="s">
        <v>829</v>
      </c>
      <c r="F2940" s="214" t="s">
        <v>820</v>
      </c>
      <c r="G2940" s="214" t="s">
        <v>824</v>
      </c>
      <c r="H2940" s="214" t="s">
        <v>823</v>
      </c>
      <c r="I2940" s="214" t="s">
        <v>820</v>
      </c>
      <c r="J2940" s="214" t="s">
        <v>826</v>
      </c>
      <c r="K2940" s="185" t="s">
        <v>7015</v>
      </c>
      <c r="L2940" s="168" t="s">
        <v>7016</v>
      </c>
      <c r="M2940" s="185" t="s">
        <v>1372</v>
      </c>
      <c r="N2940" s="185">
        <v>8</v>
      </c>
      <c r="O2940" s="214" t="s">
        <v>50</v>
      </c>
      <c r="P2940" s="24" t="s">
        <v>1207</v>
      </c>
      <c r="Q2940" s="24"/>
      <c r="R2940" s="215"/>
    </row>
    <row r="2941" spans="1:18" ht="30" x14ac:dyDescent="0.25">
      <c r="A2941" s="79"/>
      <c r="B2941" s="102" t="s">
        <v>832</v>
      </c>
      <c r="C2941" s="214" t="s">
        <v>820</v>
      </c>
      <c r="D2941" s="214" t="s">
        <v>821</v>
      </c>
      <c r="E2941" s="214" t="s">
        <v>829</v>
      </c>
      <c r="F2941" s="214" t="s">
        <v>820</v>
      </c>
      <c r="G2941" s="214" t="s">
        <v>833</v>
      </c>
      <c r="H2941" s="214" t="s">
        <v>823</v>
      </c>
      <c r="I2941" s="214" t="s">
        <v>823</v>
      </c>
      <c r="J2941" s="214" t="s">
        <v>826</v>
      </c>
      <c r="K2941" s="185" t="s">
        <v>2391</v>
      </c>
      <c r="L2941" s="168" t="s">
        <v>948</v>
      </c>
      <c r="M2941" s="185" t="s">
        <v>1367</v>
      </c>
      <c r="N2941" s="185">
        <v>6</v>
      </c>
      <c r="O2941" s="214" t="s">
        <v>50</v>
      </c>
      <c r="P2941" s="24" t="s">
        <v>7017</v>
      </c>
      <c r="Q2941" s="24"/>
      <c r="R2941" s="215" t="s">
        <v>10</v>
      </c>
    </row>
    <row r="2942" spans="1:18" ht="30" x14ac:dyDescent="0.25">
      <c r="A2942" s="79"/>
      <c r="B2942" s="102" t="s">
        <v>832</v>
      </c>
      <c r="C2942" s="214" t="s">
        <v>820</v>
      </c>
      <c r="D2942" s="214" t="s">
        <v>821</v>
      </c>
      <c r="E2942" s="214" t="s">
        <v>829</v>
      </c>
      <c r="F2942" s="214" t="s">
        <v>820</v>
      </c>
      <c r="G2942" s="214" t="s">
        <v>833</v>
      </c>
      <c r="H2942" s="214" t="s">
        <v>823</v>
      </c>
      <c r="I2942" s="214" t="s">
        <v>820</v>
      </c>
      <c r="J2942" s="214" t="s">
        <v>826</v>
      </c>
      <c r="K2942" s="185" t="s">
        <v>7018</v>
      </c>
      <c r="L2942" s="168" t="s">
        <v>7019</v>
      </c>
      <c r="M2942" s="185" t="s">
        <v>1372</v>
      </c>
      <c r="N2942" s="185">
        <v>8</v>
      </c>
      <c r="O2942" s="214" t="s">
        <v>50</v>
      </c>
      <c r="P2942" s="24" t="s">
        <v>1208</v>
      </c>
      <c r="Q2942" s="24"/>
      <c r="R2942" s="215"/>
    </row>
    <row r="2943" spans="1:18" ht="30" x14ac:dyDescent="0.25">
      <c r="A2943" s="79"/>
      <c r="B2943" s="102" t="s">
        <v>832</v>
      </c>
      <c r="C2943" s="214" t="s">
        <v>820</v>
      </c>
      <c r="D2943" s="214" t="s">
        <v>821</v>
      </c>
      <c r="E2943" s="214" t="s">
        <v>829</v>
      </c>
      <c r="F2943" s="214" t="s">
        <v>820</v>
      </c>
      <c r="G2943" s="214" t="s">
        <v>834</v>
      </c>
      <c r="H2943" s="214" t="s">
        <v>823</v>
      </c>
      <c r="I2943" s="214" t="s">
        <v>823</v>
      </c>
      <c r="J2943" s="214" t="s">
        <v>826</v>
      </c>
      <c r="K2943" s="185" t="s">
        <v>2392</v>
      </c>
      <c r="L2943" s="168" t="s">
        <v>7020</v>
      </c>
      <c r="M2943" s="185" t="s">
        <v>1367</v>
      </c>
      <c r="N2943" s="185">
        <v>6</v>
      </c>
      <c r="O2943" s="214" t="s">
        <v>50</v>
      </c>
      <c r="P2943" s="24" t="s">
        <v>7021</v>
      </c>
      <c r="Q2943" s="24"/>
      <c r="R2943" s="215" t="s">
        <v>10</v>
      </c>
    </row>
    <row r="2944" spans="1:18" ht="30" x14ac:dyDescent="0.25">
      <c r="A2944" s="79"/>
      <c r="B2944" s="102" t="s">
        <v>832</v>
      </c>
      <c r="C2944" s="214" t="s">
        <v>820</v>
      </c>
      <c r="D2944" s="214" t="s">
        <v>821</v>
      </c>
      <c r="E2944" s="214" t="s">
        <v>829</v>
      </c>
      <c r="F2944" s="214" t="s">
        <v>820</v>
      </c>
      <c r="G2944" s="214" t="s">
        <v>834</v>
      </c>
      <c r="H2944" s="214" t="s">
        <v>823</v>
      </c>
      <c r="I2944" s="214" t="s">
        <v>820</v>
      </c>
      <c r="J2944" s="214" t="s">
        <v>826</v>
      </c>
      <c r="K2944" s="185" t="s">
        <v>7022</v>
      </c>
      <c r="L2944" s="168" t="s">
        <v>7023</v>
      </c>
      <c r="M2944" s="185" t="s">
        <v>1372</v>
      </c>
      <c r="N2944" s="185">
        <v>8</v>
      </c>
      <c r="O2944" s="214" t="s">
        <v>50</v>
      </c>
      <c r="P2944" s="24" t="s">
        <v>1209</v>
      </c>
      <c r="Q2944" s="24"/>
      <c r="R2944" s="215"/>
    </row>
    <row r="2945" spans="1:18" ht="30" x14ac:dyDescent="0.25">
      <c r="A2945" s="79"/>
      <c r="B2945" s="102" t="s">
        <v>832</v>
      </c>
      <c r="C2945" s="214" t="s">
        <v>820</v>
      </c>
      <c r="D2945" s="214" t="s">
        <v>821</v>
      </c>
      <c r="E2945" s="214" t="s">
        <v>829</v>
      </c>
      <c r="F2945" s="214" t="s">
        <v>820</v>
      </c>
      <c r="G2945" s="214" t="s">
        <v>835</v>
      </c>
      <c r="H2945" s="214" t="s">
        <v>823</v>
      </c>
      <c r="I2945" s="214" t="s">
        <v>823</v>
      </c>
      <c r="J2945" s="214" t="s">
        <v>826</v>
      </c>
      <c r="K2945" s="185" t="s">
        <v>2393</v>
      </c>
      <c r="L2945" s="168" t="s">
        <v>949</v>
      </c>
      <c r="M2945" s="185" t="s">
        <v>1367</v>
      </c>
      <c r="N2945" s="185">
        <v>6</v>
      </c>
      <c r="O2945" s="214" t="s">
        <v>50</v>
      </c>
      <c r="P2945" s="24" t="s">
        <v>7024</v>
      </c>
      <c r="Q2945" s="24"/>
      <c r="R2945" s="215" t="s">
        <v>10</v>
      </c>
    </row>
    <row r="2946" spans="1:18" ht="30" x14ac:dyDescent="0.25">
      <c r="A2946" s="79"/>
      <c r="B2946" s="102" t="s">
        <v>832</v>
      </c>
      <c r="C2946" s="214" t="s">
        <v>820</v>
      </c>
      <c r="D2946" s="214" t="s">
        <v>821</v>
      </c>
      <c r="E2946" s="214" t="s">
        <v>829</v>
      </c>
      <c r="F2946" s="214" t="s">
        <v>820</v>
      </c>
      <c r="G2946" s="214" t="s">
        <v>835</v>
      </c>
      <c r="H2946" s="214" t="s">
        <v>823</v>
      </c>
      <c r="I2946" s="214" t="s">
        <v>820</v>
      </c>
      <c r="J2946" s="214" t="s">
        <v>826</v>
      </c>
      <c r="K2946" s="185" t="s">
        <v>7025</v>
      </c>
      <c r="L2946" s="168" t="s">
        <v>7026</v>
      </c>
      <c r="M2946" s="185" t="s">
        <v>1372</v>
      </c>
      <c r="N2946" s="185">
        <v>8</v>
      </c>
      <c r="O2946" s="214" t="s">
        <v>50</v>
      </c>
      <c r="P2946" s="24" t="s">
        <v>1210</v>
      </c>
      <c r="Q2946" s="24"/>
      <c r="R2946" s="215"/>
    </row>
    <row r="2947" spans="1:18" ht="60" x14ac:dyDescent="0.25">
      <c r="A2947" s="79"/>
      <c r="B2947" s="102" t="s">
        <v>832</v>
      </c>
      <c r="C2947" s="214" t="s">
        <v>820</v>
      </c>
      <c r="D2947" s="214" t="s">
        <v>821</v>
      </c>
      <c r="E2947" s="214" t="s">
        <v>829</v>
      </c>
      <c r="F2947" s="214" t="s">
        <v>820</v>
      </c>
      <c r="G2947" s="214" t="s">
        <v>837</v>
      </c>
      <c r="H2947" s="214" t="s">
        <v>823</v>
      </c>
      <c r="I2947" s="214" t="s">
        <v>823</v>
      </c>
      <c r="J2947" s="214" t="s">
        <v>826</v>
      </c>
      <c r="K2947" s="185" t="s">
        <v>2394</v>
      </c>
      <c r="L2947" s="168" t="s">
        <v>950</v>
      </c>
      <c r="M2947" s="185" t="s">
        <v>1367</v>
      </c>
      <c r="N2947" s="185">
        <v>6</v>
      </c>
      <c r="O2947" s="214" t="s">
        <v>50</v>
      </c>
      <c r="P2947" s="24" t="s">
        <v>7027</v>
      </c>
      <c r="Q2947" s="24"/>
      <c r="R2947" s="215" t="s">
        <v>10</v>
      </c>
    </row>
    <row r="2948" spans="1:18" ht="60" x14ac:dyDescent="0.25">
      <c r="A2948" s="79"/>
      <c r="B2948" s="102" t="s">
        <v>832</v>
      </c>
      <c r="C2948" s="214" t="s">
        <v>820</v>
      </c>
      <c r="D2948" s="214" t="s">
        <v>821</v>
      </c>
      <c r="E2948" s="214" t="s">
        <v>829</v>
      </c>
      <c r="F2948" s="214" t="s">
        <v>820</v>
      </c>
      <c r="G2948" s="214" t="s">
        <v>837</v>
      </c>
      <c r="H2948" s="214" t="s">
        <v>823</v>
      </c>
      <c r="I2948" s="214" t="s">
        <v>820</v>
      </c>
      <c r="J2948" s="214" t="s">
        <v>826</v>
      </c>
      <c r="K2948" s="185" t="s">
        <v>7028</v>
      </c>
      <c r="L2948" s="168" t="s">
        <v>7029</v>
      </c>
      <c r="M2948" s="185" t="s">
        <v>1372</v>
      </c>
      <c r="N2948" s="185">
        <v>8</v>
      </c>
      <c r="O2948" s="214" t="s">
        <v>50</v>
      </c>
      <c r="P2948" s="24" t="s">
        <v>1211</v>
      </c>
      <c r="Q2948" s="24"/>
      <c r="R2948" s="215"/>
    </row>
    <row r="2949" spans="1:18" ht="30" x14ac:dyDescent="0.25">
      <c r="A2949" s="79"/>
      <c r="B2949" s="102" t="s">
        <v>832</v>
      </c>
      <c r="C2949" s="214" t="s">
        <v>820</v>
      </c>
      <c r="D2949" s="214" t="s">
        <v>821</v>
      </c>
      <c r="E2949" s="214" t="s">
        <v>821</v>
      </c>
      <c r="F2949" s="214" t="s">
        <v>823</v>
      </c>
      <c r="G2949" s="214" t="s">
        <v>826</v>
      </c>
      <c r="H2949" s="214" t="s">
        <v>823</v>
      </c>
      <c r="I2949" s="214" t="s">
        <v>823</v>
      </c>
      <c r="J2949" s="214" t="s">
        <v>826</v>
      </c>
      <c r="K2949" s="185" t="s">
        <v>2395</v>
      </c>
      <c r="L2949" s="168" t="s">
        <v>951</v>
      </c>
      <c r="M2949" s="185" t="s">
        <v>1367</v>
      </c>
      <c r="N2949" s="185">
        <v>4</v>
      </c>
      <c r="O2949" s="214" t="s">
        <v>44</v>
      </c>
      <c r="P2949" s="24" t="s">
        <v>7030</v>
      </c>
      <c r="Q2949" s="24"/>
      <c r="R2949" s="215"/>
    </row>
    <row r="2950" spans="1:18" ht="30" x14ac:dyDescent="0.25">
      <c r="A2950" s="79"/>
      <c r="B2950" s="102" t="s">
        <v>832</v>
      </c>
      <c r="C2950" s="214" t="s">
        <v>820</v>
      </c>
      <c r="D2950" s="214" t="s">
        <v>821</v>
      </c>
      <c r="E2950" s="214" t="s">
        <v>821</v>
      </c>
      <c r="F2950" s="214" t="s">
        <v>820</v>
      </c>
      <c r="G2950" s="214" t="s">
        <v>826</v>
      </c>
      <c r="H2950" s="214" t="s">
        <v>823</v>
      </c>
      <c r="I2950" s="214" t="s">
        <v>823</v>
      </c>
      <c r="J2950" s="214" t="s">
        <v>826</v>
      </c>
      <c r="K2950" s="185" t="s">
        <v>2396</v>
      </c>
      <c r="L2950" s="168" t="s">
        <v>952</v>
      </c>
      <c r="M2950" s="185" t="s">
        <v>1367</v>
      </c>
      <c r="N2950" s="185">
        <v>5</v>
      </c>
      <c r="O2950" s="214" t="s">
        <v>44</v>
      </c>
      <c r="P2950" s="24" t="s">
        <v>7031</v>
      </c>
      <c r="Q2950" s="24"/>
      <c r="R2950" s="215"/>
    </row>
    <row r="2951" spans="1:18" ht="30" x14ac:dyDescent="0.25">
      <c r="A2951" s="79"/>
      <c r="B2951" s="102" t="s">
        <v>832</v>
      </c>
      <c r="C2951" s="214" t="s">
        <v>820</v>
      </c>
      <c r="D2951" s="214" t="s">
        <v>821</v>
      </c>
      <c r="E2951" s="214" t="s">
        <v>821</v>
      </c>
      <c r="F2951" s="214" t="s">
        <v>820</v>
      </c>
      <c r="G2951" s="214" t="s">
        <v>822</v>
      </c>
      <c r="H2951" s="214" t="s">
        <v>823</v>
      </c>
      <c r="I2951" s="214" t="s">
        <v>823</v>
      </c>
      <c r="J2951" s="214" t="s">
        <v>826</v>
      </c>
      <c r="K2951" s="185" t="s">
        <v>2397</v>
      </c>
      <c r="L2951" s="168" t="s">
        <v>953</v>
      </c>
      <c r="M2951" s="185" t="s">
        <v>1367</v>
      </c>
      <c r="N2951" s="185">
        <v>6</v>
      </c>
      <c r="O2951" s="214" t="s">
        <v>50</v>
      </c>
      <c r="P2951" s="24" t="s">
        <v>7032</v>
      </c>
      <c r="Q2951" s="24"/>
      <c r="R2951" s="215"/>
    </row>
    <row r="2952" spans="1:18" ht="30" x14ac:dyDescent="0.25">
      <c r="A2952" s="79"/>
      <c r="B2952" s="102" t="s">
        <v>832</v>
      </c>
      <c r="C2952" s="214" t="s">
        <v>820</v>
      </c>
      <c r="D2952" s="214" t="s">
        <v>821</v>
      </c>
      <c r="E2952" s="214" t="s">
        <v>821</v>
      </c>
      <c r="F2952" s="214" t="s">
        <v>820</v>
      </c>
      <c r="G2952" s="214" t="s">
        <v>822</v>
      </c>
      <c r="H2952" s="214" t="s">
        <v>823</v>
      </c>
      <c r="I2952" s="214" t="s">
        <v>820</v>
      </c>
      <c r="J2952" s="214" t="s">
        <v>826</v>
      </c>
      <c r="K2952" s="185" t="s">
        <v>7033</v>
      </c>
      <c r="L2952" s="168" t="s">
        <v>7034</v>
      </c>
      <c r="M2952" s="185" t="s">
        <v>1372</v>
      </c>
      <c r="N2952" s="185">
        <v>8</v>
      </c>
      <c r="O2952" s="214" t="s">
        <v>50</v>
      </c>
      <c r="P2952" s="24" t="s">
        <v>1212</v>
      </c>
      <c r="Q2952" s="24"/>
      <c r="R2952" s="215"/>
    </row>
    <row r="2953" spans="1:18" ht="30" x14ac:dyDescent="0.25">
      <c r="A2953" s="79"/>
      <c r="B2953" s="102" t="s">
        <v>832</v>
      </c>
      <c r="C2953" s="214" t="s">
        <v>820</v>
      </c>
      <c r="D2953" s="214" t="s">
        <v>821</v>
      </c>
      <c r="E2953" s="214" t="s">
        <v>821</v>
      </c>
      <c r="F2953" s="214" t="s">
        <v>820</v>
      </c>
      <c r="G2953" s="214" t="s">
        <v>822</v>
      </c>
      <c r="H2953" s="214" t="s">
        <v>823</v>
      </c>
      <c r="I2953" s="214" t="s">
        <v>829</v>
      </c>
      <c r="J2953" s="214" t="s">
        <v>826</v>
      </c>
      <c r="K2953" s="185" t="s">
        <v>7035</v>
      </c>
      <c r="L2953" s="168" t="s">
        <v>7036</v>
      </c>
      <c r="M2953" s="185" t="s">
        <v>1372</v>
      </c>
      <c r="N2953" s="185">
        <v>8</v>
      </c>
      <c r="O2953" s="214" t="s">
        <v>50</v>
      </c>
      <c r="P2953" s="24" t="s">
        <v>1212</v>
      </c>
      <c r="Q2953" s="24"/>
      <c r="R2953" s="215"/>
    </row>
    <row r="2954" spans="1:18" ht="30" x14ac:dyDescent="0.25">
      <c r="A2954" s="79"/>
      <c r="B2954" s="102" t="s">
        <v>832</v>
      </c>
      <c r="C2954" s="214" t="s">
        <v>820</v>
      </c>
      <c r="D2954" s="214" t="s">
        <v>821</v>
      </c>
      <c r="E2954" s="214" t="s">
        <v>821</v>
      </c>
      <c r="F2954" s="214" t="s">
        <v>820</v>
      </c>
      <c r="G2954" s="214" t="s">
        <v>822</v>
      </c>
      <c r="H2954" s="214" t="s">
        <v>823</v>
      </c>
      <c r="I2954" s="214" t="s">
        <v>821</v>
      </c>
      <c r="J2954" s="214" t="s">
        <v>826</v>
      </c>
      <c r="K2954" s="185" t="s">
        <v>7037</v>
      </c>
      <c r="L2954" s="168" t="s">
        <v>7038</v>
      </c>
      <c r="M2954" s="185" t="s">
        <v>1372</v>
      </c>
      <c r="N2954" s="185">
        <v>8</v>
      </c>
      <c r="O2954" s="214" t="s">
        <v>50</v>
      </c>
      <c r="P2954" s="24" t="s">
        <v>1212</v>
      </c>
      <c r="Q2954" s="24"/>
      <c r="R2954" s="215"/>
    </row>
    <row r="2955" spans="1:18" ht="30" x14ac:dyDescent="0.25">
      <c r="A2955" s="79"/>
      <c r="B2955" s="102" t="s">
        <v>832</v>
      </c>
      <c r="C2955" s="214" t="s">
        <v>820</v>
      </c>
      <c r="D2955" s="214" t="s">
        <v>821</v>
      </c>
      <c r="E2955" s="214" t="s">
        <v>821</v>
      </c>
      <c r="F2955" s="214" t="s">
        <v>820</v>
      </c>
      <c r="G2955" s="214" t="s">
        <v>822</v>
      </c>
      <c r="H2955" s="214" t="s">
        <v>823</v>
      </c>
      <c r="I2955" s="214" t="s">
        <v>830</v>
      </c>
      <c r="J2955" s="214" t="s">
        <v>826</v>
      </c>
      <c r="K2955" s="185" t="s">
        <v>7039</v>
      </c>
      <c r="L2955" s="168" t="s">
        <v>7040</v>
      </c>
      <c r="M2955" s="185" t="s">
        <v>1372</v>
      </c>
      <c r="N2955" s="185">
        <v>8</v>
      </c>
      <c r="O2955" s="214" t="s">
        <v>50</v>
      </c>
      <c r="P2955" s="24" t="s">
        <v>1212</v>
      </c>
      <c r="Q2955" s="24"/>
      <c r="R2955" s="215"/>
    </row>
    <row r="2956" spans="1:18" ht="30" x14ac:dyDescent="0.25">
      <c r="A2956" s="79"/>
      <c r="B2956" s="102" t="s">
        <v>832</v>
      </c>
      <c r="C2956" s="214" t="s">
        <v>820</v>
      </c>
      <c r="D2956" s="214" t="s">
        <v>821</v>
      </c>
      <c r="E2956" s="214" t="s">
        <v>821</v>
      </c>
      <c r="F2956" s="214" t="s">
        <v>820</v>
      </c>
      <c r="G2956" s="214" t="s">
        <v>822</v>
      </c>
      <c r="H2956" s="214" t="s">
        <v>823</v>
      </c>
      <c r="I2956" s="214" t="s">
        <v>831</v>
      </c>
      <c r="J2956" s="214" t="s">
        <v>826</v>
      </c>
      <c r="K2956" s="185" t="s">
        <v>7041</v>
      </c>
      <c r="L2956" s="168" t="s">
        <v>7042</v>
      </c>
      <c r="M2956" s="185" t="s">
        <v>1372</v>
      </c>
      <c r="N2956" s="185">
        <v>8</v>
      </c>
      <c r="O2956" s="214" t="s">
        <v>50</v>
      </c>
      <c r="P2956" s="24" t="s">
        <v>1212</v>
      </c>
      <c r="Q2956" s="24"/>
      <c r="R2956" s="215"/>
    </row>
    <row r="2957" spans="1:18" ht="30" x14ac:dyDescent="0.25">
      <c r="A2957" s="79"/>
      <c r="B2957" s="102" t="s">
        <v>832</v>
      </c>
      <c r="C2957" s="214" t="s">
        <v>820</v>
      </c>
      <c r="D2957" s="214" t="s">
        <v>821</v>
      </c>
      <c r="E2957" s="214" t="s">
        <v>821</v>
      </c>
      <c r="F2957" s="214" t="s">
        <v>820</v>
      </c>
      <c r="G2957" s="214" t="s">
        <v>822</v>
      </c>
      <c r="H2957" s="214" t="s">
        <v>823</v>
      </c>
      <c r="I2957" s="214" t="s">
        <v>825</v>
      </c>
      <c r="J2957" s="214" t="s">
        <v>826</v>
      </c>
      <c r="K2957" s="185" t="s">
        <v>7043</v>
      </c>
      <c r="L2957" s="168" t="s">
        <v>7044</v>
      </c>
      <c r="M2957" s="185" t="s">
        <v>1372</v>
      </c>
      <c r="N2957" s="185">
        <v>8</v>
      </c>
      <c r="O2957" s="214" t="s">
        <v>50</v>
      </c>
      <c r="P2957" s="24" t="s">
        <v>1212</v>
      </c>
      <c r="Q2957" s="24"/>
      <c r="R2957" s="215"/>
    </row>
    <row r="2958" spans="1:18" ht="30" x14ac:dyDescent="0.25">
      <c r="A2958" s="79"/>
      <c r="B2958" s="102" t="s">
        <v>832</v>
      </c>
      <c r="C2958" s="214" t="s">
        <v>820</v>
      </c>
      <c r="D2958" s="214" t="s">
        <v>821</v>
      </c>
      <c r="E2958" s="214" t="s">
        <v>821</v>
      </c>
      <c r="F2958" s="214" t="s">
        <v>820</v>
      </c>
      <c r="G2958" s="214" t="s">
        <v>822</v>
      </c>
      <c r="H2958" s="214" t="s">
        <v>823</v>
      </c>
      <c r="I2958" s="214" t="s">
        <v>827</v>
      </c>
      <c r="J2958" s="214" t="s">
        <v>826</v>
      </c>
      <c r="K2958" s="185" t="s">
        <v>7045</v>
      </c>
      <c r="L2958" s="168" t="s">
        <v>7046</v>
      </c>
      <c r="M2958" s="185" t="s">
        <v>1372</v>
      </c>
      <c r="N2958" s="185">
        <v>8</v>
      </c>
      <c r="O2958" s="214" t="s">
        <v>50</v>
      </c>
      <c r="P2958" s="24" t="s">
        <v>1212</v>
      </c>
      <c r="Q2958" s="24"/>
      <c r="R2958" s="215"/>
    </row>
    <row r="2959" spans="1:18" ht="30" x14ac:dyDescent="0.25">
      <c r="A2959" s="79"/>
      <c r="B2959" s="102" t="s">
        <v>832</v>
      </c>
      <c r="C2959" s="214" t="s">
        <v>820</v>
      </c>
      <c r="D2959" s="214" t="s">
        <v>821</v>
      </c>
      <c r="E2959" s="214" t="s">
        <v>821</v>
      </c>
      <c r="F2959" s="214" t="s">
        <v>820</v>
      </c>
      <c r="G2959" s="214" t="s">
        <v>822</v>
      </c>
      <c r="H2959" s="214" t="s">
        <v>823</v>
      </c>
      <c r="I2959" s="214" t="s">
        <v>828</v>
      </c>
      <c r="J2959" s="214" t="s">
        <v>826</v>
      </c>
      <c r="K2959" s="185" t="s">
        <v>7047</v>
      </c>
      <c r="L2959" s="168" t="s">
        <v>7048</v>
      </c>
      <c r="M2959" s="185" t="s">
        <v>1372</v>
      </c>
      <c r="N2959" s="185">
        <v>8</v>
      </c>
      <c r="O2959" s="214" t="s">
        <v>50</v>
      </c>
      <c r="P2959" s="24" t="s">
        <v>1212</v>
      </c>
      <c r="Q2959" s="24"/>
      <c r="R2959" s="215"/>
    </row>
    <row r="2960" spans="1:18" x14ac:dyDescent="0.25">
      <c r="A2960" s="79"/>
      <c r="B2960" s="102" t="s">
        <v>832</v>
      </c>
      <c r="C2960" s="214" t="s">
        <v>820</v>
      </c>
      <c r="D2960" s="214" t="s">
        <v>821</v>
      </c>
      <c r="E2960" s="214" t="s">
        <v>821</v>
      </c>
      <c r="F2960" s="214" t="s">
        <v>832</v>
      </c>
      <c r="G2960" s="214" t="s">
        <v>826</v>
      </c>
      <c r="H2960" s="214" t="s">
        <v>823</v>
      </c>
      <c r="I2960" s="214" t="s">
        <v>823</v>
      </c>
      <c r="J2960" s="214" t="s">
        <v>826</v>
      </c>
      <c r="K2960" s="185" t="s">
        <v>2398</v>
      </c>
      <c r="L2960" s="168" t="s">
        <v>954</v>
      </c>
      <c r="M2960" s="185" t="s">
        <v>1367</v>
      </c>
      <c r="N2960" s="185">
        <v>5</v>
      </c>
      <c r="O2960" s="214" t="s">
        <v>44</v>
      </c>
      <c r="P2960" s="24" t="s">
        <v>7049</v>
      </c>
      <c r="Q2960" s="24"/>
      <c r="R2960" s="215"/>
    </row>
    <row r="2961" spans="1:18" ht="30" x14ac:dyDescent="0.25">
      <c r="A2961" s="79"/>
      <c r="B2961" s="102" t="s">
        <v>832</v>
      </c>
      <c r="C2961" s="214" t="s">
        <v>820</v>
      </c>
      <c r="D2961" s="214" t="s">
        <v>821</v>
      </c>
      <c r="E2961" s="214" t="s">
        <v>821</v>
      </c>
      <c r="F2961" s="214" t="s">
        <v>832</v>
      </c>
      <c r="G2961" s="214" t="s">
        <v>836</v>
      </c>
      <c r="H2961" s="214" t="s">
        <v>823</v>
      </c>
      <c r="I2961" s="214" t="s">
        <v>823</v>
      </c>
      <c r="J2961" s="214" t="s">
        <v>826</v>
      </c>
      <c r="K2961" s="185" t="s">
        <v>2399</v>
      </c>
      <c r="L2961" s="168" t="s">
        <v>955</v>
      </c>
      <c r="M2961" s="185" t="s">
        <v>1367</v>
      </c>
      <c r="N2961" s="185">
        <v>6</v>
      </c>
      <c r="O2961" s="214" t="s">
        <v>50</v>
      </c>
      <c r="P2961" s="24" t="s">
        <v>7050</v>
      </c>
      <c r="Q2961" s="24"/>
      <c r="R2961" s="215"/>
    </row>
    <row r="2962" spans="1:18" ht="30" x14ac:dyDescent="0.25">
      <c r="A2962" s="79"/>
      <c r="B2962" s="102" t="s">
        <v>832</v>
      </c>
      <c r="C2962" s="214" t="s">
        <v>820</v>
      </c>
      <c r="D2962" s="214" t="s">
        <v>821</v>
      </c>
      <c r="E2962" s="214" t="s">
        <v>821</v>
      </c>
      <c r="F2962" s="214" t="s">
        <v>832</v>
      </c>
      <c r="G2962" s="214" t="s">
        <v>836</v>
      </c>
      <c r="H2962" s="214" t="s">
        <v>823</v>
      </c>
      <c r="I2962" s="214" t="s">
        <v>820</v>
      </c>
      <c r="J2962" s="214" t="s">
        <v>826</v>
      </c>
      <c r="K2962" s="185" t="s">
        <v>7051</v>
      </c>
      <c r="L2962" s="168" t="s">
        <v>7052</v>
      </c>
      <c r="M2962" s="185" t="s">
        <v>1372</v>
      </c>
      <c r="N2962" s="185">
        <v>8</v>
      </c>
      <c r="O2962" s="214" t="s">
        <v>50</v>
      </c>
      <c r="P2962" s="24" t="s">
        <v>1213</v>
      </c>
      <c r="Q2962" s="24"/>
      <c r="R2962" s="215"/>
    </row>
    <row r="2963" spans="1:18" ht="30" x14ac:dyDescent="0.25">
      <c r="A2963" s="79"/>
      <c r="B2963" s="102" t="s">
        <v>832</v>
      </c>
      <c r="C2963" s="214" t="s">
        <v>820</v>
      </c>
      <c r="D2963" s="214" t="s">
        <v>821</v>
      </c>
      <c r="E2963" s="214" t="s">
        <v>821</v>
      </c>
      <c r="F2963" s="214" t="s">
        <v>832</v>
      </c>
      <c r="G2963" s="214" t="s">
        <v>836</v>
      </c>
      <c r="H2963" s="214" t="s">
        <v>823</v>
      </c>
      <c r="I2963" s="214" t="s">
        <v>829</v>
      </c>
      <c r="J2963" s="214" t="s">
        <v>826</v>
      </c>
      <c r="K2963" s="185" t="s">
        <v>7053</v>
      </c>
      <c r="L2963" s="168" t="s">
        <v>7054</v>
      </c>
      <c r="M2963" s="185" t="s">
        <v>1372</v>
      </c>
      <c r="N2963" s="185">
        <v>8</v>
      </c>
      <c r="O2963" s="214" t="s">
        <v>50</v>
      </c>
      <c r="P2963" s="24" t="s">
        <v>1213</v>
      </c>
      <c r="Q2963" s="24"/>
      <c r="R2963" s="215"/>
    </row>
    <row r="2964" spans="1:18" ht="30" x14ac:dyDescent="0.25">
      <c r="A2964" s="79"/>
      <c r="B2964" s="102" t="s">
        <v>832</v>
      </c>
      <c r="C2964" s="214" t="s">
        <v>820</v>
      </c>
      <c r="D2964" s="214" t="s">
        <v>821</v>
      </c>
      <c r="E2964" s="214" t="s">
        <v>821</v>
      </c>
      <c r="F2964" s="214" t="s">
        <v>832</v>
      </c>
      <c r="G2964" s="214" t="s">
        <v>836</v>
      </c>
      <c r="H2964" s="214" t="s">
        <v>823</v>
      </c>
      <c r="I2964" s="214" t="s">
        <v>821</v>
      </c>
      <c r="J2964" s="214" t="s">
        <v>826</v>
      </c>
      <c r="K2964" s="185" t="s">
        <v>7055</v>
      </c>
      <c r="L2964" s="168" t="s">
        <v>7056</v>
      </c>
      <c r="M2964" s="185" t="s">
        <v>1372</v>
      </c>
      <c r="N2964" s="185">
        <v>8</v>
      </c>
      <c r="O2964" s="214" t="s">
        <v>50</v>
      </c>
      <c r="P2964" s="24" t="s">
        <v>1213</v>
      </c>
      <c r="Q2964" s="24"/>
      <c r="R2964" s="215"/>
    </row>
    <row r="2965" spans="1:18" ht="30" x14ac:dyDescent="0.25">
      <c r="A2965" s="79"/>
      <c r="B2965" s="102" t="s">
        <v>832</v>
      </c>
      <c r="C2965" s="214" t="s">
        <v>820</v>
      </c>
      <c r="D2965" s="214" t="s">
        <v>821</v>
      </c>
      <c r="E2965" s="214" t="s">
        <v>821</v>
      </c>
      <c r="F2965" s="214" t="s">
        <v>832</v>
      </c>
      <c r="G2965" s="214" t="s">
        <v>836</v>
      </c>
      <c r="H2965" s="214" t="s">
        <v>823</v>
      </c>
      <c r="I2965" s="214" t="s">
        <v>830</v>
      </c>
      <c r="J2965" s="214" t="s">
        <v>826</v>
      </c>
      <c r="K2965" s="185" t="s">
        <v>7057</v>
      </c>
      <c r="L2965" s="168" t="s">
        <v>7058</v>
      </c>
      <c r="M2965" s="185" t="s">
        <v>1372</v>
      </c>
      <c r="N2965" s="185">
        <v>8</v>
      </c>
      <c r="O2965" s="214" t="s">
        <v>50</v>
      </c>
      <c r="P2965" s="24" t="s">
        <v>1213</v>
      </c>
      <c r="Q2965" s="24"/>
      <c r="R2965" s="215"/>
    </row>
    <row r="2966" spans="1:18" ht="30" x14ac:dyDescent="0.25">
      <c r="A2966" s="79"/>
      <c r="B2966" s="102" t="s">
        <v>832</v>
      </c>
      <c r="C2966" s="214" t="s">
        <v>820</v>
      </c>
      <c r="D2966" s="214" t="s">
        <v>821</v>
      </c>
      <c r="E2966" s="214" t="s">
        <v>821</v>
      </c>
      <c r="F2966" s="214" t="s">
        <v>832</v>
      </c>
      <c r="G2966" s="214" t="s">
        <v>836</v>
      </c>
      <c r="H2966" s="214" t="s">
        <v>823</v>
      </c>
      <c r="I2966" s="214" t="s">
        <v>831</v>
      </c>
      <c r="J2966" s="214" t="s">
        <v>826</v>
      </c>
      <c r="K2966" s="185" t="s">
        <v>7059</v>
      </c>
      <c r="L2966" s="168" t="s">
        <v>7060</v>
      </c>
      <c r="M2966" s="185" t="s">
        <v>1372</v>
      </c>
      <c r="N2966" s="185">
        <v>8</v>
      </c>
      <c r="O2966" s="214" t="s">
        <v>50</v>
      </c>
      <c r="P2966" s="24" t="s">
        <v>1213</v>
      </c>
      <c r="Q2966" s="24"/>
      <c r="R2966" s="215"/>
    </row>
    <row r="2967" spans="1:18" ht="30" x14ac:dyDescent="0.25">
      <c r="A2967" s="79"/>
      <c r="B2967" s="102" t="s">
        <v>832</v>
      </c>
      <c r="C2967" s="214" t="s">
        <v>820</v>
      </c>
      <c r="D2967" s="214" t="s">
        <v>821</v>
      </c>
      <c r="E2967" s="214" t="s">
        <v>821</v>
      </c>
      <c r="F2967" s="214" t="s">
        <v>832</v>
      </c>
      <c r="G2967" s="214" t="s">
        <v>836</v>
      </c>
      <c r="H2967" s="214" t="s">
        <v>823</v>
      </c>
      <c r="I2967" s="214" t="s">
        <v>825</v>
      </c>
      <c r="J2967" s="214" t="s">
        <v>826</v>
      </c>
      <c r="K2967" s="185" t="s">
        <v>7061</v>
      </c>
      <c r="L2967" s="168" t="s">
        <v>7062</v>
      </c>
      <c r="M2967" s="185" t="s">
        <v>1372</v>
      </c>
      <c r="N2967" s="185">
        <v>8</v>
      </c>
      <c r="O2967" s="214" t="s">
        <v>50</v>
      </c>
      <c r="P2967" s="24" t="s">
        <v>1213</v>
      </c>
      <c r="Q2967" s="24"/>
      <c r="R2967" s="215"/>
    </row>
    <row r="2968" spans="1:18" ht="30" x14ac:dyDescent="0.25">
      <c r="A2968" s="79"/>
      <c r="B2968" s="102" t="s">
        <v>832</v>
      </c>
      <c r="C2968" s="214" t="s">
        <v>820</v>
      </c>
      <c r="D2968" s="214" t="s">
        <v>821</v>
      </c>
      <c r="E2968" s="214" t="s">
        <v>821</v>
      </c>
      <c r="F2968" s="214" t="s">
        <v>832</v>
      </c>
      <c r="G2968" s="214" t="s">
        <v>836</v>
      </c>
      <c r="H2968" s="214" t="s">
        <v>823</v>
      </c>
      <c r="I2968" s="214" t="s">
        <v>827</v>
      </c>
      <c r="J2968" s="214" t="s">
        <v>826</v>
      </c>
      <c r="K2968" s="185" t="s">
        <v>7063</v>
      </c>
      <c r="L2968" s="168" t="s">
        <v>7064</v>
      </c>
      <c r="M2968" s="185" t="s">
        <v>1372</v>
      </c>
      <c r="N2968" s="185">
        <v>8</v>
      </c>
      <c r="O2968" s="214" t="s">
        <v>50</v>
      </c>
      <c r="P2968" s="24" t="s">
        <v>1213</v>
      </c>
      <c r="Q2968" s="24"/>
      <c r="R2968" s="215"/>
    </row>
    <row r="2969" spans="1:18" ht="30" x14ac:dyDescent="0.25">
      <c r="A2969" s="79"/>
      <c r="B2969" s="102" t="s">
        <v>832</v>
      </c>
      <c r="C2969" s="214" t="s">
        <v>820</v>
      </c>
      <c r="D2969" s="214" t="s">
        <v>821</v>
      </c>
      <c r="E2969" s="214" t="s">
        <v>821</v>
      </c>
      <c r="F2969" s="214" t="s">
        <v>832</v>
      </c>
      <c r="G2969" s="214" t="s">
        <v>836</v>
      </c>
      <c r="H2969" s="214" t="s">
        <v>823</v>
      </c>
      <c r="I2969" s="214" t="s">
        <v>828</v>
      </c>
      <c r="J2969" s="214" t="s">
        <v>826</v>
      </c>
      <c r="K2969" s="185" t="s">
        <v>7065</v>
      </c>
      <c r="L2969" s="168" t="s">
        <v>7066</v>
      </c>
      <c r="M2969" s="185" t="s">
        <v>1372</v>
      </c>
      <c r="N2969" s="185">
        <v>8</v>
      </c>
      <c r="O2969" s="214" t="s">
        <v>50</v>
      </c>
      <c r="P2969" s="24" t="s">
        <v>1213</v>
      </c>
      <c r="Q2969" s="24"/>
      <c r="R2969" s="215"/>
    </row>
    <row r="2970" spans="1:18" x14ac:dyDescent="0.25">
      <c r="A2970" s="79"/>
      <c r="B2970" s="102" t="s">
        <v>832</v>
      </c>
      <c r="C2970" s="214" t="s">
        <v>820</v>
      </c>
      <c r="D2970" s="214" t="s">
        <v>821</v>
      </c>
      <c r="E2970" s="214" t="s">
        <v>830</v>
      </c>
      <c r="F2970" s="214" t="s">
        <v>823</v>
      </c>
      <c r="G2970" s="214" t="s">
        <v>826</v>
      </c>
      <c r="H2970" s="214" t="s">
        <v>823</v>
      </c>
      <c r="I2970" s="214" t="s">
        <v>823</v>
      </c>
      <c r="J2970" s="214" t="s">
        <v>826</v>
      </c>
      <c r="K2970" s="185" t="s">
        <v>2400</v>
      </c>
      <c r="L2970" s="168" t="s">
        <v>956</v>
      </c>
      <c r="M2970" s="185" t="s">
        <v>1367</v>
      </c>
      <c r="N2970" s="185">
        <v>4</v>
      </c>
      <c r="O2970" s="214" t="s">
        <v>44</v>
      </c>
      <c r="P2970" s="24" t="s">
        <v>7067</v>
      </c>
      <c r="Q2970" s="24"/>
      <c r="R2970" s="215"/>
    </row>
    <row r="2971" spans="1:18" ht="30" x14ac:dyDescent="0.25">
      <c r="A2971" s="79"/>
      <c r="B2971" s="102" t="s">
        <v>832</v>
      </c>
      <c r="C2971" s="214" t="s">
        <v>820</v>
      </c>
      <c r="D2971" s="214" t="s">
        <v>821</v>
      </c>
      <c r="E2971" s="214" t="s">
        <v>830</v>
      </c>
      <c r="F2971" s="214" t="s">
        <v>832</v>
      </c>
      <c r="G2971" s="214" t="s">
        <v>826</v>
      </c>
      <c r="H2971" s="214" t="s">
        <v>823</v>
      </c>
      <c r="I2971" s="214" t="s">
        <v>823</v>
      </c>
      <c r="J2971" s="214" t="s">
        <v>826</v>
      </c>
      <c r="K2971" s="185" t="s">
        <v>2401</v>
      </c>
      <c r="L2971" s="168" t="s">
        <v>957</v>
      </c>
      <c r="M2971" s="185" t="s">
        <v>1367</v>
      </c>
      <c r="N2971" s="185">
        <v>5</v>
      </c>
      <c r="O2971" s="214" t="s">
        <v>44</v>
      </c>
      <c r="P2971" s="24" t="s">
        <v>7068</v>
      </c>
      <c r="Q2971" s="24"/>
      <c r="R2971" s="215"/>
    </row>
    <row r="2972" spans="1:18" ht="30" x14ac:dyDescent="0.25">
      <c r="A2972" s="79"/>
      <c r="B2972" s="102" t="s">
        <v>832</v>
      </c>
      <c r="C2972" s="214" t="s">
        <v>820</v>
      </c>
      <c r="D2972" s="214" t="s">
        <v>821</v>
      </c>
      <c r="E2972" s="214" t="s">
        <v>830</v>
      </c>
      <c r="F2972" s="214" t="s">
        <v>832</v>
      </c>
      <c r="G2972" s="214" t="s">
        <v>836</v>
      </c>
      <c r="H2972" s="214" t="s">
        <v>823</v>
      </c>
      <c r="I2972" s="214" t="s">
        <v>823</v>
      </c>
      <c r="J2972" s="214" t="s">
        <v>826</v>
      </c>
      <c r="K2972" s="185" t="s">
        <v>2402</v>
      </c>
      <c r="L2972" s="168" t="s">
        <v>958</v>
      </c>
      <c r="M2972" s="185" t="s">
        <v>1367</v>
      </c>
      <c r="N2972" s="185">
        <v>6</v>
      </c>
      <c r="O2972" s="214" t="s">
        <v>50</v>
      </c>
      <c r="P2972" s="24" t="s">
        <v>7069</v>
      </c>
      <c r="Q2972" s="24"/>
      <c r="R2972" s="215"/>
    </row>
    <row r="2973" spans="1:18" ht="30" x14ac:dyDescent="0.25">
      <c r="A2973" s="79"/>
      <c r="B2973" s="102" t="s">
        <v>832</v>
      </c>
      <c r="C2973" s="214" t="s">
        <v>820</v>
      </c>
      <c r="D2973" s="214" t="s">
        <v>821</v>
      </c>
      <c r="E2973" s="214" t="s">
        <v>830</v>
      </c>
      <c r="F2973" s="214" t="s">
        <v>832</v>
      </c>
      <c r="G2973" s="214" t="s">
        <v>836</v>
      </c>
      <c r="H2973" s="214" t="s">
        <v>823</v>
      </c>
      <c r="I2973" s="214" t="s">
        <v>820</v>
      </c>
      <c r="J2973" s="214" t="s">
        <v>826</v>
      </c>
      <c r="K2973" s="185" t="s">
        <v>7070</v>
      </c>
      <c r="L2973" s="168" t="s">
        <v>7071</v>
      </c>
      <c r="M2973" s="185" t="s">
        <v>1372</v>
      </c>
      <c r="N2973" s="185">
        <v>8</v>
      </c>
      <c r="O2973" s="214" t="s">
        <v>50</v>
      </c>
      <c r="P2973" s="24" t="s">
        <v>1214</v>
      </c>
      <c r="Q2973" s="24"/>
      <c r="R2973" s="215"/>
    </row>
    <row r="2974" spans="1:18" ht="30" x14ac:dyDescent="0.25">
      <c r="A2974" s="79"/>
      <c r="B2974" s="102" t="s">
        <v>832</v>
      </c>
      <c r="C2974" s="214" t="s">
        <v>820</v>
      </c>
      <c r="D2974" s="214" t="s">
        <v>821</v>
      </c>
      <c r="E2974" s="214" t="s">
        <v>830</v>
      </c>
      <c r="F2974" s="214" t="s">
        <v>832</v>
      </c>
      <c r="G2974" s="214" t="s">
        <v>836</v>
      </c>
      <c r="H2974" s="214" t="s">
        <v>823</v>
      </c>
      <c r="I2974" s="214" t="s">
        <v>829</v>
      </c>
      <c r="J2974" s="214" t="s">
        <v>826</v>
      </c>
      <c r="K2974" s="185" t="s">
        <v>7072</v>
      </c>
      <c r="L2974" s="168" t="s">
        <v>7073</v>
      </c>
      <c r="M2974" s="185" t="s">
        <v>1372</v>
      </c>
      <c r="N2974" s="185">
        <v>8</v>
      </c>
      <c r="O2974" s="214" t="s">
        <v>50</v>
      </c>
      <c r="P2974" s="24" t="s">
        <v>1214</v>
      </c>
      <c r="Q2974" s="24"/>
      <c r="R2974" s="215"/>
    </row>
    <row r="2975" spans="1:18" ht="30" x14ac:dyDescent="0.25">
      <c r="A2975" s="79"/>
      <c r="B2975" s="102" t="s">
        <v>832</v>
      </c>
      <c r="C2975" s="214" t="s">
        <v>820</v>
      </c>
      <c r="D2975" s="214" t="s">
        <v>821</v>
      </c>
      <c r="E2975" s="214" t="s">
        <v>830</v>
      </c>
      <c r="F2975" s="214" t="s">
        <v>832</v>
      </c>
      <c r="G2975" s="214" t="s">
        <v>836</v>
      </c>
      <c r="H2975" s="214" t="s">
        <v>823</v>
      </c>
      <c r="I2975" s="214" t="s">
        <v>821</v>
      </c>
      <c r="J2975" s="214" t="s">
        <v>826</v>
      </c>
      <c r="K2975" s="185" t="s">
        <v>7074</v>
      </c>
      <c r="L2975" s="168" t="s">
        <v>7075</v>
      </c>
      <c r="M2975" s="185" t="s">
        <v>1372</v>
      </c>
      <c r="N2975" s="185">
        <v>8</v>
      </c>
      <c r="O2975" s="214" t="s">
        <v>50</v>
      </c>
      <c r="P2975" s="24" t="s">
        <v>1214</v>
      </c>
      <c r="Q2975" s="24"/>
      <c r="R2975" s="215"/>
    </row>
    <row r="2976" spans="1:18" ht="30" x14ac:dyDescent="0.25">
      <c r="A2976" s="79"/>
      <c r="B2976" s="102" t="s">
        <v>832</v>
      </c>
      <c r="C2976" s="214" t="s">
        <v>820</v>
      </c>
      <c r="D2976" s="214" t="s">
        <v>821</v>
      </c>
      <c r="E2976" s="214" t="s">
        <v>830</v>
      </c>
      <c r="F2976" s="214" t="s">
        <v>832</v>
      </c>
      <c r="G2976" s="214" t="s">
        <v>836</v>
      </c>
      <c r="H2976" s="214" t="s">
        <v>823</v>
      </c>
      <c r="I2976" s="214" t="s">
        <v>830</v>
      </c>
      <c r="J2976" s="214" t="s">
        <v>826</v>
      </c>
      <c r="K2976" s="185" t="s">
        <v>7076</v>
      </c>
      <c r="L2976" s="168" t="s">
        <v>7077</v>
      </c>
      <c r="M2976" s="185" t="s">
        <v>1372</v>
      </c>
      <c r="N2976" s="185">
        <v>8</v>
      </c>
      <c r="O2976" s="214" t="s">
        <v>50</v>
      </c>
      <c r="P2976" s="24" t="s">
        <v>1214</v>
      </c>
      <c r="Q2976" s="24"/>
      <c r="R2976" s="215"/>
    </row>
    <row r="2977" spans="1:18" ht="30" x14ac:dyDescent="0.25">
      <c r="A2977" s="79"/>
      <c r="B2977" s="102" t="s">
        <v>832</v>
      </c>
      <c r="C2977" s="214" t="s">
        <v>820</v>
      </c>
      <c r="D2977" s="214" t="s">
        <v>821</v>
      </c>
      <c r="E2977" s="214" t="s">
        <v>830</v>
      </c>
      <c r="F2977" s="214" t="s">
        <v>832</v>
      </c>
      <c r="G2977" s="214" t="s">
        <v>836</v>
      </c>
      <c r="H2977" s="214" t="s">
        <v>823</v>
      </c>
      <c r="I2977" s="214" t="s">
        <v>831</v>
      </c>
      <c r="J2977" s="214" t="s">
        <v>826</v>
      </c>
      <c r="K2977" s="185" t="s">
        <v>7078</v>
      </c>
      <c r="L2977" s="168" t="s">
        <v>7079</v>
      </c>
      <c r="M2977" s="185" t="s">
        <v>1372</v>
      </c>
      <c r="N2977" s="185">
        <v>8</v>
      </c>
      <c r="O2977" s="214" t="s">
        <v>50</v>
      </c>
      <c r="P2977" s="24" t="s">
        <v>1214</v>
      </c>
      <c r="Q2977" s="24"/>
      <c r="R2977" s="215"/>
    </row>
    <row r="2978" spans="1:18" ht="30" x14ac:dyDescent="0.25">
      <c r="A2978" s="79"/>
      <c r="B2978" s="102" t="s">
        <v>832</v>
      </c>
      <c r="C2978" s="214" t="s">
        <v>820</v>
      </c>
      <c r="D2978" s="214" t="s">
        <v>821</v>
      </c>
      <c r="E2978" s="214" t="s">
        <v>830</v>
      </c>
      <c r="F2978" s="214" t="s">
        <v>832</v>
      </c>
      <c r="G2978" s="214" t="s">
        <v>836</v>
      </c>
      <c r="H2978" s="214" t="s">
        <v>823</v>
      </c>
      <c r="I2978" s="214" t="s">
        <v>825</v>
      </c>
      <c r="J2978" s="214" t="s">
        <v>826</v>
      </c>
      <c r="K2978" s="185" t="s">
        <v>7080</v>
      </c>
      <c r="L2978" s="168" t="s">
        <v>7081</v>
      </c>
      <c r="M2978" s="185" t="s">
        <v>1372</v>
      </c>
      <c r="N2978" s="185">
        <v>8</v>
      </c>
      <c r="O2978" s="214" t="s">
        <v>50</v>
      </c>
      <c r="P2978" s="24" t="s">
        <v>1214</v>
      </c>
      <c r="Q2978" s="24"/>
      <c r="R2978" s="215"/>
    </row>
    <row r="2979" spans="1:18" ht="30" x14ac:dyDescent="0.25">
      <c r="A2979" s="79"/>
      <c r="B2979" s="102" t="s">
        <v>832</v>
      </c>
      <c r="C2979" s="214" t="s">
        <v>820</v>
      </c>
      <c r="D2979" s="214" t="s">
        <v>821</v>
      </c>
      <c r="E2979" s="214" t="s">
        <v>830</v>
      </c>
      <c r="F2979" s="214" t="s">
        <v>832</v>
      </c>
      <c r="G2979" s="214" t="s">
        <v>836</v>
      </c>
      <c r="H2979" s="214" t="s">
        <v>823</v>
      </c>
      <c r="I2979" s="214" t="s">
        <v>827</v>
      </c>
      <c r="J2979" s="214" t="s">
        <v>826</v>
      </c>
      <c r="K2979" s="185" t="s">
        <v>7082</v>
      </c>
      <c r="L2979" s="168" t="s">
        <v>7083</v>
      </c>
      <c r="M2979" s="185" t="s">
        <v>1372</v>
      </c>
      <c r="N2979" s="185">
        <v>8</v>
      </c>
      <c r="O2979" s="214" t="s">
        <v>50</v>
      </c>
      <c r="P2979" s="24" t="s">
        <v>1214</v>
      </c>
      <c r="Q2979" s="24"/>
      <c r="R2979" s="215"/>
    </row>
    <row r="2980" spans="1:18" ht="30" x14ac:dyDescent="0.25">
      <c r="A2980" s="79"/>
      <c r="B2980" s="102" t="s">
        <v>832</v>
      </c>
      <c r="C2980" s="214" t="s">
        <v>820</v>
      </c>
      <c r="D2980" s="214" t="s">
        <v>821</v>
      </c>
      <c r="E2980" s="214" t="s">
        <v>830</v>
      </c>
      <c r="F2980" s="214" t="s">
        <v>832</v>
      </c>
      <c r="G2980" s="214" t="s">
        <v>836</v>
      </c>
      <c r="H2980" s="214" t="s">
        <v>823</v>
      </c>
      <c r="I2980" s="214" t="s">
        <v>828</v>
      </c>
      <c r="J2980" s="214" t="s">
        <v>826</v>
      </c>
      <c r="K2980" s="185" t="s">
        <v>7084</v>
      </c>
      <c r="L2980" s="168" t="s">
        <v>7085</v>
      </c>
      <c r="M2980" s="185" t="s">
        <v>1372</v>
      </c>
      <c r="N2980" s="185">
        <v>8</v>
      </c>
      <c r="O2980" s="214" t="s">
        <v>50</v>
      </c>
      <c r="P2980" s="24" t="s">
        <v>1214</v>
      </c>
      <c r="Q2980" s="24"/>
      <c r="R2980" s="215"/>
    </row>
    <row r="2981" spans="1:18" x14ac:dyDescent="0.25">
      <c r="A2981" s="79"/>
      <c r="B2981" s="102" t="s">
        <v>832</v>
      </c>
      <c r="C2981" s="214" t="s">
        <v>820</v>
      </c>
      <c r="D2981" s="214" t="s">
        <v>821</v>
      </c>
      <c r="E2981" s="214" t="s">
        <v>825</v>
      </c>
      <c r="F2981" s="214" t="s">
        <v>823</v>
      </c>
      <c r="G2981" s="214" t="s">
        <v>826</v>
      </c>
      <c r="H2981" s="214" t="s">
        <v>823</v>
      </c>
      <c r="I2981" s="214" t="s">
        <v>823</v>
      </c>
      <c r="J2981" s="214" t="s">
        <v>826</v>
      </c>
      <c r="K2981" s="185" t="s">
        <v>2403</v>
      </c>
      <c r="L2981" s="168" t="s">
        <v>959</v>
      </c>
      <c r="M2981" s="185" t="s">
        <v>1367</v>
      </c>
      <c r="N2981" s="185">
        <v>4</v>
      </c>
      <c r="O2981" s="214" t="s">
        <v>44</v>
      </c>
      <c r="P2981" s="24" t="s">
        <v>7086</v>
      </c>
      <c r="Q2981" s="24"/>
      <c r="R2981" s="215"/>
    </row>
    <row r="2982" spans="1:18" x14ac:dyDescent="0.25">
      <c r="A2982" s="79"/>
      <c r="B2982" s="102" t="s">
        <v>832</v>
      </c>
      <c r="C2982" s="214" t="s">
        <v>820</v>
      </c>
      <c r="D2982" s="214" t="s">
        <v>821</v>
      </c>
      <c r="E2982" s="214" t="s">
        <v>825</v>
      </c>
      <c r="F2982" s="214" t="s">
        <v>820</v>
      </c>
      <c r="G2982" s="214" t="s">
        <v>826</v>
      </c>
      <c r="H2982" s="214" t="s">
        <v>823</v>
      </c>
      <c r="I2982" s="214" t="s">
        <v>823</v>
      </c>
      <c r="J2982" s="214" t="s">
        <v>826</v>
      </c>
      <c r="K2982" s="185" t="s">
        <v>2404</v>
      </c>
      <c r="L2982" s="168" t="s">
        <v>959</v>
      </c>
      <c r="M2982" s="185" t="s">
        <v>1367</v>
      </c>
      <c r="N2982" s="185">
        <v>5</v>
      </c>
      <c r="O2982" s="214" t="s">
        <v>44</v>
      </c>
      <c r="P2982" s="24" t="s">
        <v>7086</v>
      </c>
      <c r="Q2982" s="24"/>
      <c r="R2982" s="215" t="s">
        <v>14</v>
      </c>
    </row>
    <row r="2983" spans="1:18" ht="75" x14ac:dyDescent="0.25">
      <c r="A2983" s="79"/>
      <c r="B2983" s="102" t="s">
        <v>832</v>
      </c>
      <c r="C2983" s="214" t="s">
        <v>820</v>
      </c>
      <c r="D2983" s="214" t="s">
        <v>821</v>
      </c>
      <c r="E2983" s="214" t="s">
        <v>825</v>
      </c>
      <c r="F2983" s="214" t="s">
        <v>820</v>
      </c>
      <c r="G2983" s="214" t="s">
        <v>822</v>
      </c>
      <c r="H2983" s="214" t="s">
        <v>823</v>
      </c>
      <c r="I2983" s="214" t="s">
        <v>823</v>
      </c>
      <c r="J2983" s="214" t="s">
        <v>826</v>
      </c>
      <c r="K2983" s="185" t="s">
        <v>2405</v>
      </c>
      <c r="L2983" s="168" t="s">
        <v>960</v>
      </c>
      <c r="M2983" s="185" t="s">
        <v>1367</v>
      </c>
      <c r="N2983" s="185">
        <v>6</v>
      </c>
      <c r="O2983" s="214" t="s">
        <v>50</v>
      </c>
      <c r="P2983" s="24" t="s">
        <v>7087</v>
      </c>
      <c r="Q2983" s="24"/>
      <c r="R2983" s="215" t="s">
        <v>10</v>
      </c>
    </row>
    <row r="2984" spans="1:18" ht="30" x14ac:dyDescent="0.25">
      <c r="A2984" s="79"/>
      <c r="B2984" s="102" t="s">
        <v>832</v>
      </c>
      <c r="C2984" s="214" t="s">
        <v>820</v>
      </c>
      <c r="D2984" s="214" t="s">
        <v>821</v>
      </c>
      <c r="E2984" s="214" t="s">
        <v>825</v>
      </c>
      <c r="F2984" s="214" t="s">
        <v>820</v>
      </c>
      <c r="G2984" s="214" t="s">
        <v>822</v>
      </c>
      <c r="H2984" s="214" t="s">
        <v>820</v>
      </c>
      <c r="I2984" s="214" t="s">
        <v>823</v>
      </c>
      <c r="J2984" s="214" t="s">
        <v>826</v>
      </c>
      <c r="K2984" s="185" t="s">
        <v>2406</v>
      </c>
      <c r="L2984" s="168" t="s">
        <v>961</v>
      </c>
      <c r="M2984" s="185" t="s">
        <v>1367</v>
      </c>
      <c r="N2984" s="185">
        <v>7</v>
      </c>
      <c r="O2984" s="214" t="s">
        <v>50</v>
      </c>
      <c r="P2984" s="24" t="s">
        <v>1215</v>
      </c>
      <c r="Q2984" s="24" t="s">
        <v>266</v>
      </c>
      <c r="R2984" s="215" t="s">
        <v>10</v>
      </c>
    </row>
    <row r="2985" spans="1:18" ht="30" x14ac:dyDescent="0.25">
      <c r="A2985" s="79"/>
      <c r="B2985" s="102" t="s">
        <v>832</v>
      </c>
      <c r="C2985" s="214" t="s">
        <v>820</v>
      </c>
      <c r="D2985" s="214" t="s">
        <v>821</v>
      </c>
      <c r="E2985" s="214" t="s">
        <v>825</v>
      </c>
      <c r="F2985" s="214" t="s">
        <v>820</v>
      </c>
      <c r="G2985" s="214" t="s">
        <v>822</v>
      </c>
      <c r="H2985" s="214" t="s">
        <v>820</v>
      </c>
      <c r="I2985" s="214" t="s">
        <v>820</v>
      </c>
      <c r="J2985" s="214" t="s">
        <v>826</v>
      </c>
      <c r="K2985" s="185" t="s">
        <v>7088</v>
      </c>
      <c r="L2985" s="168" t="s">
        <v>7089</v>
      </c>
      <c r="M2985" s="185" t="s">
        <v>1372</v>
      </c>
      <c r="N2985" s="185">
        <v>8</v>
      </c>
      <c r="O2985" s="214" t="s">
        <v>50</v>
      </c>
      <c r="P2985" s="24" t="s">
        <v>1215</v>
      </c>
      <c r="Q2985" s="24" t="s">
        <v>266</v>
      </c>
      <c r="R2985" s="215"/>
    </row>
    <row r="2986" spans="1:18" ht="30" x14ac:dyDescent="0.25">
      <c r="A2986" s="79"/>
      <c r="B2986" s="102" t="s">
        <v>832</v>
      </c>
      <c r="C2986" s="214" t="s">
        <v>820</v>
      </c>
      <c r="D2986" s="214" t="s">
        <v>821</v>
      </c>
      <c r="E2986" s="214" t="s">
        <v>825</v>
      </c>
      <c r="F2986" s="214" t="s">
        <v>820</v>
      </c>
      <c r="G2986" s="214" t="s">
        <v>822</v>
      </c>
      <c r="H2986" s="214" t="s">
        <v>820</v>
      </c>
      <c r="I2986" s="214" t="s">
        <v>829</v>
      </c>
      <c r="J2986" s="214" t="s">
        <v>826</v>
      </c>
      <c r="K2986" s="185" t="s">
        <v>7090</v>
      </c>
      <c r="L2986" s="168" t="s">
        <v>7091</v>
      </c>
      <c r="M2986" s="185" t="s">
        <v>1372</v>
      </c>
      <c r="N2986" s="185">
        <v>8</v>
      </c>
      <c r="O2986" s="214" t="s">
        <v>50</v>
      </c>
      <c r="P2986" s="24" t="s">
        <v>1215</v>
      </c>
      <c r="Q2986" s="24" t="s">
        <v>266</v>
      </c>
      <c r="R2986" s="215"/>
    </row>
    <row r="2987" spans="1:18" ht="30" x14ac:dyDescent="0.25">
      <c r="A2987" s="79"/>
      <c r="B2987" s="102" t="s">
        <v>832</v>
      </c>
      <c r="C2987" s="214" t="s">
        <v>820</v>
      </c>
      <c r="D2987" s="214" t="s">
        <v>821</v>
      </c>
      <c r="E2987" s="214" t="s">
        <v>825</v>
      </c>
      <c r="F2987" s="214" t="s">
        <v>820</v>
      </c>
      <c r="G2987" s="214" t="s">
        <v>822</v>
      </c>
      <c r="H2987" s="214" t="s">
        <v>820</v>
      </c>
      <c r="I2987" s="214" t="s">
        <v>821</v>
      </c>
      <c r="J2987" s="214" t="s">
        <v>826</v>
      </c>
      <c r="K2987" s="185" t="s">
        <v>7092</v>
      </c>
      <c r="L2987" s="168" t="s">
        <v>7093</v>
      </c>
      <c r="M2987" s="185" t="s">
        <v>1372</v>
      </c>
      <c r="N2987" s="185">
        <v>8</v>
      </c>
      <c r="O2987" s="214" t="s">
        <v>50</v>
      </c>
      <c r="P2987" s="24" t="s">
        <v>1215</v>
      </c>
      <c r="Q2987" s="24" t="s">
        <v>266</v>
      </c>
      <c r="R2987" s="215"/>
    </row>
    <row r="2988" spans="1:18" ht="45" x14ac:dyDescent="0.25">
      <c r="A2988" s="79"/>
      <c r="B2988" s="102" t="s">
        <v>832</v>
      </c>
      <c r="C2988" s="214" t="s">
        <v>820</v>
      </c>
      <c r="D2988" s="214" t="s">
        <v>821</v>
      </c>
      <c r="E2988" s="214" t="s">
        <v>825</v>
      </c>
      <c r="F2988" s="214" t="s">
        <v>820</v>
      </c>
      <c r="G2988" s="214" t="s">
        <v>822</v>
      </c>
      <c r="H2988" s="214" t="s">
        <v>820</v>
      </c>
      <c r="I2988" s="214" t="s">
        <v>830</v>
      </c>
      <c r="J2988" s="214" t="s">
        <v>826</v>
      </c>
      <c r="K2988" s="185" t="s">
        <v>7094</v>
      </c>
      <c r="L2988" s="168" t="s">
        <v>7095</v>
      </c>
      <c r="M2988" s="185" t="s">
        <v>1372</v>
      </c>
      <c r="N2988" s="185">
        <v>8</v>
      </c>
      <c r="O2988" s="214" t="s">
        <v>50</v>
      </c>
      <c r="P2988" s="24" t="s">
        <v>1215</v>
      </c>
      <c r="Q2988" s="24" t="s">
        <v>266</v>
      </c>
      <c r="R2988" s="215"/>
    </row>
    <row r="2989" spans="1:18" ht="30" x14ac:dyDescent="0.25">
      <c r="A2989" s="79"/>
      <c r="B2989" s="102" t="s">
        <v>832</v>
      </c>
      <c r="C2989" s="214" t="s">
        <v>820</v>
      </c>
      <c r="D2989" s="214" t="s">
        <v>821</v>
      </c>
      <c r="E2989" s="214" t="s">
        <v>825</v>
      </c>
      <c r="F2989" s="214" t="s">
        <v>820</v>
      </c>
      <c r="G2989" s="214" t="s">
        <v>822</v>
      </c>
      <c r="H2989" s="214" t="s">
        <v>820</v>
      </c>
      <c r="I2989" s="214" t="s">
        <v>831</v>
      </c>
      <c r="J2989" s="214" t="s">
        <v>826</v>
      </c>
      <c r="K2989" s="185" t="s">
        <v>7096</v>
      </c>
      <c r="L2989" s="168" t="s">
        <v>7097</v>
      </c>
      <c r="M2989" s="185" t="s">
        <v>1372</v>
      </c>
      <c r="N2989" s="185">
        <v>8</v>
      </c>
      <c r="O2989" s="214" t="s">
        <v>50</v>
      </c>
      <c r="P2989" s="24" t="s">
        <v>1215</v>
      </c>
      <c r="Q2989" s="24" t="s">
        <v>266</v>
      </c>
      <c r="R2989" s="215"/>
    </row>
    <row r="2990" spans="1:18" ht="30" x14ac:dyDescent="0.25">
      <c r="A2990" s="79"/>
      <c r="B2990" s="102" t="s">
        <v>832</v>
      </c>
      <c r="C2990" s="214" t="s">
        <v>820</v>
      </c>
      <c r="D2990" s="214" t="s">
        <v>821</v>
      </c>
      <c r="E2990" s="214" t="s">
        <v>825</v>
      </c>
      <c r="F2990" s="214" t="s">
        <v>820</v>
      </c>
      <c r="G2990" s="214" t="s">
        <v>822</v>
      </c>
      <c r="H2990" s="214" t="s">
        <v>820</v>
      </c>
      <c r="I2990" s="214" t="s">
        <v>825</v>
      </c>
      <c r="J2990" s="214" t="s">
        <v>826</v>
      </c>
      <c r="K2990" s="185" t="s">
        <v>7098</v>
      </c>
      <c r="L2990" s="168" t="s">
        <v>7099</v>
      </c>
      <c r="M2990" s="185" t="s">
        <v>1372</v>
      </c>
      <c r="N2990" s="185">
        <v>8</v>
      </c>
      <c r="O2990" s="214" t="s">
        <v>50</v>
      </c>
      <c r="P2990" s="24" t="s">
        <v>1215</v>
      </c>
      <c r="Q2990" s="24" t="s">
        <v>266</v>
      </c>
      <c r="R2990" s="215"/>
    </row>
    <row r="2991" spans="1:18" ht="30" x14ac:dyDescent="0.25">
      <c r="A2991" s="79"/>
      <c r="B2991" s="102" t="s">
        <v>832</v>
      </c>
      <c r="C2991" s="214" t="s">
        <v>820</v>
      </c>
      <c r="D2991" s="214" t="s">
        <v>821</v>
      </c>
      <c r="E2991" s="214" t="s">
        <v>825</v>
      </c>
      <c r="F2991" s="214" t="s">
        <v>820</v>
      </c>
      <c r="G2991" s="214" t="s">
        <v>822</v>
      </c>
      <c r="H2991" s="214" t="s">
        <v>820</v>
      </c>
      <c r="I2991" s="214" t="s">
        <v>827</v>
      </c>
      <c r="J2991" s="214" t="s">
        <v>826</v>
      </c>
      <c r="K2991" s="185" t="s">
        <v>7100</v>
      </c>
      <c r="L2991" s="168" t="s">
        <v>7101</v>
      </c>
      <c r="M2991" s="185" t="s">
        <v>1372</v>
      </c>
      <c r="N2991" s="185">
        <v>8</v>
      </c>
      <c r="O2991" s="214" t="s">
        <v>50</v>
      </c>
      <c r="P2991" s="24" t="s">
        <v>1215</v>
      </c>
      <c r="Q2991" s="24" t="s">
        <v>266</v>
      </c>
      <c r="R2991" s="215"/>
    </row>
    <row r="2992" spans="1:18" ht="30" x14ac:dyDescent="0.25">
      <c r="A2992" s="79"/>
      <c r="B2992" s="102" t="s">
        <v>832</v>
      </c>
      <c r="C2992" s="214" t="s">
        <v>820</v>
      </c>
      <c r="D2992" s="214" t="s">
        <v>821</v>
      </c>
      <c r="E2992" s="214" t="s">
        <v>825</v>
      </c>
      <c r="F2992" s="214" t="s">
        <v>820</v>
      </c>
      <c r="G2992" s="214" t="s">
        <v>822</v>
      </c>
      <c r="H2992" s="214" t="s">
        <v>820</v>
      </c>
      <c r="I2992" s="214" t="s">
        <v>828</v>
      </c>
      <c r="J2992" s="214" t="s">
        <v>826</v>
      </c>
      <c r="K2992" s="185" t="s">
        <v>7102</v>
      </c>
      <c r="L2992" s="168" t="s">
        <v>7103</v>
      </c>
      <c r="M2992" s="185" t="s">
        <v>1372</v>
      </c>
      <c r="N2992" s="185">
        <v>8</v>
      </c>
      <c r="O2992" s="214" t="s">
        <v>50</v>
      </c>
      <c r="P2992" s="24" t="s">
        <v>1215</v>
      </c>
      <c r="Q2992" s="24" t="s">
        <v>266</v>
      </c>
      <c r="R2992" s="215"/>
    </row>
    <row r="2993" spans="1:18" ht="30" x14ac:dyDescent="0.25">
      <c r="A2993" s="79"/>
      <c r="B2993" s="102" t="s">
        <v>832</v>
      </c>
      <c r="C2993" s="214" t="s">
        <v>820</v>
      </c>
      <c r="D2993" s="214" t="s">
        <v>821</v>
      </c>
      <c r="E2993" s="214" t="s">
        <v>832</v>
      </c>
      <c r="F2993" s="214" t="s">
        <v>823</v>
      </c>
      <c r="G2993" s="214" t="s">
        <v>826</v>
      </c>
      <c r="H2993" s="214" t="s">
        <v>823</v>
      </c>
      <c r="I2993" s="214" t="s">
        <v>823</v>
      </c>
      <c r="J2993" s="214" t="s">
        <v>826</v>
      </c>
      <c r="K2993" s="185" t="s">
        <v>2407</v>
      </c>
      <c r="L2993" s="168" t="s">
        <v>962</v>
      </c>
      <c r="M2993" s="185" t="s">
        <v>1367</v>
      </c>
      <c r="N2993" s="185">
        <v>4</v>
      </c>
      <c r="O2993" s="214" t="s">
        <v>44</v>
      </c>
      <c r="P2993" s="24" t="s">
        <v>7104</v>
      </c>
      <c r="Q2993" s="24"/>
      <c r="R2993" s="215"/>
    </row>
    <row r="2994" spans="1:18" ht="30" x14ac:dyDescent="0.25">
      <c r="A2994" s="79"/>
      <c r="B2994" s="102" t="s">
        <v>832</v>
      </c>
      <c r="C2994" s="214" t="s">
        <v>820</v>
      </c>
      <c r="D2994" s="214" t="s">
        <v>821</v>
      </c>
      <c r="E2994" s="214" t="s">
        <v>832</v>
      </c>
      <c r="F2994" s="214" t="s">
        <v>832</v>
      </c>
      <c r="G2994" s="214" t="s">
        <v>826</v>
      </c>
      <c r="H2994" s="214" t="s">
        <v>823</v>
      </c>
      <c r="I2994" s="214" t="s">
        <v>823</v>
      </c>
      <c r="J2994" s="214" t="s">
        <v>826</v>
      </c>
      <c r="K2994" s="185" t="s">
        <v>2408</v>
      </c>
      <c r="L2994" s="168" t="s">
        <v>963</v>
      </c>
      <c r="M2994" s="185" t="s">
        <v>1367</v>
      </c>
      <c r="N2994" s="185">
        <v>5</v>
      </c>
      <c r="O2994" s="214" t="s">
        <v>44</v>
      </c>
      <c r="P2994" s="24" t="s">
        <v>7104</v>
      </c>
      <c r="Q2994" s="24"/>
      <c r="R2994" s="215"/>
    </row>
    <row r="2995" spans="1:18" ht="30" x14ac:dyDescent="0.25">
      <c r="A2995" s="79"/>
      <c r="B2995" s="102" t="s">
        <v>832</v>
      </c>
      <c r="C2995" s="214" t="s">
        <v>820</v>
      </c>
      <c r="D2995" s="214" t="s">
        <v>821</v>
      </c>
      <c r="E2995" s="214" t="s">
        <v>832</v>
      </c>
      <c r="F2995" s="214" t="s">
        <v>832</v>
      </c>
      <c r="G2995" s="214" t="s">
        <v>836</v>
      </c>
      <c r="H2995" s="214" t="s">
        <v>823</v>
      </c>
      <c r="I2995" s="214" t="s">
        <v>823</v>
      </c>
      <c r="J2995" s="214" t="s">
        <v>826</v>
      </c>
      <c r="K2995" s="185" t="s">
        <v>2409</v>
      </c>
      <c r="L2995" s="168" t="s">
        <v>963</v>
      </c>
      <c r="M2995" s="185" t="s">
        <v>1367</v>
      </c>
      <c r="N2995" s="185">
        <v>6</v>
      </c>
      <c r="O2995" s="214" t="s">
        <v>50</v>
      </c>
      <c r="P2995" s="24" t="s">
        <v>7105</v>
      </c>
      <c r="Q2995" s="24"/>
      <c r="R2995" s="215" t="s">
        <v>78</v>
      </c>
    </row>
    <row r="2996" spans="1:18" ht="30" x14ac:dyDescent="0.25">
      <c r="A2996" s="79"/>
      <c r="B2996" s="102" t="s">
        <v>832</v>
      </c>
      <c r="C2996" s="214" t="s">
        <v>820</v>
      </c>
      <c r="D2996" s="214" t="s">
        <v>821</v>
      </c>
      <c r="E2996" s="214" t="s">
        <v>832</v>
      </c>
      <c r="F2996" s="214" t="s">
        <v>832</v>
      </c>
      <c r="G2996" s="214" t="s">
        <v>836</v>
      </c>
      <c r="H2996" s="214" t="s">
        <v>823</v>
      </c>
      <c r="I2996" s="214" t="s">
        <v>820</v>
      </c>
      <c r="J2996" s="214" t="s">
        <v>826</v>
      </c>
      <c r="K2996" s="185" t="s">
        <v>7106</v>
      </c>
      <c r="L2996" s="168" t="s">
        <v>7107</v>
      </c>
      <c r="M2996" s="185" t="s">
        <v>1372</v>
      </c>
      <c r="N2996" s="185">
        <v>8</v>
      </c>
      <c r="O2996" s="214" t="s">
        <v>50</v>
      </c>
      <c r="P2996" s="24" t="s">
        <v>1216</v>
      </c>
      <c r="Q2996" s="24"/>
      <c r="R2996" s="215"/>
    </row>
    <row r="2997" spans="1:18" ht="30" x14ac:dyDescent="0.25">
      <c r="A2997" s="79"/>
      <c r="B2997" s="102" t="s">
        <v>832</v>
      </c>
      <c r="C2997" s="214" t="s">
        <v>820</v>
      </c>
      <c r="D2997" s="214" t="s">
        <v>821</v>
      </c>
      <c r="E2997" s="214" t="s">
        <v>832</v>
      </c>
      <c r="F2997" s="214" t="s">
        <v>832</v>
      </c>
      <c r="G2997" s="214" t="s">
        <v>836</v>
      </c>
      <c r="H2997" s="214" t="s">
        <v>823</v>
      </c>
      <c r="I2997" s="214" t="s">
        <v>829</v>
      </c>
      <c r="J2997" s="214" t="s">
        <v>826</v>
      </c>
      <c r="K2997" s="185" t="s">
        <v>7108</v>
      </c>
      <c r="L2997" s="168" t="s">
        <v>7109</v>
      </c>
      <c r="M2997" s="185" t="s">
        <v>1372</v>
      </c>
      <c r="N2997" s="185">
        <v>8</v>
      </c>
      <c r="O2997" s="214" t="s">
        <v>50</v>
      </c>
      <c r="P2997" s="24" t="s">
        <v>1216</v>
      </c>
      <c r="Q2997" s="24"/>
      <c r="R2997" s="215"/>
    </row>
    <row r="2998" spans="1:18" ht="30" x14ac:dyDescent="0.25">
      <c r="A2998" s="79"/>
      <c r="B2998" s="102" t="s">
        <v>832</v>
      </c>
      <c r="C2998" s="214" t="s">
        <v>820</v>
      </c>
      <c r="D2998" s="214" t="s">
        <v>821</v>
      </c>
      <c r="E2998" s="214" t="s">
        <v>832</v>
      </c>
      <c r="F2998" s="214" t="s">
        <v>832</v>
      </c>
      <c r="G2998" s="214" t="s">
        <v>836</v>
      </c>
      <c r="H2998" s="214" t="s">
        <v>823</v>
      </c>
      <c r="I2998" s="214" t="s">
        <v>821</v>
      </c>
      <c r="J2998" s="214" t="s">
        <v>826</v>
      </c>
      <c r="K2998" s="185" t="s">
        <v>7110</v>
      </c>
      <c r="L2998" s="168" t="s">
        <v>7111</v>
      </c>
      <c r="M2998" s="185" t="s">
        <v>1372</v>
      </c>
      <c r="N2998" s="185">
        <v>8</v>
      </c>
      <c r="O2998" s="214" t="s">
        <v>50</v>
      </c>
      <c r="P2998" s="24" t="s">
        <v>1216</v>
      </c>
      <c r="Q2998" s="24"/>
      <c r="R2998" s="215"/>
    </row>
    <row r="2999" spans="1:18" ht="30" x14ac:dyDescent="0.25">
      <c r="A2999" s="79"/>
      <c r="B2999" s="102" t="s">
        <v>832</v>
      </c>
      <c r="C2999" s="214" t="s">
        <v>820</v>
      </c>
      <c r="D2999" s="214" t="s">
        <v>821</v>
      </c>
      <c r="E2999" s="214" t="s">
        <v>832</v>
      </c>
      <c r="F2999" s="214" t="s">
        <v>832</v>
      </c>
      <c r="G2999" s="214" t="s">
        <v>836</v>
      </c>
      <c r="H2999" s="214" t="s">
        <v>823</v>
      </c>
      <c r="I2999" s="214" t="s">
        <v>830</v>
      </c>
      <c r="J2999" s="214" t="s">
        <v>826</v>
      </c>
      <c r="K2999" s="185" t="s">
        <v>7112</v>
      </c>
      <c r="L2999" s="168" t="s">
        <v>7113</v>
      </c>
      <c r="M2999" s="185" t="s">
        <v>1372</v>
      </c>
      <c r="N2999" s="185">
        <v>8</v>
      </c>
      <c r="O2999" s="214" t="s">
        <v>50</v>
      </c>
      <c r="P2999" s="24" t="s">
        <v>1216</v>
      </c>
      <c r="Q2999" s="24"/>
      <c r="R2999" s="215"/>
    </row>
    <row r="3000" spans="1:18" ht="30" x14ac:dyDescent="0.25">
      <c r="A3000" s="79"/>
      <c r="B3000" s="102" t="s">
        <v>832</v>
      </c>
      <c r="C3000" s="214" t="s">
        <v>820</v>
      </c>
      <c r="D3000" s="214" t="s">
        <v>821</v>
      </c>
      <c r="E3000" s="214" t="s">
        <v>832</v>
      </c>
      <c r="F3000" s="214" t="s">
        <v>832</v>
      </c>
      <c r="G3000" s="214" t="s">
        <v>836</v>
      </c>
      <c r="H3000" s="214" t="s">
        <v>823</v>
      </c>
      <c r="I3000" s="214" t="s">
        <v>831</v>
      </c>
      <c r="J3000" s="214" t="s">
        <v>826</v>
      </c>
      <c r="K3000" s="185" t="s">
        <v>7114</v>
      </c>
      <c r="L3000" s="168" t="s">
        <v>7115</v>
      </c>
      <c r="M3000" s="185" t="s">
        <v>1372</v>
      </c>
      <c r="N3000" s="185">
        <v>8</v>
      </c>
      <c r="O3000" s="214" t="s">
        <v>50</v>
      </c>
      <c r="P3000" s="24" t="s">
        <v>1216</v>
      </c>
      <c r="Q3000" s="24"/>
      <c r="R3000" s="215"/>
    </row>
    <row r="3001" spans="1:18" ht="30" x14ac:dyDescent="0.25">
      <c r="A3001" s="79"/>
      <c r="B3001" s="102" t="s">
        <v>832</v>
      </c>
      <c r="C3001" s="214" t="s">
        <v>820</v>
      </c>
      <c r="D3001" s="214" t="s">
        <v>821</v>
      </c>
      <c r="E3001" s="214" t="s">
        <v>832</v>
      </c>
      <c r="F3001" s="214" t="s">
        <v>832</v>
      </c>
      <c r="G3001" s="214" t="s">
        <v>836</v>
      </c>
      <c r="H3001" s="214" t="s">
        <v>823</v>
      </c>
      <c r="I3001" s="214" t="s">
        <v>825</v>
      </c>
      <c r="J3001" s="214" t="s">
        <v>826</v>
      </c>
      <c r="K3001" s="185" t="s">
        <v>7116</v>
      </c>
      <c r="L3001" s="168" t="s">
        <v>7117</v>
      </c>
      <c r="M3001" s="185" t="s">
        <v>1372</v>
      </c>
      <c r="N3001" s="185">
        <v>8</v>
      </c>
      <c r="O3001" s="214" t="s">
        <v>50</v>
      </c>
      <c r="P3001" s="24" t="s">
        <v>1216</v>
      </c>
      <c r="Q3001" s="24"/>
      <c r="R3001" s="215"/>
    </row>
    <row r="3002" spans="1:18" ht="30" x14ac:dyDescent="0.25">
      <c r="A3002" s="79"/>
      <c r="B3002" s="102" t="s">
        <v>832</v>
      </c>
      <c r="C3002" s="214" t="s">
        <v>820</v>
      </c>
      <c r="D3002" s="214" t="s">
        <v>821</v>
      </c>
      <c r="E3002" s="214" t="s">
        <v>832</v>
      </c>
      <c r="F3002" s="214" t="s">
        <v>832</v>
      </c>
      <c r="G3002" s="214" t="s">
        <v>836</v>
      </c>
      <c r="H3002" s="214" t="s">
        <v>823</v>
      </c>
      <c r="I3002" s="214" t="s">
        <v>827</v>
      </c>
      <c r="J3002" s="214" t="s">
        <v>826</v>
      </c>
      <c r="K3002" s="185" t="s">
        <v>7118</v>
      </c>
      <c r="L3002" s="168" t="s">
        <v>7119</v>
      </c>
      <c r="M3002" s="185" t="s">
        <v>1372</v>
      </c>
      <c r="N3002" s="185">
        <v>8</v>
      </c>
      <c r="O3002" s="214" t="s">
        <v>50</v>
      </c>
      <c r="P3002" s="24" t="s">
        <v>1216</v>
      </c>
      <c r="Q3002" s="24"/>
      <c r="R3002" s="215"/>
    </row>
    <row r="3003" spans="1:18" ht="30" x14ac:dyDescent="0.25">
      <c r="A3003" s="79"/>
      <c r="B3003" s="102" t="s">
        <v>832</v>
      </c>
      <c r="C3003" s="214" t="s">
        <v>820</v>
      </c>
      <c r="D3003" s="214" t="s">
        <v>821</v>
      </c>
      <c r="E3003" s="214" t="s">
        <v>832</v>
      </c>
      <c r="F3003" s="214" t="s">
        <v>832</v>
      </c>
      <c r="G3003" s="214" t="s">
        <v>836</v>
      </c>
      <c r="H3003" s="214" t="s">
        <v>823</v>
      </c>
      <c r="I3003" s="214" t="s">
        <v>828</v>
      </c>
      <c r="J3003" s="214" t="s">
        <v>826</v>
      </c>
      <c r="K3003" s="185" t="s">
        <v>7120</v>
      </c>
      <c r="L3003" s="168" t="s">
        <v>7121</v>
      </c>
      <c r="M3003" s="185" t="s">
        <v>1372</v>
      </c>
      <c r="N3003" s="185">
        <v>8</v>
      </c>
      <c r="O3003" s="214" t="s">
        <v>50</v>
      </c>
      <c r="P3003" s="24" t="s">
        <v>1216</v>
      </c>
      <c r="Q3003" s="24"/>
      <c r="R3003" s="215"/>
    </row>
    <row r="3004" spans="1:18" ht="30" x14ac:dyDescent="0.25">
      <c r="A3004" s="79"/>
      <c r="B3004" s="102" t="s">
        <v>832</v>
      </c>
      <c r="C3004" s="214" t="s">
        <v>820</v>
      </c>
      <c r="D3004" s="214" t="s">
        <v>830</v>
      </c>
      <c r="E3004" s="214" t="s">
        <v>823</v>
      </c>
      <c r="F3004" s="214" t="s">
        <v>823</v>
      </c>
      <c r="G3004" s="214" t="s">
        <v>826</v>
      </c>
      <c r="H3004" s="214" t="s">
        <v>823</v>
      </c>
      <c r="I3004" s="214" t="s">
        <v>823</v>
      </c>
      <c r="J3004" s="214" t="s">
        <v>826</v>
      </c>
      <c r="K3004" s="185" t="s">
        <v>2410</v>
      </c>
      <c r="L3004" s="168" t="s">
        <v>964</v>
      </c>
      <c r="M3004" s="185" t="s">
        <v>1367</v>
      </c>
      <c r="N3004" s="185">
        <v>3</v>
      </c>
      <c r="O3004" s="214" t="s">
        <v>44</v>
      </c>
      <c r="P3004" s="24" t="s">
        <v>7122</v>
      </c>
      <c r="Q3004" s="24"/>
      <c r="R3004" s="215"/>
    </row>
    <row r="3005" spans="1:18" ht="30" x14ac:dyDescent="0.25">
      <c r="A3005" s="79"/>
      <c r="B3005" s="102" t="s">
        <v>832</v>
      </c>
      <c r="C3005" s="214" t="s">
        <v>820</v>
      </c>
      <c r="D3005" s="214" t="s">
        <v>830</v>
      </c>
      <c r="E3005" s="214" t="s">
        <v>820</v>
      </c>
      <c r="F3005" s="214" t="s">
        <v>823</v>
      </c>
      <c r="G3005" s="214" t="s">
        <v>826</v>
      </c>
      <c r="H3005" s="214" t="s">
        <v>823</v>
      </c>
      <c r="I3005" s="214" t="s">
        <v>823</v>
      </c>
      <c r="J3005" s="214" t="s">
        <v>826</v>
      </c>
      <c r="K3005" s="185" t="s">
        <v>2411</v>
      </c>
      <c r="L3005" s="168" t="s">
        <v>964</v>
      </c>
      <c r="M3005" s="185" t="s">
        <v>1367</v>
      </c>
      <c r="N3005" s="185">
        <v>4</v>
      </c>
      <c r="O3005" s="214" t="s">
        <v>44</v>
      </c>
      <c r="P3005" s="24" t="s">
        <v>7122</v>
      </c>
      <c r="Q3005" s="24"/>
      <c r="R3005" s="215" t="s">
        <v>14</v>
      </c>
    </row>
    <row r="3006" spans="1:18" ht="30" x14ac:dyDescent="0.25">
      <c r="A3006" s="79"/>
      <c r="B3006" s="102" t="s">
        <v>832</v>
      </c>
      <c r="C3006" s="214" t="s">
        <v>820</v>
      </c>
      <c r="D3006" s="214" t="s">
        <v>830</v>
      </c>
      <c r="E3006" s="214" t="s">
        <v>820</v>
      </c>
      <c r="F3006" s="214" t="s">
        <v>820</v>
      </c>
      <c r="G3006" s="214" t="s">
        <v>826</v>
      </c>
      <c r="H3006" s="214" t="s">
        <v>823</v>
      </c>
      <c r="I3006" s="214" t="s">
        <v>823</v>
      </c>
      <c r="J3006" s="214" t="s">
        <v>826</v>
      </c>
      <c r="K3006" s="185" t="s">
        <v>2412</v>
      </c>
      <c r="L3006" s="168" t="s">
        <v>964</v>
      </c>
      <c r="M3006" s="185" t="s">
        <v>1367</v>
      </c>
      <c r="N3006" s="185">
        <v>5</v>
      </c>
      <c r="O3006" s="214" t="s">
        <v>44</v>
      </c>
      <c r="P3006" s="24" t="s">
        <v>7122</v>
      </c>
      <c r="Q3006" s="24"/>
      <c r="R3006" s="215" t="s">
        <v>14</v>
      </c>
    </row>
    <row r="3007" spans="1:18" ht="60" x14ac:dyDescent="0.25">
      <c r="A3007" s="79"/>
      <c r="B3007" s="102" t="s">
        <v>832</v>
      </c>
      <c r="C3007" s="214" t="s">
        <v>820</v>
      </c>
      <c r="D3007" s="214" t="s">
        <v>830</v>
      </c>
      <c r="E3007" s="214" t="s">
        <v>820</v>
      </c>
      <c r="F3007" s="214" t="s">
        <v>820</v>
      </c>
      <c r="G3007" s="214" t="s">
        <v>822</v>
      </c>
      <c r="H3007" s="214" t="s">
        <v>823</v>
      </c>
      <c r="I3007" s="214" t="s">
        <v>823</v>
      </c>
      <c r="J3007" s="214" t="s">
        <v>826</v>
      </c>
      <c r="K3007" s="185" t="s">
        <v>2413</v>
      </c>
      <c r="L3007" s="168" t="s">
        <v>964</v>
      </c>
      <c r="M3007" s="185" t="s">
        <v>1367</v>
      </c>
      <c r="N3007" s="185">
        <v>6</v>
      </c>
      <c r="O3007" s="214" t="s">
        <v>50</v>
      </c>
      <c r="P3007" s="24" t="s">
        <v>7123</v>
      </c>
      <c r="Q3007" s="24"/>
      <c r="R3007" s="215" t="s">
        <v>78</v>
      </c>
    </row>
    <row r="3008" spans="1:18" ht="60" x14ac:dyDescent="0.25">
      <c r="A3008" s="79"/>
      <c r="B3008" s="102" t="s">
        <v>832</v>
      </c>
      <c r="C3008" s="214" t="s">
        <v>820</v>
      </c>
      <c r="D3008" s="214" t="s">
        <v>830</v>
      </c>
      <c r="E3008" s="214" t="s">
        <v>820</v>
      </c>
      <c r="F3008" s="214" t="s">
        <v>820</v>
      </c>
      <c r="G3008" s="214" t="s">
        <v>822</v>
      </c>
      <c r="H3008" s="214" t="s">
        <v>823</v>
      </c>
      <c r="I3008" s="214" t="s">
        <v>820</v>
      </c>
      <c r="J3008" s="214" t="s">
        <v>826</v>
      </c>
      <c r="K3008" s="185" t="s">
        <v>7124</v>
      </c>
      <c r="L3008" s="168" t="s">
        <v>7125</v>
      </c>
      <c r="M3008" s="185" t="s">
        <v>1372</v>
      </c>
      <c r="N3008" s="185">
        <v>8</v>
      </c>
      <c r="O3008" s="214" t="s">
        <v>50</v>
      </c>
      <c r="P3008" s="24" t="s">
        <v>1217</v>
      </c>
      <c r="Q3008" s="24"/>
      <c r="R3008" s="215"/>
    </row>
    <row r="3009" spans="1:18" ht="60" x14ac:dyDescent="0.25">
      <c r="A3009" s="79"/>
      <c r="B3009" s="102" t="s">
        <v>832</v>
      </c>
      <c r="C3009" s="214" t="s">
        <v>820</v>
      </c>
      <c r="D3009" s="214" t="s">
        <v>830</v>
      </c>
      <c r="E3009" s="214" t="s">
        <v>820</v>
      </c>
      <c r="F3009" s="214" t="s">
        <v>820</v>
      </c>
      <c r="G3009" s="214" t="s">
        <v>822</v>
      </c>
      <c r="H3009" s="214" t="s">
        <v>823</v>
      </c>
      <c r="I3009" s="214" t="s">
        <v>829</v>
      </c>
      <c r="J3009" s="214" t="s">
        <v>826</v>
      </c>
      <c r="K3009" s="185" t="s">
        <v>7126</v>
      </c>
      <c r="L3009" s="168" t="s">
        <v>7127</v>
      </c>
      <c r="M3009" s="185" t="s">
        <v>1372</v>
      </c>
      <c r="N3009" s="185">
        <v>8</v>
      </c>
      <c r="O3009" s="214" t="s">
        <v>50</v>
      </c>
      <c r="P3009" s="24" t="s">
        <v>1217</v>
      </c>
      <c r="Q3009" s="24"/>
      <c r="R3009" s="215"/>
    </row>
    <row r="3010" spans="1:18" ht="60" x14ac:dyDescent="0.25">
      <c r="A3010" s="79"/>
      <c r="B3010" s="102" t="s">
        <v>832</v>
      </c>
      <c r="C3010" s="214" t="s">
        <v>820</v>
      </c>
      <c r="D3010" s="214" t="s">
        <v>830</v>
      </c>
      <c r="E3010" s="214" t="s">
        <v>820</v>
      </c>
      <c r="F3010" s="214" t="s">
        <v>820</v>
      </c>
      <c r="G3010" s="214" t="s">
        <v>822</v>
      </c>
      <c r="H3010" s="214" t="s">
        <v>823</v>
      </c>
      <c r="I3010" s="214" t="s">
        <v>821</v>
      </c>
      <c r="J3010" s="214" t="s">
        <v>826</v>
      </c>
      <c r="K3010" s="185" t="s">
        <v>7128</v>
      </c>
      <c r="L3010" s="168" t="s">
        <v>7129</v>
      </c>
      <c r="M3010" s="185" t="s">
        <v>1372</v>
      </c>
      <c r="N3010" s="185">
        <v>8</v>
      </c>
      <c r="O3010" s="214" t="s">
        <v>50</v>
      </c>
      <c r="P3010" s="24" t="s">
        <v>1217</v>
      </c>
      <c r="Q3010" s="24"/>
      <c r="R3010" s="215"/>
    </row>
    <row r="3011" spans="1:18" ht="60" x14ac:dyDescent="0.25">
      <c r="A3011" s="79"/>
      <c r="B3011" s="102" t="s">
        <v>832</v>
      </c>
      <c r="C3011" s="214" t="s">
        <v>820</v>
      </c>
      <c r="D3011" s="214" t="s">
        <v>830</v>
      </c>
      <c r="E3011" s="214" t="s">
        <v>820</v>
      </c>
      <c r="F3011" s="214" t="s">
        <v>820</v>
      </c>
      <c r="G3011" s="214" t="s">
        <v>822</v>
      </c>
      <c r="H3011" s="214" t="s">
        <v>823</v>
      </c>
      <c r="I3011" s="214" t="s">
        <v>830</v>
      </c>
      <c r="J3011" s="214" t="s">
        <v>826</v>
      </c>
      <c r="K3011" s="185" t="s">
        <v>7130</v>
      </c>
      <c r="L3011" s="168" t="s">
        <v>7131</v>
      </c>
      <c r="M3011" s="185" t="s">
        <v>1372</v>
      </c>
      <c r="N3011" s="185">
        <v>8</v>
      </c>
      <c r="O3011" s="214" t="s">
        <v>50</v>
      </c>
      <c r="P3011" s="24" t="s">
        <v>1217</v>
      </c>
      <c r="Q3011" s="24"/>
      <c r="R3011" s="215"/>
    </row>
    <row r="3012" spans="1:18" ht="60" x14ac:dyDescent="0.25">
      <c r="A3012" s="79"/>
      <c r="B3012" s="102" t="s">
        <v>832</v>
      </c>
      <c r="C3012" s="214" t="s">
        <v>820</v>
      </c>
      <c r="D3012" s="214" t="s">
        <v>830</v>
      </c>
      <c r="E3012" s="214" t="s">
        <v>820</v>
      </c>
      <c r="F3012" s="214" t="s">
        <v>820</v>
      </c>
      <c r="G3012" s="214" t="s">
        <v>822</v>
      </c>
      <c r="H3012" s="214" t="s">
        <v>823</v>
      </c>
      <c r="I3012" s="214" t="s">
        <v>831</v>
      </c>
      <c r="J3012" s="214" t="s">
        <v>826</v>
      </c>
      <c r="K3012" s="185" t="s">
        <v>7132</v>
      </c>
      <c r="L3012" s="168" t="s">
        <v>7133</v>
      </c>
      <c r="M3012" s="185" t="s">
        <v>1372</v>
      </c>
      <c r="N3012" s="185">
        <v>8</v>
      </c>
      <c r="O3012" s="214" t="s">
        <v>50</v>
      </c>
      <c r="P3012" s="24" t="s">
        <v>1217</v>
      </c>
      <c r="Q3012" s="24"/>
      <c r="R3012" s="215"/>
    </row>
    <row r="3013" spans="1:18" ht="60" x14ac:dyDescent="0.25">
      <c r="A3013" s="79"/>
      <c r="B3013" s="102" t="s">
        <v>832</v>
      </c>
      <c r="C3013" s="214" t="s">
        <v>820</v>
      </c>
      <c r="D3013" s="214" t="s">
        <v>830</v>
      </c>
      <c r="E3013" s="214" t="s">
        <v>820</v>
      </c>
      <c r="F3013" s="214" t="s">
        <v>820</v>
      </c>
      <c r="G3013" s="214" t="s">
        <v>822</v>
      </c>
      <c r="H3013" s="214" t="s">
        <v>823</v>
      </c>
      <c r="I3013" s="214" t="s">
        <v>825</v>
      </c>
      <c r="J3013" s="214" t="s">
        <v>826</v>
      </c>
      <c r="K3013" s="185" t="s">
        <v>7134</v>
      </c>
      <c r="L3013" s="168" t="s">
        <v>7135</v>
      </c>
      <c r="M3013" s="185" t="s">
        <v>1372</v>
      </c>
      <c r="N3013" s="185">
        <v>8</v>
      </c>
      <c r="O3013" s="214" t="s">
        <v>50</v>
      </c>
      <c r="P3013" s="24" t="s">
        <v>1217</v>
      </c>
      <c r="Q3013" s="24"/>
      <c r="R3013" s="215"/>
    </row>
    <row r="3014" spans="1:18" ht="60" x14ac:dyDescent="0.25">
      <c r="A3014" s="79"/>
      <c r="B3014" s="102" t="s">
        <v>832</v>
      </c>
      <c r="C3014" s="214" t="s">
        <v>820</v>
      </c>
      <c r="D3014" s="214" t="s">
        <v>830</v>
      </c>
      <c r="E3014" s="214" t="s">
        <v>820</v>
      </c>
      <c r="F3014" s="214" t="s">
        <v>820</v>
      </c>
      <c r="G3014" s="214" t="s">
        <v>822</v>
      </c>
      <c r="H3014" s="214" t="s">
        <v>823</v>
      </c>
      <c r="I3014" s="214" t="s">
        <v>827</v>
      </c>
      <c r="J3014" s="214" t="s">
        <v>826</v>
      </c>
      <c r="K3014" s="185" t="s">
        <v>7136</v>
      </c>
      <c r="L3014" s="168" t="s">
        <v>7137</v>
      </c>
      <c r="M3014" s="185" t="s">
        <v>1372</v>
      </c>
      <c r="N3014" s="185">
        <v>8</v>
      </c>
      <c r="O3014" s="214" t="s">
        <v>50</v>
      </c>
      <c r="P3014" s="24" t="s">
        <v>1217</v>
      </c>
      <c r="Q3014" s="24"/>
      <c r="R3014" s="215"/>
    </row>
    <row r="3015" spans="1:18" ht="60" x14ac:dyDescent="0.25">
      <c r="A3015" s="79"/>
      <c r="B3015" s="102" t="s">
        <v>832</v>
      </c>
      <c r="C3015" s="214" t="s">
        <v>820</v>
      </c>
      <c r="D3015" s="214" t="s">
        <v>830</v>
      </c>
      <c r="E3015" s="214" t="s">
        <v>820</v>
      </c>
      <c r="F3015" s="214" t="s">
        <v>820</v>
      </c>
      <c r="G3015" s="214" t="s">
        <v>822</v>
      </c>
      <c r="H3015" s="214" t="s">
        <v>823</v>
      </c>
      <c r="I3015" s="214" t="s">
        <v>828</v>
      </c>
      <c r="J3015" s="214" t="s">
        <v>826</v>
      </c>
      <c r="K3015" s="185" t="s">
        <v>7138</v>
      </c>
      <c r="L3015" s="168" t="s">
        <v>7139</v>
      </c>
      <c r="M3015" s="185" t="s">
        <v>1372</v>
      </c>
      <c r="N3015" s="185">
        <v>8</v>
      </c>
      <c r="O3015" s="214" t="s">
        <v>50</v>
      </c>
      <c r="P3015" s="24" t="s">
        <v>1217</v>
      </c>
      <c r="Q3015" s="24"/>
      <c r="R3015" s="215"/>
    </row>
    <row r="3016" spans="1:18" x14ac:dyDescent="0.25">
      <c r="A3016" s="79"/>
      <c r="B3016" s="102" t="s">
        <v>832</v>
      </c>
      <c r="C3016" s="214" t="s">
        <v>820</v>
      </c>
      <c r="D3016" s="214" t="s">
        <v>831</v>
      </c>
      <c r="E3016" s="214" t="s">
        <v>823</v>
      </c>
      <c r="F3016" s="214" t="s">
        <v>823</v>
      </c>
      <c r="G3016" s="214" t="s">
        <v>826</v>
      </c>
      <c r="H3016" s="214" t="s">
        <v>823</v>
      </c>
      <c r="I3016" s="214" t="s">
        <v>823</v>
      </c>
      <c r="J3016" s="214" t="s">
        <v>826</v>
      </c>
      <c r="K3016" s="185" t="s">
        <v>2414</v>
      </c>
      <c r="L3016" s="168" t="s">
        <v>965</v>
      </c>
      <c r="M3016" s="185" t="s">
        <v>1367</v>
      </c>
      <c r="N3016" s="185">
        <v>3</v>
      </c>
      <c r="O3016" s="214" t="s">
        <v>44</v>
      </c>
      <c r="P3016" s="24" t="s">
        <v>7140</v>
      </c>
      <c r="Q3016" s="24"/>
      <c r="R3016" s="215"/>
    </row>
    <row r="3017" spans="1:18" x14ac:dyDescent="0.25">
      <c r="A3017" s="79"/>
      <c r="B3017" s="102" t="s">
        <v>832</v>
      </c>
      <c r="C3017" s="214" t="s">
        <v>820</v>
      </c>
      <c r="D3017" s="214" t="s">
        <v>831</v>
      </c>
      <c r="E3017" s="214" t="s">
        <v>820</v>
      </c>
      <c r="F3017" s="214" t="s">
        <v>823</v>
      </c>
      <c r="G3017" s="214" t="s">
        <v>826</v>
      </c>
      <c r="H3017" s="214" t="s">
        <v>823</v>
      </c>
      <c r="I3017" s="214" t="s">
        <v>823</v>
      </c>
      <c r="J3017" s="214" t="s">
        <v>826</v>
      </c>
      <c r="K3017" s="185" t="s">
        <v>2415</v>
      </c>
      <c r="L3017" s="168" t="s">
        <v>965</v>
      </c>
      <c r="M3017" s="185" t="s">
        <v>1367</v>
      </c>
      <c r="N3017" s="185">
        <v>4</v>
      </c>
      <c r="O3017" s="214" t="s">
        <v>44</v>
      </c>
      <c r="P3017" s="24" t="s">
        <v>7140</v>
      </c>
      <c r="Q3017" s="24"/>
      <c r="R3017" s="215" t="s">
        <v>14</v>
      </c>
    </row>
    <row r="3018" spans="1:18" x14ac:dyDescent="0.25">
      <c r="A3018" s="79"/>
      <c r="B3018" s="102" t="s">
        <v>832</v>
      </c>
      <c r="C3018" s="214" t="s">
        <v>820</v>
      </c>
      <c r="D3018" s="214" t="s">
        <v>831</v>
      </c>
      <c r="E3018" s="214" t="s">
        <v>820</v>
      </c>
      <c r="F3018" s="214" t="s">
        <v>820</v>
      </c>
      <c r="G3018" s="214" t="s">
        <v>826</v>
      </c>
      <c r="H3018" s="214" t="s">
        <v>823</v>
      </c>
      <c r="I3018" s="214" t="s">
        <v>823</v>
      </c>
      <c r="J3018" s="214" t="s">
        <v>826</v>
      </c>
      <c r="K3018" s="185" t="s">
        <v>2416</v>
      </c>
      <c r="L3018" s="168" t="s">
        <v>965</v>
      </c>
      <c r="M3018" s="185" t="s">
        <v>1367</v>
      </c>
      <c r="N3018" s="185">
        <v>5</v>
      </c>
      <c r="O3018" s="214" t="s">
        <v>44</v>
      </c>
      <c r="P3018" s="24" t="s">
        <v>7140</v>
      </c>
      <c r="Q3018" s="24"/>
      <c r="R3018" s="215" t="s">
        <v>14</v>
      </c>
    </row>
    <row r="3019" spans="1:18" x14ac:dyDescent="0.25">
      <c r="A3019" s="79"/>
      <c r="B3019" s="102" t="s">
        <v>832</v>
      </c>
      <c r="C3019" s="214" t="s">
        <v>820</v>
      </c>
      <c r="D3019" s="214" t="s">
        <v>831</v>
      </c>
      <c r="E3019" s="214" t="s">
        <v>820</v>
      </c>
      <c r="F3019" s="214" t="s">
        <v>820</v>
      </c>
      <c r="G3019" s="214" t="s">
        <v>822</v>
      </c>
      <c r="H3019" s="214" t="s">
        <v>823</v>
      </c>
      <c r="I3019" s="214" t="s">
        <v>823</v>
      </c>
      <c r="J3019" s="214" t="s">
        <v>826</v>
      </c>
      <c r="K3019" s="185" t="s">
        <v>2417</v>
      </c>
      <c r="L3019" s="168" t="s">
        <v>965</v>
      </c>
      <c r="M3019" s="185" t="s">
        <v>1367</v>
      </c>
      <c r="N3019" s="185">
        <v>6</v>
      </c>
      <c r="O3019" s="214" t="s">
        <v>50</v>
      </c>
      <c r="P3019" s="24" t="s">
        <v>7141</v>
      </c>
      <c r="Q3019" s="24"/>
      <c r="R3019" s="215" t="s">
        <v>78</v>
      </c>
    </row>
    <row r="3020" spans="1:18" x14ac:dyDescent="0.25">
      <c r="A3020" s="79"/>
      <c r="B3020" s="102" t="s">
        <v>832</v>
      </c>
      <c r="C3020" s="214" t="s">
        <v>820</v>
      </c>
      <c r="D3020" s="214" t="s">
        <v>831</v>
      </c>
      <c r="E3020" s="214" t="s">
        <v>820</v>
      </c>
      <c r="F3020" s="214" t="s">
        <v>820</v>
      </c>
      <c r="G3020" s="214" t="s">
        <v>822</v>
      </c>
      <c r="H3020" s="214" t="s">
        <v>823</v>
      </c>
      <c r="I3020" s="214" t="s">
        <v>820</v>
      </c>
      <c r="J3020" s="214" t="s">
        <v>826</v>
      </c>
      <c r="K3020" s="185" t="s">
        <v>7142</v>
      </c>
      <c r="L3020" s="168" t="s">
        <v>7143</v>
      </c>
      <c r="M3020" s="185" t="s">
        <v>1372</v>
      </c>
      <c r="N3020" s="185">
        <v>8</v>
      </c>
      <c r="O3020" s="214" t="s">
        <v>50</v>
      </c>
      <c r="P3020" s="24" t="s">
        <v>1218</v>
      </c>
      <c r="Q3020" s="24"/>
      <c r="R3020" s="215"/>
    </row>
    <row r="3021" spans="1:18" x14ac:dyDescent="0.25">
      <c r="A3021" s="79"/>
      <c r="B3021" s="102" t="s">
        <v>832</v>
      </c>
      <c r="C3021" s="214" t="s">
        <v>820</v>
      </c>
      <c r="D3021" s="214" t="s">
        <v>831</v>
      </c>
      <c r="E3021" s="214" t="s">
        <v>820</v>
      </c>
      <c r="F3021" s="214" t="s">
        <v>820</v>
      </c>
      <c r="G3021" s="214" t="s">
        <v>822</v>
      </c>
      <c r="H3021" s="214" t="s">
        <v>823</v>
      </c>
      <c r="I3021" s="214" t="s">
        <v>829</v>
      </c>
      <c r="J3021" s="214" t="s">
        <v>826</v>
      </c>
      <c r="K3021" s="185" t="s">
        <v>7144</v>
      </c>
      <c r="L3021" s="168" t="s">
        <v>7145</v>
      </c>
      <c r="M3021" s="185" t="s">
        <v>1372</v>
      </c>
      <c r="N3021" s="185">
        <v>8</v>
      </c>
      <c r="O3021" s="214" t="s">
        <v>50</v>
      </c>
      <c r="P3021" s="24" t="s">
        <v>1218</v>
      </c>
      <c r="Q3021" s="24"/>
      <c r="R3021" s="215"/>
    </row>
    <row r="3022" spans="1:18" x14ac:dyDescent="0.25">
      <c r="A3022" s="79"/>
      <c r="B3022" s="102" t="s">
        <v>832</v>
      </c>
      <c r="C3022" s="214" t="s">
        <v>820</v>
      </c>
      <c r="D3022" s="214" t="s">
        <v>831</v>
      </c>
      <c r="E3022" s="214" t="s">
        <v>820</v>
      </c>
      <c r="F3022" s="214" t="s">
        <v>820</v>
      </c>
      <c r="G3022" s="214" t="s">
        <v>822</v>
      </c>
      <c r="H3022" s="214" t="s">
        <v>823</v>
      </c>
      <c r="I3022" s="214" t="s">
        <v>821</v>
      </c>
      <c r="J3022" s="214" t="s">
        <v>826</v>
      </c>
      <c r="K3022" s="185" t="s">
        <v>7146</v>
      </c>
      <c r="L3022" s="168" t="s">
        <v>7147</v>
      </c>
      <c r="M3022" s="185" t="s">
        <v>1372</v>
      </c>
      <c r="N3022" s="185">
        <v>8</v>
      </c>
      <c r="O3022" s="214" t="s">
        <v>50</v>
      </c>
      <c r="P3022" s="24" t="s">
        <v>1218</v>
      </c>
      <c r="Q3022" s="24"/>
      <c r="R3022" s="215"/>
    </row>
    <row r="3023" spans="1:18" ht="30" x14ac:dyDescent="0.25">
      <c r="A3023" s="79"/>
      <c r="B3023" s="102" t="s">
        <v>832</v>
      </c>
      <c r="C3023" s="214" t="s">
        <v>820</v>
      </c>
      <c r="D3023" s="214" t="s">
        <v>831</v>
      </c>
      <c r="E3023" s="214" t="s">
        <v>820</v>
      </c>
      <c r="F3023" s="214" t="s">
        <v>820</v>
      </c>
      <c r="G3023" s="214" t="s">
        <v>822</v>
      </c>
      <c r="H3023" s="214" t="s">
        <v>823</v>
      </c>
      <c r="I3023" s="214" t="s">
        <v>830</v>
      </c>
      <c r="J3023" s="214" t="s">
        <v>826</v>
      </c>
      <c r="K3023" s="185" t="s">
        <v>7148</v>
      </c>
      <c r="L3023" s="168" t="s">
        <v>7149</v>
      </c>
      <c r="M3023" s="185" t="s">
        <v>1372</v>
      </c>
      <c r="N3023" s="185">
        <v>8</v>
      </c>
      <c r="O3023" s="214" t="s">
        <v>50</v>
      </c>
      <c r="P3023" s="24" t="s">
        <v>1218</v>
      </c>
      <c r="Q3023" s="24"/>
      <c r="R3023" s="215"/>
    </row>
    <row r="3024" spans="1:18" x14ac:dyDescent="0.25">
      <c r="A3024" s="79"/>
      <c r="B3024" s="102" t="s">
        <v>832</v>
      </c>
      <c r="C3024" s="214" t="s">
        <v>820</v>
      </c>
      <c r="D3024" s="214" t="s">
        <v>831</v>
      </c>
      <c r="E3024" s="214" t="s">
        <v>820</v>
      </c>
      <c r="F3024" s="214" t="s">
        <v>820</v>
      </c>
      <c r="G3024" s="214" t="s">
        <v>822</v>
      </c>
      <c r="H3024" s="214" t="s">
        <v>823</v>
      </c>
      <c r="I3024" s="214" t="s">
        <v>831</v>
      </c>
      <c r="J3024" s="214" t="s">
        <v>826</v>
      </c>
      <c r="K3024" s="185" t="s">
        <v>7150</v>
      </c>
      <c r="L3024" s="168" t="s">
        <v>7151</v>
      </c>
      <c r="M3024" s="185" t="s">
        <v>1372</v>
      </c>
      <c r="N3024" s="185">
        <v>8</v>
      </c>
      <c r="O3024" s="214" t="s">
        <v>50</v>
      </c>
      <c r="P3024" s="24" t="s">
        <v>1218</v>
      </c>
      <c r="Q3024" s="24"/>
      <c r="R3024" s="215"/>
    </row>
    <row r="3025" spans="1:18" x14ac:dyDescent="0.25">
      <c r="A3025" s="79"/>
      <c r="B3025" s="102" t="s">
        <v>832</v>
      </c>
      <c r="C3025" s="214" t="s">
        <v>820</v>
      </c>
      <c r="D3025" s="214" t="s">
        <v>831</v>
      </c>
      <c r="E3025" s="214" t="s">
        <v>820</v>
      </c>
      <c r="F3025" s="214" t="s">
        <v>820</v>
      </c>
      <c r="G3025" s="214" t="s">
        <v>822</v>
      </c>
      <c r="H3025" s="214" t="s">
        <v>823</v>
      </c>
      <c r="I3025" s="214" t="s">
        <v>825</v>
      </c>
      <c r="J3025" s="214" t="s">
        <v>826</v>
      </c>
      <c r="K3025" s="185" t="s">
        <v>7152</v>
      </c>
      <c r="L3025" s="168" t="s">
        <v>7153</v>
      </c>
      <c r="M3025" s="185" t="s">
        <v>1372</v>
      </c>
      <c r="N3025" s="185">
        <v>8</v>
      </c>
      <c r="O3025" s="214" t="s">
        <v>50</v>
      </c>
      <c r="P3025" s="24" t="s">
        <v>1218</v>
      </c>
      <c r="Q3025" s="24"/>
      <c r="R3025" s="215"/>
    </row>
    <row r="3026" spans="1:18" x14ac:dyDescent="0.25">
      <c r="A3026" s="79"/>
      <c r="B3026" s="102" t="s">
        <v>832</v>
      </c>
      <c r="C3026" s="214" t="s">
        <v>820</v>
      </c>
      <c r="D3026" s="214" t="s">
        <v>831</v>
      </c>
      <c r="E3026" s="214" t="s">
        <v>820</v>
      </c>
      <c r="F3026" s="214" t="s">
        <v>820</v>
      </c>
      <c r="G3026" s="214" t="s">
        <v>822</v>
      </c>
      <c r="H3026" s="214" t="s">
        <v>823</v>
      </c>
      <c r="I3026" s="214" t="s">
        <v>827</v>
      </c>
      <c r="J3026" s="214" t="s">
        <v>826</v>
      </c>
      <c r="K3026" s="185" t="s">
        <v>7154</v>
      </c>
      <c r="L3026" s="168" t="s">
        <v>7155</v>
      </c>
      <c r="M3026" s="185" t="s">
        <v>1372</v>
      </c>
      <c r="N3026" s="185">
        <v>8</v>
      </c>
      <c r="O3026" s="214" t="s">
        <v>50</v>
      </c>
      <c r="P3026" s="24" t="s">
        <v>1218</v>
      </c>
      <c r="Q3026" s="24"/>
      <c r="R3026" s="215"/>
    </row>
    <row r="3027" spans="1:18" x14ac:dyDescent="0.25">
      <c r="A3027" s="79"/>
      <c r="B3027" s="102" t="s">
        <v>832</v>
      </c>
      <c r="C3027" s="214" t="s">
        <v>820</v>
      </c>
      <c r="D3027" s="214" t="s">
        <v>831</v>
      </c>
      <c r="E3027" s="214" t="s">
        <v>820</v>
      </c>
      <c r="F3027" s="214" t="s">
        <v>820</v>
      </c>
      <c r="G3027" s="214" t="s">
        <v>822</v>
      </c>
      <c r="H3027" s="214" t="s">
        <v>823</v>
      </c>
      <c r="I3027" s="214" t="s">
        <v>828</v>
      </c>
      <c r="J3027" s="214" t="s">
        <v>826</v>
      </c>
      <c r="K3027" s="185" t="s">
        <v>7156</v>
      </c>
      <c r="L3027" s="168" t="s">
        <v>7157</v>
      </c>
      <c r="M3027" s="185" t="s">
        <v>1372</v>
      </c>
      <c r="N3027" s="185">
        <v>8</v>
      </c>
      <c r="O3027" s="214" t="s">
        <v>50</v>
      </c>
      <c r="P3027" s="24" t="s">
        <v>1218</v>
      </c>
      <c r="Q3027" s="24"/>
      <c r="R3027" s="215"/>
    </row>
    <row r="3028" spans="1:18" x14ac:dyDescent="0.25">
      <c r="A3028" s="79"/>
      <c r="B3028" s="102" t="s">
        <v>832</v>
      </c>
      <c r="C3028" s="214" t="s">
        <v>820</v>
      </c>
      <c r="D3028" s="214" t="s">
        <v>825</v>
      </c>
      <c r="E3028" s="214" t="s">
        <v>823</v>
      </c>
      <c r="F3028" s="214" t="s">
        <v>823</v>
      </c>
      <c r="G3028" s="214" t="s">
        <v>826</v>
      </c>
      <c r="H3028" s="214" t="s">
        <v>823</v>
      </c>
      <c r="I3028" s="214" t="s">
        <v>823</v>
      </c>
      <c r="J3028" s="214" t="s">
        <v>826</v>
      </c>
      <c r="K3028" s="185" t="s">
        <v>2418</v>
      </c>
      <c r="L3028" s="168" t="s">
        <v>966</v>
      </c>
      <c r="M3028" s="185" t="s">
        <v>1367</v>
      </c>
      <c r="N3028" s="185">
        <v>3</v>
      </c>
      <c r="O3028" s="214" t="s">
        <v>44</v>
      </c>
      <c r="P3028" s="24" t="s">
        <v>7158</v>
      </c>
      <c r="Q3028" s="24"/>
      <c r="R3028" s="215"/>
    </row>
    <row r="3029" spans="1:18" ht="45" x14ac:dyDescent="0.25">
      <c r="A3029" s="79"/>
      <c r="B3029" s="102" t="s">
        <v>832</v>
      </c>
      <c r="C3029" s="214" t="s">
        <v>820</v>
      </c>
      <c r="D3029" s="214" t="s">
        <v>825</v>
      </c>
      <c r="E3029" s="214" t="s">
        <v>820</v>
      </c>
      <c r="F3029" s="214" t="s">
        <v>823</v>
      </c>
      <c r="G3029" s="214" t="s">
        <v>826</v>
      </c>
      <c r="H3029" s="214" t="s">
        <v>823</v>
      </c>
      <c r="I3029" s="214" t="s">
        <v>823</v>
      </c>
      <c r="J3029" s="214" t="s">
        <v>826</v>
      </c>
      <c r="K3029" s="185" t="s">
        <v>2419</v>
      </c>
      <c r="L3029" s="168" t="s">
        <v>967</v>
      </c>
      <c r="M3029" s="185" t="s">
        <v>1367</v>
      </c>
      <c r="N3029" s="185">
        <v>4</v>
      </c>
      <c r="O3029" s="214" t="s">
        <v>44</v>
      </c>
      <c r="P3029" s="24" t="s">
        <v>7159</v>
      </c>
      <c r="Q3029" s="24"/>
      <c r="R3029" s="215"/>
    </row>
    <row r="3030" spans="1:18" ht="45" x14ac:dyDescent="0.25">
      <c r="A3030" s="79"/>
      <c r="B3030" s="102" t="s">
        <v>832</v>
      </c>
      <c r="C3030" s="214" t="s">
        <v>820</v>
      </c>
      <c r="D3030" s="214" t="s">
        <v>825</v>
      </c>
      <c r="E3030" s="214" t="s">
        <v>820</v>
      </c>
      <c r="F3030" s="214" t="s">
        <v>820</v>
      </c>
      <c r="G3030" s="214" t="s">
        <v>826</v>
      </c>
      <c r="H3030" s="214" t="s">
        <v>823</v>
      </c>
      <c r="I3030" s="214" t="s">
        <v>823</v>
      </c>
      <c r="J3030" s="214" t="s">
        <v>826</v>
      </c>
      <c r="K3030" s="185" t="s">
        <v>2420</v>
      </c>
      <c r="L3030" s="168" t="s">
        <v>967</v>
      </c>
      <c r="M3030" s="185" t="s">
        <v>1367</v>
      </c>
      <c r="N3030" s="185">
        <v>5</v>
      </c>
      <c r="O3030" s="214" t="s">
        <v>44</v>
      </c>
      <c r="P3030" s="24" t="s">
        <v>7159</v>
      </c>
      <c r="Q3030" s="24"/>
      <c r="R3030" s="215" t="s">
        <v>14</v>
      </c>
    </row>
    <row r="3031" spans="1:18" ht="30" x14ac:dyDescent="0.25">
      <c r="A3031" s="79"/>
      <c r="B3031" s="102" t="s">
        <v>832</v>
      </c>
      <c r="C3031" s="214" t="s">
        <v>820</v>
      </c>
      <c r="D3031" s="214" t="s">
        <v>825</v>
      </c>
      <c r="E3031" s="214" t="s">
        <v>820</v>
      </c>
      <c r="F3031" s="214" t="s">
        <v>820</v>
      </c>
      <c r="G3031" s="214" t="s">
        <v>822</v>
      </c>
      <c r="H3031" s="214" t="s">
        <v>823</v>
      </c>
      <c r="I3031" s="214" t="s">
        <v>823</v>
      </c>
      <c r="J3031" s="214" t="s">
        <v>826</v>
      </c>
      <c r="K3031" s="185" t="s">
        <v>2421</v>
      </c>
      <c r="L3031" s="168" t="s">
        <v>967</v>
      </c>
      <c r="M3031" s="185" t="s">
        <v>1367</v>
      </c>
      <c r="N3031" s="185">
        <v>6</v>
      </c>
      <c r="O3031" s="214" t="s">
        <v>50</v>
      </c>
      <c r="P3031" s="24" t="s">
        <v>7160</v>
      </c>
      <c r="Q3031" s="24"/>
      <c r="R3031" s="215" t="s">
        <v>10</v>
      </c>
    </row>
    <row r="3032" spans="1:18" ht="30" x14ac:dyDescent="0.25">
      <c r="A3032" s="79"/>
      <c r="B3032" s="102" t="s">
        <v>832</v>
      </c>
      <c r="C3032" s="214" t="s">
        <v>820</v>
      </c>
      <c r="D3032" s="214" t="s">
        <v>825</v>
      </c>
      <c r="E3032" s="214" t="s">
        <v>820</v>
      </c>
      <c r="F3032" s="214" t="s">
        <v>820</v>
      </c>
      <c r="G3032" s="214" t="s">
        <v>822</v>
      </c>
      <c r="H3032" s="214" t="s">
        <v>823</v>
      </c>
      <c r="I3032" s="214" t="s">
        <v>820</v>
      </c>
      <c r="J3032" s="214" t="s">
        <v>826</v>
      </c>
      <c r="K3032" s="185" t="s">
        <v>7161</v>
      </c>
      <c r="L3032" s="168" t="s">
        <v>7162</v>
      </c>
      <c r="M3032" s="185" t="s">
        <v>1372</v>
      </c>
      <c r="N3032" s="185">
        <v>8</v>
      </c>
      <c r="O3032" s="214" t="s">
        <v>50</v>
      </c>
      <c r="P3032" s="24" t="s">
        <v>1219</v>
      </c>
      <c r="Q3032" s="24"/>
      <c r="R3032" s="215"/>
    </row>
    <row r="3033" spans="1:18" ht="30" x14ac:dyDescent="0.25">
      <c r="A3033" s="79"/>
      <c r="B3033" s="102" t="s">
        <v>832</v>
      </c>
      <c r="C3033" s="214" t="s">
        <v>820</v>
      </c>
      <c r="D3033" s="214" t="s">
        <v>825</v>
      </c>
      <c r="E3033" s="214" t="s">
        <v>820</v>
      </c>
      <c r="F3033" s="214" t="s">
        <v>820</v>
      </c>
      <c r="G3033" s="214" t="s">
        <v>822</v>
      </c>
      <c r="H3033" s="214" t="s">
        <v>823</v>
      </c>
      <c r="I3033" s="214" t="s">
        <v>829</v>
      </c>
      <c r="J3033" s="214" t="s">
        <v>826</v>
      </c>
      <c r="K3033" s="185" t="s">
        <v>7163</v>
      </c>
      <c r="L3033" s="168" t="s">
        <v>7164</v>
      </c>
      <c r="M3033" s="185" t="s">
        <v>1372</v>
      </c>
      <c r="N3033" s="185">
        <v>8</v>
      </c>
      <c r="O3033" s="214" t="s">
        <v>50</v>
      </c>
      <c r="P3033" s="24" t="s">
        <v>1219</v>
      </c>
      <c r="Q3033" s="24"/>
      <c r="R3033" s="215"/>
    </row>
    <row r="3034" spans="1:18" ht="30" x14ac:dyDescent="0.25">
      <c r="A3034" s="79"/>
      <c r="B3034" s="102" t="s">
        <v>832</v>
      </c>
      <c r="C3034" s="214" t="s">
        <v>820</v>
      </c>
      <c r="D3034" s="214" t="s">
        <v>825</v>
      </c>
      <c r="E3034" s="214" t="s">
        <v>820</v>
      </c>
      <c r="F3034" s="214" t="s">
        <v>820</v>
      </c>
      <c r="G3034" s="214" t="s">
        <v>822</v>
      </c>
      <c r="H3034" s="214" t="s">
        <v>823</v>
      </c>
      <c r="I3034" s="214" t="s">
        <v>821</v>
      </c>
      <c r="J3034" s="214" t="s">
        <v>826</v>
      </c>
      <c r="K3034" s="185" t="s">
        <v>7165</v>
      </c>
      <c r="L3034" s="168" t="s">
        <v>7166</v>
      </c>
      <c r="M3034" s="185" t="s">
        <v>1372</v>
      </c>
      <c r="N3034" s="185">
        <v>8</v>
      </c>
      <c r="O3034" s="214" t="s">
        <v>50</v>
      </c>
      <c r="P3034" s="24" t="s">
        <v>1219</v>
      </c>
      <c r="Q3034" s="24"/>
      <c r="R3034" s="215"/>
    </row>
    <row r="3035" spans="1:18" ht="30" x14ac:dyDescent="0.25">
      <c r="A3035" s="79"/>
      <c r="B3035" s="102" t="s">
        <v>832</v>
      </c>
      <c r="C3035" s="214" t="s">
        <v>820</v>
      </c>
      <c r="D3035" s="214" t="s">
        <v>825</v>
      </c>
      <c r="E3035" s="214" t="s">
        <v>820</v>
      </c>
      <c r="F3035" s="214" t="s">
        <v>820</v>
      </c>
      <c r="G3035" s="214" t="s">
        <v>822</v>
      </c>
      <c r="H3035" s="214" t="s">
        <v>823</v>
      </c>
      <c r="I3035" s="214" t="s">
        <v>830</v>
      </c>
      <c r="J3035" s="214" t="s">
        <v>826</v>
      </c>
      <c r="K3035" s="185" t="s">
        <v>7167</v>
      </c>
      <c r="L3035" s="168" t="s">
        <v>7168</v>
      </c>
      <c r="M3035" s="185" t="s">
        <v>1372</v>
      </c>
      <c r="N3035" s="185">
        <v>8</v>
      </c>
      <c r="O3035" s="214" t="s">
        <v>50</v>
      </c>
      <c r="P3035" s="24" t="s">
        <v>1219</v>
      </c>
      <c r="Q3035" s="24"/>
      <c r="R3035" s="215"/>
    </row>
    <row r="3036" spans="1:18" ht="30" x14ac:dyDescent="0.25">
      <c r="A3036" s="79"/>
      <c r="B3036" s="102" t="s">
        <v>832</v>
      </c>
      <c r="C3036" s="214" t="s">
        <v>820</v>
      </c>
      <c r="D3036" s="214" t="s">
        <v>825</v>
      </c>
      <c r="E3036" s="214" t="s">
        <v>820</v>
      </c>
      <c r="F3036" s="214" t="s">
        <v>820</v>
      </c>
      <c r="G3036" s="214" t="s">
        <v>822</v>
      </c>
      <c r="H3036" s="214" t="s">
        <v>823</v>
      </c>
      <c r="I3036" s="214" t="s">
        <v>831</v>
      </c>
      <c r="J3036" s="214" t="s">
        <v>826</v>
      </c>
      <c r="K3036" s="185" t="s">
        <v>7169</v>
      </c>
      <c r="L3036" s="168" t="s">
        <v>7170</v>
      </c>
      <c r="M3036" s="185" t="s">
        <v>1372</v>
      </c>
      <c r="N3036" s="185">
        <v>8</v>
      </c>
      <c r="O3036" s="214" t="s">
        <v>50</v>
      </c>
      <c r="P3036" s="24" t="s">
        <v>1219</v>
      </c>
      <c r="Q3036" s="24"/>
      <c r="R3036" s="215"/>
    </row>
    <row r="3037" spans="1:18" ht="30" x14ac:dyDescent="0.25">
      <c r="A3037" s="79"/>
      <c r="B3037" s="102" t="s">
        <v>832</v>
      </c>
      <c r="C3037" s="214" t="s">
        <v>820</v>
      </c>
      <c r="D3037" s="214" t="s">
        <v>825</v>
      </c>
      <c r="E3037" s="214" t="s">
        <v>820</v>
      </c>
      <c r="F3037" s="214" t="s">
        <v>820</v>
      </c>
      <c r="G3037" s="214" t="s">
        <v>822</v>
      </c>
      <c r="H3037" s="214" t="s">
        <v>823</v>
      </c>
      <c r="I3037" s="214" t="s">
        <v>825</v>
      </c>
      <c r="J3037" s="214" t="s">
        <v>826</v>
      </c>
      <c r="K3037" s="185" t="s">
        <v>7171</v>
      </c>
      <c r="L3037" s="168" t="s">
        <v>7172</v>
      </c>
      <c r="M3037" s="185" t="s">
        <v>1372</v>
      </c>
      <c r="N3037" s="185">
        <v>8</v>
      </c>
      <c r="O3037" s="214" t="s">
        <v>50</v>
      </c>
      <c r="P3037" s="24" t="s">
        <v>1219</v>
      </c>
      <c r="Q3037" s="24"/>
      <c r="R3037" s="215"/>
    </row>
    <row r="3038" spans="1:18" ht="30" x14ac:dyDescent="0.25">
      <c r="A3038" s="79"/>
      <c r="B3038" s="102" t="s">
        <v>832</v>
      </c>
      <c r="C3038" s="214" t="s">
        <v>820</v>
      </c>
      <c r="D3038" s="214" t="s">
        <v>825</v>
      </c>
      <c r="E3038" s="214" t="s">
        <v>820</v>
      </c>
      <c r="F3038" s="214" t="s">
        <v>820</v>
      </c>
      <c r="G3038" s="214" t="s">
        <v>822</v>
      </c>
      <c r="H3038" s="214" t="s">
        <v>823</v>
      </c>
      <c r="I3038" s="214" t="s">
        <v>827</v>
      </c>
      <c r="J3038" s="214" t="s">
        <v>826</v>
      </c>
      <c r="K3038" s="185" t="s">
        <v>7173</v>
      </c>
      <c r="L3038" s="168" t="s">
        <v>7174</v>
      </c>
      <c r="M3038" s="185" t="s">
        <v>1372</v>
      </c>
      <c r="N3038" s="185">
        <v>8</v>
      </c>
      <c r="O3038" s="214" t="s">
        <v>50</v>
      </c>
      <c r="P3038" s="24" t="s">
        <v>1219</v>
      </c>
      <c r="Q3038" s="24"/>
      <c r="R3038" s="215"/>
    </row>
    <row r="3039" spans="1:18" ht="30" x14ac:dyDescent="0.25">
      <c r="A3039" s="79"/>
      <c r="B3039" s="102" t="s">
        <v>832</v>
      </c>
      <c r="C3039" s="214" t="s">
        <v>820</v>
      </c>
      <c r="D3039" s="214" t="s">
        <v>825</v>
      </c>
      <c r="E3039" s="214" t="s">
        <v>820</v>
      </c>
      <c r="F3039" s="214" t="s">
        <v>820</v>
      </c>
      <c r="G3039" s="214" t="s">
        <v>822</v>
      </c>
      <c r="H3039" s="214" t="s">
        <v>823</v>
      </c>
      <c r="I3039" s="214" t="s">
        <v>828</v>
      </c>
      <c r="J3039" s="214" t="s">
        <v>826</v>
      </c>
      <c r="K3039" s="185" t="s">
        <v>7175</v>
      </c>
      <c r="L3039" s="168" t="s">
        <v>7176</v>
      </c>
      <c r="M3039" s="185" t="s">
        <v>1372</v>
      </c>
      <c r="N3039" s="185">
        <v>8</v>
      </c>
      <c r="O3039" s="214" t="s">
        <v>50</v>
      </c>
      <c r="P3039" s="24" t="s">
        <v>1219</v>
      </c>
      <c r="Q3039" s="24"/>
      <c r="R3039" s="215"/>
    </row>
    <row r="3040" spans="1:18" ht="30" x14ac:dyDescent="0.25">
      <c r="A3040" s="79"/>
      <c r="B3040" s="102" t="s">
        <v>832</v>
      </c>
      <c r="C3040" s="214" t="s">
        <v>820</v>
      </c>
      <c r="D3040" s="214" t="s">
        <v>825</v>
      </c>
      <c r="E3040" s="214" t="s">
        <v>820</v>
      </c>
      <c r="F3040" s="214" t="s">
        <v>820</v>
      </c>
      <c r="G3040" s="214" t="s">
        <v>824</v>
      </c>
      <c r="H3040" s="214" t="s">
        <v>823</v>
      </c>
      <c r="I3040" s="214" t="s">
        <v>823</v>
      </c>
      <c r="J3040" s="214" t="s">
        <v>826</v>
      </c>
      <c r="K3040" s="185" t="s">
        <v>2422</v>
      </c>
      <c r="L3040" s="168" t="s">
        <v>968</v>
      </c>
      <c r="M3040" s="185" t="s">
        <v>1367</v>
      </c>
      <c r="N3040" s="185">
        <v>6</v>
      </c>
      <c r="O3040" s="214" t="s">
        <v>50</v>
      </c>
      <c r="P3040" s="24" t="s">
        <v>7177</v>
      </c>
      <c r="Q3040" s="24"/>
      <c r="R3040" s="215" t="s">
        <v>10</v>
      </c>
    </row>
    <row r="3041" spans="1:18" ht="30" x14ac:dyDescent="0.25">
      <c r="A3041" s="79"/>
      <c r="B3041" s="102" t="s">
        <v>832</v>
      </c>
      <c r="C3041" s="214" t="s">
        <v>820</v>
      </c>
      <c r="D3041" s="214" t="s">
        <v>825</v>
      </c>
      <c r="E3041" s="214" t="s">
        <v>820</v>
      </c>
      <c r="F3041" s="214" t="s">
        <v>820</v>
      </c>
      <c r="G3041" s="214" t="s">
        <v>824</v>
      </c>
      <c r="H3041" s="214" t="s">
        <v>823</v>
      </c>
      <c r="I3041" s="214" t="s">
        <v>820</v>
      </c>
      <c r="J3041" s="214" t="s">
        <v>826</v>
      </c>
      <c r="K3041" s="185" t="s">
        <v>7178</v>
      </c>
      <c r="L3041" s="168" t="s">
        <v>7179</v>
      </c>
      <c r="M3041" s="185" t="s">
        <v>1372</v>
      </c>
      <c r="N3041" s="185">
        <v>8</v>
      </c>
      <c r="O3041" s="214" t="s">
        <v>50</v>
      </c>
      <c r="P3041" s="24" t="s">
        <v>1220</v>
      </c>
      <c r="Q3041" s="24"/>
      <c r="R3041" s="215"/>
    </row>
    <row r="3042" spans="1:18" ht="30" x14ac:dyDescent="0.25">
      <c r="A3042" s="79"/>
      <c r="B3042" s="102" t="s">
        <v>832</v>
      </c>
      <c r="C3042" s="214" t="s">
        <v>820</v>
      </c>
      <c r="D3042" s="214" t="s">
        <v>825</v>
      </c>
      <c r="E3042" s="214" t="s">
        <v>820</v>
      </c>
      <c r="F3042" s="214" t="s">
        <v>820</v>
      </c>
      <c r="G3042" s="214" t="s">
        <v>824</v>
      </c>
      <c r="H3042" s="214" t="s">
        <v>823</v>
      </c>
      <c r="I3042" s="214" t="s">
        <v>829</v>
      </c>
      <c r="J3042" s="214" t="s">
        <v>826</v>
      </c>
      <c r="K3042" s="185" t="s">
        <v>7180</v>
      </c>
      <c r="L3042" s="168" t="s">
        <v>7181</v>
      </c>
      <c r="M3042" s="185" t="s">
        <v>1372</v>
      </c>
      <c r="N3042" s="185">
        <v>8</v>
      </c>
      <c r="O3042" s="214" t="s">
        <v>50</v>
      </c>
      <c r="P3042" s="24" t="s">
        <v>1220</v>
      </c>
      <c r="Q3042" s="24"/>
      <c r="R3042" s="215"/>
    </row>
    <row r="3043" spans="1:18" ht="30" x14ac:dyDescent="0.25">
      <c r="A3043" s="79"/>
      <c r="B3043" s="102" t="s">
        <v>832</v>
      </c>
      <c r="C3043" s="214" t="s">
        <v>820</v>
      </c>
      <c r="D3043" s="214" t="s">
        <v>825</v>
      </c>
      <c r="E3043" s="214" t="s">
        <v>820</v>
      </c>
      <c r="F3043" s="214" t="s">
        <v>820</v>
      </c>
      <c r="G3043" s="214" t="s">
        <v>824</v>
      </c>
      <c r="H3043" s="214" t="s">
        <v>823</v>
      </c>
      <c r="I3043" s="214" t="s">
        <v>821</v>
      </c>
      <c r="J3043" s="214" t="s">
        <v>826</v>
      </c>
      <c r="K3043" s="185" t="s">
        <v>7182</v>
      </c>
      <c r="L3043" s="168" t="s">
        <v>7183</v>
      </c>
      <c r="M3043" s="185" t="s">
        <v>1372</v>
      </c>
      <c r="N3043" s="185">
        <v>8</v>
      </c>
      <c r="O3043" s="214" t="s">
        <v>50</v>
      </c>
      <c r="P3043" s="24" t="s">
        <v>1220</v>
      </c>
      <c r="Q3043" s="24"/>
      <c r="R3043" s="215"/>
    </row>
    <row r="3044" spans="1:18" ht="30" x14ac:dyDescent="0.25">
      <c r="A3044" s="79"/>
      <c r="B3044" s="102" t="s">
        <v>832</v>
      </c>
      <c r="C3044" s="214" t="s">
        <v>820</v>
      </c>
      <c r="D3044" s="214" t="s">
        <v>825</v>
      </c>
      <c r="E3044" s="214" t="s">
        <v>820</v>
      </c>
      <c r="F3044" s="214" t="s">
        <v>820</v>
      </c>
      <c r="G3044" s="214" t="s">
        <v>824</v>
      </c>
      <c r="H3044" s="214" t="s">
        <v>823</v>
      </c>
      <c r="I3044" s="214" t="s">
        <v>830</v>
      </c>
      <c r="J3044" s="214" t="s">
        <v>826</v>
      </c>
      <c r="K3044" s="185" t="s">
        <v>7184</v>
      </c>
      <c r="L3044" s="168" t="s">
        <v>7185</v>
      </c>
      <c r="M3044" s="185" t="s">
        <v>1372</v>
      </c>
      <c r="N3044" s="185">
        <v>8</v>
      </c>
      <c r="O3044" s="214" t="s">
        <v>50</v>
      </c>
      <c r="P3044" s="24" t="s">
        <v>1220</v>
      </c>
      <c r="Q3044" s="24"/>
      <c r="R3044" s="215"/>
    </row>
    <row r="3045" spans="1:18" ht="30" x14ac:dyDescent="0.25">
      <c r="A3045" s="79"/>
      <c r="B3045" s="102" t="s">
        <v>832</v>
      </c>
      <c r="C3045" s="214" t="s">
        <v>820</v>
      </c>
      <c r="D3045" s="214" t="s">
        <v>825</v>
      </c>
      <c r="E3045" s="214" t="s">
        <v>820</v>
      </c>
      <c r="F3045" s="214" t="s">
        <v>820</v>
      </c>
      <c r="G3045" s="214" t="s">
        <v>824</v>
      </c>
      <c r="H3045" s="214" t="s">
        <v>823</v>
      </c>
      <c r="I3045" s="214" t="s">
        <v>831</v>
      </c>
      <c r="J3045" s="214" t="s">
        <v>826</v>
      </c>
      <c r="K3045" s="185" t="s">
        <v>7186</v>
      </c>
      <c r="L3045" s="168" t="s">
        <v>7187</v>
      </c>
      <c r="M3045" s="185" t="s">
        <v>1372</v>
      </c>
      <c r="N3045" s="185">
        <v>8</v>
      </c>
      <c r="O3045" s="214" t="s">
        <v>50</v>
      </c>
      <c r="P3045" s="24" t="s">
        <v>1220</v>
      </c>
      <c r="Q3045" s="24"/>
      <c r="R3045" s="215"/>
    </row>
    <row r="3046" spans="1:18" ht="30" x14ac:dyDescent="0.25">
      <c r="A3046" s="79"/>
      <c r="B3046" s="102" t="s">
        <v>832</v>
      </c>
      <c r="C3046" s="214" t="s">
        <v>820</v>
      </c>
      <c r="D3046" s="214" t="s">
        <v>825</v>
      </c>
      <c r="E3046" s="214" t="s">
        <v>820</v>
      </c>
      <c r="F3046" s="214" t="s">
        <v>820</v>
      </c>
      <c r="G3046" s="214" t="s">
        <v>824</v>
      </c>
      <c r="H3046" s="214" t="s">
        <v>823</v>
      </c>
      <c r="I3046" s="214" t="s">
        <v>825</v>
      </c>
      <c r="J3046" s="214" t="s">
        <v>826</v>
      </c>
      <c r="K3046" s="185" t="s">
        <v>7188</v>
      </c>
      <c r="L3046" s="168" t="s">
        <v>7189</v>
      </c>
      <c r="M3046" s="185" t="s">
        <v>1372</v>
      </c>
      <c r="N3046" s="185">
        <v>8</v>
      </c>
      <c r="O3046" s="214" t="s">
        <v>50</v>
      </c>
      <c r="P3046" s="24" t="s">
        <v>1220</v>
      </c>
      <c r="Q3046" s="24"/>
      <c r="R3046" s="215"/>
    </row>
    <row r="3047" spans="1:18" ht="30" x14ac:dyDescent="0.25">
      <c r="A3047" s="79"/>
      <c r="B3047" s="102" t="s">
        <v>832</v>
      </c>
      <c r="C3047" s="214" t="s">
        <v>820</v>
      </c>
      <c r="D3047" s="214" t="s">
        <v>825</v>
      </c>
      <c r="E3047" s="214" t="s">
        <v>820</v>
      </c>
      <c r="F3047" s="214" t="s">
        <v>820</v>
      </c>
      <c r="G3047" s="214" t="s">
        <v>824</v>
      </c>
      <c r="H3047" s="214" t="s">
        <v>823</v>
      </c>
      <c r="I3047" s="214" t="s">
        <v>827</v>
      </c>
      <c r="J3047" s="214" t="s">
        <v>826</v>
      </c>
      <c r="K3047" s="185" t="s">
        <v>7190</v>
      </c>
      <c r="L3047" s="168" t="s">
        <v>7191</v>
      </c>
      <c r="M3047" s="185" t="s">
        <v>1372</v>
      </c>
      <c r="N3047" s="185">
        <v>8</v>
      </c>
      <c r="O3047" s="214" t="s">
        <v>50</v>
      </c>
      <c r="P3047" s="24" t="s">
        <v>1220</v>
      </c>
      <c r="Q3047" s="24"/>
      <c r="R3047" s="215"/>
    </row>
    <row r="3048" spans="1:18" ht="30" x14ac:dyDescent="0.25">
      <c r="A3048" s="79"/>
      <c r="B3048" s="102" t="s">
        <v>832</v>
      </c>
      <c r="C3048" s="214" t="s">
        <v>820</v>
      </c>
      <c r="D3048" s="214" t="s">
        <v>825</v>
      </c>
      <c r="E3048" s="214" t="s">
        <v>820</v>
      </c>
      <c r="F3048" s="214" t="s">
        <v>820</v>
      </c>
      <c r="G3048" s="214" t="s">
        <v>824</v>
      </c>
      <c r="H3048" s="214" t="s">
        <v>823</v>
      </c>
      <c r="I3048" s="214" t="s">
        <v>828</v>
      </c>
      <c r="J3048" s="214" t="s">
        <v>826</v>
      </c>
      <c r="K3048" s="185" t="s">
        <v>7192</v>
      </c>
      <c r="L3048" s="168" t="s">
        <v>7193</v>
      </c>
      <c r="M3048" s="185" t="s">
        <v>1372</v>
      </c>
      <c r="N3048" s="185">
        <v>8</v>
      </c>
      <c r="O3048" s="214" t="s">
        <v>50</v>
      </c>
      <c r="P3048" s="24" t="s">
        <v>1220</v>
      </c>
      <c r="Q3048" s="24"/>
      <c r="R3048" s="215"/>
    </row>
    <row r="3049" spans="1:18" ht="30" x14ac:dyDescent="0.25">
      <c r="A3049" s="79"/>
      <c r="B3049" s="102" t="s">
        <v>832</v>
      </c>
      <c r="C3049" s="214" t="s">
        <v>820</v>
      </c>
      <c r="D3049" s="214" t="s">
        <v>825</v>
      </c>
      <c r="E3049" s="214" t="s">
        <v>820</v>
      </c>
      <c r="F3049" s="214" t="s">
        <v>820</v>
      </c>
      <c r="G3049" s="214" t="s">
        <v>833</v>
      </c>
      <c r="H3049" s="214" t="s">
        <v>823</v>
      </c>
      <c r="I3049" s="214" t="s">
        <v>823</v>
      </c>
      <c r="J3049" s="214" t="s">
        <v>826</v>
      </c>
      <c r="K3049" s="185" t="s">
        <v>2423</v>
      </c>
      <c r="L3049" s="168" t="s">
        <v>969</v>
      </c>
      <c r="M3049" s="185" t="s">
        <v>1367</v>
      </c>
      <c r="N3049" s="185">
        <v>6</v>
      </c>
      <c r="O3049" s="214" t="s">
        <v>50</v>
      </c>
      <c r="P3049" s="24" t="s">
        <v>7194</v>
      </c>
      <c r="Q3049" s="24"/>
      <c r="R3049" s="215" t="s">
        <v>10</v>
      </c>
    </row>
    <row r="3050" spans="1:18" x14ac:dyDescent="0.25">
      <c r="A3050" s="79"/>
      <c r="B3050" s="102" t="s">
        <v>832</v>
      </c>
      <c r="C3050" s="214" t="s">
        <v>820</v>
      </c>
      <c r="D3050" s="214" t="s">
        <v>825</v>
      </c>
      <c r="E3050" s="214" t="s">
        <v>820</v>
      </c>
      <c r="F3050" s="214" t="s">
        <v>820</v>
      </c>
      <c r="G3050" s="214" t="s">
        <v>833</v>
      </c>
      <c r="H3050" s="214" t="s">
        <v>823</v>
      </c>
      <c r="I3050" s="214" t="s">
        <v>820</v>
      </c>
      <c r="J3050" s="214" t="s">
        <v>826</v>
      </c>
      <c r="K3050" s="185" t="s">
        <v>7195</v>
      </c>
      <c r="L3050" s="168" t="s">
        <v>7196</v>
      </c>
      <c r="M3050" s="185" t="s">
        <v>1372</v>
      </c>
      <c r="N3050" s="185">
        <v>8</v>
      </c>
      <c r="O3050" s="214" t="s">
        <v>50</v>
      </c>
      <c r="P3050" s="24" t="s">
        <v>1221</v>
      </c>
      <c r="Q3050" s="24"/>
      <c r="R3050" s="215"/>
    </row>
    <row r="3051" spans="1:18" ht="30" x14ac:dyDescent="0.25">
      <c r="A3051" s="79"/>
      <c r="B3051" s="102" t="s">
        <v>832</v>
      </c>
      <c r="C3051" s="214" t="s">
        <v>820</v>
      </c>
      <c r="D3051" s="214" t="s">
        <v>825</v>
      </c>
      <c r="E3051" s="214" t="s">
        <v>820</v>
      </c>
      <c r="F3051" s="214" t="s">
        <v>820</v>
      </c>
      <c r="G3051" s="214" t="s">
        <v>833</v>
      </c>
      <c r="H3051" s="214" t="s">
        <v>823</v>
      </c>
      <c r="I3051" s="214" t="s">
        <v>829</v>
      </c>
      <c r="J3051" s="214" t="s">
        <v>826</v>
      </c>
      <c r="K3051" s="185" t="s">
        <v>7197</v>
      </c>
      <c r="L3051" s="168" t="s">
        <v>7198</v>
      </c>
      <c r="M3051" s="185" t="s">
        <v>1372</v>
      </c>
      <c r="N3051" s="185">
        <v>8</v>
      </c>
      <c r="O3051" s="214" t="s">
        <v>50</v>
      </c>
      <c r="P3051" s="24" t="s">
        <v>1221</v>
      </c>
      <c r="Q3051" s="24"/>
      <c r="R3051" s="215"/>
    </row>
    <row r="3052" spans="1:18" ht="30" x14ac:dyDescent="0.25">
      <c r="A3052" s="79"/>
      <c r="B3052" s="102" t="s">
        <v>832</v>
      </c>
      <c r="C3052" s="214" t="s">
        <v>820</v>
      </c>
      <c r="D3052" s="214" t="s">
        <v>825</v>
      </c>
      <c r="E3052" s="214" t="s">
        <v>820</v>
      </c>
      <c r="F3052" s="214" t="s">
        <v>820</v>
      </c>
      <c r="G3052" s="214" t="s">
        <v>833</v>
      </c>
      <c r="H3052" s="214" t="s">
        <v>823</v>
      </c>
      <c r="I3052" s="214" t="s">
        <v>821</v>
      </c>
      <c r="J3052" s="214" t="s">
        <v>826</v>
      </c>
      <c r="K3052" s="185" t="s">
        <v>7199</v>
      </c>
      <c r="L3052" s="168" t="s">
        <v>7200</v>
      </c>
      <c r="M3052" s="185" t="s">
        <v>1372</v>
      </c>
      <c r="N3052" s="185">
        <v>8</v>
      </c>
      <c r="O3052" s="214" t="s">
        <v>50</v>
      </c>
      <c r="P3052" s="24" t="s">
        <v>1221</v>
      </c>
      <c r="Q3052" s="24"/>
      <c r="R3052" s="215"/>
    </row>
    <row r="3053" spans="1:18" ht="30" x14ac:dyDescent="0.25">
      <c r="A3053" s="79"/>
      <c r="B3053" s="102" t="s">
        <v>832</v>
      </c>
      <c r="C3053" s="214" t="s">
        <v>820</v>
      </c>
      <c r="D3053" s="214" t="s">
        <v>825</v>
      </c>
      <c r="E3053" s="214" t="s">
        <v>820</v>
      </c>
      <c r="F3053" s="214" t="s">
        <v>820</v>
      </c>
      <c r="G3053" s="214" t="s">
        <v>833</v>
      </c>
      <c r="H3053" s="214" t="s">
        <v>823</v>
      </c>
      <c r="I3053" s="214" t="s">
        <v>830</v>
      </c>
      <c r="J3053" s="214" t="s">
        <v>826</v>
      </c>
      <c r="K3053" s="185" t="s">
        <v>7201</v>
      </c>
      <c r="L3053" s="168" t="s">
        <v>7202</v>
      </c>
      <c r="M3053" s="185" t="s">
        <v>1372</v>
      </c>
      <c r="N3053" s="185">
        <v>8</v>
      </c>
      <c r="O3053" s="214" t="s">
        <v>50</v>
      </c>
      <c r="P3053" s="24" t="s">
        <v>1221</v>
      </c>
      <c r="Q3053" s="24"/>
      <c r="R3053" s="215"/>
    </row>
    <row r="3054" spans="1:18" x14ac:dyDescent="0.25">
      <c r="A3054" s="79"/>
      <c r="B3054" s="102" t="s">
        <v>832</v>
      </c>
      <c r="C3054" s="214" t="s">
        <v>820</v>
      </c>
      <c r="D3054" s="214" t="s">
        <v>825</v>
      </c>
      <c r="E3054" s="214" t="s">
        <v>820</v>
      </c>
      <c r="F3054" s="214" t="s">
        <v>820</v>
      </c>
      <c r="G3054" s="214" t="s">
        <v>833</v>
      </c>
      <c r="H3054" s="214" t="s">
        <v>823</v>
      </c>
      <c r="I3054" s="214" t="s">
        <v>831</v>
      </c>
      <c r="J3054" s="214" t="s">
        <v>826</v>
      </c>
      <c r="K3054" s="185" t="s">
        <v>7203</v>
      </c>
      <c r="L3054" s="168" t="s">
        <v>7204</v>
      </c>
      <c r="M3054" s="185" t="s">
        <v>1372</v>
      </c>
      <c r="N3054" s="185">
        <v>8</v>
      </c>
      <c r="O3054" s="214" t="s">
        <v>50</v>
      </c>
      <c r="P3054" s="24" t="s">
        <v>1221</v>
      </c>
      <c r="Q3054" s="24"/>
      <c r="R3054" s="215"/>
    </row>
    <row r="3055" spans="1:18" ht="30" x14ac:dyDescent="0.25">
      <c r="A3055" s="79"/>
      <c r="B3055" s="102" t="s">
        <v>832</v>
      </c>
      <c r="C3055" s="214" t="s">
        <v>820</v>
      </c>
      <c r="D3055" s="214" t="s">
        <v>825</v>
      </c>
      <c r="E3055" s="214" t="s">
        <v>820</v>
      </c>
      <c r="F3055" s="214" t="s">
        <v>820</v>
      </c>
      <c r="G3055" s="214" t="s">
        <v>833</v>
      </c>
      <c r="H3055" s="214" t="s">
        <v>823</v>
      </c>
      <c r="I3055" s="214" t="s">
        <v>825</v>
      </c>
      <c r="J3055" s="214" t="s">
        <v>826</v>
      </c>
      <c r="K3055" s="185" t="s">
        <v>7205</v>
      </c>
      <c r="L3055" s="168" t="s">
        <v>7206</v>
      </c>
      <c r="M3055" s="185" t="s">
        <v>1372</v>
      </c>
      <c r="N3055" s="185">
        <v>8</v>
      </c>
      <c r="O3055" s="214" t="s">
        <v>50</v>
      </c>
      <c r="P3055" s="24" t="s">
        <v>1221</v>
      </c>
      <c r="Q3055" s="24"/>
      <c r="R3055" s="215"/>
    </row>
    <row r="3056" spans="1:18" ht="30" x14ac:dyDescent="0.25">
      <c r="A3056" s="79"/>
      <c r="B3056" s="102" t="s">
        <v>832</v>
      </c>
      <c r="C3056" s="214" t="s">
        <v>820</v>
      </c>
      <c r="D3056" s="214" t="s">
        <v>825</v>
      </c>
      <c r="E3056" s="214" t="s">
        <v>820</v>
      </c>
      <c r="F3056" s="214" t="s">
        <v>820</v>
      </c>
      <c r="G3056" s="214" t="s">
        <v>833</v>
      </c>
      <c r="H3056" s="214" t="s">
        <v>823</v>
      </c>
      <c r="I3056" s="214" t="s">
        <v>827</v>
      </c>
      <c r="J3056" s="214" t="s">
        <v>826</v>
      </c>
      <c r="K3056" s="185" t="s">
        <v>7207</v>
      </c>
      <c r="L3056" s="168" t="s">
        <v>7208</v>
      </c>
      <c r="M3056" s="185" t="s">
        <v>1372</v>
      </c>
      <c r="N3056" s="185">
        <v>8</v>
      </c>
      <c r="O3056" s="214" t="s">
        <v>50</v>
      </c>
      <c r="P3056" s="24" t="s">
        <v>1221</v>
      </c>
      <c r="Q3056" s="24"/>
      <c r="R3056" s="215"/>
    </row>
    <row r="3057" spans="1:18" ht="30" x14ac:dyDescent="0.25">
      <c r="A3057" s="79"/>
      <c r="B3057" s="102" t="s">
        <v>832</v>
      </c>
      <c r="C3057" s="214" t="s">
        <v>820</v>
      </c>
      <c r="D3057" s="214" t="s">
        <v>825</v>
      </c>
      <c r="E3057" s="214" t="s">
        <v>820</v>
      </c>
      <c r="F3057" s="214" t="s">
        <v>820</v>
      </c>
      <c r="G3057" s="214" t="s">
        <v>833</v>
      </c>
      <c r="H3057" s="214" t="s">
        <v>823</v>
      </c>
      <c r="I3057" s="214" t="s">
        <v>828</v>
      </c>
      <c r="J3057" s="214" t="s">
        <v>826</v>
      </c>
      <c r="K3057" s="185" t="s">
        <v>7209</v>
      </c>
      <c r="L3057" s="168" t="s">
        <v>7210</v>
      </c>
      <c r="M3057" s="185" t="s">
        <v>1372</v>
      </c>
      <c r="N3057" s="185">
        <v>8</v>
      </c>
      <c r="O3057" s="214" t="s">
        <v>50</v>
      </c>
      <c r="P3057" s="24" t="s">
        <v>1221</v>
      </c>
      <c r="Q3057" s="24"/>
      <c r="R3057" s="215"/>
    </row>
    <row r="3058" spans="1:18" ht="45" x14ac:dyDescent="0.25">
      <c r="A3058" s="79"/>
      <c r="B3058" s="102" t="s">
        <v>832</v>
      </c>
      <c r="C3058" s="214" t="s">
        <v>820</v>
      </c>
      <c r="D3058" s="214" t="s">
        <v>825</v>
      </c>
      <c r="E3058" s="214" t="s">
        <v>820</v>
      </c>
      <c r="F3058" s="214" t="s">
        <v>820</v>
      </c>
      <c r="G3058" s="214" t="s">
        <v>834</v>
      </c>
      <c r="H3058" s="214" t="s">
        <v>823</v>
      </c>
      <c r="I3058" s="214" t="s">
        <v>823</v>
      </c>
      <c r="J3058" s="214" t="s">
        <v>826</v>
      </c>
      <c r="K3058" s="185" t="s">
        <v>2424</v>
      </c>
      <c r="L3058" s="168" t="s">
        <v>970</v>
      </c>
      <c r="M3058" s="185" t="s">
        <v>1367</v>
      </c>
      <c r="N3058" s="185">
        <v>6</v>
      </c>
      <c r="O3058" s="214" t="s">
        <v>50</v>
      </c>
      <c r="P3058" s="24" t="s">
        <v>7211</v>
      </c>
      <c r="Q3058" s="24"/>
      <c r="R3058" s="215" t="s">
        <v>10</v>
      </c>
    </row>
    <row r="3059" spans="1:18" ht="30" x14ac:dyDescent="0.25">
      <c r="A3059" s="79"/>
      <c r="B3059" s="102" t="s">
        <v>832</v>
      </c>
      <c r="C3059" s="214" t="s">
        <v>820</v>
      </c>
      <c r="D3059" s="214" t="s">
        <v>825</v>
      </c>
      <c r="E3059" s="214" t="s">
        <v>820</v>
      </c>
      <c r="F3059" s="214" t="s">
        <v>820</v>
      </c>
      <c r="G3059" s="214" t="s">
        <v>834</v>
      </c>
      <c r="H3059" s="214" t="s">
        <v>823</v>
      </c>
      <c r="I3059" s="214" t="s">
        <v>820</v>
      </c>
      <c r="J3059" s="214" t="s">
        <v>826</v>
      </c>
      <c r="K3059" s="185" t="s">
        <v>7212</v>
      </c>
      <c r="L3059" s="168" t="s">
        <v>7213</v>
      </c>
      <c r="M3059" s="185" t="s">
        <v>1372</v>
      </c>
      <c r="N3059" s="185">
        <v>8</v>
      </c>
      <c r="O3059" s="214" t="s">
        <v>50</v>
      </c>
      <c r="P3059" s="24" t="s">
        <v>1222</v>
      </c>
      <c r="Q3059" s="24"/>
      <c r="R3059" s="215"/>
    </row>
    <row r="3060" spans="1:18" ht="30" x14ac:dyDescent="0.25">
      <c r="A3060" s="79"/>
      <c r="B3060" s="102" t="s">
        <v>832</v>
      </c>
      <c r="C3060" s="214" t="s">
        <v>820</v>
      </c>
      <c r="D3060" s="214" t="s">
        <v>825</v>
      </c>
      <c r="E3060" s="214" t="s">
        <v>820</v>
      </c>
      <c r="F3060" s="214" t="s">
        <v>820</v>
      </c>
      <c r="G3060" s="214" t="s">
        <v>834</v>
      </c>
      <c r="H3060" s="214" t="s">
        <v>823</v>
      </c>
      <c r="I3060" s="214" t="s">
        <v>829</v>
      </c>
      <c r="J3060" s="214" t="s">
        <v>826</v>
      </c>
      <c r="K3060" s="185" t="s">
        <v>7214</v>
      </c>
      <c r="L3060" s="168" t="s">
        <v>7215</v>
      </c>
      <c r="M3060" s="185" t="s">
        <v>1372</v>
      </c>
      <c r="N3060" s="185">
        <v>8</v>
      </c>
      <c r="O3060" s="214" t="s">
        <v>50</v>
      </c>
      <c r="P3060" s="24" t="s">
        <v>1222</v>
      </c>
      <c r="Q3060" s="24"/>
      <c r="R3060" s="215"/>
    </row>
    <row r="3061" spans="1:18" ht="30" x14ac:dyDescent="0.25">
      <c r="A3061" s="79"/>
      <c r="B3061" s="102" t="s">
        <v>832</v>
      </c>
      <c r="C3061" s="214" t="s">
        <v>820</v>
      </c>
      <c r="D3061" s="214" t="s">
        <v>825</v>
      </c>
      <c r="E3061" s="214" t="s">
        <v>820</v>
      </c>
      <c r="F3061" s="214" t="s">
        <v>820</v>
      </c>
      <c r="G3061" s="214" t="s">
        <v>834</v>
      </c>
      <c r="H3061" s="214" t="s">
        <v>823</v>
      </c>
      <c r="I3061" s="214" t="s">
        <v>821</v>
      </c>
      <c r="J3061" s="214" t="s">
        <v>826</v>
      </c>
      <c r="K3061" s="185" t="s">
        <v>7216</v>
      </c>
      <c r="L3061" s="168" t="s">
        <v>7217</v>
      </c>
      <c r="M3061" s="185" t="s">
        <v>1372</v>
      </c>
      <c r="N3061" s="185">
        <v>8</v>
      </c>
      <c r="O3061" s="214" t="s">
        <v>50</v>
      </c>
      <c r="P3061" s="24" t="s">
        <v>1222</v>
      </c>
      <c r="Q3061" s="24"/>
      <c r="R3061" s="215"/>
    </row>
    <row r="3062" spans="1:18" ht="30" x14ac:dyDescent="0.25">
      <c r="A3062" s="79"/>
      <c r="B3062" s="102" t="s">
        <v>832</v>
      </c>
      <c r="C3062" s="214" t="s">
        <v>820</v>
      </c>
      <c r="D3062" s="214" t="s">
        <v>825</v>
      </c>
      <c r="E3062" s="214" t="s">
        <v>820</v>
      </c>
      <c r="F3062" s="214" t="s">
        <v>820</v>
      </c>
      <c r="G3062" s="214" t="s">
        <v>834</v>
      </c>
      <c r="H3062" s="214" t="s">
        <v>823</v>
      </c>
      <c r="I3062" s="214" t="s">
        <v>830</v>
      </c>
      <c r="J3062" s="214" t="s">
        <v>826</v>
      </c>
      <c r="K3062" s="185" t="s">
        <v>7218</v>
      </c>
      <c r="L3062" s="168" t="s">
        <v>7219</v>
      </c>
      <c r="M3062" s="185" t="s">
        <v>1372</v>
      </c>
      <c r="N3062" s="185">
        <v>8</v>
      </c>
      <c r="O3062" s="214" t="s">
        <v>50</v>
      </c>
      <c r="P3062" s="24" t="s">
        <v>1222</v>
      </c>
      <c r="Q3062" s="24"/>
      <c r="R3062" s="215"/>
    </row>
    <row r="3063" spans="1:18" ht="30" x14ac:dyDescent="0.25">
      <c r="A3063" s="79"/>
      <c r="B3063" s="102" t="s">
        <v>832</v>
      </c>
      <c r="C3063" s="214" t="s">
        <v>820</v>
      </c>
      <c r="D3063" s="214" t="s">
        <v>825</v>
      </c>
      <c r="E3063" s="214" t="s">
        <v>820</v>
      </c>
      <c r="F3063" s="214" t="s">
        <v>820</v>
      </c>
      <c r="G3063" s="214" t="s">
        <v>834</v>
      </c>
      <c r="H3063" s="214" t="s">
        <v>823</v>
      </c>
      <c r="I3063" s="214" t="s">
        <v>831</v>
      </c>
      <c r="J3063" s="214" t="s">
        <v>826</v>
      </c>
      <c r="K3063" s="185" t="s">
        <v>7220</v>
      </c>
      <c r="L3063" s="168" t="s">
        <v>7221</v>
      </c>
      <c r="M3063" s="185" t="s">
        <v>1372</v>
      </c>
      <c r="N3063" s="185">
        <v>8</v>
      </c>
      <c r="O3063" s="214" t="s">
        <v>50</v>
      </c>
      <c r="P3063" s="24" t="s">
        <v>1222</v>
      </c>
      <c r="Q3063" s="24"/>
      <c r="R3063" s="215"/>
    </row>
    <row r="3064" spans="1:18" ht="30" x14ac:dyDescent="0.25">
      <c r="A3064" s="79"/>
      <c r="B3064" s="102" t="s">
        <v>832</v>
      </c>
      <c r="C3064" s="214" t="s">
        <v>820</v>
      </c>
      <c r="D3064" s="214" t="s">
        <v>825</v>
      </c>
      <c r="E3064" s="214" t="s">
        <v>820</v>
      </c>
      <c r="F3064" s="214" t="s">
        <v>820</v>
      </c>
      <c r="G3064" s="214" t="s">
        <v>834</v>
      </c>
      <c r="H3064" s="214" t="s">
        <v>823</v>
      </c>
      <c r="I3064" s="214" t="s">
        <v>825</v>
      </c>
      <c r="J3064" s="214" t="s">
        <v>826</v>
      </c>
      <c r="K3064" s="185" t="s">
        <v>7222</v>
      </c>
      <c r="L3064" s="168" t="s">
        <v>7223</v>
      </c>
      <c r="M3064" s="185" t="s">
        <v>1372</v>
      </c>
      <c r="N3064" s="185">
        <v>8</v>
      </c>
      <c r="O3064" s="214" t="s">
        <v>50</v>
      </c>
      <c r="P3064" s="24" t="s">
        <v>1222</v>
      </c>
      <c r="Q3064" s="24"/>
      <c r="R3064" s="215"/>
    </row>
    <row r="3065" spans="1:18" ht="30" x14ac:dyDescent="0.25">
      <c r="A3065" s="79"/>
      <c r="B3065" s="102" t="s">
        <v>832</v>
      </c>
      <c r="C3065" s="214" t="s">
        <v>820</v>
      </c>
      <c r="D3065" s="214" t="s">
        <v>825</v>
      </c>
      <c r="E3065" s="214" t="s">
        <v>820</v>
      </c>
      <c r="F3065" s="214" t="s">
        <v>820</v>
      </c>
      <c r="G3065" s="214" t="s">
        <v>834</v>
      </c>
      <c r="H3065" s="214" t="s">
        <v>823</v>
      </c>
      <c r="I3065" s="214" t="s">
        <v>827</v>
      </c>
      <c r="J3065" s="214" t="s">
        <v>826</v>
      </c>
      <c r="K3065" s="185" t="s">
        <v>7224</v>
      </c>
      <c r="L3065" s="168" t="s">
        <v>7225</v>
      </c>
      <c r="M3065" s="185" t="s">
        <v>1372</v>
      </c>
      <c r="N3065" s="185">
        <v>8</v>
      </c>
      <c r="O3065" s="214" t="s">
        <v>50</v>
      </c>
      <c r="P3065" s="24" t="s">
        <v>1222</v>
      </c>
      <c r="Q3065" s="24"/>
      <c r="R3065" s="215"/>
    </row>
    <row r="3066" spans="1:18" ht="30" x14ac:dyDescent="0.25">
      <c r="A3066" s="79"/>
      <c r="B3066" s="102" t="s">
        <v>832</v>
      </c>
      <c r="C3066" s="214" t="s">
        <v>820</v>
      </c>
      <c r="D3066" s="214" t="s">
        <v>825</v>
      </c>
      <c r="E3066" s="214" t="s">
        <v>820</v>
      </c>
      <c r="F3066" s="214" t="s">
        <v>820</v>
      </c>
      <c r="G3066" s="214" t="s">
        <v>834</v>
      </c>
      <c r="H3066" s="214" t="s">
        <v>823</v>
      </c>
      <c r="I3066" s="214" t="s">
        <v>828</v>
      </c>
      <c r="J3066" s="214" t="s">
        <v>826</v>
      </c>
      <c r="K3066" s="185" t="s">
        <v>7226</v>
      </c>
      <c r="L3066" s="168" t="s">
        <v>7227</v>
      </c>
      <c r="M3066" s="185" t="s">
        <v>1372</v>
      </c>
      <c r="N3066" s="185">
        <v>8</v>
      </c>
      <c r="O3066" s="214" t="s">
        <v>50</v>
      </c>
      <c r="P3066" s="24" t="s">
        <v>1222</v>
      </c>
      <c r="Q3066" s="24"/>
      <c r="R3066" s="215"/>
    </row>
    <row r="3067" spans="1:18" ht="45" x14ac:dyDescent="0.25">
      <c r="A3067" s="79"/>
      <c r="B3067" s="102" t="s">
        <v>832</v>
      </c>
      <c r="C3067" s="214" t="s">
        <v>820</v>
      </c>
      <c r="D3067" s="214" t="s">
        <v>825</v>
      </c>
      <c r="E3067" s="214" t="s">
        <v>829</v>
      </c>
      <c r="F3067" s="214" t="s">
        <v>823</v>
      </c>
      <c r="G3067" s="214" t="s">
        <v>826</v>
      </c>
      <c r="H3067" s="214" t="s">
        <v>823</v>
      </c>
      <c r="I3067" s="214" t="s">
        <v>823</v>
      </c>
      <c r="J3067" s="214" t="s">
        <v>826</v>
      </c>
      <c r="K3067" s="185" t="s">
        <v>2425</v>
      </c>
      <c r="L3067" s="168" t="s">
        <v>971</v>
      </c>
      <c r="M3067" s="185" t="s">
        <v>1367</v>
      </c>
      <c r="N3067" s="185">
        <v>4</v>
      </c>
      <c r="O3067" s="214" t="s">
        <v>44</v>
      </c>
      <c r="P3067" s="24" t="s">
        <v>7228</v>
      </c>
      <c r="Q3067" s="24"/>
      <c r="R3067" s="215"/>
    </row>
    <row r="3068" spans="1:18" ht="45" x14ac:dyDescent="0.25">
      <c r="A3068" s="79"/>
      <c r="B3068" s="102" t="s">
        <v>832</v>
      </c>
      <c r="C3068" s="214" t="s">
        <v>820</v>
      </c>
      <c r="D3068" s="214" t="s">
        <v>825</v>
      </c>
      <c r="E3068" s="214" t="s">
        <v>829</v>
      </c>
      <c r="F3068" s="214" t="s">
        <v>820</v>
      </c>
      <c r="G3068" s="214" t="s">
        <v>826</v>
      </c>
      <c r="H3068" s="214" t="s">
        <v>823</v>
      </c>
      <c r="I3068" s="214" t="s">
        <v>823</v>
      </c>
      <c r="J3068" s="214" t="s">
        <v>826</v>
      </c>
      <c r="K3068" s="185" t="s">
        <v>2426</v>
      </c>
      <c r="L3068" s="168" t="s">
        <v>971</v>
      </c>
      <c r="M3068" s="185" t="s">
        <v>1367</v>
      </c>
      <c r="N3068" s="185">
        <v>5</v>
      </c>
      <c r="O3068" s="214" t="s">
        <v>44</v>
      </c>
      <c r="P3068" s="24" t="s">
        <v>7228</v>
      </c>
      <c r="Q3068" s="24"/>
      <c r="R3068" s="215" t="s">
        <v>14</v>
      </c>
    </row>
    <row r="3069" spans="1:18" ht="30" x14ac:dyDescent="0.25">
      <c r="A3069" s="79"/>
      <c r="B3069" s="102" t="s">
        <v>832</v>
      </c>
      <c r="C3069" s="214" t="s">
        <v>820</v>
      </c>
      <c r="D3069" s="214" t="s">
        <v>825</v>
      </c>
      <c r="E3069" s="214" t="s">
        <v>829</v>
      </c>
      <c r="F3069" s="214" t="s">
        <v>820</v>
      </c>
      <c r="G3069" s="214" t="s">
        <v>822</v>
      </c>
      <c r="H3069" s="214" t="s">
        <v>823</v>
      </c>
      <c r="I3069" s="214" t="s">
        <v>823</v>
      </c>
      <c r="J3069" s="214" t="s">
        <v>826</v>
      </c>
      <c r="K3069" s="185" t="s">
        <v>2427</v>
      </c>
      <c r="L3069" s="168" t="s">
        <v>972</v>
      </c>
      <c r="M3069" s="185" t="s">
        <v>1367</v>
      </c>
      <c r="N3069" s="185">
        <v>6</v>
      </c>
      <c r="O3069" s="214" t="s">
        <v>50</v>
      </c>
      <c r="P3069" s="24" t="s">
        <v>7229</v>
      </c>
      <c r="Q3069" s="24"/>
      <c r="R3069" s="215" t="s">
        <v>10</v>
      </c>
    </row>
    <row r="3070" spans="1:18" ht="30" x14ac:dyDescent="0.25">
      <c r="A3070" s="79"/>
      <c r="B3070" s="102" t="s">
        <v>832</v>
      </c>
      <c r="C3070" s="214" t="s">
        <v>820</v>
      </c>
      <c r="D3070" s="214" t="s">
        <v>825</v>
      </c>
      <c r="E3070" s="214" t="s">
        <v>829</v>
      </c>
      <c r="F3070" s="214" t="s">
        <v>820</v>
      </c>
      <c r="G3070" s="214" t="s">
        <v>822</v>
      </c>
      <c r="H3070" s="214" t="s">
        <v>820</v>
      </c>
      <c r="I3070" s="214" t="s">
        <v>823</v>
      </c>
      <c r="J3070" s="214" t="s">
        <v>826</v>
      </c>
      <c r="K3070" s="185" t="s">
        <v>2428</v>
      </c>
      <c r="L3070" s="168" t="s">
        <v>973</v>
      </c>
      <c r="M3070" s="185" t="s">
        <v>1367</v>
      </c>
      <c r="N3070" s="185">
        <v>7</v>
      </c>
      <c r="O3070" s="214" t="s">
        <v>50</v>
      </c>
      <c r="P3070" s="24" t="s">
        <v>2907</v>
      </c>
      <c r="Q3070" s="24"/>
      <c r="R3070" s="215" t="s">
        <v>14</v>
      </c>
    </row>
    <row r="3071" spans="1:18" ht="30" x14ac:dyDescent="0.25">
      <c r="A3071" s="79"/>
      <c r="B3071" s="102" t="s">
        <v>832</v>
      </c>
      <c r="C3071" s="214" t="s">
        <v>820</v>
      </c>
      <c r="D3071" s="214" t="s">
        <v>825</v>
      </c>
      <c r="E3071" s="214" t="s">
        <v>829</v>
      </c>
      <c r="F3071" s="214" t="s">
        <v>820</v>
      </c>
      <c r="G3071" s="214" t="s">
        <v>822</v>
      </c>
      <c r="H3071" s="214" t="s">
        <v>820</v>
      </c>
      <c r="I3071" s="214" t="s">
        <v>820</v>
      </c>
      <c r="J3071" s="214" t="s">
        <v>826</v>
      </c>
      <c r="K3071" s="185" t="s">
        <v>7230</v>
      </c>
      <c r="L3071" s="168" t="s">
        <v>7231</v>
      </c>
      <c r="M3071" s="185" t="s">
        <v>1372</v>
      </c>
      <c r="N3071" s="185">
        <v>8</v>
      </c>
      <c r="O3071" s="214" t="s">
        <v>50</v>
      </c>
      <c r="P3071" s="24" t="s">
        <v>2907</v>
      </c>
      <c r="Q3071" s="24"/>
      <c r="R3071" s="215"/>
    </row>
    <row r="3072" spans="1:18" ht="30" x14ac:dyDescent="0.25">
      <c r="A3072" s="79"/>
      <c r="B3072" s="102" t="s">
        <v>832</v>
      </c>
      <c r="C3072" s="214" t="s">
        <v>820</v>
      </c>
      <c r="D3072" s="214" t="s">
        <v>825</v>
      </c>
      <c r="E3072" s="214" t="s">
        <v>829</v>
      </c>
      <c r="F3072" s="214" t="s">
        <v>820</v>
      </c>
      <c r="G3072" s="214" t="s">
        <v>822</v>
      </c>
      <c r="H3072" s="214" t="s">
        <v>820</v>
      </c>
      <c r="I3072" s="214" t="s">
        <v>829</v>
      </c>
      <c r="J3072" s="214" t="s">
        <v>826</v>
      </c>
      <c r="K3072" s="185" t="s">
        <v>7232</v>
      </c>
      <c r="L3072" s="168" t="s">
        <v>7233</v>
      </c>
      <c r="M3072" s="185" t="s">
        <v>1372</v>
      </c>
      <c r="N3072" s="185">
        <v>8</v>
      </c>
      <c r="O3072" s="214" t="s">
        <v>50</v>
      </c>
      <c r="P3072" s="24" t="s">
        <v>2907</v>
      </c>
      <c r="Q3072" s="24"/>
      <c r="R3072" s="215"/>
    </row>
    <row r="3073" spans="1:18" ht="30" x14ac:dyDescent="0.25">
      <c r="A3073" s="79"/>
      <c r="B3073" s="102" t="s">
        <v>832</v>
      </c>
      <c r="C3073" s="214" t="s">
        <v>820</v>
      </c>
      <c r="D3073" s="214" t="s">
        <v>825</v>
      </c>
      <c r="E3073" s="214" t="s">
        <v>829</v>
      </c>
      <c r="F3073" s="214" t="s">
        <v>820</v>
      </c>
      <c r="G3073" s="214" t="s">
        <v>822</v>
      </c>
      <c r="H3073" s="214" t="s">
        <v>820</v>
      </c>
      <c r="I3073" s="214" t="s">
        <v>821</v>
      </c>
      <c r="J3073" s="214" t="s">
        <v>826</v>
      </c>
      <c r="K3073" s="185" t="s">
        <v>7234</v>
      </c>
      <c r="L3073" s="168" t="s">
        <v>7235</v>
      </c>
      <c r="M3073" s="185" t="s">
        <v>1372</v>
      </c>
      <c r="N3073" s="185">
        <v>8</v>
      </c>
      <c r="O3073" s="214" t="s">
        <v>50</v>
      </c>
      <c r="P3073" s="24" t="s">
        <v>2907</v>
      </c>
      <c r="Q3073" s="24"/>
      <c r="R3073" s="215"/>
    </row>
    <row r="3074" spans="1:18" ht="30" x14ac:dyDescent="0.25">
      <c r="A3074" s="79"/>
      <c r="B3074" s="102" t="s">
        <v>832</v>
      </c>
      <c r="C3074" s="214" t="s">
        <v>820</v>
      </c>
      <c r="D3074" s="214" t="s">
        <v>825</v>
      </c>
      <c r="E3074" s="214" t="s">
        <v>829</v>
      </c>
      <c r="F3074" s="214" t="s">
        <v>820</v>
      </c>
      <c r="G3074" s="214" t="s">
        <v>822</v>
      </c>
      <c r="H3074" s="214" t="s">
        <v>820</v>
      </c>
      <c r="I3074" s="214" t="s">
        <v>830</v>
      </c>
      <c r="J3074" s="214" t="s">
        <v>826</v>
      </c>
      <c r="K3074" s="185" t="s">
        <v>7236</v>
      </c>
      <c r="L3074" s="168" t="s">
        <v>7237</v>
      </c>
      <c r="M3074" s="185" t="s">
        <v>1372</v>
      </c>
      <c r="N3074" s="185">
        <v>8</v>
      </c>
      <c r="O3074" s="214" t="s">
        <v>50</v>
      </c>
      <c r="P3074" s="24" t="s">
        <v>2907</v>
      </c>
      <c r="Q3074" s="24"/>
      <c r="R3074" s="215"/>
    </row>
    <row r="3075" spans="1:18" ht="30" x14ac:dyDescent="0.25">
      <c r="A3075" s="79"/>
      <c r="B3075" s="102" t="s">
        <v>832</v>
      </c>
      <c r="C3075" s="214" t="s">
        <v>820</v>
      </c>
      <c r="D3075" s="214" t="s">
        <v>825</v>
      </c>
      <c r="E3075" s="214" t="s">
        <v>829</v>
      </c>
      <c r="F3075" s="214" t="s">
        <v>820</v>
      </c>
      <c r="G3075" s="214" t="s">
        <v>822</v>
      </c>
      <c r="H3075" s="214" t="s">
        <v>820</v>
      </c>
      <c r="I3075" s="214" t="s">
        <v>831</v>
      </c>
      <c r="J3075" s="214" t="s">
        <v>826</v>
      </c>
      <c r="K3075" s="185" t="s">
        <v>7238</v>
      </c>
      <c r="L3075" s="168" t="s">
        <v>7239</v>
      </c>
      <c r="M3075" s="185" t="s">
        <v>1372</v>
      </c>
      <c r="N3075" s="185">
        <v>8</v>
      </c>
      <c r="O3075" s="214" t="s">
        <v>50</v>
      </c>
      <c r="P3075" s="24" t="s">
        <v>2907</v>
      </c>
      <c r="Q3075" s="24"/>
      <c r="R3075" s="215"/>
    </row>
    <row r="3076" spans="1:18" ht="30" x14ac:dyDescent="0.25">
      <c r="A3076" s="79"/>
      <c r="B3076" s="102" t="s">
        <v>832</v>
      </c>
      <c r="C3076" s="214" t="s">
        <v>820</v>
      </c>
      <c r="D3076" s="214" t="s">
        <v>825</v>
      </c>
      <c r="E3076" s="214" t="s">
        <v>829</v>
      </c>
      <c r="F3076" s="214" t="s">
        <v>820</v>
      </c>
      <c r="G3076" s="214" t="s">
        <v>822</v>
      </c>
      <c r="H3076" s="214" t="s">
        <v>820</v>
      </c>
      <c r="I3076" s="214" t="s">
        <v>825</v>
      </c>
      <c r="J3076" s="214" t="s">
        <v>826</v>
      </c>
      <c r="K3076" s="185" t="s">
        <v>7240</v>
      </c>
      <c r="L3076" s="168" t="s">
        <v>7241</v>
      </c>
      <c r="M3076" s="185" t="s">
        <v>1372</v>
      </c>
      <c r="N3076" s="185">
        <v>8</v>
      </c>
      <c r="O3076" s="214" t="s">
        <v>50</v>
      </c>
      <c r="P3076" s="24" t="s">
        <v>2907</v>
      </c>
      <c r="Q3076" s="24"/>
      <c r="R3076" s="215"/>
    </row>
    <row r="3077" spans="1:18" ht="30" x14ac:dyDescent="0.25">
      <c r="A3077" s="79"/>
      <c r="B3077" s="102" t="s">
        <v>832</v>
      </c>
      <c r="C3077" s="214" t="s">
        <v>820</v>
      </c>
      <c r="D3077" s="214" t="s">
        <v>825</v>
      </c>
      <c r="E3077" s="214" t="s">
        <v>829</v>
      </c>
      <c r="F3077" s="214" t="s">
        <v>820</v>
      </c>
      <c r="G3077" s="214" t="s">
        <v>822</v>
      </c>
      <c r="H3077" s="214" t="s">
        <v>820</v>
      </c>
      <c r="I3077" s="214" t="s">
        <v>827</v>
      </c>
      <c r="J3077" s="214" t="s">
        <v>826</v>
      </c>
      <c r="K3077" s="185" t="s">
        <v>7242</v>
      </c>
      <c r="L3077" s="168" t="s">
        <v>7243</v>
      </c>
      <c r="M3077" s="185" t="s">
        <v>1372</v>
      </c>
      <c r="N3077" s="185">
        <v>8</v>
      </c>
      <c r="O3077" s="214" t="s">
        <v>50</v>
      </c>
      <c r="P3077" s="24" t="s">
        <v>2907</v>
      </c>
      <c r="Q3077" s="24"/>
      <c r="R3077" s="215"/>
    </row>
    <row r="3078" spans="1:18" ht="30" x14ac:dyDescent="0.25">
      <c r="A3078" s="79"/>
      <c r="B3078" s="102" t="s">
        <v>832</v>
      </c>
      <c r="C3078" s="214" t="s">
        <v>820</v>
      </c>
      <c r="D3078" s="214" t="s">
        <v>825</v>
      </c>
      <c r="E3078" s="214" t="s">
        <v>829</v>
      </c>
      <c r="F3078" s="214" t="s">
        <v>820</v>
      </c>
      <c r="G3078" s="214" t="s">
        <v>822</v>
      </c>
      <c r="H3078" s="214" t="s">
        <v>820</v>
      </c>
      <c r="I3078" s="214" t="s">
        <v>828</v>
      </c>
      <c r="J3078" s="214" t="s">
        <v>826</v>
      </c>
      <c r="K3078" s="185" t="s">
        <v>7244</v>
      </c>
      <c r="L3078" s="168" t="s">
        <v>7245</v>
      </c>
      <c r="M3078" s="185" t="s">
        <v>1372</v>
      </c>
      <c r="N3078" s="185">
        <v>8</v>
      </c>
      <c r="O3078" s="214" t="s">
        <v>50</v>
      </c>
      <c r="P3078" s="24" t="s">
        <v>2907</v>
      </c>
      <c r="Q3078" s="24"/>
      <c r="R3078" s="215"/>
    </row>
    <row r="3079" spans="1:18" ht="30" x14ac:dyDescent="0.25">
      <c r="A3079" s="79"/>
      <c r="B3079" s="102" t="s">
        <v>832</v>
      </c>
      <c r="C3079" s="214" t="s">
        <v>820</v>
      </c>
      <c r="D3079" s="214" t="s">
        <v>825</v>
      </c>
      <c r="E3079" s="214" t="s">
        <v>829</v>
      </c>
      <c r="F3079" s="214" t="s">
        <v>820</v>
      </c>
      <c r="G3079" s="214" t="s">
        <v>822</v>
      </c>
      <c r="H3079" s="214" t="s">
        <v>829</v>
      </c>
      <c r="I3079" s="214" t="s">
        <v>823</v>
      </c>
      <c r="J3079" s="214" t="s">
        <v>826</v>
      </c>
      <c r="K3079" s="185" t="s">
        <v>2429</v>
      </c>
      <c r="L3079" s="168" t="s">
        <v>974</v>
      </c>
      <c r="M3079" s="185" t="s">
        <v>1367</v>
      </c>
      <c r="N3079" s="185">
        <v>7</v>
      </c>
      <c r="O3079" s="214" t="s">
        <v>50</v>
      </c>
      <c r="P3079" s="24" t="s">
        <v>2907</v>
      </c>
      <c r="Q3079" s="24"/>
      <c r="R3079" s="215" t="s">
        <v>90</v>
      </c>
    </row>
    <row r="3080" spans="1:18" ht="30" x14ac:dyDescent="0.25">
      <c r="A3080" s="79"/>
      <c r="B3080" s="102" t="s">
        <v>832</v>
      </c>
      <c r="C3080" s="214" t="s">
        <v>820</v>
      </c>
      <c r="D3080" s="214" t="s">
        <v>825</v>
      </c>
      <c r="E3080" s="214" t="s">
        <v>829</v>
      </c>
      <c r="F3080" s="214" t="s">
        <v>820</v>
      </c>
      <c r="G3080" s="214" t="s">
        <v>822</v>
      </c>
      <c r="H3080" s="214" t="s">
        <v>829</v>
      </c>
      <c r="I3080" s="214" t="s">
        <v>820</v>
      </c>
      <c r="J3080" s="214" t="s">
        <v>826</v>
      </c>
      <c r="K3080" s="185" t="s">
        <v>7246</v>
      </c>
      <c r="L3080" s="168" t="s">
        <v>7247</v>
      </c>
      <c r="M3080" s="185" t="s">
        <v>1372</v>
      </c>
      <c r="N3080" s="185">
        <v>8</v>
      </c>
      <c r="O3080" s="214" t="s">
        <v>50</v>
      </c>
      <c r="P3080" s="24" t="s">
        <v>2907</v>
      </c>
      <c r="Q3080" s="24"/>
      <c r="R3080" s="215"/>
    </row>
    <row r="3081" spans="1:18" ht="30" x14ac:dyDescent="0.25">
      <c r="A3081" s="79"/>
      <c r="B3081" s="102" t="s">
        <v>832</v>
      </c>
      <c r="C3081" s="214" t="s">
        <v>820</v>
      </c>
      <c r="D3081" s="214" t="s">
        <v>825</v>
      </c>
      <c r="E3081" s="214" t="s">
        <v>829</v>
      </c>
      <c r="F3081" s="214" t="s">
        <v>820</v>
      </c>
      <c r="G3081" s="214" t="s">
        <v>822</v>
      </c>
      <c r="H3081" s="214" t="s">
        <v>829</v>
      </c>
      <c r="I3081" s="214" t="s">
        <v>829</v>
      </c>
      <c r="J3081" s="214" t="s">
        <v>826</v>
      </c>
      <c r="K3081" s="185" t="s">
        <v>7248</v>
      </c>
      <c r="L3081" s="168" t="s">
        <v>7249</v>
      </c>
      <c r="M3081" s="185" t="s">
        <v>1372</v>
      </c>
      <c r="N3081" s="185">
        <v>8</v>
      </c>
      <c r="O3081" s="214" t="s">
        <v>50</v>
      </c>
      <c r="P3081" s="24" t="s">
        <v>2907</v>
      </c>
      <c r="Q3081" s="24"/>
      <c r="R3081" s="215"/>
    </row>
    <row r="3082" spans="1:18" ht="30" x14ac:dyDescent="0.25">
      <c r="A3082" s="79"/>
      <c r="B3082" s="102" t="s">
        <v>832</v>
      </c>
      <c r="C3082" s="214" t="s">
        <v>820</v>
      </c>
      <c r="D3082" s="214" t="s">
        <v>825</v>
      </c>
      <c r="E3082" s="214" t="s">
        <v>829</v>
      </c>
      <c r="F3082" s="214" t="s">
        <v>820</v>
      </c>
      <c r="G3082" s="214" t="s">
        <v>822</v>
      </c>
      <c r="H3082" s="214" t="s">
        <v>829</v>
      </c>
      <c r="I3082" s="214" t="s">
        <v>821</v>
      </c>
      <c r="J3082" s="214" t="s">
        <v>826</v>
      </c>
      <c r="K3082" s="185" t="s">
        <v>7250</v>
      </c>
      <c r="L3082" s="168" t="s">
        <v>7251</v>
      </c>
      <c r="M3082" s="185" t="s">
        <v>1372</v>
      </c>
      <c r="N3082" s="185">
        <v>8</v>
      </c>
      <c r="O3082" s="214" t="s">
        <v>50</v>
      </c>
      <c r="P3082" s="24" t="s">
        <v>2907</v>
      </c>
      <c r="Q3082" s="24"/>
      <c r="R3082" s="215"/>
    </row>
    <row r="3083" spans="1:18" ht="30" x14ac:dyDescent="0.25">
      <c r="A3083" s="79"/>
      <c r="B3083" s="102" t="s">
        <v>832</v>
      </c>
      <c r="C3083" s="214" t="s">
        <v>820</v>
      </c>
      <c r="D3083" s="214" t="s">
        <v>825</v>
      </c>
      <c r="E3083" s="214" t="s">
        <v>829</v>
      </c>
      <c r="F3083" s="214" t="s">
        <v>820</v>
      </c>
      <c r="G3083" s="214" t="s">
        <v>822</v>
      </c>
      <c r="H3083" s="214" t="s">
        <v>829</v>
      </c>
      <c r="I3083" s="214" t="s">
        <v>830</v>
      </c>
      <c r="J3083" s="214" t="s">
        <v>826</v>
      </c>
      <c r="K3083" s="185" t="s">
        <v>7252</v>
      </c>
      <c r="L3083" s="168" t="s">
        <v>7253</v>
      </c>
      <c r="M3083" s="185" t="s">
        <v>1372</v>
      </c>
      <c r="N3083" s="185">
        <v>8</v>
      </c>
      <c r="O3083" s="214" t="s">
        <v>50</v>
      </c>
      <c r="P3083" s="24" t="s">
        <v>2907</v>
      </c>
      <c r="Q3083" s="24"/>
      <c r="R3083" s="215"/>
    </row>
    <row r="3084" spans="1:18" ht="30" x14ac:dyDescent="0.25">
      <c r="A3084" s="79"/>
      <c r="B3084" s="102" t="s">
        <v>832</v>
      </c>
      <c r="C3084" s="214" t="s">
        <v>820</v>
      </c>
      <c r="D3084" s="214" t="s">
        <v>825</v>
      </c>
      <c r="E3084" s="214" t="s">
        <v>829</v>
      </c>
      <c r="F3084" s="214" t="s">
        <v>820</v>
      </c>
      <c r="G3084" s="214" t="s">
        <v>822</v>
      </c>
      <c r="H3084" s="214" t="s">
        <v>829</v>
      </c>
      <c r="I3084" s="214" t="s">
        <v>831</v>
      </c>
      <c r="J3084" s="214" t="s">
        <v>826</v>
      </c>
      <c r="K3084" s="185" t="s">
        <v>7254</v>
      </c>
      <c r="L3084" s="168" t="s">
        <v>7255</v>
      </c>
      <c r="M3084" s="185" t="s">
        <v>1372</v>
      </c>
      <c r="N3084" s="185">
        <v>8</v>
      </c>
      <c r="O3084" s="214" t="s">
        <v>50</v>
      </c>
      <c r="P3084" s="24" t="s">
        <v>2907</v>
      </c>
      <c r="Q3084" s="24"/>
      <c r="R3084" s="215"/>
    </row>
    <row r="3085" spans="1:18" ht="30" x14ac:dyDescent="0.25">
      <c r="A3085" s="79"/>
      <c r="B3085" s="102" t="s">
        <v>832</v>
      </c>
      <c r="C3085" s="214" t="s">
        <v>820</v>
      </c>
      <c r="D3085" s="214" t="s">
        <v>825</v>
      </c>
      <c r="E3085" s="214" t="s">
        <v>829</v>
      </c>
      <c r="F3085" s="214" t="s">
        <v>820</v>
      </c>
      <c r="G3085" s="214" t="s">
        <v>822</v>
      </c>
      <c r="H3085" s="214" t="s">
        <v>829</v>
      </c>
      <c r="I3085" s="214" t="s">
        <v>825</v>
      </c>
      <c r="J3085" s="214" t="s">
        <v>826</v>
      </c>
      <c r="K3085" s="185" t="s">
        <v>7256</v>
      </c>
      <c r="L3085" s="168" t="s">
        <v>7257</v>
      </c>
      <c r="M3085" s="185" t="s">
        <v>1372</v>
      </c>
      <c r="N3085" s="185">
        <v>8</v>
      </c>
      <c r="O3085" s="214" t="s">
        <v>50</v>
      </c>
      <c r="P3085" s="24" t="s">
        <v>2907</v>
      </c>
      <c r="Q3085" s="24"/>
      <c r="R3085" s="215"/>
    </row>
    <row r="3086" spans="1:18" ht="30" x14ac:dyDescent="0.25">
      <c r="A3086" s="79"/>
      <c r="B3086" s="102" t="s">
        <v>832</v>
      </c>
      <c r="C3086" s="214" t="s">
        <v>820</v>
      </c>
      <c r="D3086" s="214" t="s">
        <v>825</v>
      </c>
      <c r="E3086" s="214" t="s">
        <v>829</v>
      </c>
      <c r="F3086" s="214" t="s">
        <v>820</v>
      </c>
      <c r="G3086" s="214" t="s">
        <v>822</v>
      </c>
      <c r="H3086" s="214" t="s">
        <v>829</v>
      </c>
      <c r="I3086" s="214" t="s">
        <v>827</v>
      </c>
      <c r="J3086" s="214" t="s">
        <v>826</v>
      </c>
      <c r="K3086" s="185" t="s">
        <v>7258</v>
      </c>
      <c r="L3086" s="168" t="s">
        <v>7259</v>
      </c>
      <c r="M3086" s="185" t="s">
        <v>1372</v>
      </c>
      <c r="N3086" s="185">
        <v>8</v>
      </c>
      <c r="O3086" s="214" t="s">
        <v>50</v>
      </c>
      <c r="P3086" s="24" t="s">
        <v>2907</v>
      </c>
      <c r="Q3086" s="24"/>
      <c r="R3086" s="215"/>
    </row>
    <row r="3087" spans="1:18" ht="30" x14ac:dyDescent="0.25">
      <c r="A3087" s="79"/>
      <c r="B3087" s="102" t="s">
        <v>832</v>
      </c>
      <c r="C3087" s="214" t="s">
        <v>820</v>
      </c>
      <c r="D3087" s="214" t="s">
        <v>825</v>
      </c>
      <c r="E3087" s="214" t="s">
        <v>829</v>
      </c>
      <c r="F3087" s="214" t="s">
        <v>820</v>
      </c>
      <c r="G3087" s="214" t="s">
        <v>822</v>
      </c>
      <c r="H3087" s="214" t="s">
        <v>829</v>
      </c>
      <c r="I3087" s="214" t="s">
        <v>828</v>
      </c>
      <c r="J3087" s="214" t="s">
        <v>826</v>
      </c>
      <c r="K3087" s="185" t="s">
        <v>7260</v>
      </c>
      <c r="L3087" s="168" t="s">
        <v>7261</v>
      </c>
      <c r="M3087" s="185" t="s">
        <v>1372</v>
      </c>
      <c r="N3087" s="185">
        <v>8</v>
      </c>
      <c r="O3087" s="214" t="s">
        <v>50</v>
      </c>
      <c r="P3087" s="24" t="s">
        <v>2907</v>
      </c>
      <c r="Q3087" s="24"/>
      <c r="R3087" s="215"/>
    </row>
    <row r="3088" spans="1:18" ht="30" x14ac:dyDescent="0.25">
      <c r="A3088" s="79"/>
      <c r="B3088" s="102" t="s">
        <v>832</v>
      </c>
      <c r="C3088" s="214" t="s">
        <v>820</v>
      </c>
      <c r="D3088" s="214" t="s">
        <v>825</v>
      </c>
      <c r="E3088" s="214" t="s">
        <v>829</v>
      </c>
      <c r="F3088" s="214" t="s">
        <v>820</v>
      </c>
      <c r="G3088" s="214" t="s">
        <v>824</v>
      </c>
      <c r="H3088" s="214" t="s">
        <v>823</v>
      </c>
      <c r="I3088" s="214" t="s">
        <v>823</v>
      </c>
      <c r="J3088" s="214" t="s">
        <v>826</v>
      </c>
      <c r="K3088" s="185" t="s">
        <v>2430</v>
      </c>
      <c r="L3088" s="168" t="s">
        <v>975</v>
      </c>
      <c r="M3088" s="185" t="s">
        <v>1367</v>
      </c>
      <c r="N3088" s="185">
        <v>6</v>
      </c>
      <c r="O3088" s="214" t="s">
        <v>50</v>
      </c>
      <c r="P3088" s="24" t="s">
        <v>7262</v>
      </c>
      <c r="Q3088" s="24"/>
      <c r="R3088" s="215" t="s">
        <v>10</v>
      </c>
    </row>
    <row r="3089" spans="1:18" ht="30" x14ac:dyDescent="0.25">
      <c r="A3089" s="79"/>
      <c r="B3089" s="102" t="s">
        <v>832</v>
      </c>
      <c r="C3089" s="214" t="s">
        <v>820</v>
      </c>
      <c r="D3089" s="214" t="s">
        <v>825</v>
      </c>
      <c r="E3089" s="214" t="s">
        <v>829</v>
      </c>
      <c r="F3089" s="214" t="s">
        <v>820</v>
      </c>
      <c r="G3089" s="214" t="s">
        <v>824</v>
      </c>
      <c r="H3089" s="214" t="s">
        <v>823</v>
      </c>
      <c r="I3089" s="214" t="s">
        <v>820</v>
      </c>
      <c r="J3089" s="214" t="s">
        <v>826</v>
      </c>
      <c r="K3089" s="185" t="s">
        <v>7263</v>
      </c>
      <c r="L3089" s="168" t="s">
        <v>7264</v>
      </c>
      <c r="M3089" s="185" t="s">
        <v>1372</v>
      </c>
      <c r="N3089" s="185">
        <v>8</v>
      </c>
      <c r="O3089" s="214" t="s">
        <v>50</v>
      </c>
      <c r="P3089" s="24" t="s">
        <v>1223</v>
      </c>
      <c r="Q3089" s="24"/>
      <c r="R3089" s="215"/>
    </row>
    <row r="3090" spans="1:18" ht="30" x14ac:dyDescent="0.25">
      <c r="A3090" s="79"/>
      <c r="B3090" s="102" t="s">
        <v>832</v>
      </c>
      <c r="C3090" s="214" t="s">
        <v>820</v>
      </c>
      <c r="D3090" s="214" t="s">
        <v>825</v>
      </c>
      <c r="E3090" s="214" t="s">
        <v>829</v>
      </c>
      <c r="F3090" s="214" t="s">
        <v>820</v>
      </c>
      <c r="G3090" s="214" t="s">
        <v>824</v>
      </c>
      <c r="H3090" s="214" t="s">
        <v>823</v>
      </c>
      <c r="I3090" s="214" t="s">
        <v>829</v>
      </c>
      <c r="J3090" s="214" t="s">
        <v>826</v>
      </c>
      <c r="K3090" s="185" t="s">
        <v>7265</v>
      </c>
      <c r="L3090" s="168" t="s">
        <v>7266</v>
      </c>
      <c r="M3090" s="185" t="s">
        <v>1372</v>
      </c>
      <c r="N3090" s="185">
        <v>8</v>
      </c>
      <c r="O3090" s="214" t="s">
        <v>50</v>
      </c>
      <c r="P3090" s="24" t="s">
        <v>1223</v>
      </c>
      <c r="Q3090" s="24"/>
      <c r="R3090" s="215"/>
    </row>
    <row r="3091" spans="1:18" ht="30" x14ac:dyDescent="0.25">
      <c r="A3091" s="79"/>
      <c r="B3091" s="102" t="s">
        <v>832</v>
      </c>
      <c r="C3091" s="214" t="s">
        <v>820</v>
      </c>
      <c r="D3091" s="214" t="s">
        <v>825</v>
      </c>
      <c r="E3091" s="214" t="s">
        <v>829</v>
      </c>
      <c r="F3091" s="214" t="s">
        <v>820</v>
      </c>
      <c r="G3091" s="214" t="s">
        <v>824</v>
      </c>
      <c r="H3091" s="214" t="s">
        <v>823</v>
      </c>
      <c r="I3091" s="214" t="s">
        <v>821</v>
      </c>
      <c r="J3091" s="214" t="s">
        <v>826</v>
      </c>
      <c r="K3091" s="185" t="s">
        <v>7267</v>
      </c>
      <c r="L3091" s="168" t="s">
        <v>7268</v>
      </c>
      <c r="M3091" s="185" t="s">
        <v>1372</v>
      </c>
      <c r="N3091" s="185">
        <v>8</v>
      </c>
      <c r="O3091" s="214" t="s">
        <v>50</v>
      </c>
      <c r="P3091" s="24" t="s">
        <v>1223</v>
      </c>
      <c r="Q3091" s="24"/>
      <c r="R3091" s="215"/>
    </row>
    <row r="3092" spans="1:18" ht="30" x14ac:dyDescent="0.25">
      <c r="A3092" s="79"/>
      <c r="B3092" s="102" t="s">
        <v>832</v>
      </c>
      <c r="C3092" s="214" t="s">
        <v>820</v>
      </c>
      <c r="D3092" s="214" t="s">
        <v>825</v>
      </c>
      <c r="E3092" s="214" t="s">
        <v>829</v>
      </c>
      <c r="F3092" s="214" t="s">
        <v>820</v>
      </c>
      <c r="G3092" s="214" t="s">
        <v>824</v>
      </c>
      <c r="H3092" s="214" t="s">
        <v>823</v>
      </c>
      <c r="I3092" s="214" t="s">
        <v>830</v>
      </c>
      <c r="J3092" s="214" t="s">
        <v>826</v>
      </c>
      <c r="K3092" s="185" t="s">
        <v>7269</v>
      </c>
      <c r="L3092" s="168" t="s">
        <v>7270</v>
      </c>
      <c r="M3092" s="185" t="s">
        <v>1372</v>
      </c>
      <c r="N3092" s="185">
        <v>8</v>
      </c>
      <c r="O3092" s="214" t="s">
        <v>50</v>
      </c>
      <c r="P3092" s="24" t="s">
        <v>1223</v>
      </c>
      <c r="Q3092" s="24"/>
      <c r="R3092" s="215"/>
    </row>
    <row r="3093" spans="1:18" ht="30" x14ac:dyDescent="0.25">
      <c r="A3093" s="79"/>
      <c r="B3093" s="102" t="s">
        <v>832</v>
      </c>
      <c r="C3093" s="214" t="s">
        <v>820</v>
      </c>
      <c r="D3093" s="214" t="s">
        <v>825</v>
      </c>
      <c r="E3093" s="214" t="s">
        <v>829</v>
      </c>
      <c r="F3093" s="214" t="s">
        <v>820</v>
      </c>
      <c r="G3093" s="214" t="s">
        <v>824</v>
      </c>
      <c r="H3093" s="214" t="s">
        <v>823</v>
      </c>
      <c r="I3093" s="214" t="s">
        <v>831</v>
      </c>
      <c r="J3093" s="214" t="s">
        <v>826</v>
      </c>
      <c r="K3093" s="185" t="s">
        <v>7271</v>
      </c>
      <c r="L3093" s="168" t="s">
        <v>7272</v>
      </c>
      <c r="M3093" s="185" t="s">
        <v>1372</v>
      </c>
      <c r="N3093" s="185">
        <v>8</v>
      </c>
      <c r="O3093" s="214" t="s">
        <v>50</v>
      </c>
      <c r="P3093" s="24" t="s">
        <v>1223</v>
      </c>
      <c r="Q3093" s="24"/>
      <c r="R3093" s="215"/>
    </row>
    <row r="3094" spans="1:18" ht="30" x14ac:dyDescent="0.25">
      <c r="A3094" s="79"/>
      <c r="B3094" s="102" t="s">
        <v>832</v>
      </c>
      <c r="C3094" s="214" t="s">
        <v>820</v>
      </c>
      <c r="D3094" s="214" t="s">
        <v>825</v>
      </c>
      <c r="E3094" s="214" t="s">
        <v>829</v>
      </c>
      <c r="F3094" s="214" t="s">
        <v>820</v>
      </c>
      <c r="G3094" s="214" t="s">
        <v>824</v>
      </c>
      <c r="H3094" s="214" t="s">
        <v>823</v>
      </c>
      <c r="I3094" s="214" t="s">
        <v>825</v>
      </c>
      <c r="J3094" s="214" t="s">
        <v>826</v>
      </c>
      <c r="K3094" s="185" t="s">
        <v>7273</v>
      </c>
      <c r="L3094" s="168" t="s">
        <v>7274</v>
      </c>
      <c r="M3094" s="185" t="s">
        <v>1372</v>
      </c>
      <c r="N3094" s="185">
        <v>8</v>
      </c>
      <c r="O3094" s="214" t="s">
        <v>50</v>
      </c>
      <c r="P3094" s="24" t="s">
        <v>1223</v>
      </c>
      <c r="Q3094" s="24"/>
      <c r="R3094" s="215"/>
    </row>
    <row r="3095" spans="1:18" ht="30" x14ac:dyDescent="0.25">
      <c r="A3095" s="79"/>
      <c r="B3095" s="102" t="s">
        <v>832</v>
      </c>
      <c r="C3095" s="214" t="s">
        <v>820</v>
      </c>
      <c r="D3095" s="214" t="s">
        <v>825</v>
      </c>
      <c r="E3095" s="214" t="s">
        <v>829</v>
      </c>
      <c r="F3095" s="214" t="s">
        <v>820</v>
      </c>
      <c r="G3095" s="214" t="s">
        <v>824</v>
      </c>
      <c r="H3095" s="214" t="s">
        <v>823</v>
      </c>
      <c r="I3095" s="214" t="s">
        <v>827</v>
      </c>
      <c r="J3095" s="214" t="s">
        <v>826</v>
      </c>
      <c r="K3095" s="185" t="s">
        <v>7275</v>
      </c>
      <c r="L3095" s="168" t="s">
        <v>7276</v>
      </c>
      <c r="M3095" s="185" t="s">
        <v>1372</v>
      </c>
      <c r="N3095" s="185">
        <v>8</v>
      </c>
      <c r="O3095" s="214" t="s">
        <v>50</v>
      </c>
      <c r="P3095" s="24" t="s">
        <v>1223</v>
      </c>
      <c r="Q3095" s="24"/>
      <c r="R3095" s="215"/>
    </row>
    <row r="3096" spans="1:18" ht="30" x14ac:dyDescent="0.25">
      <c r="A3096" s="79"/>
      <c r="B3096" s="102" t="s">
        <v>832</v>
      </c>
      <c r="C3096" s="214" t="s">
        <v>820</v>
      </c>
      <c r="D3096" s="214" t="s">
        <v>825</v>
      </c>
      <c r="E3096" s="214" t="s">
        <v>829</v>
      </c>
      <c r="F3096" s="214" t="s">
        <v>820</v>
      </c>
      <c r="G3096" s="214" t="s">
        <v>824</v>
      </c>
      <c r="H3096" s="214" t="s">
        <v>823</v>
      </c>
      <c r="I3096" s="214" t="s">
        <v>828</v>
      </c>
      <c r="J3096" s="214" t="s">
        <v>826</v>
      </c>
      <c r="K3096" s="185" t="s">
        <v>7277</v>
      </c>
      <c r="L3096" s="168" t="s">
        <v>7278</v>
      </c>
      <c r="M3096" s="185" t="s">
        <v>1372</v>
      </c>
      <c r="N3096" s="185">
        <v>8</v>
      </c>
      <c r="O3096" s="214" t="s">
        <v>50</v>
      </c>
      <c r="P3096" s="24" t="s">
        <v>1223</v>
      </c>
      <c r="Q3096" s="24"/>
      <c r="R3096" s="215"/>
    </row>
    <row r="3097" spans="1:18" ht="30" x14ac:dyDescent="0.25">
      <c r="A3097" s="79"/>
      <c r="B3097" s="102" t="s">
        <v>832</v>
      </c>
      <c r="C3097" s="214" t="s">
        <v>820</v>
      </c>
      <c r="D3097" s="214" t="s">
        <v>825</v>
      </c>
      <c r="E3097" s="214" t="s">
        <v>829</v>
      </c>
      <c r="F3097" s="214" t="s">
        <v>820</v>
      </c>
      <c r="G3097" s="214" t="s">
        <v>833</v>
      </c>
      <c r="H3097" s="214" t="s">
        <v>823</v>
      </c>
      <c r="I3097" s="214" t="s">
        <v>823</v>
      </c>
      <c r="J3097" s="214" t="s">
        <v>826</v>
      </c>
      <c r="K3097" s="185" t="s">
        <v>2431</v>
      </c>
      <c r="L3097" s="168" t="s">
        <v>976</v>
      </c>
      <c r="M3097" s="185" t="s">
        <v>1367</v>
      </c>
      <c r="N3097" s="185">
        <v>6</v>
      </c>
      <c r="O3097" s="214" t="s">
        <v>50</v>
      </c>
      <c r="P3097" s="24" t="s">
        <v>7279</v>
      </c>
      <c r="Q3097" s="24"/>
      <c r="R3097" s="215" t="s">
        <v>10</v>
      </c>
    </row>
    <row r="3098" spans="1:18" x14ac:dyDescent="0.25">
      <c r="A3098" s="79"/>
      <c r="B3098" s="102" t="s">
        <v>832</v>
      </c>
      <c r="C3098" s="214" t="s">
        <v>820</v>
      </c>
      <c r="D3098" s="214" t="s">
        <v>825</v>
      </c>
      <c r="E3098" s="214" t="s">
        <v>829</v>
      </c>
      <c r="F3098" s="214" t="s">
        <v>820</v>
      </c>
      <c r="G3098" s="214" t="s">
        <v>833</v>
      </c>
      <c r="H3098" s="214" t="s">
        <v>823</v>
      </c>
      <c r="I3098" s="214" t="s">
        <v>820</v>
      </c>
      <c r="J3098" s="214" t="s">
        <v>826</v>
      </c>
      <c r="K3098" s="185" t="s">
        <v>7280</v>
      </c>
      <c r="L3098" s="168" t="s">
        <v>7281</v>
      </c>
      <c r="M3098" s="185" t="s">
        <v>1372</v>
      </c>
      <c r="N3098" s="185">
        <v>8</v>
      </c>
      <c r="O3098" s="214" t="s">
        <v>50</v>
      </c>
      <c r="P3098" s="24" t="s">
        <v>1224</v>
      </c>
      <c r="Q3098" s="24"/>
      <c r="R3098" s="215"/>
    </row>
    <row r="3099" spans="1:18" x14ac:dyDescent="0.25">
      <c r="A3099" s="79"/>
      <c r="B3099" s="102" t="s">
        <v>832</v>
      </c>
      <c r="C3099" s="214" t="s">
        <v>820</v>
      </c>
      <c r="D3099" s="214" t="s">
        <v>825</v>
      </c>
      <c r="E3099" s="214" t="s">
        <v>829</v>
      </c>
      <c r="F3099" s="214" t="s">
        <v>820</v>
      </c>
      <c r="G3099" s="214" t="s">
        <v>833</v>
      </c>
      <c r="H3099" s="214" t="s">
        <v>823</v>
      </c>
      <c r="I3099" s="214" t="s">
        <v>829</v>
      </c>
      <c r="J3099" s="214" t="s">
        <v>826</v>
      </c>
      <c r="K3099" s="185" t="s">
        <v>7282</v>
      </c>
      <c r="L3099" s="168" t="s">
        <v>7283</v>
      </c>
      <c r="M3099" s="185" t="s">
        <v>1372</v>
      </c>
      <c r="N3099" s="185">
        <v>8</v>
      </c>
      <c r="O3099" s="214" t="s">
        <v>50</v>
      </c>
      <c r="P3099" s="24" t="s">
        <v>1224</v>
      </c>
      <c r="Q3099" s="24"/>
      <c r="R3099" s="215"/>
    </row>
    <row r="3100" spans="1:18" x14ac:dyDescent="0.25">
      <c r="A3100" s="79"/>
      <c r="B3100" s="102" t="s">
        <v>832</v>
      </c>
      <c r="C3100" s="214" t="s">
        <v>820</v>
      </c>
      <c r="D3100" s="214" t="s">
        <v>825</v>
      </c>
      <c r="E3100" s="214" t="s">
        <v>829</v>
      </c>
      <c r="F3100" s="214" t="s">
        <v>820</v>
      </c>
      <c r="G3100" s="214" t="s">
        <v>833</v>
      </c>
      <c r="H3100" s="214" t="s">
        <v>823</v>
      </c>
      <c r="I3100" s="214" t="s">
        <v>821</v>
      </c>
      <c r="J3100" s="214" t="s">
        <v>826</v>
      </c>
      <c r="K3100" s="185" t="s">
        <v>7284</v>
      </c>
      <c r="L3100" s="168" t="s">
        <v>7285</v>
      </c>
      <c r="M3100" s="185" t="s">
        <v>1372</v>
      </c>
      <c r="N3100" s="185">
        <v>8</v>
      </c>
      <c r="O3100" s="214" t="s">
        <v>50</v>
      </c>
      <c r="P3100" s="24" t="s">
        <v>1224</v>
      </c>
      <c r="Q3100" s="24"/>
      <c r="R3100" s="215"/>
    </row>
    <row r="3101" spans="1:18" ht="30" x14ac:dyDescent="0.25">
      <c r="A3101" s="79"/>
      <c r="B3101" s="102" t="s">
        <v>832</v>
      </c>
      <c r="C3101" s="214" t="s">
        <v>820</v>
      </c>
      <c r="D3101" s="214" t="s">
        <v>825</v>
      </c>
      <c r="E3101" s="214" t="s">
        <v>829</v>
      </c>
      <c r="F3101" s="214" t="s">
        <v>820</v>
      </c>
      <c r="G3101" s="214" t="s">
        <v>833</v>
      </c>
      <c r="H3101" s="214" t="s">
        <v>823</v>
      </c>
      <c r="I3101" s="214" t="s">
        <v>830</v>
      </c>
      <c r="J3101" s="214" t="s">
        <v>826</v>
      </c>
      <c r="K3101" s="185" t="s">
        <v>7286</v>
      </c>
      <c r="L3101" s="168" t="s">
        <v>7287</v>
      </c>
      <c r="M3101" s="185" t="s">
        <v>1372</v>
      </c>
      <c r="N3101" s="185">
        <v>8</v>
      </c>
      <c r="O3101" s="214" t="s">
        <v>50</v>
      </c>
      <c r="P3101" s="24" t="s">
        <v>1224</v>
      </c>
      <c r="Q3101" s="24"/>
      <c r="R3101" s="215"/>
    </row>
    <row r="3102" spans="1:18" x14ac:dyDescent="0.25">
      <c r="A3102" s="79"/>
      <c r="B3102" s="102" t="s">
        <v>832</v>
      </c>
      <c r="C3102" s="214" t="s">
        <v>820</v>
      </c>
      <c r="D3102" s="214" t="s">
        <v>825</v>
      </c>
      <c r="E3102" s="214" t="s">
        <v>829</v>
      </c>
      <c r="F3102" s="214" t="s">
        <v>820</v>
      </c>
      <c r="G3102" s="214" t="s">
        <v>833</v>
      </c>
      <c r="H3102" s="214" t="s">
        <v>823</v>
      </c>
      <c r="I3102" s="214" t="s">
        <v>831</v>
      </c>
      <c r="J3102" s="214" t="s">
        <v>826</v>
      </c>
      <c r="K3102" s="185" t="s">
        <v>7288</v>
      </c>
      <c r="L3102" s="168" t="s">
        <v>7289</v>
      </c>
      <c r="M3102" s="185" t="s">
        <v>1372</v>
      </c>
      <c r="N3102" s="185">
        <v>8</v>
      </c>
      <c r="O3102" s="214" t="s">
        <v>50</v>
      </c>
      <c r="P3102" s="24" t="s">
        <v>1224</v>
      </c>
      <c r="Q3102" s="24"/>
      <c r="R3102" s="215"/>
    </row>
    <row r="3103" spans="1:18" x14ac:dyDescent="0.25">
      <c r="A3103" s="79"/>
      <c r="B3103" s="102" t="s">
        <v>832</v>
      </c>
      <c r="C3103" s="214" t="s">
        <v>820</v>
      </c>
      <c r="D3103" s="214" t="s">
        <v>825</v>
      </c>
      <c r="E3103" s="214" t="s">
        <v>829</v>
      </c>
      <c r="F3103" s="214" t="s">
        <v>820</v>
      </c>
      <c r="G3103" s="214" t="s">
        <v>833</v>
      </c>
      <c r="H3103" s="214" t="s">
        <v>823</v>
      </c>
      <c r="I3103" s="214" t="s">
        <v>825</v>
      </c>
      <c r="J3103" s="214" t="s">
        <v>826</v>
      </c>
      <c r="K3103" s="185" t="s">
        <v>7290</v>
      </c>
      <c r="L3103" s="168" t="s">
        <v>7291</v>
      </c>
      <c r="M3103" s="185" t="s">
        <v>1372</v>
      </c>
      <c r="N3103" s="185">
        <v>8</v>
      </c>
      <c r="O3103" s="214" t="s">
        <v>50</v>
      </c>
      <c r="P3103" s="24" t="s">
        <v>1224</v>
      </c>
      <c r="Q3103" s="24"/>
      <c r="R3103" s="215"/>
    </row>
    <row r="3104" spans="1:18" x14ac:dyDescent="0.25">
      <c r="A3104" s="79"/>
      <c r="B3104" s="102" t="s">
        <v>832</v>
      </c>
      <c r="C3104" s="214" t="s">
        <v>820</v>
      </c>
      <c r="D3104" s="214" t="s">
        <v>825</v>
      </c>
      <c r="E3104" s="214" t="s">
        <v>829</v>
      </c>
      <c r="F3104" s="214" t="s">
        <v>820</v>
      </c>
      <c r="G3104" s="214" t="s">
        <v>833</v>
      </c>
      <c r="H3104" s="214" t="s">
        <v>823</v>
      </c>
      <c r="I3104" s="214" t="s">
        <v>827</v>
      </c>
      <c r="J3104" s="214" t="s">
        <v>826</v>
      </c>
      <c r="K3104" s="185" t="s">
        <v>7292</v>
      </c>
      <c r="L3104" s="168" t="s">
        <v>7293</v>
      </c>
      <c r="M3104" s="185" t="s">
        <v>1372</v>
      </c>
      <c r="N3104" s="185">
        <v>8</v>
      </c>
      <c r="O3104" s="214" t="s">
        <v>50</v>
      </c>
      <c r="P3104" s="24" t="s">
        <v>1224</v>
      </c>
      <c r="Q3104" s="24"/>
      <c r="R3104" s="215"/>
    </row>
    <row r="3105" spans="1:18" x14ac:dyDescent="0.25">
      <c r="A3105" s="79"/>
      <c r="B3105" s="102" t="s">
        <v>832</v>
      </c>
      <c r="C3105" s="214" t="s">
        <v>820</v>
      </c>
      <c r="D3105" s="214" t="s">
        <v>825</v>
      </c>
      <c r="E3105" s="214" t="s">
        <v>829</v>
      </c>
      <c r="F3105" s="214" t="s">
        <v>820</v>
      </c>
      <c r="G3105" s="214" t="s">
        <v>833</v>
      </c>
      <c r="H3105" s="214" t="s">
        <v>823</v>
      </c>
      <c r="I3105" s="214" t="s">
        <v>828</v>
      </c>
      <c r="J3105" s="214" t="s">
        <v>826</v>
      </c>
      <c r="K3105" s="185" t="s">
        <v>7294</v>
      </c>
      <c r="L3105" s="168" t="s">
        <v>7295</v>
      </c>
      <c r="M3105" s="185" t="s">
        <v>1372</v>
      </c>
      <c r="N3105" s="185">
        <v>8</v>
      </c>
      <c r="O3105" s="214" t="s">
        <v>50</v>
      </c>
      <c r="P3105" s="24" t="s">
        <v>1224</v>
      </c>
      <c r="Q3105" s="24"/>
      <c r="R3105" s="215"/>
    </row>
    <row r="3106" spans="1:18" ht="30" x14ac:dyDescent="0.25">
      <c r="A3106" s="79"/>
      <c r="B3106" s="102" t="s">
        <v>832</v>
      </c>
      <c r="C3106" s="214" t="s">
        <v>820</v>
      </c>
      <c r="D3106" s="214" t="s">
        <v>825</v>
      </c>
      <c r="E3106" s="214" t="s">
        <v>821</v>
      </c>
      <c r="F3106" s="214" t="s">
        <v>823</v>
      </c>
      <c r="G3106" s="214" t="s">
        <v>826</v>
      </c>
      <c r="H3106" s="214" t="s">
        <v>823</v>
      </c>
      <c r="I3106" s="214" t="s">
        <v>823</v>
      </c>
      <c r="J3106" s="214" t="s">
        <v>826</v>
      </c>
      <c r="K3106" s="185" t="s">
        <v>2432</v>
      </c>
      <c r="L3106" s="168" t="s">
        <v>977</v>
      </c>
      <c r="M3106" s="185" t="s">
        <v>1367</v>
      </c>
      <c r="N3106" s="185">
        <v>4</v>
      </c>
      <c r="O3106" s="214" t="s">
        <v>44</v>
      </c>
      <c r="P3106" s="24" t="s">
        <v>7296</v>
      </c>
      <c r="Q3106" s="24"/>
      <c r="R3106" s="215"/>
    </row>
    <row r="3107" spans="1:18" ht="30" x14ac:dyDescent="0.25">
      <c r="A3107" s="79"/>
      <c r="B3107" s="102" t="s">
        <v>832</v>
      </c>
      <c r="C3107" s="214" t="s">
        <v>820</v>
      </c>
      <c r="D3107" s="214" t="s">
        <v>825</v>
      </c>
      <c r="E3107" s="214" t="s">
        <v>821</v>
      </c>
      <c r="F3107" s="214" t="s">
        <v>820</v>
      </c>
      <c r="G3107" s="214" t="s">
        <v>826</v>
      </c>
      <c r="H3107" s="214" t="s">
        <v>823</v>
      </c>
      <c r="I3107" s="214" t="s">
        <v>823</v>
      </c>
      <c r="J3107" s="214" t="s">
        <v>826</v>
      </c>
      <c r="K3107" s="185" t="s">
        <v>2433</v>
      </c>
      <c r="L3107" s="168" t="s">
        <v>978</v>
      </c>
      <c r="M3107" s="185" t="s">
        <v>1367</v>
      </c>
      <c r="N3107" s="185">
        <v>5</v>
      </c>
      <c r="O3107" s="214" t="s">
        <v>44</v>
      </c>
      <c r="P3107" s="24" t="s">
        <v>7296</v>
      </c>
      <c r="Q3107" s="24"/>
      <c r="R3107" s="215" t="s">
        <v>14</v>
      </c>
    </row>
    <row r="3108" spans="1:18" ht="60" x14ac:dyDescent="0.25">
      <c r="A3108" s="79"/>
      <c r="B3108" s="102" t="s">
        <v>832</v>
      </c>
      <c r="C3108" s="214" t="s">
        <v>820</v>
      </c>
      <c r="D3108" s="214" t="s">
        <v>825</v>
      </c>
      <c r="E3108" s="214" t="s">
        <v>821</v>
      </c>
      <c r="F3108" s="214" t="s">
        <v>820</v>
      </c>
      <c r="G3108" s="214" t="s">
        <v>822</v>
      </c>
      <c r="H3108" s="214" t="s">
        <v>823</v>
      </c>
      <c r="I3108" s="214" t="s">
        <v>823</v>
      </c>
      <c r="J3108" s="214" t="s">
        <v>826</v>
      </c>
      <c r="K3108" s="185" t="s">
        <v>2434</v>
      </c>
      <c r="L3108" s="168" t="s">
        <v>979</v>
      </c>
      <c r="M3108" s="185" t="s">
        <v>1367</v>
      </c>
      <c r="N3108" s="185">
        <v>6</v>
      </c>
      <c r="O3108" s="214" t="s">
        <v>50</v>
      </c>
      <c r="P3108" s="24" t="s">
        <v>7297</v>
      </c>
      <c r="Q3108" s="24"/>
      <c r="R3108" s="215" t="s">
        <v>10</v>
      </c>
    </row>
    <row r="3109" spans="1:18" ht="60" x14ac:dyDescent="0.25">
      <c r="A3109" s="79"/>
      <c r="B3109" s="102" t="s">
        <v>832</v>
      </c>
      <c r="C3109" s="214" t="s">
        <v>820</v>
      </c>
      <c r="D3109" s="214" t="s">
        <v>825</v>
      </c>
      <c r="E3109" s="214" t="s">
        <v>821</v>
      </c>
      <c r="F3109" s="214" t="s">
        <v>820</v>
      </c>
      <c r="G3109" s="214" t="s">
        <v>822</v>
      </c>
      <c r="H3109" s="214" t="s">
        <v>823</v>
      </c>
      <c r="I3109" s="214" t="s">
        <v>820</v>
      </c>
      <c r="J3109" s="214" t="s">
        <v>826</v>
      </c>
      <c r="K3109" s="185" t="s">
        <v>7298</v>
      </c>
      <c r="L3109" s="168" t="s">
        <v>7299</v>
      </c>
      <c r="M3109" s="185" t="s">
        <v>1372</v>
      </c>
      <c r="N3109" s="185">
        <v>8</v>
      </c>
      <c r="O3109" s="214" t="s">
        <v>50</v>
      </c>
      <c r="P3109" s="24" t="s">
        <v>1225</v>
      </c>
      <c r="Q3109" s="24"/>
      <c r="R3109" s="215"/>
    </row>
    <row r="3110" spans="1:18" ht="60" x14ac:dyDescent="0.25">
      <c r="A3110" s="79"/>
      <c r="B3110" s="102" t="s">
        <v>832</v>
      </c>
      <c r="C3110" s="214" t="s">
        <v>820</v>
      </c>
      <c r="D3110" s="214" t="s">
        <v>825</v>
      </c>
      <c r="E3110" s="214" t="s">
        <v>821</v>
      </c>
      <c r="F3110" s="214" t="s">
        <v>820</v>
      </c>
      <c r="G3110" s="214" t="s">
        <v>822</v>
      </c>
      <c r="H3110" s="214" t="s">
        <v>823</v>
      </c>
      <c r="I3110" s="214" t="s">
        <v>829</v>
      </c>
      <c r="J3110" s="214" t="s">
        <v>826</v>
      </c>
      <c r="K3110" s="185" t="s">
        <v>7300</v>
      </c>
      <c r="L3110" s="168" t="s">
        <v>7301</v>
      </c>
      <c r="M3110" s="185" t="s">
        <v>1372</v>
      </c>
      <c r="N3110" s="185">
        <v>8</v>
      </c>
      <c r="O3110" s="214" t="s">
        <v>50</v>
      </c>
      <c r="P3110" s="24" t="s">
        <v>1225</v>
      </c>
      <c r="Q3110" s="24"/>
      <c r="R3110" s="215"/>
    </row>
    <row r="3111" spans="1:18" ht="60" x14ac:dyDescent="0.25">
      <c r="A3111" s="79"/>
      <c r="B3111" s="102" t="s">
        <v>832</v>
      </c>
      <c r="C3111" s="214" t="s">
        <v>820</v>
      </c>
      <c r="D3111" s="214" t="s">
        <v>825</v>
      </c>
      <c r="E3111" s="214" t="s">
        <v>821</v>
      </c>
      <c r="F3111" s="214" t="s">
        <v>820</v>
      </c>
      <c r="G3111" s="214" t="s">
        <v>822</v>
      </c>
      <c r="H3111" s="214" t="s">
        <v>823</v>
      </c>
      <c r="I3111" s="214" t="s">
        <v>821</v>
      </c>
      <c r="J3111" s="214" t="s">
        <v>826</v>
      </c>
      <c r="K3111" s="185" t="s">
        <v>7302</v>
      </c>
      <c r="L3111" s="168" t="s">
        <v>7303</v>
      </c>
      <c r="M3111" s="185" t="s">
        <v>1372</v>
      </c>
      <c r="N3111" s="185">
        <v>8</v>
      </c>
      <c r="O3111" s="214" t="s">
        <v>50</v>
      </c>
      <c r="P3111" s="24" t="s">
        <v>1225</v>
      </c>
      <c r="Q3111" s="24"/>
      <c r="R3111" s="215"/>
    </row>
    <row r="3112" spans="1:18" ht="60" x14ac:dyDescent="0.25">
      <c r="A3112" s="79"/>
      <c r="B3112" s="102" t="s">
        <v>832</v>
      </c>
      <c r="C3112" s="214" t="s">
        <v>820</v>
      </c>
      <c r="D3112" s="214" t="s">
        <v>825</v>
      </c>
      <c r="E3112" s="214" t="s">
        <v>821</v>
      </c>
      <c r="F3112" s="214" t="s">
        <v>820</v>
      </c>
      <c r="G3112" s="214" t="s">
        <v>822</v>
      </c>
      <c r="H3112" s="214" t="s">
        <v>823</v>
      </c>
      <c r="I3112" s="214" t="s">
        <v>830</v>
      </c>
      <c r="J3112" s="214" t="s">
        <v>826</v>
      </c>
      <c r="K3112" s="185" t="s">
        <v>7304</v>
      </c>
      <c r="L3112" s="168" t="s">
        <v>7305</v>
      </c>
      <c r="M3112" s="185" t="s">
        <v>1372</v>
      </c>
      <c r="N3112" s="185">
        <v>8</v>
      </c>
      <c r="O3112" s="214" t="s">
        <v>50</v>
      </c>
      <c r="P3112" s="24" t="s">
        <v>1225</v>
      </c>
      <c r="Q3112" s="24"/>
      <c r="R3112" s="215"/>
    </row>
    <row r="3113" spans="1:18" ht="60" x14ac:dyDescent="0.25">
      <c r="A3113" s="79"/>
      <c r="B3113" s="102" t="s">
        <v>832</v>
      </c>
      <c r="C3113" s="214" t="s">
        <v>820</v>
      </c>
      <c r="D3113" s="214" t="s">
        <v>825</v>
      </c>
      <c r="E3113" s="214" t="s">
        <v>821</v>
      </c>
      <c r="F3113" s="214" t="s">
        <v>820</v>
      </c>
      <c r="G3113" s="214" t="s">
        <v>822</v>
      </c>
      <c r="H3113" s="214" t="s">
        <v>823</v>
      </c>
      <c r="I3113" s="214" t="s">
        <v>831</v>
      </c>
      <c r="J3113" s="214" t="s">
        <v>826</v>
      </c>
      <c r="K3113" s="185" t="s">
        <v>7306</v>
      </c>
      <c r="L3113" s="168" t="s">
        <v>7307</v>
      </c>
      <c r="M3113" s="185" t="s">
        <v>1372</v>
      </c>
      <c r="N3113" s="185">
        <v>8</v>
      </c>
      <c r="O3113" s="214" t="s">
        <v>50</v>
      </c>
      <c r="P3113" s="24" t="s">
        <v>1225</v>
      </c>
      <c r="Q3113" s="24"/>
      <c r="R3113" s="215"/>
    </row>
    <row r="3114" spans="1:18" ht="60" x14ac:dyDescent="0.25">
      <c r="A3114" s="79"/>
      <c r="B3114" s="102" t="s">
        <v>832</v>
      </c>
      <c r="C3114" s="214" t="s">
        <v>820</v>
      </c>
      <c r="D3114" s="214" t="s">
        <v>825</v>
      </c>
      <c r="E3114" s="214" t="s">
        <v>821</v>
      </c>
      <c r="F3114" s="214" t="s">
        <v>820</v>
      </c>
      <c r="G3114" s="214" t="s">
        <v>822</v>
      </c>
      <c r="H3114" s="214" t="s">
        <v>823</v>
      </c>
      <c r="I3114" s="214" t="s">
        <v>825</v>
      </c>
      <c r="J3114" s="214" t="s">
        <v>826</v>
      </c>
      <c r="K3114" s="185" t="s">
        <v>7308</v>
      </c>
      <c r="L3114" s="168" t="s">
        <v>7309</v>
      </c>
      <c r="M3114" s="185" t="s">
        <v>1372</v>
      </c>
      <c r="N3114" s="185">
        <v>8</v>
      </c>
      <c r="O3114" s="214" t="s">
        <v>50</v>
      </c>
      <c r="P3114" s="24" t="s">
        <v>1225</v>
      </c>
      <c r="Q3114" s="24"/>
      <c r="R3114" s="215"/>
    </row>
    <row r="3115" spans="1:18" ht="60" x14ac:dyDescent="0.25">
      <c r="A3115" s="79"/>
      <c r="B3115" s="102" t="s">
        <v>832</v>
      </c>
      <c r="C3115" s="214" t="s">
        <v>820</v>
      </c>
      <c r="D3115" s="214" t="s">
        <v>825</v>
      </c>
      <c r="E3115" s="214" t="s">
        <v>821</v>
      </c>
      <c r="F3115" s="214" t="s">
        <v>820</v>
      </c>
      <c r="G3115" s="214" t="s">
        <v>822</v>
      </c>
      <c r="H3115" s="214" t="s">
        <v>823</v>
      </c>
      <c r="I3115" s="214" t="s">
        <v>827</v>
      </c>
      <c r="J3115" s="214" t="s">
        <v>826</v>
      </c>
      <c r="K3115" s="185" t="s">
        <v>7310</v>
      </c>
      <c r="L3115" s="168" t="s">
        <v>7311</v>
      </c>
      <c r="M3115" s="185" t="s">
        <v>1372</v>
      </c>
      <c r="N3115" s="185">
        <v>8</v>
      </c>
      <c r="O3115" s="214" t="s">
        <v>50</v>
      </c>
      <c r="P3115" s="24" t="s">
        <v>1225</v>
      </c>
      <c r="Q3115" s="24"/>
      <c r="R3115" s="215"/>
    </row>
    <row r="3116" spans="1:18" ht="60" x14ac:dyDescent="0.25">
      <c r="A3116" s="79"/>
      <c r="B3116" s="102" t="s">
        <v>832</v>
      </c>
      <c r="C3116" s="214" t="s">
        <v>820</v>
      </c>
      <c r="D3116" s="214" t="s">
        <v>825</v>
      </c>
      <c r="E3116" s="214" t="s">
        <v>821</v>
      </c>
      <c r="F3116" s="214" t="s">
        <v>820</v>
      </c>
      <c r="G3116" s="214" t="s">
        <v>822</v>
      </c>
      <c r="H3116" s="214" t="s">
        <v>823</v>
      </c>
      <c r="I3116" s="214" t="s">
        <v>828</v>
      </c>
      <c r="J3116" s="214" t="s">
        <v>826</v>
      </c>
      <c r="K3116" s="185" t="s">
        <v>7312</v>
      </c>
      <c r="L3116" s="168" t="s">
        <v>7313</v>
      </c>
      <c r="M3116" s="185" t="s">
        <v>1372</v>
      </c>
      <c r="N3116" s="185">
        <v>8</v>
      </c>
      <c r="O3116" s="214" t="s">
        <v>50</v>
      </c>
      <c r="P3116" s="24" t="s">
        <v>1225</v>
      </c>
      <c r="Q3116" s="24"/>
      <c r="R3116" s="215"/>
    </row>
    <row r="3117" spans="1:18" ht="45" x14ac:dyDescent="0.25">
      <c r="A3117" s="79"/>
      <c r="B3117" s="102" t="s">
        <v>832</v>
      </c>
      <c r="C3117" s="214" t="s">
        <v>820</v>
      </c>
      <c r="D3117" s="214" t="s">
        <v>825</v>
      </c>
      <c r="E3117" s="214" t="s">
        <v>821</v>
      </c>
      <c r="F3117" s="214" t="s">
        <v>820</v>
      </c>
      <c r="G3117" s="214" t="s">
        <v>848</v>
      </c>
      <c r="H3117" s="214" t="s">
        <v>823</v>
      </c>
      <c r="I3117" s="214" t="s">
        <v>823</v>
      </c>
      <c r="J3117" s="214" t="s">
        <v>826</v>
      </c>
      <c r="K3117" s="185" t="s">
        <v>2435</v>
      </c>
      <c r="L3117" s="168" t="s">
        <v>980</v>
      </c>
      <c r="M3117" s="185" t="s">
        <v>1367</v>
      </c>
      <c r="N3117" s="185">
        <v>6</v>
      </c>
      <c r="O3117" s="214" t="s">
        <v>54</v>
      </c>
      <c r="P3117" s="24" t="s">
        <v>7314</v>
      </c>
      <c r="Q3117" s="24"/>
      <c r="R3117" s="215" t="s">
        <v>10</v>
      </c>
    </row>
    <row r="3118" spans="1:18" ht="45" x14ac:dyDescent="0.25">
      <c r="A3118" s="79"/>
      <c r="B3118" s="102" t="s">
        <v>832</v>
      </c>
      <c r="C3118" s="214" t="s">
        <v>820</v>
      </c>
      <c r="D3118" s="214" t="s">
        <v>825</v>
      </c>
      <c r="E3118" s="214" t="s">
        <v>821</v>
      </c>
      <c r="F3118" s="214" t="s">
        <v>820</v>
      </c>
      <c r="G3118" s="214" t="s">
        <v>848</v>
      </c>
      <c r="H3118" s="214" t="s">
        <v>823</v>
      </c>
      <c r="I3118" s="214" t="s">
        <v>820</v>
      </c>
      <c r="J3118" s="214" t="s">
        <v>826</v>
      </c>
      <c r="K3118" s="185" t="s">
        <v>7315</v>
      </c>
      <c r="L3118" s="168" t="s">
        <v>7316</v>
      </c>
      <c r="M3118" s="185" t="s">
        <v>1372</v>
      </c>
      <c r="N3118" s="185">
        <v>8</v>
      </c>
      <c r="O3118" s="214" t="s">
        <v>54</v>
      </c>
      <c r="P3118" s="24" t="s">
        <v>1226</v>
      </c>
      <c r="Q3118" s="24"/>
      <c r="R3118" s="215"/>
    </row>
    <row r="3119" spans="1:18" ht="45" x14ac:dyDescent="0.25">
      <c r="A3119" s="79"/>
      <c r="B3119" s="102" t="s">
        <v>832</v>
      </c>
      <c r="C3119" s="214" t="s">
        <v>820</v>
      </c>
      <c r="D3119" s="214" t="s">
        <v>825</v>
      </c>
      <c r="E3119" s="214" t="s">
        <v>821</v>
      </c>
      <c r="F3119" s="214" t="s">
        <v>820</v>
      </c>
      <c r="G3119" s="214" t="s">
        <v>848</v>
      </c>
      <c r="H3119" s="214" t="s">
        <v>823</v>
      </c>
      <c r="I3119" s="214" t="s">
        <v>829</v>
      </c>
      <c r="J3119" s="214" t="s">
        <v>826</v>
      </c>
      <c r="K3119" s="185" t="s">
        <v>7317</v>
      </c>
      <c r="L3119" s="168" t="s">
        <v>7318</v>
      </c>
      <c r="M3119" s="185" t="s">
        <v>1372</v>
      </c>
      <c r="N3119" s="185">
        <v>8</v>
      </c>
      <c r="O3119" s="214" t="s">
        <v>54</v>
      </c>
      <c r="P3119" s="24" t="s">
        <v>1226</v>
      </c>
      <c r="Q3119" s="24"/>
      <c r="R3119" s="215"/>
    </row>
    <row r="3120" spans="1:18" ht="45" x14ac:dyDescent="0.25">
      <c r="A3120" s="334"/>
      <c r="B3120" s="102" t="s">
        <v>832</v>
      </c>
      <c r="C3120" s="214" t="s">
        <v>820</v>
      </c>
      <c r="D3120" s="214" t="s">
        <v>825</v>
      </c>
      <c r="E3120" s="214" t="s">
        <v>821</v>
      </c>
      <c r="F3120" s="214" t="s">
        <v>820</v>
      </c>
      <c r="G3120" s="214" t="s">
        <v>848</v>
      </c>
      <c r="H3120" s="214" t="s">
        <v>823</v>
      </c>
      <c r="I3120" s="214" t="s">
        <v>821</v>
      </c>
      <c r="J3120" s="214" t="s">
        <v>826</v>
      </c>
      <c r="K3120" s="185" t="s">
        <v>7319</v>
      </c>
      <c r="L3120" s="168" t="s">
        <v>7320</v>
      </c>
      <c r="M3120" s="185" t="s">
        <v>1372</v>
      </c>
      <c r="N3120" s="185">
        <v>8</v>
      </c>
      <c r="O3120" s="214" t="s">
        <v>54</v>
      </c>
      <c r="P3120" s="24" t="s">
        <v>1226</v>
      </c>
      <c r="Q3120" s="24"/>
      <c r="R3120" s="215"/>
    </row>
    <row r="3121" spans="1:18" ht="45" x14ac:dyDescent="0.25">
      <c r="A3121" s="334"/>
      <c r="B3121" s="102" t="s">
        <v>832</v>
      </c>
      <c r="C3121" s="214" t="s">
        <v>820</v>
      </c>
      <c r="D3121" s="214" t="s">
        <v>825</v>
      </c>
      <c r="E3121" s="214" t="s">
        <v>821</v>
      </c>
      <c r="F3121" s="214" t="s">
        <v>820</v>
      </c>
      <c r="G3121" s="214" t="s">
        <v>848</v>
      </c>
      <c r="H3121" s="214" t="s">
        <v>823</v>
      </c>
      <c r="I3121" s="214" t="s">
        <v>830</v>
      </c>
      <c r="J3121" s="214" t="s">
        <v>826</v>
      </c>
      <c r="K3121" s="185" t="s">
        <v>7321</v>
      </c>
      <c r="L3121" s="168" t="s">
        <v>7322</v>
      </c>
      <c r="M3121" s="185" t="s">
        <v>1372</v>
      </c>
      <c r="N3121" s="185">
        <v>8</v>
      </c>
      <c r="O3121" s="214" t="s">
        <v>54</v>
      </c>
      <c r="P3121" s="24" t="s">
        <v>1226</v>
      </c>
      <c r="Q3121" s="24"/>
      <c r="R3121" s="215"/>
    </row>
    <row r="3122" spans="1:18" ht="45" x14ac:dyDescent="0.25">
      <c r="A3122" s="334"/>
      <c r="B3122" s="102" t="s">
        <v>832</v>
      </c>
      <c r="C3122" s="214" t="s">
        <v>820</v>
      </c>
      <c r="D3122" s="214" t="s">
        <v>825</v>
      </c>
      <c r="E3122" s="214" t="s">
        <v>821</v>
      </c>
      <c r="F3122" s="214" t="s">
        <v>820</v>
      </c>
      <c r="G3122" s="214" t="s">
        <v>848</v>
      </c>
      <c r="H3122" s="214" t="s">
        <v>823</v>
      </c>
      <c r="I3122" s="214" t="s">
        <v>831</v>
      </c>
      <c r="J3122" s="214" t="s">
        <v>826</v>
      </c>
      <c r="K3122" s="185" t="s">
        <v>7323</v>
      </c>
      <c r="L3122" s="168" t="s">
        <v>7324</v>
      </c>
      <c r="M3122" s="185" t="s">
        <v>1372</v>
      </c>
      <c r="N3122" s="185">
        <v>8</v>
      </c>
      <c r="O3122" s="214" t="s">
        <v>54</v>
      </c>
      <c r="P3122" s="24" t="s">
        <v>1226</v>
      </c>
      <c r="Q3122" s="24"/>
      <c r="R3122" s="215"/>
    </row>
    <row r="3123" spans="1:18" ht="45" x14ac:dyDescent="0.25">
      <c r="A3123" s="334"/>
      <c r="B3123" s="102" t="s">
        <v>832</v>
      </c>
      <c r="C3123" s="214" t="s">
        <v>820</v>
      </c>
      <c r="D3123" s="214" t="s">
        <v>825</v>
      </c>
      <c r="E3123" s="214" t="s">
        <v>821</v>
      </c>
      <c r="F3123" s="214" t="s">
        <v>820</v>
      </c>
      <c r="G3123" s="214" t="s">
        <v>848</v>
      </c>
      <c r="H3123" s="214" t="s">
        <v>823</v>
      </c>
      <c r="I3123" s="214" t="s">
        <v>825</v>
      </c>
      <c r="J3123" s="214" t="s">
        <v>826</v>
      </c>
      <c r="K3123" s="185" t="s">
        <v>7325</v>
      </c>
      <c r="L3123" s="168" t="s">
        <v>7326</v>
      </c>
      <c r="M3123" s="185" t="s">
        <v>1372</v>
      </c>
      <c r="N3123" s="185">
        <v>8</v>
      </c>
      <c r="O3123" s="214" t="s">
        <v>54</v>
      </c>
      <c r="P3123" s="24" t="s">
        <v>1226</v>
      </c>
      <c r="Q3123" s="24"/>
      <c r="R3123" s="215"/>
    </row>
    <row r="3124" spans="1:18" ht="45" x14ac:dyDescent="0.25">
      <c r="A3124" s="334"/>
      <c r="B3124" s="102" t="s">
        <v>832</v>
      </c>
      <c r="C3124" s="214" t="s">
        <v>820</v>
      </c>
      <c r="D3124" s="214" t="s">
        <v>825</v>
      </c>
      <c r="E3124" s="214" t="s">
        <v>821</v>
      </c>
      <c r="F3124" s="214" t="s">
        <v>820</v>
      </c>
      <c r="G3124" s="214" t="s">
        <v>848</v>
      </c>
      <c r="H3124" s="214" t="s">
        <v>823</v>
      </c>
      <c r="I3124" s="214" t="s">
        <v>827</v>
      </c>
      <c r="J3124" s="214" t="s">
        <v>826</v>
      </c>
      <c r="K3124" s="185" t="s">
        <v>7327</v>
      </c>
      <c r="L3124" s="168" t="s">
        <v>7328</v>
      </c>
      <c r="M3124" s="185" t="s">
        <v>1372</v>
      </c>
      <c r="N3124" s="185">
        <v>8</v>
      </c>
      <c r="O3124" s="214" t="s">
        <v>54</v>
      </c>
      <c r="P3124" s="24" t="s">
        <v>1226</v>
      </c>
      <c r="Q3124" s="24"/>
      <c r="R3124" s="215"/>
    </row>
    <row r="3125" spans="1:18" ht="45" x14ac:dyDescent="0.25">
      <c r="A3125" s="334"/>
      <c r="B3125" s="102" t="s">
        <v>832</v>
      </c>
      <c r="C3125" s="214" t="s">
        <v>820</v>
      </c>
      <c r="D3125" s="214" t="s">
        <v>825</v>
      </c>
      <c r="E3125" s="214" t="s">
        <v>821</v>
      </c>
      <c r="F3125" s="214" t="s">
        <v>820</v>
      </c>
      <c r="G3125" s="214" t="s">
        <v>848</v>
      </c>
      <c r="H3125" s="214" t="s">
        <v>823</v>
      </c>
      <c r="I3125" s="214" t="s">
        <v>828</v>
      </c>
      <c r="J3125" s="214" t="s">
        <v>826</v>
      </c>
      <c r="K3125" s="185" t="s">
        <v>7329</v>
      </c>
      <c r="L3125" s="168" t="s">
        <v>7330</v>
      </c>
      <c r="M3125" s="185" t="s">
        <v>1372</v>
      </c>
      <c r="N3125" s="185">
        <v>8</v>
      </c>
      <c r="O3125" s="214" t="s">
        <v>54</v>
      </c>
      <c r="P3125" s="24" t="s">
        <v>1226</v>
      </c>
      <c r="Q3125" s="24"/>
      <c r="R3125" s="215"/>
    </row>
    <row r="3126" spans="1:18" ht="30" x14ac:dyDescent="0.25">
      <c r="A3126" s="334"/>
      <c r="B3126" s="102" t="s">
        <v>832</v>
      </c>
      <c r="C3126" s="214" t="s">
        <v>820</v>
      </c>
      <c r="D3126" s="214" t="s">
        <v>825</v>
      </c>
      <c r="E3126" s="214" t="s">
        <v>821</v>
      </c>
      <c r="F3126" s="214" t="s">
        <v>820</v>
      </c>
      <c r="G3126" s="214" t="s">
        <v>850</v>
      </c>
      <c r="H3126" s="214" t="s">
        <v>823</v>
      </c>
      <c r="I3126" s="214" t="s">
        <v>823</v>
      </c>
      <c r="J3126" s="214" t="s">
        <v>826</v>
      </c>
      <c r="K3126" s="185" t="s">
        <v>2436</v>
      </c>
      <c r="L3126" s="168" t="s">
        <v>981</v>
      </c>
      <c r="M3126" s="185" t="s">
        <v>1367</v>
      </c>
      <c r="N3126" s="185">
        <v>6</v>
      </c>
      <c r="O3126" s="214" t="s">
        <v>54</v>
      </c>
      <c r="P3126" s="24" t="s">
        <v>7331</v>
      </c>
      <c r="Q3126" s="24"/>
      <c r="R3126" s="215" t="s">
        <v>10</v>
      </c>
    </row>
    <row r="3127" spans="1:18" ht="30" x14ac:dyDescent="0.25">
      <c r="A3127" s="334"/>
      <c r="B3127" s="102" t="s">
        <v>832</v>
      </c>
      <c r="C3127" s="214" t="s">
        <v>820</v>
      </c>
      <c r="D3127" s="214" t="s">
        <v>825</v>
      </c>
      <c r="E3127" s="214" t="s">
        <v>821</v>
      </c>
      <c r="F3127" s="214" t="s">
        <v>820</v>
      </c>
      <c r="G3127" s="214" t="s">
        <v>850</v>
      </c>
      <c r="H3127" s="214" t="s">
        <v>823</v>
      </c>
      <c r="I3127" s="214" t="s">
        <v>820</v>
      </c>
      <c r="J3127" s="214" t="s">
        <v>826</v>
      </c>
      <c r="K3127" s="185" t="s">
        <v>7332</v>
      </c>
      <c r="L3127" s="168" t="s">
        <v>7333</v>
      </c>
      <c r="M3127" s="185" t="s">
        <v>1372</v>
      </c>
      <c r="N3127" s="185">
        <v>8</v>
      </c>
      <c r="O3127" s="214" t="s">
        <v>54</v>
      </c>
      <c r="P3127" s="24" t="s">
        <v>1227</v>
      </c>
      <c r="Q3127" s="24"/>
      <c r="R3127" s="215"/>
    </row>
    <row r="3128" spans="1:18" ht="30" x14ac:dyDescent="0.25">
      <c r="A3128" s="334"/>
      <c r="B3128" s="104" t="s">
        <v>832</v>
      </c>
      <c r="C3128" s="214" t="s">
        <v>820</v>
      </c>
      <c r="D3128" s="214" t="s">
        <v>825</v>
      </c>
      <c r="E3128" s="214" t="s">
        <v>821</v>
      </c>
      <c r="F3128" s="214" t="s">
        <v>820</v>
      </c>
      <c r="G3128" s="214" t="s">
        <v>850</v>
      </c>
      <c r="H3128" s="214" t="s">
        <v>823</v>
      </c>
      <c r="I3128" s="214" t="s">
        <v>829</v>
      </c>
      <c r="J3128" s="214" t="s">
        <v>826</v>
      </c>
      <c r="K3128" s="185" t="s">
        <v>7334</v>
      </c>
      <c r="L3128" s="168" t="s">
        <v>7335</v>
      </c>
      <c r="M3128" s="185" t="s">
        <v>1372</v>
      </c>
      <c r="N3128" s="185">
        <v>8</v>
      </c>
      <c r="O3128" s="214" t="s">
        <v>54</v>
      </c>
      <c r="P3128" s="24" t="s">
        <v>1227</v>
      </c>
      <c r="Q3128" s="24"/>
      <c r="R3128" s="215"/>
    </row>
    <row r="3129" spans="1:18" ht="30" x14ac:dyDescent="0.25">
      <c r="A3129" s="79"/>
      <c r="B3129" s="104" t="s">
        <v>832</v>
      </c>
      <c r="C3129" s="214" t="s">
        <v>820</v>
      </c>
      <c r="D3129" s="214" t="s">
        <v>825</v>
      </c>
      <c r="E3129" s="214" t="s">
        <v>821</v>
      </c>
      <c r="F3129" s="214" t="s">
        <v>820</v>
      </c>
      <c r="G3129" s="214" t="s">
        <v>850</v>
      </c>
      <c r="H3129" s="214" t="s">
        <v>823</v>
      </c>
      <c r="I3129" s="214" t="s">
        <v>821</v>
      </c>
      <c r="J3129" s="214" t="s">
        <v>826</v>
      </c>
      <c r="K3129" s="185" t="s">
        <v>7336</v>
      </c>
      <c r="L3129" s="168" t="s">
        <v>7337</v>
      </c>
      <c r="M3129" s="185" t="s">
        <v>1372</v>
      </c>
      <c r="N3129" s="185">
        <v>8</v>
      </c>
      <c r="O3129" s="214" t="s">
        <v>54</v>
      </c>
      <c r="P3129" s="24" t="s">
        <v>1227</v>
      </c>
      <c r="Q3129" s="24"/>
      <c r="R3129" s="215"/>
    </row>
    <row r="3130" spans="1:18" ht="30" x14ac:dyDescent="0.25">
      <c r="A3130" s="79"/>
      <c r="B3130" s="104" t="s">
        <v>832</v>
      </c>
      <c r="C3130" s="214" t="s">
        <v>820</v>
      </c>
      <c r="D3130" s="214" t="s">
        <v>825</v>
      </c>
      <c r="E3130" s="214" t="s">
        <v>821</v>
      </c>
      <c r="F3130" s="214" t="s">
        <v>820</v>
      </c>
      <c r="G3130" s="214" t="s">
        <v>850</v>
      </c>
      <c r="H3130" s="214" t="s">
        <v>823</v>
      </c>
      <c r="I3130" s="214" t="s">
        <v>830</v>
      </c>
      <c r="J3130" s="214" t="s">
        <v>826</v>
      </c>
      <c r="K3130" s="185" t="s">
        <v>7338</v>
      </c>
      <c r="L3130" s="168" t="s">
        <v>7339</v>
      </c>
      <c r="M3130" s="185" t="s">
        <v>1372</v>
      </c>
      <c r="N3130" s="185">
        <v>8</v>
      </c>
      <c r="O3130" s="214" t="s">
        <v>54</v>
      </c>
      <c r="P3130" s="24" t="s">
        <v>1227</v>
      </c>
      <c r="Q3130" s="24"/>
      <c r="R3130" s="215"/>
    </row>
    <row r="3131" spans="1:18" ht="30" x14ac:dyDescent="0.25">
      <c r="A3131" s="79"/>
      <c r="B3131" s="104" t="s">
        <v>832</v>
      </c>
      <c r="C3131" s="214" t="s">
        <v>820</v>
      </c>
      <c r="D3131" s="214" t="s">
        <v>825</v>
      </c>
      <c r="E3131" s="214" t="s">
        <v>821</v>
      </c>
      <c r="F3131" s="214" t="s">
        <v>820</v>
      </c>
      <c r="G3131" s="214" t="s">
        <v>850</v>
      </c>
      <c r="H3131" s="214" t="s">
        <v>823</v>
      </c>
      <c r="I3131" s="214" t="s">
        <v>831</v>
      </c>
      <c r="J3131" s="214" t="s">
        <v>826</v>
      </c>
      <c r="K3131" s="185" t="s">
        <v>7340</v>
      </c>
      <c r="L3131" s="168" t="s">
        <v>7341</v>
      </c>
      <c r="M3131" s="185" t="s">
        <v>1372</v>
      </c>
      <c r="N3131" s="185">
        <v>8</v>
      </c>
      <c r="O3131" s="214" t="s">
        <v>54</v>
      </c>
      <c r="P3131" s="24" t="s">
        <v>1227</v>
      </c>
      <c r="Q3131" s="24"/>
      <c r="R3131" s="215"/>
    </row>
    <row r="3132" spans="1:18" ht="30" x14ac:dyDescent="0.25">
      <c r="A3132" s="79"/>
      <c r="B3132" s="104" t="s">
        <v>832</v>
      </c>
      <c r="C3132" s="214" t="s">
        <v>820</v>
      </c>
      <c r="D3132" s="214" t="s">
        <v>825</v>
      </c>
      <c r="E3132" s="214" t="s">
        <v>821</v>
      </c>
      <c r="F3132" s="214" t="s">
        <v>820</v>
      </c>
      <c r="G3132" s="214" t="s">
        <v>850</v>
      </c>
      <c r="H3132" s="214" t="s">
        <v>823</v>
      </c>
      <c r="I3132" s="214" t="s">
        <v>825</v>
      </c>
      <c r="J3132" s="214" t="s">
        <v>826</v>
      </c>
      <c r="K3132" s="185" t="s">
        <v>7342</v>
      </c>
      <c r="L3132" s="168" t="s">
        <v>7343</v>
      </c>
      <c r="M3132" s="185" t="s">
        <v>1372</v>
      </c>
      <c r="N3132" s="185">
        <v>8</v>
      </c>
      <c r="O3132" s="214" t="s">
        <v>54</v>
      </c>
      <c r="P3132" s="24" t="s">
        <v>1227</v>
      </c>
      <c r="Q3132" s="24"/>
      <c r="R3132" s="215"/>
    </row>
    <row r="3133" spans="1:18" ht="30" x14ac:dyDescent="0.25">
      <c r="A3133" s="79"/>
      <c r="B3133" s="104" t="s">
        <v>832</v>
      </c>
      <c r="C3133" s="214" t="s">
        <v>820</v>
      </c>
      <c r="D3133" s="214" t="s">
        <v>825</v>
      </c>
      <c r="E3133" s="214" t="s">
        <v>821</v>
      </c>
      <c r="F3133" s="214" t="s">
        <v>820</v>
      </c>
      <c r="G3133" s="214" t="s">
        <v>850</v>
      </c>
      <c r="H3133" s="214" t="s">
        <v>823</v>
      </c>
      <c r="I3133" s="214" t="s">
        <v>827</v>
      </c>
      <c r="J3133" s="214" t="s">
        <v>826</v>
      </c>
      <c r="K3133" s="185" t="s">
        <v>7344</v>
      </c>
      <c r="L3133" s="168" t="s">
        <v>7345</v>
      </c>
      <c r="M3133" s="185" t="s">
        <v>1372</v>
      </c>
      <c r="N3133" s="185">
        <v>8</v>
      </c>
      <c r="O3133" s="214" t="s">
        <v>54</v>
      </c>
      <c r="P3133" s="24" t="s">
        <v>1227</v>
      </c>
      <c r="Q3133" s="24"/>
      <c r="R3133" s="215"/>
    </row>
    <row r="3134" spans="1:18" ht="30" x14ac:dyDescent="0.25">
      <c r="A3134" s="79"/>
      <c r="B3134" s="104" t="s">
        <v>832</v>
      </c>
      <c r="C3134" s="214" t="s">
        <v>820</v>
      </c>
      <c r="D3134" s="214" t="s">
        <v>825</v>
      </c>
      <c r="E3134" s="214" t="s">
        <v>821</v>
      </c>
      <c r="F3134" s="214" t="s">
        <v>820</v>
      </c>
      <c r="G3134" s="214" t="s">
        <v>850</v>
      </c>
      <c r="H3134" s="214" t="s">
        <v>823</v>
      </c>
      <c r="I3134" s="214" t="s">
        <v>828</v>
      </c>
      <c r="J3134" s="214" t="s">
        <v>826</v>
      </c>
      <c r="K3134" s="185" t="s">
        <v>7346</v>
      </c>
      <c r="L3134" s="168" t="s">
        <v>7347</v>
      </c>
      <c r="M3134" s="185" t="s">
        <v>1372</v>
      </c>
      <c r="N3134" s="185">
        <v>8</v>
      </c>
      <c r="O3134" s="214" t="s">
        <v>54</v>
      </c>
      <c r="P3134" s="24" t="s">
        <v>1227</v>
      </c>
      <c r="Q3134" s="24"/>
      <c r="R3134" s="215"/>
    </row>
    <row r="3135" spans="1:18" ht="30" x14ac:dyDescent="0.25">
      <c r="A3135" s="79"/>
      <c r="B3135" s="104" t="s">
        <v>832</v>
      </c>
      <c r="C3135" s="214" t="s">
        <v>820</v>
      </c>
      <c r="D3135" s="214" t="s">
        <v>825</v>
      </c>
      <c r="E3135" s="214" t="s">
        <v>821</v>
      </c>
      <c r="F3135" s="214" t="s">
        <v>820</v>
      </c>
      <c r="G3135" s="214" t="s">
        <v>852</v>
      </c>
      <c r="H3135" s="214" t="s">
        <v>823</v>
      </c>
      <c r="I3135" s="214" t="s">
        <v>823</v>
      </c>
      <c r="J3135" s="214" t="s">
        <v>826</v>
      </c>
      <c r="K3135" s="185" t="s">
        <v>2437</v>
      </c>
      <c r="L3135" s="168" t="s">
        <v>982</v>
      </c>
      <c r="M3135" s="185" t="s">
        <v>1367</v>
      </c>
      <c r="N3135" s="185">
        <v>6</v>
      </c>
      <c r="O3135" s="214" t="s">
        <v>54</v>
      </c>
      <c r="P3135" s="24" t="s">
        <v>7348</v>
      </c>
      <c r="Q3135" s="24"/>
      <c r="R3135" s="215" t="s">
        <v>10</v>
      </c>
    </row>
    <row r="3136" spans="1:18" ht="30" x14ac:dyDescent="0.25">
      <c r="A3136" s="79"/>
      <c r="B3136" s="104" t="s">
        <v>832</v>
      </c>
      <c r="C3136" s="214" t="s">
        <v>820</v>
      </c>
      <c r="D3136" s="214" t="s">
        <v>825</v>
      </c>
      <c r="E3136" s="214" t="s">
        <v>821</v>
      </c>
      <c r="F3136" s="214" t="s">
        <v>820</v>
      </c>
      <c r="G3136" s="214" t="s">
        <v>852</v>
      </c>
      <c r="H3136" s="214" t="s">
        <v>823</v>
      </c>
      <c r="I3136" s="214" t="s">
        <v>820</v>
      </c>
      <c r="J3136" s="214" t="s">
        <v>826</v>
      </c>
      <c r="K3136" s="185" t="s">
        <v>7349</v>
      </c>
      <c r="L3136" s="168" t="s">
        <v>7350</v>
      </c>
      <c r="M3136" s="185" t="s">
        <v>1372</v>
      </c>
      <c r="N3136" s="185">
        <v>8</v>
      </c>
      <c r="O3136" s="214" t="s">
        <v>54</v>
      </c>
      <c r="P3136" s="24" t="s">
        <v>1228</v>
      </c>
      <c r="Q3136" s="24"/>
      <c r="R3136" s="215"/>
    </row>
    <row r="3137" spans="1:18" ht="30" x14ac:dyDescent="0.25">
      <c r="A3137" s="79"/>
      <c r="B3137" s="102" t="s">
        <v>832</v>
      </c>
      <c r="C3137" s="214" t="s">
        <v>820</v>
      </c>
      <c r="D3137" s="214" t="s">
        <v>825</v>
      </c>
      <c r="E3137" s="214" t="s">
        <v>821</v>
      </c>
      <c r="F3137" s="214" t="s">
        <v>820</v>
      </c>
      <c r="G3137" s="214" t="s">
        <v>852</v>
      </c>
      <c r="H3137" s="214" t="s">
        <v>823</v>
      </c>
      <c r="I3137" s="214" t="s">
        <v>829</v>
      </c>
      <c r="J3137" s="214" t="s">
        <v>826</v>
      </c>
      <c r="K3137" s="185" t="s">
        <v>7351</v>
      </c>
      <c r="L3137" s="168" t="s">
        <v>7352</v>
      </c>
      <c r="M3137" s="185" t="s">
        <v>1372</v>
      </c>
      <c r="N3137" s="185">
        <v>8</v>
      </c>
      <c r="O3137" s="214" t="s">
        <v>54</v>
      </c>
      <c r="P3137" s="24" t="s">
        <v>1228</v>
      </c>
      <c r="Q3137" s="24"/>
      <c r="R3137" s="215"/>
    </row>
    <row r="3138" spans="1:18" ht="30" x14ac:dyDescent="0.25">
      <c r="A3138" s="79"/>
      <c r="B3138" s="102" t="s">
        <v>832</v>
      </c>
      <c r="C3138" s="214" t="s">
        <v>820</v>
      </c>
      <c r="D3138" s="214" t="s">
        <v>825</v>
      </c>
      <c r="E3138" s="214" t="s">
        <v>821</v>
      </c>
      <c r="F3138" s="214" t="s">
        <v>820</v>
      </c>
      <c r="G3138" s="214" t="s">
        <v>852</v>
      </c>
      <c r="H3138" s="214" t="s">
        <v>823</v>
      </c>
      <c r="I3138" s="214" t="s">
        <v>821</v>
      </c>
      <c r="J3138" s="214" t="s">
        <v>826</v>
      </c>
      <c r="K3138" s="185" t="s">
        <v>7353</v>
      </c>
      <c r="L3138" s="168" t="s">
        <v>7354</v>
      </c>
      <c r="M3138" s="185" t="s">
        <v>1372</v>
      </c>
      <c r="N3138" s="185">
        <v>8</v>
      </c>
      <c r="O3138" s="214" t="s">
        <v>54</v>
      </c>
      <c r="P3138" s="24" t="s">
        <v>1228</v>
      </c>
      <c r="Q3138" s="24"/>
      <c r="R3138" s="215"/>
    </row>
    <row r="3139" spans="1:18" ht="30" x14ac:dyDescent="0.25">
      <c r="A3139" s="79"/>
      <c r="B3139" s="102" t="s">
        <v>832</v>
      </c>
      <c r="C3139" s="214" t="s">
        <v>820</v>
      </c>
      <c r="D3139" s="214" t="s">
        <v>825</v>
      </c>
      <c r="E3139" s="214" t="s">
        <v>821</v>
      </c>
      <c r="F3139" s="214" t="s">
        <v>820</v>
      </c>
      <c r="G3139" s="214" t="s">
        <v>852</v>
      </c>
      <c r="H3139" s="214" t="s">
        <v>823</v>
      </c>
      <c r="I3139" s="214" t="s">
        <v>830</v>
      </c>
      <c r="J3139" s="214" t="s">
        <v>826</v>
      </c>
      <c r="K3139" s="185" t="s">
        <v>7355</v>
      </c>
      <c r="L3139" s="168" t="s">
        <v>7356</v>
      </c>
      <c r="M3139" s="185" t="s">
        <v>1372</v>
      </c>
      <c r="N3139" s="185">
        <v>8</v>
      </c>
      <c r="O3139" s="214" t="s">
        <v>54</v>
      </c>
      <c r="P3139" s="24" t="s">
        <v>1228</v>
      </c>
      <c r="Q3139" s="24"/>
      <c r="R3139" s="215"/>
    </row>
    <row r="3140" spans="1:18" ht="30" x14ac:dyDescent="0.25">
      <c r="A3140" s="79"/>
      <c r="B3140" s="102" t="s">
        <v>832</v>
      </c>
      <c r="C3140" s="214" t="s">
        <v>820</v>
      </c>
      <c r="D3140" s="214" t="s">
        <v>825</v>
      </c>
      <c r="E3140" s="214" t="s">
        <v>821</v>
      </c>
      <c r="F3140" s="214" t="s">
        <v>820</v>
      </c>
      <c r="G3140" s="214" t="s">
        <v>852</v>
      </c>
      <c r="H3140" s="214" t="s">
        <v>823</v>
      </c>
      <c r="I3140" s="214" t="s">
        <v>831</v>
      </c>
      <c r="J3140" s="214" t="s">
        <v>826</v>
      </c>
      <c r="K3140" s="185" t="s">
        <v>7357</v>
      </c>
      <c r="L3140" s="168" t="s">
        <v>7358</v>
      </c>
      <c r="M3140" s="185" t="s">
        <v>1372</v>
      </c>
      <c r="N3140" s="185">
        <v>8</v>
      </c>
      <c r="O3140" s="214" t="s">
        <v>54</v>
      </c>
      <c r="P3140" s="24" t="s">
        <v>1228</v>
      </c>
      <c r="Q3140" s="24"/>
      <c r="R3140" s="215"/>
    </row>
    <row r="3141" spans="1:18" ht="30" x14ac:dyDescent="0.25">
      <c r="A3141" s="79"/>
      <c r="B3141" s="102" t="s">
        <v>832</v>
      </c>
      <c r="C3141" s="214" t="s">
        <v>820</v>
      </c>
      <c r="D3141" s="214" t="s">
        <v>825</v>
      </c>
      <c r="E3141" s="214" t="s">
        <v>821</v>
      </c>
      <c r="F3141" s="214" t="s">
        <v>820</v>
      </c>
      <c r="G3141" s="214" t="s">
        <v>852</v>
      </c>
      <c r="H3141" s="214" t="s">
        <v>823</v>
      </c>
      <c r="I3141" s="214" t="s">
        <v>825</v>
      </c>
      <c r="J3141" s="214" t="s">
        <v>826</v>
      </c>
      <c r="K3141" s="185" t="s">
        <v>7359</v>
      </c>
      <c r="L3141" s="168" t="s">
        <v>7360</v>
      </c>
      <c r="M3141" s="185" t="s">
        <v>1372</v>
      </c>
      <c r="N3141" s="185">
        <v>8</v>
      </c>
      <c r="O3141" s="214" t="s">
        <v>54</v>
      </c>
      <c r="P3141" s="24" t="s">
        <v>1228</v>
      </c>
      <c r="Q3141" s="24"/>
      <c r="R3141" s="215"/>
    </row>
    <row r="3142" spans="1:18" ht="30" x14ac:dyDescent="0.25">
      <c r="A3142" s="79"/>
      <c r="B3142" s="102" t="s">
        <v>832</v>
      </c>
      <c r="C3142" s="214" t="s">
        <v>820</v>
      </c>
      <c r="D3142" s="214" t="s">
        <v>825</v>
      </c>
      <c r="E3142" s="214" t="s">
        <v>821</v>
      </c>
      <c r="F3142" s="214" t="s">
        <v>820</v>
      </c>
      <c r="G3142" s="214" t="s">
        <v>852</v>
      </c>
      <c r="H3142" s="214" t="s">
        <v>823</v>
      </c>
      <c r="I3142" s="214" t="s">
        <v>827</v>
      </c>
      <c r="J3142" s="214" t="s">
        <v>826</v>
      </c>
      <c r="K3142" s="185" t="s">
        <v>7361</v>
      </c>
      <c r="L3142" s="168" t="s">
        <v>7362</v>
      </c>
      <c r="M3142" s="185" t="s">
        <v>1372</v>
      </c>
      <c r="N3142" s="185">
        <v>8</v>
      </c>
      <c r="O3142" s="214" t="s">
        <v>54</v>
      </c>
      <c r="P3142" s="24" t="s">
        <v>1228</v>
      </c>
      <c r="Q3142" s="24"/>
      <c r="R3142" s="215"/>
    </row>
    <row r="3143" spans="1:18" ht="30" x14ac:dyDescent="0.25">
      <c r="A3143" s="79"/>
      <c r="B3143" s="102" t="s">
        <v>832</v>
      </c>
      <c r="C3143" s="214" t="s">
        <v>820</v>
      </c>
      <c r="D3143" s="214" t="s">
        <v>825</v>
      </c>
      <c r="E3143" s="214" t="s">
        <v>821</v>
      </c>
      <c r="F3143" s="214" t="s">
        <v>820</v>
      </c>
      <c r="G3143" s="214" t="s">
        <v>852</v>
      </c>
      <c r="H3143" s="214" t="s">
        <v>823</v>
      </c>
      <c r="I3143" s="214" t="s">
        <v>828</v>
      </c>
      <c r="J3143" s="214" t="s">
        <v>826</v>
      </c>
      <c r="K3143" s="185" t="s">
        <v>7363</v>
      </c>
      <c r="L3143" s="168" t="s">
        <v>7364</v>
      </c>
      <c r="M3143" s="185" t="s">
        <v>1372</v>
      </c>
      <c r="N3143" s="185">
        <v>8</v>
      </c>
      <c r="O3143" s="214" t="s">
        <v>54</v>
      </c>
      <c r="P3143" s="24" t="s">
        <v>1228</v>
      </c>
      <c r="Q3143" s="24"/>
      <c r="R3143" s="215"/>
    </row>
    <row r="3144" spans="1:18" ht="30" x14ac:dyDescent="0.25">
      <c r="A3144" s="79"/>
      <c r="B3144" s="102" t="s">
        <v>832</v>
      </c>
      <c r="C3144" s="214" t="s">
        <v>820</v>
      </c>
      <c r="D3144" s="214" t="s">
        <v>825</v>
      </c>
      <c r="E3144" s="214" t="s">
        <v>821</v>
      </c>
      <c r="F3144" s="214" t="s">
        <v>820</v>
      </c>
      <c r="G3144" s="214" t="s">
        <v>849</v>
      </c>
      <c r="H3144" s="214" t="s">
        <v>823</v>
      </c>
      <c r="I3144" s="214" t="s">
        <v>823</v>
      </c>
      <c r="J3144" s="214" t="s">
        <v>826</v>
      </c>
      <c r="K3144" s="185" t="s">
        <v>2438</v>
      </c>
      <c r="L3144" s="168" t="s">
        <v>983</v>
      </c>
      <c r="M3144" s="185" t="s">
        <v>1367</v>
      </c>
      <c r="N3144" s="185">
        <v>6</v>
      </c>
      <c r="O3144" s="214" t="s">
        <v>54</v>
      </c>
      <c r="P3144" s="24" t="s">
        <v>7365</v>
      </c>
      <c r="Q3144" s="24"/>
      <c r="R3144" s="215" t="s">
        <v>10</v>
      </c>
    </row>
    <row r="3145" spans="1:18" ht="30" x14ac:dyDescent="0.25">
      <c r="A3145" s="79"/>
      <c r="B3145" s="102" t="s">
        <v>832</v>
      </c>
      <c r="C3145" s="214" t="s">
        <v>820</v>
      </c>
      <c r="D3145" s="214" t="s">
        <v>825</v>
      </c>
      <c r="E3145" s="214" t="s">
        <v>821</v>
      </c>
      <c r="F3145" s="214" t="s">
        <v>820</v>
      </c>
      <c r="G3145" s="214" t="s">
        <v>849</v>
      </c>
      <c r="H3145" s="214" t="s">
        <v>823</v>
      </c>
      <c r="I3145" s="214" t="s">
        <v>820</v>
      </c>
      <c r="J3145" s="214" t="s">
        <v>826</v>
      </c>
      <c r="K3145" s="185" t="s">
        <v>7366</v>
      </c>
      <c r="L3145" s="168" t="s">
        <v>7367</v>
      </c>
      <c r="M3145" s="185" t="s">
        <v>1372</v>
      </c>
      <c r="N3145" s="185">
        <v>8</v>
      </c>
      <c r="O3145" s="214" t="s">
        <v>54</v>
      </c>
      <c r="P3145" s="24" t="s">
        <v>1229</v>
      </c>
      <c r="Q3145" s="24"/>
      <c r="R3145" s="215"/>
    </row>
    <row r="3146" spans="1:18" ht="30" x14ac:dyDescent="0.25">
      <c r="A3146" s="79"/>
      <c r="B3146" s="102" t="s">
        <v>832</v>
      </c>
      <c r="C3146" s="214" t="s">
        <v>820</v>
      </c>
      <c r="D3146" s="214" t="s">
        <v>825</v>
      </c>
      <c r="E3146" s="214" t="s">
        <v>821</v>
      </c>
      <c r="F3146" s="214" t="s">
        <v>820</v>
      </c>
      <c r="G3146" s="214" t="s">
        <v>849</v>
      </c>
      <c r="H3146" s="214" t="s">
        <v>823</v>
      </c>
      <c r="I3146" s="214" t="s">
        <v>829</v>
      </c>
      <c r="J3146" s="214" t="s">
        <v>826</v>
      </c>
      <c r="K3146" s="185" t="s">
        <v>7368</v>
      </c>
      <c r="L3146" s="168" t="s">
        <v>7369</v>
      </c>
      <c r="M3146" s="185" t="s">
        <v>1372</v>
      </c>
      <c r="N3146" s="185">
        <v>8</v>
      </c>
      <c r="O3146" s="214" t="s">
        <v>54</v>
      </c>
      <c r="P3146" s="24" t="s">
        <v>1229</v>
      </c>
      <c r="Q3146" s="24"/>
      <c r="R3146" s="215"/>
    </row>
    <row r="3147" spans="1:18" ht="30" x14ac:dyDescent="0.25">
      <c r="A3147" s="79"/>
      <c r="B3147" s="102" t="s">
        <v>832</v>
      </c>
      <c r="C3147" s="214" t="s">
        <v>820</v>
      </c>
      <c r="D3147" s="214" t="s">
        <v>825</v>
      </c>
      <c r="E3147" s="214" t="s">
        <v>821</v>
      </c>
      <c r="F3147" s="214" t="s">
        <v>820</v>
      </c>
      <c r="G3147" s="214" t="s">
        <v>849</v>
      </c>
      <c r="H3147" s="214" t="s">
        <v>823</v>
      </c>
      <c r="I3147" s="214" t="s">
        <v>821</v>
      </c>
      <c r="J3147" s="214" t="s">
        <v>826</v>
      </c>
      <c r="K3147" s="185" t="s">
        <v>7370</v>
      </c>
      <c r="L3147" s="168" t="s">
        <v>7371</v>
      </c>
      <c r="M3147" s="185" t="s">
        <v>1372</v>
      </c>
      <c r="N3147" s="185">
        <v>8</v>
      </c>
      <c r="O3147" s="214" t="s">
        <v>54</v>
      </c>
      <c r="P3147" s="24" t="s">
        <v>1229</v>
      </c>
      <c r="Q3147" s="24"/>
      <c r="R3147" s="215"/>
    </row>
    <row r="3148" spans="1:18" ht="30" x14ac:dyDescent="0.25">
      <c r="A3148" s="79"/>
      <c r="B3148" s="102" t="s">
        <v>832</v>
      </c>
      <c r="C3148" s="214" t="s">
        <v>820</v>
      </c>
      <c r="D3148" s="214" t="s">
        <v>825</v>
      </c>
      <c r="E3148" s="214" t="s">
        <v>821</v>
      </c>
      <c r="F3148" s="214" t="s">
        <v>820</v>
      </c>
      <c r="G3148" s="214" t="s">
        <v>849</v>
      </c>
      <c r="H3148" s="214" t="s">
        <v>823</v>
      </c>
      <c r="I3148" s="214" t="s">
        <v>830</v>
      </c>
      <c r="J3148" s="214" t="s">
        <v>826</v>
      </c>
      <c r="K3148" s="185" t="s">
        <v>7372</v>
      </c>
      <c r="L3148" s="168" t="s">
        <v>7373</v>
      </c>
      <c r="M3148" s="185" t="s">
        <v>1372</v>
      </c>
      <c r="N3148" s="185">
        <v>8</v>
      </c>
      <c r="O3148" s="214" t="s">
        <v>54</v>
      </c>
      <c r="P3148" s="24" t="s">
        <v>1229</v>
      </c>
      <c r="Q3148" s="24"/>
      <c r="R3148" s="215"/>
    </row>
    <row r="3149" spans="1:18" ht="30" x14ac:dyDescent="0.25">
      <c r="A3149" s="79"/>
      <c r="B3149" s="102" t="s">
        <v>832</v>
      </c>
      <c r="C3149" s="214" t="s">
        <v>820</v>
      </c>
      <c r="D3149" s="214" t="s">
        <v>825</v>
      </c>
      <c r="E3149" s="214" t="s">
        <v>821</v>
      </c>
      <c r="F3149" s="214" t="s">
        <v>820</v>
      </c>
      <c r="G3149" s="214" t="s">
        <v>849</v>
      </c>
      <c r="H3149" s="214" t="s">
        <v>823</v>
      </c>
      <c r="I3149" s="214" t="s">
        <v>831</v>
      </c>
      <c r="J3149" s="214" t="s">
        <v>826</v>
      </c>
      <c r="K3149" s="185" t="s">
        <v>7374</v>
      </c>
      <c r="L3149" s="168" t="s">
        <v>7375</v>
      </c>
      <c r="M3149" s="185" t="s">
        <v>1372</v>
      </c>
      <c r="N3149" s="185">
        <v>8</v>
      </c>
      <c r="O3149" s="214" t="s">
        <v>54</v>
      </c>
      <c r="P3149" s="24" t="s">
        <v>1229</v>
      </c>
      <c r="Q3149" s="24"/>
      <c r="R3149" s="215"/>
    </row>
    <row r="3150" spans="1:18" ht="30" x14ac:dyDescent="0.25">
      <c r="A3150" s="79"/>
      <c r="B3150" s="102" t="s">
        <v>832</v>
      </c>
      <c r="C3150" s="214" t="s">
        <v>820</v>
      </c>
      <c r="D3150" s="214" t="s">
        <v>825</v>
      </c>
      <c r="E3150" s="214" t="s">
        <v>821</v>
      </c>
      <c r="F3150" s="214" t="s">
        <v>820</v>
      </c>
      <c r="G3150" s="214" t="s">
        <v>849</v>
      </c>
      <c r="H3150" s="214" t="s">
        <v>823</v>
      </c>
      <c r="I3150" s="214" t="s">
        <v>825</v>
      </c>
      <c r="J3150" s="214" t="s">
        <v>826</v>
      </c>
      <c r="K3150" s="185" t="s">
        <v>7376</v>
      </c>
      <c r="L3150" s="168" t="s">
        <v>7377</v>
      </c>
      <c r="M3150" s="185" t="s">
        <v>1372</v>
      </c>
      <c r="N3150" s="185">
        <v>8</v>
      </c>
      <c r="O3150" s="214" t="s">
        <v>54</v>
      </c>
      <c r="P3150" s="24" t="s">
        <v>1229</v>
      </c>
      <c r="Q3150" s="24"/>
      <c r="R3150" s="215"/>
    </row>
    <row r="3151" spans="1:18" ht="30" x14ac:dyDescent="0.25">
      <c r="A3151" s="79"/>
      <c r="B3151" s="102" t="s">
        <v>832</v>
      </c>
      <c r="C3151" s="214" t="s">
        <v>820</v>
      </c>
      <c r="D3151" s="214" t="s">
        <v>825</v>
      </c>
      <c r="E3151" s="214" t="s">
        <v>821</v>
      </c>
      <c r="F3151" s="214" t="s">
        <v>820</v>
      </c>
      <c r="G3151" s="214" t="s">
        <v>849</v>
      </c>
      <c r="H3151" s="214" t="s">
        <v>823</v>
      </c>
      <c r="I3151" s="214" t="s">
        <v>827</v>
      </c>
      <c r="J3151" s="214" t="s">
        <v>826</v>
      </c>
      <c r="K3151" s="185" t="s">
        <v>7378</v>
      </c>
      <c r="L3151" s="168" t="s">
        <v>7379</v>
      </c>
      <c r="M3151" s="185" t="s">
        <v>1372</v>
      </c>
      <c r="N3151" s="185">
        <v>8</v>
      </c>
      <c r="O3151" s="214" t="s">
        <v>54</v>
      </c>
      <c r="P3151" s="24" t="s">
        <v>1229</v>
      </c>
      <c r="Q3151" s="24"/>
      <c r="R3151" s="215"/>
    </row>
    <row r="3152" spans="1:18" ht="30" x14ac:dyDescent="0.25">
      <c r="A3152" s="79"/>
      <c r="B3152" s="102" t="s">
        <v>832</v>
      </c>
      <c r="C3152" s="214" t="s">
        <v>820</v>
      </c>
      <c r="D3152" s="214" t="s">
        <v>825</v>
      </c>
      <c r="E3152" s="214" t="s">
        <v>821</v>
      </c>
      <c r="F3152" s="214" t="s">
        <v>820</v>
      </c>
      <c r="G3152" s="214" t="s">
        <v>849</v>
      </c>
      <c r="H3152" s="214" t="s">
        <v>823</v>
      </c>
      <c r="I3152" s="214" t="s">
        <v>828</v>
      </c>
      <c r="J3152" s="214" t="s">
        <v>826</v>
      </c>
      <c r="K3152" s="185" t="s">
        <v>7380</v>
      </c>
      <c r="L3152" s="168" t="s">
        <v>7381</v>
      </c>
      <c r="M3152" s="185" t="s">
        <v>1372</v>
      </c>
      <c r="N3152" s="185">
        <v>8</v>
      </c>
      <c r="O3152" s="214" t="s">
        <v>54</v>
      </c>
      <c r="P3152" s="24" t="s">
        <v>1229</v>
      </c>
      <c r="Q3152" s="24"/>
      <c r="R3152" s="215"/>
    </row>
    <row r="3153" spans="1:18" x14ac:dyDescent="0.25">
      <c r="A3153" s="79"/>
      <c r="B3153" s="102" t="s">
        <v>832</v>
      </c>
      <c r="C3153" s="214" t="s">
        <v>820</v>
      </c>
      <c r="D3153" s="214" t="s">
        <v>825</v>
      </c>
      <c r="E3153" s="214" t="s">
        <v>821</v>
      </c>
      <c r="F3153" s="214" t="s">
        <v>820</v>
      </c>
      <c r="G3153" s="214" t="s">
        <v>836</v>
      </c>
      <c r="H3153" s="214" t="s">
        <v>823</v>
      </c>
      <c r="I3153" s="214" t="s">
        <v>823</v>
      </c>
      <c r="J3153" s="214" t="s">
        <v>826</v>
      </c>
      <c r="K3153" s="185" t="s">
        <v>2439</v>
      </c>
      <c r="L3153" s="168" t="s">
        <v>984</v>
      </c>
      <c r="M3153" s="185" t="s">
        <v>1367</v>
      </c>
      <c r="N3153" s="185">
        <v>6</v>
      </c>
      <c r="O3153" s="214" t="s">
        <v>50</v>
      </c>
      <c r="P3153" s="24" t="s">
        <v>7382</v>
      </c>
      <c r="Q3153" s="24"/>
      <c r="R3153" s="215" t="s">
        <v>10</v>
      </c>
    </row>
    <row r="3154" spans="1:18" ht="30" x14ac:dyDescent="0.25">
      <c r="A3154" s="79"/>
      <c r="B3154" s="102" t="s">
        <v>832</v>
      </c>
      <c r="C3154" s="214" t="s">
        <v>820</v>
      </c>
      <c r="D3154" s="214" t="s">
        <v>825</v>
      </c>
      <c r="E3154" s="214" t="s">
        <v>821</v>
      </c>
      <c r="F3154" s="214" t="s">
        <v>820</v>
      </c>
      <c r="G3154" s="214" t="s">
        <v>836</v>
      </c>
      <c r="H3154" s="214" t="s">
        <v>823</v>
      </c>
      <c r="I3154" s="214" t="s">
        <v>820</v>
      </c>
      <c r="J3154" s="214" t="s">
        <v>826</v>
      </c>
      <c r="K3154" s="185" t="s">
        <v>7383</v>
      </c>
      <c r="L3154" s="168" t="s">
        <v>7384</v>
      </c>
      <c r="M3154" s="185" t="s">
        <v>1372</v>
      </c>
      <c r="N3154" s="185">
        <v>8</v>
      </c>
      <c r="O3154" s="214" t="s">
        <v>50</v>
      </c>
      <c r="P3154" s="24" t="s">
        <v>2908</v>
      </c>
      <c r="Q3154" s="24"/>
      <c r="R3154" s="215"/>
    </row>
    <row r="3155" spans="1:18" ht="30" x14ac:dyDescent="0.25">
      <c r="A3155" s="79"/>
      <c r="B3155" s="102" t="s">
        <v>832</v>
      </c>
      <c r="C3155" s="214" t="s">
        <v>820</v>
      </c>
      <c r="D3155" s="214" t="s">
        <v>825</v>
      </c>
      <c r="E3155" s="214" t="s">
        <v>821</v>
      </c>
      <c r="F3155" s="214" t="s">
        <v>820</v>
      </c>
      <c r="G3155" s="214" t="s">
        <v>836</v>
      </c>
      <c r="H3155" s="214" t="s">
        <v>823</v>
      </c>
      <c r="I3155" s="214" t="s">
        <v>829</v>
      </c>
      <c r="J3155" s="214" t="s">
        <v>826</v>
      </c>
      <c r="K3155" s="185" t="s">
        <v>7385</v>
      </c>
      <c r="L3155" s="168" t="s">
        <v>7386</v>
      </c>
      <c r="M3155" s="185" t="s">
        <v>1372</v>
      </c>
      <c r="N3155" s="185">
        <v>8</v>
      </c>
      <c r="O3155" s="214" t="s">
        <v>50</v>
      </c>
      <c r="P3155" s="24" t="s">
        <v>2908</v>
      </c>
      <c r="Q3155" s="24"/>
      <c r="R3155" s="215"/>
    </row>
    <row r="3156" spans="1:18" ht="30" x14ac:dyDescent="0.25">
      <c r="A3156" s="79"/>
      <c r="B3156" s="102" t="s">
        <v>832</v>
      </c>
      <c r="C3156" s="214" t="s">
        <v>820</v>
      </c>
      <c r="D3156" s="214" t="s">
        <v>825</v>
      </c>
      <c r="E3156" s="214" t="s">
        <v>821</v>
      </c>
      <c r="F3156" s="214" t="s">
        <v>820</v>
      </c>
      <c r="G3156" s="214" t="s">
        <v>836</v>
      </c>
      <c r="H3156" s="214" t="s">
        <v>823</v>
      </c>
      <c r="I3156" s="214" t="s">
        <v>821</v>
      </c>
      <c r="J3156" s="214" t="s">
        <v>826</v>
      </c>
      <c r="K3156" s="185" t="s">
        <v>7387</v>
      </c>
      <c r="L3156" s="168" t="s">
        <v>7388</v>
      </c>
      <c r="M3156" s="185" t="s">
        <v>1372</v>
      </c>
      <c r="N3156" s="185">
        <v>8</v>
      </c>
      <c r="O3156" s="214" t="s">
        <v>50</v>
      </c>
      <c r="P3156" s="24" t="s">
        <v>2908</v>
      </c>
      <c r="Q3156" s="24"/>
      <c r="R3156" s="215"/>
    </row>
    <row r="3157" spans="1:18" ht="30" x14ac:dyDescent="0.25">
      <c r="A3157" s="79"/>
      <c r="B3157" s="102" t="s">
        <v>832</v>
      </c>
      <c r="C3157" s="214" t="s">
        <v>820</v>
      </c>
      <c r="D3157" s="214" t="s">
        <v>825</v>
      </c>
      <c r="E3157" s="214" t="s">
        <v>821</v>
      </c>
      <c r="F3157" s="214" t="s">
        <v>820</v>
      </c>
      <c r="G3157" s="214" t="s">
        <v>836</v>
      </c>
      <c r="H3157" s="214" t="s">
        <v>823</v>
      </c>
      <c r="I3157" s="214" t="s">
        <v>830</v>
      </c>
      <c r="J3157" s="214" t="s">
        <v>826</v>
      </c>
      <c r="K3157" s="185" t="s">
        <v>7389</v>
      </c>
      <c r="L3157" s="168" t="s">
        <v>7390</v>
      </c>
      <c r="M3157" s="185" t="s">
        <v>1372</v>
      </c>
      <c r="N3157" s="185">
        <v>8</v>
      </c>
      <c r="O3157" s="214" t="s">
        <v>50</v>
      </c>
      <c r="P3157" s="24" t="s">
        <v>2908</v>
      </c>
      <c r="Q3157" s="24"/>
      <c r="R3157" s="215"/>
    </row>
    <row r="3158" spans="1:18" ht="30" x14ac:dyDescent="0.25">
      <c r="A3158" s="79"/>
      <c r="B3158" s="102" t="s">
        <v>832</v>
      </c>
      <c r="C3158" s="214" t="s">
        <v>820</v>
      </c>
      <c r="D3158" s="214" t="s">
        <v>825</v>
      </c>
      <c r="E3158" s="214" t="s">
        <v>821</v>
      </c>
      <c r="F3158" s="214" t="s">
        <v>820</v>
      </c>
      <c r="G3158" s="214" t="s">
        <v>836</v>
      </c>
      <c r="H3158" s="214" t="s">
        <v>823</v>
      </c>
      <c r="I3158" s="214" t="s">
        <v>831</v>
      </c>
      <c r="J3158" s="214" t="s">
        <v>826</v>
      </c>
      <c r="K3158" s="185" t="s">
        <v>7391</v>
      </c>
      <c r="L3158" s="168" t="s">
        <v>7392</v>
      </c>
      <c r="M3158" s="185" t="s">
        <v>1372</v>
      </c>
      <c r="N3158" s="185">
        <v>8</v>
      </c>
      <c r="O3158" s="214" t="s">
        <v>50</v>
      </c>
      <c r="P3158" s="24" t="s">
        <v>2908</v>
      </c>
      <c r="Q3158" s="24"/>
      <c r="R3158" s="215"/>
    </row>
    <row r="3159" spans="1:18" ht="30" x14ac:dyDescent="0.25">
      <c r="A3159" s="79"/>
      <c r="B3159" s="102" t="s">
        <v>832</v>
      </c>
      <c r="C3159" s="214" t="s">
        <v>820</v>
      </c>
      <c r="D3159" s="214" t="s">
        <v>825</v>
      </c>
      <c r="E3159" s="214" t="s">
        <v>821</v>
      </c>
      <c r="F3159" s="214" t="s">
        <v>820</v>
      </c>
      <c r="G3159" s="214" t="s">
        <v>836</v>
      </c>
      <c r="H3159" s="214" t="s">
        <v>823</v>
      </c>
      <c r="I3159" s="214" t="s">
        <v>825</v>
      </c>
      <c r="J3159" s="214" t="s">
        <v>826</v>
      </c>
      <c r="K3159" s="185" t="s">
        <v>7393</v>
      </c>
      <c r="L3159" s="168" t="s">
        <v>7394</v>
      </c>
      <c r="M3159" s="185" t="s">
        <v>1372</v>
      </c>
      <c r="N3159" s="185">
        <v>8</v>
      </c>
      <c r="O3159" s="214" t="s">
        <v>50</v>
      </c>
      <c r="P3159" s="24" t="s">
        <v>2908</v>
      </c>
      <c r="Q3159" s="24"/>
      <c r="R3159" s="215"/>
    </row>
    <row r="3160" spans="1:18" ht="30" x14ac:dyDescent="0.25">
      <c r="A3160" s="79"/>
      <c r="B3160" s="102" t="s">
        <v>832</v>
      </c>
      <c r="C3160" s="214" t="s">
        <v>820</v>
      </c>
      <c r="D3160" s="214" t="s">
        <v>825</v>
      </c>
      <c r="E3160" s="214" t="s">
        <v>821</v>
      </c>
      <c r="F3160" s="214" t="s">
        <v>820</v>
      </c>
      <c r="G3160" s="214" t="s">
        <v>836</v>
      </c>
      <c r="H3160" s="214" t="s">
        <v>823</v>
      </c>
      <c r="I3160" s="214" t="s">
        <v>827</v>
      </c>
      <c r="J3160" s="214" t="s">
        <v>826</v>
      </c>
      <c r="K3160" s="185" t="s">
        <v>7395</v>
      </c>
      <c r="L3160" s="168" t="s">
        <v>7396</v>
      </c>
      <c r="M3160" s="185" t="s">
        <v>1372</v>
      </c>
      <c r="N3160" s="185">
        <v>8</v>
      </c>
      <c r="O3160" s="214" t="s">
        <v>50</v>
      </c>
      <c r="P3160" s="24" t="s">
        <v>2908</v>
      </c>
      <c r="Q3160" s="24"/>
      <c r="R3160" s="215"/>
    </row>
    <row r="3161" spans="1:18" ht="30" x14ac:dyDescent="0.25">
      <c r="A3161" s="79"/>
      <c r="B3161" s="102" t="s">
        <v>832</v>
      </c>
      <c r="C3161" s="214" t="s">
        <v>820</v>
      </c>
      <c r="D3161" s="214" t="s">
        <v>825</v>
      </c>
      <c r="E3161" s="214" t="s">
        <v>821</v>
      </c>
      <c r="F3161" s="214" t="s">
        <v>820</v>
      </c>
      <c r="G3161" s="214" t="s">
        <v>836</v>
      </c>
      <c r="H3161" s="214" t="s">
        <v>823</v>
      </c>
      <c r="I3161" s="214" t="s">
        <v>828</v>
      </c>
      <c r="J3161" s="214" t="s">
        <v>826</v>
      </c>
      <c r="K3161" s="185" t="s">
        <v>7397</v>
      </c>
      <c r="L3161" s="168" t="s">
        <v>7398</v>
      </c>
      <c r="M3161" s="185" t="s">
        <v>1372</v>
      </c>
      <c r="N3161" s="185">
        <v>8</v>
      </c>
      <c r="O3161" s="214" t="s">
        <v>50</v>
      </c>
      <c r="P3161" s="24" t="s">
        <v>2908</v>
      </c>
      <c r="Q3161" s="24"/>
      <c r="R3161" s="215"/>
    </row>
    <row r="3162" spans="1:18" x14ac:dyDescent="0.25">
      <c r="A3162" s="79"/>
      <c r="B3162" s="102" t="s">
        <v>832</v>
      </c>
      <c r="C3162" s="214" t="s">
        <v>820</v>
      </c>
      <c r="D3162" s="214" t="s">
        <v>825</v>
      </c>
      <c r="E3162" s="214" t="s">
        <v>832</v>
      </c>
      <c r="F3162" s="214" t="s">
        <v>823</v>
      </c>
      <c r="G3162" s="214" t="s">
        <v>826</v>
      </c>
      <c r="H3162" s="214" t="s">
        <v>823</v>
      </c>
      <c r="I3162" s="214" t="s">
        <v>823</v>
      </c>
      <c r="J3162" s="214" t="s">
        <v>826</v>
      </c>
      <c r="K3162" s="185" t="s">
        <v>2440</v>
      </c>
      <c r="L3162" s="168" t="s">
        <v>985</v>
      </c>
      <c r="M3162" s="185" t="s">
        <v>1367</v>
      </c>
      <c r="N3162" s="185">
        <v>4</v>
      </c>
      <c r="O3162" s="214" t="s">
        <v>44</v>
      </c>
      <c r="P3162" s="24" t="s">
        <v>7399</v>
      </c>
      <c r="Q3162" s="24"/>
      <c r="R3162" s="215"/>
    </row>
    <row r="3163" spans="1:18" x14ac:dyDescent="0.25">
      <c r="A3163" s="79"/>
      <c r="B3163" s="110" t="s">
        <v>832</v>
      </c>
      <c r="C3163" s="65" t="s">
        <v>820</v>
      </c>
      <c r="D3163" s="65" t="s">
        <v>825</v>
      </c>
      <c r="E3163" s="65" t="s">
        <v>832</v>
      </c>
      <c r="F3163" s="65" t="s">
        <v>832</v>
      </c>
      <c r="G3163" s="65" t="s">
        <v>826</v>
      </c>
      <c r="H3163" s="65" t="s">
        <v>823</v>
      </c>
      <c r="I3163" s="65" t="s">
        <v>823</v>
      </c>
      <c r="J3163" s="65" t="s">
        <v>826</v>
      </c>
      <c r="K3163" s="185" t="s">
        <v>2441</v>
      </c>
      <c r="L3163" s="66" t="s">
        <v>985</v>
      </c>
      <c r="M3163" s="185" t="s">
        <v>1367</v>
      </c>
      <c r="N3163" s="185">
        <v>5</v>
      </c>
      <c r="O3163" s="65" t="s">
        <v>44</v>
      </c>
      <c r="P3163" s="71" t="s">
        <v>7399</v>
      </c>
      <c r="Q3163" s="24"/>
      <c r="R3163" s="215" t="s">
        <v>14</v>
      </c>
    </row>
    <row r="3164" spans="1:18" x14ac:dyDescent="0.25">
      <c r="A3164" s="79"/>
      <c r="B3164" s="102" t="s">
        <v>832</v>
      </c>
      <c r="C3164" s="214" t="s">
        <v>820</v>
      </c>
      <c r="D3164" s="214" t="s">
        <v>825</v>
      </c>
      <c r="E3164" s="214" t="s">
        <v>832</v>
      </c>
      <c r="F3164" s="214" t="s">
        <v>832</v>
      </c>
      <c r="G3164" s="214" t="s">
        <v>836</v>
      </c>
      <c r="H3164" s="214" t="s">
        <v>823</v>
      </c>
      <c r="I3164" s="214" t="s">
        <v>823</v>
      </c>
      <c r="J3164" s="214" t="s">
        <v>826</v>
      </c>
      <c r="K3164" s="185" t="s">
        <v>2442</v>
      </c>
      <c r="L3164" s="168" t="s">
        <v>985</v>
      </c>
      <c r="M3164" s="185" t="s">
        <v>1367</v>
      </c>
      <c r="N3164" s="185">
        <v>6</v>
      </c>
      <c r="O3164" s="214" t="s">
        <v>50</v>
      </c>
      <c r="P3164" s="24" t="s">
        <v>7400</v>
      </c>
      <c r="Q3164" s="24"/>
      <c r="R3164" s="215" t="s">
        <v>10</v>
      </c>
    </row>
    <row r="3165" spans="1:18" x14ac:dyDescent="0.25">
      <c r="A3165" s="79"/>
      <c r="B3165" s="102" t="s">
        <v>832</v>
      </c>
      <c r="C3165" s="214" t="s">
        <v>820</v>
      </c>
      <c r="D3165" s="214" t="s">
        <v>825</v>
      </c>
      <c r="E3165" s="214" t="s">
        <v>832</v>
      </c>
      <c r="F3165" s="214" t="s">
        <v>832</v>
      </c>
      <c r="G3165" s="214" t="s">
        <v>836</v>
      </c>
      <c r="H3165" s="214" t="s">
        <v>823</v>
      </c>
      <c r="I3165" s="214" t="s">
        <v>820</v>
      </c>
      <c r="J3165" s="214" t="s">
        <v>826</v>
      </c>
      <c r="K3165" s="185" t="s">
        <v>7401</v>
      </c>
      <c r="L3165" s="168" t="s">
        <v>7402</v>
      </c>
      <c r="M3165" s="185" t="s">
        <v>1372</v>
      </c>
      <c r="N3165" s="185">
        <v>8</v>
      </c>
      <c r="O3165" s="214" t="s">
        <v>50</v>
      </c>
      <c r="P3165" s="24" t="s">
        <v>1230</v>
      </c>
      <c r="Q3165" s="24"/>
      <c r="R3165" s="215"/>
    </row>
    <row r="3166" spans="1:18" x14ac:dyDescent="0.25">
      <c r="A3166" s="79"/>
      <c r="B3166" s="102" t="s">
        <v>832</v>
      </c>
      <c r="C3166" s="214" t="s">
        <v>820</v>
      </c>
      <c r="D3166" s="214" t="s">
        <v>825</v>
      </c>
      <c r="E3166" s="214" t="s">
        <v>832</v>
      </c>
      <c r="F3166" s="214" t="s">
        <v>832</v>
      </c>
      <c r="G3166" s="214" t="s">
        <v>836</v>
      </c>
      <c r="H3166" s="214" t="s">
        <v>823</v>
      </c>
      <c r="I3166" s="214" t="s">
        <v>829</v>
      </c>
      <c r="J3166" s="214" t="s">
        <v>826</v>
      </c>
      <c r="K3166" s="185" t="s">
        <v>7403</v>
      </c>
      <c r="L3166" s="168" t="s">
        <v>7404</v>
      </c>
      <c r="M3166" s="185" t="s">
        <v>1372</v>
      </c>
      <c r="N3166" s="185">
        <v>8</v>
      </c>
      <c r="O3166" s="214" t="s">
        <v>50</v>
      </c>
      <c r="P3166" s="24" t="s">
        <v>1230</v>
      </c>
      <c r="Q3166" s="24"/>
      <c r="R3166" s="215"/>
    </row>
    <row r="3167" spans="1:18" x14ac:dyDescent="0.25">
      <c r="A3167" s="79"/>
      <c r="B3167" s="102" t="s">
        <v>832</v>
      </c>
      <c r="C3167" s="214" t="s">
        <v>820</v>
      </c>
      <c r="D3167" s="214" t="s">
        <v>825</v>
      </c>
      <c r="E3167" s="214" t="s">
        <v>832</v>
      </c>
      <c r="F3167" s="214" t="s">
        <v>832</v>
      </c>
      <c r="G3167" s="214" t="s">
        <v>836</v>
      </c>
      <c r="H3167" s="214" t="s">
        <v>823</v>
      </c>
      <c r="I3167" s="214" t="s">
        <v>821</v>
      </c>
      <c r="J3167" s="214" t="s">
        <v>826</v>
      </c>
      <c r="K3167" s="185" t="s">
        <v>7405</v>
      </c>
      <c r="L3167" s="168" t="s">
        <v>7406</v>
      </c>
      <c r="M3167" s="185" t="s">
        <v>1372</v>
      </c>
      <c r="N3167" s="185">
        <v>8</v>
      </c>
      <c r="O3167" s="214" t="s">
        <v>50</v>
      </c>
      <c r="P3167" s="24" t="s">
        <v>1230</v>
      </c>
      <c r="Q3167" s="24"/>
      <c r="R3167" s="215"/>
    </row>
    <row r="3168" spans="1:18" ht="30" x14ac:dyDescent="0.25">
      <c r="A3168" s="79"/>
      <c r="B3168" s="102" t="s">
        <v>832</v>
      </c>
      <c r="C3168" s="214" t="s">
        <v>820</v>
      </c>
      <c r="D3168" s="214" t="s">
        <v>825</v>
      </c>
      <c r="E3168" s="214" t="s">
        <v>832</v>
      </c>
      <c r="F3168" s="214" t="s">
        <v>832</v>
      </c>
      <c r="G3168" s="214" t="s">
        <v>836</v>
      </c>
      <c r="H3168" s="214" t="s">
        <v>823</v>
      </c>
      <c r="I3168" s="214" t="s">
        <v>830</v>
      </c>
      <c r="J3168" s="214" t="s">
        <v>826</v>
      </c>
      <c r="K3168" s="185" t="s">
        <v>7407</v>
      </c>
      <c r="L3168" s="168" t="s">
        <v>7408</v>
      </c>
      <c r="M3168" s="185" t="s">
        <v>1372</v>
      </c>
      <c r="N3168" s="185">
        <v>8</v>
      </c>
      <c r="O3168" s="214" t="s">
        <v>50</v>
      </c>
      <c r="P3168" s="24" t="s">
        <v>1230</v>
      </c>
      <c r="Q3168" s="24"/>
      <c r="R3168" s="215"/>
    </row>
    <row r="3169" spans="1:18" x14ac:dyDescent="0.25">
      <c r="A3169" s="79"/>
      <c r="B3169" s="102" t="s">
        <v>832</v>
      </c>
      <c r="C3169" s="214" t="s">
        <v>820</v>
      </c>
      <c r="D3169" s="214" t="s">
        <v>825</v>
      </c>
      <c r="E3169" s="214" t="s">
        <v>832</v>
      </c>
      <c r="F3169" s="214" t="s">
        <v>832</v>
      </c>
      <c r="G3169" s="214" t="s">
        <v>836</v>
      </c>
      <c r="H3169" s="214" t="s">
        <v>823</v>
      </c>
      <c r="I3169" s="214" t="s">
        <v>831</v>
      </c>
      <c r="J3169" s="214" t="s">
        <v>826</v>
      </c>
      <c r="K3169" s="185" t="s">
        <v>7409</v>
      </c>
      <c r="L3169" s="168" t="s">
        <v>7410</v>
      </c>
      <c r="M3169" s="185" t="s">
        <v>1372</v>
      </c>
      <c r="N3169" s="185">
        <v>8</v>
      </c>
      <c r="O3169" s="214" t="s">
        <v>50</v>
      </c>
      <c r="P3169" s="24" t="s">
        <v>1230</v>
      </c>
      <c r="Q3169" s="24"/>
      <c r="R3169" s="215"/>
    </row>
    <row r="3170" spans="1:18" x14ac:dyDescent="0.25">
      <c r="A3170" s="79"/>
      <c r="B3170" s="102" t="s">
        <v>832</v>
      </c>
      <c r="C3170" s="214" t="s">
        <v>820</v>
      </c>
      <c r="D3170" s="214" t="s">
        <v>825</v>
      </c>
      <c r="E3170" s="214" t="s">
        <v>832</v>
      </c>
      <c r="F3170" s="214" t="s">
        <v>832</v>
      </c>
      <c r="G3170" s="214" t="s">
        <v>836</v>
      </c>
      <c r="H3170" s="214" t="s">
        <v>823</v>
      </c>
      <c r="I3170" s="214" t="s">
        <v>825</v>
      </c>
      <c r="J3170" s="214" t="s">
        <v>826</v>
      </c>
      <c r="K3170" s="185" t="s">
        <v>7411</v>
      </c>
      <c r="L3170" s="168" t="s">
        <v>7412</v>
      </c>
      <c r="M3170" s="185" t="s">
        <v>1372</v>
      </c>
      <c r="N3170" s="185">
        <v>8</v>
      </c>
      <c r="O3170" s="214" t="s">
        <v>50</v>
      </c>
      <c r="P3170" s="24" t="s">
        <v>1230</v>
      </c>
      <c r="Q3170" s="24"/>
      <c r="R3170" s="215"/>
    </row>
    <row r="3171" spans="1:18" x14ac:dyDescent="0.25">
      <c r="A3171" s="79"/>
      <c r="B3171" s="102" t="s">
        <v>832</v>
      </c>
      <c r="C3171" s="214" t="s">
        <v>820</v>
      </c>
      <c r="D3171" s="214" t="s">
        <v>825</v>
      </c>
      <c r="E3171" s="214" t="s">
        <v>832</v>
      </c>
      <c r="F3171" s="214" t="s">
        <v>832</v>
      </c>
      <c r="G3171" s="214" t="s">
        <v>836</v>
      </c>
      <c r="H3171" s="214" t="s">
        <v>823</v>
      </c>
      <c r="I3171" s="214" t="s">
        <v>827</v>
      </c>
      <c r="J3171" s="214" t="s">
        <v>826</v>
      </c>
      <c r="K3171" s="185" t="s">
        <v>7413</v>
      </c>
      <c r="L3171" s="168" t="s">
        <v>7414</v>
      </c>
      <c r="M3171" s="185" t="s">
        <v>1372</v>
      </c>
      <c r="N3171" s="185">
        <v>8</v>
      </c>
      <c r="O3171" s="214" t="s">
        <v>50</v>
      </c>
      <c r="P3171" s="24" t="s">
        <v>1230</v>
      </c>
      <c r="Q3171" s="24"/>
      <c r="R3171" s="215"/>
    </row>
    <row r="3172" spans="1:18" x14ac:dyDescent="0.25">
      <c r="A3172" s="79"/>
      <c r="B3172" s="102" t="s">
        <v>832</v>
      </c>
      <c r="C3172" s="214" t="s">
        <v>820</v>
      </c>
      <c r="D3172" s="214" t="s">
        <v>825</v>
      </c>
      <c r="E3172" s="214" t="s">
        <v>832</v>
      </c>
      <c r="F3172" s="214" t="s">
        <v>832</v>
      </c>
      <c r="G3172" s="214" t="s">
        <v>836</v>
      </c>
      <c r="H3172" s="214" t="s">
        <v>823</v>
      </c>
      <c r="I3172" s="214" t="s">
        <v>828</v>
      </c>
      <c r="J3172" s="214" t="s">
        <v>826</v>
      </c>
      <c r="K3172" s="185" t="s">
        <v>7415</v>
      </c>
      <c r="L3172" s="168" t="s">
        <v>7416</v>
      </c>
      <c r="M3172" s="185" t="s">
        <v>1372</v>
      </c>
      <c r="N3172" s="185">
        <v>8</v>
      </c>
      <c r="O3172" s="214" t="s">
        <v>50</v>
      </c>
      <c r="P3172" s="24" t="s">
        <v>1230</v>
      </c>
      <c r="Q3172" s="24"/>
      <c r="R3172" s="215"/>
    </row>
    <row r="3173" spans="1:18" ht="45" x14ac:dyDescent="0.25">
      <c r="A3173" s="79"/>
      <c r="B3173" s="102" t="s">
        <v>832</v>
      </c>
      <c r="C3173" s="214" t="s">
        <v>820</v>
      </c>
      <c r="D3173" s="214" t="s">
        <v>827</v>
      </c>
      <c r="E3173" s="214" t="s">
        <v>823</v>
      </c>
      <c r="F3173" s="214" t="s">
        <v>823</v>
      </c>
      <c r="G3173" s="214" t="s">
        <v>826</v>
      </c>
      <c r="H3173" s="214" t="s">
        <v>823</v>
      </c>
      <c r="I3173" s="214" t="s">
        <v>823</v>
      </c>
      <c r="J3173" s="214" t="s">
        <v>826</v>
      </c>
      <c r="K3173" s="185" t="s">
        <v>2443</v>
      </c>
      <c r="L3173" s="168" t="s">
        <v>986</v>
      </c>
      <c r="M3173" s="185" t="s">
        <v>1367</v>
      </c>
      <c r="N3173" s="185">
        <v>3</v>
      </c>
      <c r="O3173" s="214" t="s">
        <v>44</v>
      </c>
      <c r="P3173" s="24" t="s">
        <v>7417</v>
      </c>
      <c r="Q3173" s="24"/>
      <c r="R3173" s="215"/>
    </row>
    <row r="3174" spans="1:18" ht="45" x14ac:dyDescent="0.25">
      <c r="A3174" s="79"/>
      <c r="B3174" s="102" t="s">
        <v>832</v>
      </c>
      <c r="C3174" s="214" t="s">
        <v>820</v>
      </c>
      <c r="D3174" s="214" t="s">
        <v>827</v>
      </c>
      <c r="E3174" s="214" t="s">
        <v>820</v>
      </c>
      <c r="F3174" s="214" t="s">
        <v>823</v>
      </c>
      <c r="G3174" s="214" t="s">
        <v>826</v>
      </c>
      <c r="H3174" s="214" t="s">
        <v>823</v>
      </c>
      <c r="I3174" s="214" t="s">
        <v>823</v>
      </c>
      <c r="J3174" s="214" t="s">
        <v>826</v>
      </c>
      <c r="K3174" s="185" t="s">
        <v>2444</v>
      </c>
      <c r="L3174" s="168" t="s">
        <v>2850</v>
      </c>
      <c r="M3174" s="185" t="s">
        <v>1367</v>
      </c>
      <c r="N3174" s="185">
        <v>4</v>
      </c>
      <c r="O3174" s="214" t="s">
        <v>44</v>
      </c>
      <c r="P3174" s="24" t="s">
        <v>7418</v>
      </c>
      <c r="Q3174" s="24"/>
      <c r="R3174" s="215"/>
    </row>
    <row r="3175" spans="1:18" ht="45" x14ac:dyDescent="0.25">
      <c r="A3175" s="79"/>
      <c r="B3175" s="102" t="s">
        <v>832</v>
      </c>
      <c r="C3175" s="214" t="s">
        <v>820</v>
      </c>
      <c r="D3175" s="214" t="s">
        <v>827</v>
      </c>
      <c r="E3175" s="214" t="s">
        <v>820</v>
      </c>
      <c r="F3175" s="214" t="s">
        <v>820</v>
      </c>
      <c r="G3175" s="214" t="s">
        <v>826</v>
      </c>
      <c r="H3175" s="214" t="s">
        <v>823</v>
      </c>
      <c r="I3175" s="214" t="s">
        <v>823</v>
      </c>
      <c r="J3175" s="214" t="s">
        <v>826</v>
      </c>
      <c r="K3175" s="185" t="s">
        <v>2445</v>
      </c>
      <c r="L3175" s="168" t="s">
        <v>987</v>
      </c>
      <c r="M3175" s="185" t="s">
        <v>1367</v>
      </c>
      <c r="N3175" s="185">
        <v>5</v>
      </c>
      <c r="O3175" s="214" t="s">
        <v>44</v>
      </c>
      <c r="P3175" s="24" t="s">
        <v>7419</v>
      </c>
      <c r="Q3175" s="24"/>
      <c r="R3175" s="215" t="s">
        <v>14</v>
      </c>
    </row>
    <row r="3176" spans="1:18" ht="30" x14ac:dyDescent="0.25">
      <c r="A3176" s="79"/>
      <c r="B3176" s="110" t="s">
        <v>832</v>
      </c>
      <c r="C3176" s="65" t="s">
        <v>820</v>
      </c>
      <c r="D3176" s="65" t="s">
        <v>827</v>
      </c>
      <c r="E3176" s="65" t="s">
        <v>820</v>
      </c>
      <c r="F3176" s="65" t="s">
        <v>820</v>
      </c>
      <c r="G3176" s="65" t="s">
        <v>850</v>
      </c>
      <c r="H3176" s="65" t="s">
        <v>823</v>
      </c>
      <c r="I3176" s="65" t="s">
        <v>823</v>
      </c>
      <c r="J3176" s="65" t="s">
        <v>826</v>
      </c>
      <c r="K3176" s="185" t="s">
        <v>2446</v>
      </c>
      <c r="L3176" s="66" t="s">
        <v>7420</v>
      </c>
      <c r="M3176" s="185" t="s">
        <v>1367</v>
      </c>
      <c r="N3176" s="185">
        <v>6</v>
      </c>
      <c r="O3176" s="65" t="s">
        <v>54</v>
      </c>
      <c r="P3176" s="24" t="s">
        <v>7421</v>
      </c>
      <c r="Q3176" s="24"/>
      <c r="R3176" s="215" t="s">
        <v>14</v>
      </c>
    </row>
    <row r="3177" spans="1:18" ht="30" x14ac:dyDescent="0.25">
      <c r="A3177" s="79"/>
      <c r="B3177" s="110" t="s">
        <v>832</v>
      </c>
      <c r="C3177" s="65" t="s">
        <v>820</v>
      </c>
      <c r="D3177" s="65" t="s">
        <v>827</v>
      </c>
      <c r="E3177" s="65" t="s">
        <v>820</v>
      </c>
      <c r="F3177" s="65" t="s">
        <v>820</v>
      </c>
      <c r="G3177" s="65" t="s">
        <v>850</v>
      </c>
      <c r="H3177" s="65" t="s">
        <v>820</v>
      </c>
      <c r="I3177" s="65" t="s">
        <v>823</v>
      </c>
      <c r="J3177" s="65" t="s">
        <v>826</v>
      </c>
      <c r="K3177" s="185" t="s">
        <v>2447</v>
      </c>
      <c r="L3177" s="66" t="s">
        <v>2851</v>
      </c>
      <c r="M3177" s="185" t="s">
        <v>1367</v>
      </c>
      <c r="N3177" s="185">
        <v>7</v>
      </c>
      <c r="O3177" s="65" t="s">
        <v>54</v>
      </c>
      <c r="P3177" s="71" t="s">
        <v>1231</v>
      </c>
      <c r="Q3177" s="24"/>
      <c r="R3177" s="215" t="s">
        <v>10</v>
      </c>
    </row>
    <row r="3178" spans="1:18" ht="30" x14ac:dyDescent="0.25">
      <c r="A3178" s="79"/>
      <c r="B3178" s="102" t="s">
        <v>832</v>
      </c>
      <c r="C3178" s="214" t="s">
        <v>820</v>
      </c>
      <c r="D3178" s="214" t="s">
        <v>827</v>
      </c>
      <c r="E3178" s="214" t="s">
        <v>820</v>
      </c>
      <c r="F3178" s="214" t="s">
        <v>820</v>
      </c>
      <c r="G3178" s="214" t="s">
        <v>850</v>
      </c>
      <c r="H3178" s="214" t="s">
        <v>820</v>
      </c>
      <c r="I3178" s="214" t="s">
        <v>820</v>
      </c>
      <c r="J3178" s="214" t="s">
        <v>826</v>
      </c>
      <c r="K3178" s="185" t="s">
        <v>7422</v>
      </c>
      <c r="L3178" s="168" t="s">
        <v>7423</v>
      </c>
      <c r="M3178" s="185" t="s">
        <v>1372</v>
      </c>
      <c r="N3178" s="185">
        <v>8</v>
      </c>
      <c r="O3178" s="214" t="s">
        <v>54</v>
      </c>
      <c r="P3178" s="24" t="s">
        <v>1231</v>
      </c>
      <c r="Q3178" s="24"/>
      <c r="R3178" s="215"/>
    </row>
    <row r="3179" spans="1:18" ht="30" x14ac:dyDescent="0.25">
      <c r="A3179" s="79"/>
      <c r="B3179" s="102" t="s">
        <v>832</v>
      </c>
      <c r="C3179" s="214" t="s">
        <v>820</v>
      </c>
      <c r="D3179" s="214" t="s">
        <v>827</v>
      </c>
      <c r="E3179" s="214" t="s">
        <v>820</v>
      </c>
      <c r="F3179" s="214" t="s">
        <v>820</v>
      </c>
      <c r="G3179" s="214" t="s">
        <v>852</v>
      </c>
      <c r="H3179" s="214" t="s">
        <v>823</v>
      </c>
      <c r="I3179" s="214" t="s">
        <v>823</v>
      </c>
      <c r="J3179" s="214" t="s">
        <v>826</v>
      </c>
      <c r="K3179" s="185" t="s">
        <v>2448</v>
      </c>
      <c r="L3179" s="168" t="s">
        <v>7424</v>
      </c>
      <c r="M3179" s="185" t="s">
        <v>1367</v>
      </c>
      <c r="N3179" s="185">
        <v>6</v>
      </c>
      <c r="O3179" s="214" t="s">
        <v>54</v>
      </c>
      <c r="P3179" s="24" t="s">
        <v>7425</v>
      </c>
      <c r="Q3179" s="24"/>
      <c r="R3179" s="215" t="s">
        <v>10</v>
      </c>
    </row>
    <row r="3180" spans="1:18" ht="30" x14ac:dyDescent="0.25">
      <c r="A3180" s="79"/>
      <c r="B3180" s="102" t="s">
        <v>832</v>
      </c>
      <c r="C3180" s="214" t="s">
        <v>820</v>
      </c>
      <c r="D3180" s="214" t="s">
        <v>827</v>
      </c>
      <c r="E3180" s="214" t="s">
        <v>820</v>
      </c>
      <c r="F3180" s="214" t="s">
        <v>820</v>
      </c>
      <c r="G3180" s="214" t="s">
        <v>852</v>
      </c>
      <c r="H3180" s="214" t="s">
        <v>823</v>
      </c>
      <c r="I3180" s="214" t="s">
        <v>820</v>
      </c>
      <c r="J3180" s="214" t="s">
        <v>826</v>
      </c>
      <c r="K3180" s="185" t="s">
        <v>7426</v>
      </c>
      <c r="L3180" s="168" t="s">
        <v>7427</v>
      </c>
      <c r="M3180" s="185" t="s">
        <v>1372</v>
      </c>
      <c r="N3180" s="185">
        <v>8</v>
      </c>
      <c r="O3180" s="214" t="s">
        <v>54</v>
      </c>
      <c r="P3180" s="24" t="s">
        <v>1232</v>
      </c>
      <c r="Q3180" s="24"/>
      <c r="R3180" s="215"/>
    </row>
    <row r="3181" spans="1:18" ht="30" x14ac:dyDescent="0.25">
      <c r="A3181" s="79"/>
      <c r="B3181" s="110" t="s">
        <v>832</v>
      </c>
      <c r="C3181" s="65" t="s">
        <v>820</v>
      </c>
      <c r="D3181" s="65" t="s">
        <v>827</v>
      </c>
      <c r="E3181" s="65" t="s">
        <v>820</v>
      </c>
      <c r="F3181" s="65" t="s">
        <v>820</v>
      </c>
      <c r="G3181" s="65" t="s">
        <v>849</v>
      </c>
      <c r="H3181" s="65" t="s">
        <v>823</v>
      </c>
      <c r="I3181" s="65" t="s">
        <v>823</v>
      </c>
      <c r="J3181" s="65" t="s">
        <v>826</v>
      </c>
      <c r="K3181" s="185" t="s">
        <v>2449</v>
      </c>
      <c r="L3181" s="66" t="s">
        <v>7428</v>
      </c>
      <c r="M3181" s="185" t="s">
        <v>1367</v>
      </c>
      <c r="N3181" s="185">
        <v>6</v>
      </c>
      <c r="O3181" s="65" t="s">
        <v>54</v>
      </c>
      <c r="P3181" s="71" t="s">
        <v>7429</v>
      </c>
      <c r="Q3181" s="24"/>
      <c r="R3181" s="215" t="s">
        <v>10</v>
      </c>
    </row>
    <row r="3182" spans="1:18" ht="30" x14ac:dyDescent="0.25">
      <c r="A3182" s="79"/>
      <c r="B3182" s="102" t="s">
        <v>832</v>
      </c>
      <c r="C3182" s="214" t="s">
        <v>820</v>
      </c>
      <c r="D3182" s="214" t="s">
        <v>827</v>
      </c>
      <c r="E3182" s="214" t="s">
        <v>820</v>
      </c>
      <c r="F3182" s="214" t="s">
        <v>820</v>
      </c>
      <c r="G3182" s="214" t="s">
        <v>849</v>
      </c>
      <c r="H3182" s="214" t="s">
        <v>823</v>
      </c>
      <c r="I3182" s="214" t="s">
        <v>820</v>
      </c>
      <c r="J3182" s="214" t="s">
        <v>826</v>
      </c>
      <c r="K3182" s="185" t="s">
        <v>7430</v>
      </c>
      <c r="L3182" s="168" t="s">
        <v>7431</v>
      </c>
      <c r="M3182" s="185" t="s">
        <v>1372</v>
      </c>
      <c r="N3182" s="185">
        <v>8</v>
      </c>
      <c r="O3182" s="214" t="s">
        <v>54</v>
      </c>
      <c r="P3182" s="24" t="s">
        <v>1233</v>
      </c>
      <c r="Q3182" s="24"/>
      <c r="R3182" s="215"/>
    </row>
    <row r="3183" spans="1:18" ht="60" x14ac:dyDescent="0.25">
      <c r="A3183" s="79"/>
      <c r="B3183" s="110" t="s">
        <v>832</v>
      </c>
      <c r="C3183" s="65" t="s">
        <v>820</v>
      </c>
      <c r="D3183" s="65" t="s">
        <v>827</v>
      </c>
      <c r="E3183" s="65" t="s">
        <v>820</v>
      </c>
      <c r="F3183" s="65" t="s">
        <v>827</v>
      </c>
      <c r="G3183" s="65" t="s">
        <v>826</v>
      </c>
      <c r="H3183" s="65" t="s">
        <v>823</v>
      </c>
      <c r="I3183" s="65" t="s">
        <v>823</v>
      </c>
      <c r="J3183" s="65" t="s">
        <v>826</v>
      </c>
      <c r="K3183" s="185" t="s">
        <v>2450</v>
      </c>
      <c r="L3183" s="66" t="s">
        <v>988</v>
      </c>
      <c r="M3183" s="185" t="s">
        <v>1367</v>
      </c>
      <c r="N3183" s="185">
        <v>5</v>
      </c>
      <c r="O3183" s="65" t="s">
        <v>44</v>
      </c>
      <c r="P3183" s="71" t="s">
        <v>7432</v>
      </c>
      <c r="Q3183" s="24"/>
      <c r="R3183" s="215" t="s">
        <v>14</v>
      </c>
    </row>
    <row r="3184" spans="1:18" ht="45" x14ac:dyDescent="0.25">
      <c r="A3184" s="79"/>
      <c r="B3184" s="106" t="s">
        <v>832</v>
      </c>
      <c r="C3184" s="51" t="s">
        <v>820</v>
      </c>
      <c r="D3184" s="51" t="s">
        <v>827</v>
      </c>
      <c r="E3184" s="51" t="s">
        <v>820</v>
      </c>
      <c r="F3184" s="51" t="s">
        <v>827</v>
      </c>
      <c r="G3184" s="51" t="s">
        <v>848</v>
      </c>
      <c r="H3184" s="51" t="s">
        <v>823</v>
      </c>
      <c r="I3184" s="51" t="s">
        <v>823</v>
      </c>
      <c r="J3184" s="51" t="s">
        <v>826</v>
      </c>
      <c r="K3184" s="185" t="s">
        <v>2451</v>
      </c>
      <c r="L3184" s="25" t="s">
        <v>7433</v>
      </c>
      <c r="M3184" s="185" t="s">
        <v>1367</v>
      </c>
      <c r="N3184" s="185">
        <v>6</v>
      </c>
      <c r="O3184" s="51" t="s">
        <v>54</v>
      </c>
      <c r="P3184" s="25" t="s">
        <v>7434</v>
      </c>
      <c r="Q3184" s="24"/>
      <c r="R3184" s="215" t="s">
        <v>10</v>
      </c>
    </row>
    <row r="3185" spans="1:18" ht="45" x14ac:dyDescent="0.25">
      <c r="A3185" s="79"/>
      <c r="B3185" s="102" t="s">
        <v>832</v>
      </c>
      <c r="C3185" s="214" t="s">
        <v>820</v>
      </c>
      <c r="D3185" s="214" t="s">
        <v>827</v>
      </c>
      <c r="E3185" s="214" t="s">
        <v>820</v>
      </c>
      <c r="F3185" s="214" t="s">
        <v>827</v>
      </c>
      <c r="G3185" s="214" t="s">
        <v>848</v>
      </c>
      <c r="H3185" s="214" t="s">
        <v>823</v>
      </c>
      <c r="I3185" s="214" t="s">
        <v>820</v>
      </c>
      <c r="J3185" s="214" t="s">
        <v>826</v>
      </c>
      <c r="K3185" s="185" t="s">
        <v>2452</v>
      </c>
      <c r="L3185" s="24" t="s">
        <v>2852</v>
      </c>
      <c r="M3185" s="185" t="s">
        <v>1367</v>
      </c>
      <c r="N3185" s="185">
        <v>8</v>
      </c>
      <c r="O3185" s="214" t="s">
        <v>54</v>
      </c>
      <c r="P3185" s="24" t="s">
        <v>1234</v>
      </c>
      <c r="Q3185" s="24"/>
      <c r="R3185" s="215"/>
    </row>
    <row r="3186" spans="1:18" ht="45" x14ac:dyDescent="0.25">
      <c r="A3186" s="79"/>
      <c r="B3186" s="102" t="s">
        <v>832</v>
      </c>
      <c r="C3186" s="75" t="s">
        <v>820</v>
      </c>
      <c r="D3186" s="76" t="s">
        <v>827</v>
      </c>
      <c r="E3186" s="76" t="s">
        <v>820</v>
      </c>
      <c r="F3186" s="76" t="s">
        <v>827</v>
      </c>
      <c r="G3186" s="76" t="s">
        <v>848</v>
      </c>
      <c r="H3186" s="76" t="s">
        <v>823</v>
      </c>
      <c r="I3186" s="65" t="s">
        <v>820</v>
      </c>
      <c r="J3186" s="65" t="s">
        <v>822</v>
      </c>
      <c r="K3186" s="185" t="s">
        <v>2453</v>
      </c>
      <c r="L3186" s="71" t="s">
        <v>2852</v>
      </c>
      <c r="M3186" s="185" t="s">
        <v>1372</v>
      </c>
      <c r="N3186" s="185">
        <v>9</v>
      </c>
      <c r="O3186" s="65" t="s">
        <v>1559</v>
      </c>
      <c r="P3186" s="24" t="s">
        <v>1234</v>
      </c>
      <c r="Q3186" s="24"/>
      <c r="R3186" s="215" t="s">
        <v>805</v>
      </c>
    </row>
    <row r="3187" spans="1:18" ht="45" x14ac:dyDescent="0.25">
      <c r="A3187" s="79"/>
      <c r="B3187" s="102" t="s">
        <v>832</v>
      </c>
      <c r="C3187" s="75" t="s">
        <v>820</v>
      </c>
      <c r="D3187" s="76" t="s">
        <v>827</v>
      </c>
      <c r="E3187" s="76" t="s">
        <v>820</v>
      </c>
      <c r="F3187" s="76" t="s">
        <v>827</v>
      </c>
      <c r="G3187" s="76" t="s">
        <v>848</v>
      </c>
      <c r="H3187" s="76" t="s">
        <v>823</v>
      </c>
      <c r="I3187" s="65" t="s">
        <v>820</v>
      </c>
      <c r="J3187" s="65" t="s">
        <v>824</v>
      </c>
      <c r="K3187" s="185" t="s">
        <v>2454</v>
      </c>
      <c r="L3187" s="71" t="s">
        <v>2853</v>
      </c>
      <c r="M3187" s="185" t="s">
        <v>1372</v>
      </c>
      <c r="N3187" s="185">
        <v>9</v>
      </c>
      <c r="O3187" s="65" t="s">
        <v>1559</v>
      </c>
      <c r="P3187" s="71" t="s">
        <v>7435</v>
      </c>
      <c r="Q3187" s="24"/>
      <c r="R3187" s="215" t="s">
        <v>805</v>
      </c>
    </row>
    <row r="3188" spans="1:18" ht="45" x14ac:dyDescent="0.25">
      <c r="A3188" s="79"/>
      <c r="B3188" s="102" t="s">
        <v>832</v>
      </c>
      <c r="C3188" s="75" t="s">
        <v>820</v>
      </c>
      <c r="D3188" s="76" t="s">
        <v>827</v>
      </c>
      <c r="E3188" s="76" t="s">
        <v>820</v>
      </c>
      <c r="F3188" s="76" t="s">
        <v>827</v>
      </c>
      <c r="G3188" s="76" t="s">
        <v>848</v>
      </c>
      <c r="H3188" s="76" t="s">
        <v>823</v>
      </c>
      <c r="I3188" s="65" t="s">
        <v>820</v>
      </c>
      <c r="J3188" s="65" t="s">
        <v>833</v>
      </c>
      <c r="K3188" s="185" t="s">
        <v>2455</v>
      </c>
      <c r="L3188" s="66" t="s">
        <v>2854</v>
      </c>
      <c r="M3188" s="185" t="s">
        <v>1372</v>
      </c>
      <c r="N3188" s="185">
        <v>9</v>
      </c>
      <c r="O3188" s="65" t="s">
        <v>1559</v>
      </c>
      <c r="P3188" s="71" t="s">
        <v>7436</v>
      </c>
      <c r="Q3188" s="24"/>
      <c r="R3188" s="215" t="s">
        <v>805</v>
      </c>
    </row>
    <row r="3189" spans="1:18" ht="30" x14ac:dyDescent="0.25">
      <c r="A3189" s="79"/>
      <c r="B3189" s="102" t="s">
        <v>832</v>
      </c>
      <c r="C3189" s="214" t="s">
        <v>820</v>
      </c>
      <c r="D3189" s="214" t="s">
        <v>827</v>
      </c>
      <c r="E3189" s="214" t="s">
        <v>820</v>
      </c>
      <c r="F3189" s="214" t="s">
        <v>827</v>
      </c>
      <c r="G3189" s="214" t="s">
        <v>850</v>
      </c>
      <c r="H3189" s="214" t="s">
        <v>823</v>
      </c>
      <c r="I3189" s="214" t="s">
        <v>823</v>
      </c>
      <c r="J3189" s="214" t="s">
        <v>826</v>
      </c>
      <c r="K3189" s="185" t="s">
        <v>2456</v>
      </c>
      <c r="L3189" s="168" t="s">
        <v>989</v>
      </c>
      <c r="M3189" s="185" t="s">
        <v>1367</v>
      </c>
      <c r="N3189" s="185">
        <v>6</v>
      </c>
      <c r="O3189" s="214" t="s">
        <v>54</v>
      </c>
      <c r="P3189" s="24" t="s">
        <v>7437</v>
      </c>
      <c r="Q3189" s="24"/>
      <c r="R3189" s="215" t="s">
        <v>10</v>
      </c>
    </row>
    <row r="3190" spans="1:18" ht="30" x14ac:dyDescent="0.25">
      <c r="A3190" s="79"/>
      <c r="B3190" s="102" t="s">
        <v>832</v>
      </c>
      <c r="C3190" s="214" t="s">
        <v>820</v>
      </c>
      <c r="D3190" s="214" t="s">
        <v>827</v>
      </c>
      <c r="E3190" s="214" t="s">
        <v>820</v>
      </c>
      <c r="F3190" s="214" t="s">
        <v>827</v>
      </c>
      <c r="G3190" s="214" t="s">
        <v>850</v>
      </c>
      <c r="H3190" s="214" t="s">
        <v>823</v>
      </c>
      <c r="I3190" s="214" t="s">
        <v>820</v>
      </c>
      <c r="J3190" s="214" t="s">
        <v>826</v>
      </c>
      <c r="K3190" s="185" t="s">
        <v>2457</v>
      </c>
      <c r="L3190" s="168" t="s">
        <v>990</v>
      </c>
      <c r="M3190" s="185" t="s">
        <v>1367</v>
      </c>
      <c r="N3190" s="185">
        <v>8</v>
      </c>
      <c r="O3190" s="214" t="s">
        <v>54</v>
      </c>
      <c r="P3190" s="24" t="s">
        <v>1235</v>
      </c>
      <c r="Q3190" s="24"/>
      <c r="R3190" s="215"/>
    </row>
    <row r="3191" spans="1:18" ht="30" x14ac:dyDescent="0.25">
      <c r="A3191" s="79"/>
      <c r="B3191" s="102" t="s">
        <v>832</v>
      </c>
      <c r="C3191" s="214" t="s">
        <v>820</v>
      </c>
      <c r="D3191" s="214" t="s">
        <v>827</v>
      </c>
      <c r="E3191" s="214" t="s">
        <v>820</v>
      </c>
      <c r="F3191" s="214" t="s">
        <v>827</v>
      </c>
      <c r="G3191" s="214" t="s">
        <v>850</v>
      </c>
      <c r="H3191" s="214" t="s">
        <v>823</v>
      </c>
      <c r="I3191" s="214" t="s">
        <v>820</v>
      </c>
      <c r="J3191" s="214" t="s">
        <v>822</v>
      </c>
      <c r="K3191" s="185" t="s">
        <v>2458</v>
      </c>
      <c r="L3191" s="168" t="s">
        <v>990</v>
      </c>
      <c r="M3191" s="185" t="s">
        <v>1372</v>
      </c>
      <c r="N3191" s="185">
        <v>9</v>
      </c>
      <c r="O3191" s="214" t="s">
        <v>1559</v>
      </c>
      <c r="P3191" s="24" t="s">
        <v>1235</v>
      </c>
      <c r="Q3191" s="24"/>
      <c r="R3191" s="215" t="s">
        <v>805</v>
      </c>
    </row>
    <row r="3192" spans="1:18" ht="45" x14ac:dyDescent="0.25">
      <c r="A3192" s="79"/>
      <c r="B3192" s="102" t="s">
        <v>832</v>
      </c>
      <c r="C3192" s="214" t="s">
        <v>820</v>
      </c>
      <c r="D3192" s="214" t="s">
        <v>827</v>
      </c>
      <c r="E3192" s="214" t="s">
        <v>820</v>
      </c>
      <c r="F3192" s="214" t="s">
        <v>827</v>
      </c>
      <c r="G3192" s="214" t="s">
        <v>850</v>
      </c>
      <c r="H3192" s="214" t="s">
        <v>823</v>
      </c>
      <c r="I3192" s="214" t="s">
        <v>820</v>
      </c>
      <c r="J3192" s="214" t="s">
        <v>824</v>
      </c>
      <c r="K3192" s="185" t="s">
        <v>2459</v>
      </c>
      <c r="L3192" s="168" t="s">
        <v>2855</v>
      </c>
      <c r="M3192" s="185" t="s">
        <v>1372</v>
      </c>
      <c r="N3192" s="185">
        <v>9</v>
      </c>
      <c r="O3192" s="214" t="s">
        <v>1559</v>
      </c>
      <c r="P3192" s="24" t="s">
        <v>7438</v>
      </c>
      <c r="Q3192" s="24"/>
      <c r="R3192" s="215" t="s">
        <v>805</v>
      </c>
    </row>
    <row r="3193" spans="1:18" ht="45" x14ac:dyDescent="0.25">
      <c r="A3193" s="79"/>
      <c r="B3193" s="102" t="s">
        <v>832</v>
      </c>
      <c r="C3193" s="214" t="s">
        <v>820</v>
      </c>
      <c r="D3193" s="214" t="s">
        <v>827</v>
      </c>
      <c r="E3193" s="214" t="s">
        <v>820</v>
      </c>
      <c r="F3193" s="214" t="s">
        <v>827</v>
      </c>
      <c r="G3193" s="214" t="s">
        <v>850</v>
      </c>
      <c r="H3193" s="214" t="s">
        <v>823</v>
      </c>
      <c r="I3193" s="214" t="s">
        <v>820</v>
      </c>
      <c r="J3193" s="214" t="s">
        <v>833</v>
      </c>
      <c r="K3193" s="185" t="s">
        <v>2460</v>
      </c>
      <c r="L3193" s="168" t="s">
        <v>2856</v>
      </c>
      <c r="M3193" s="185" t="s">
        <v>1372</v>
      </c>
      <c r="N3193" s="185">
        <v>9</v>
      </c>
      <c r="O3193" s="214" t="s">
        <v>1559</v>
      </c>
      <c r="P3193" s="24" t="s">
        <v>7436</v>
      </c>
      <c r="Q3193" s="24"/>
      <c r="R3193" s="215" t="s">
        <v>805</v>
      </c>
    </row>
    <row r="3194" spans="1:18" ht="45" x14ac:dyDescent="0.25">
      <c r="A3194" s="79"/>
      <c r="B3194" s="102" t="s">
        <v>832</v>
      </c>
      <c r="C3194" s="214" t="s">
        <v>820</v>
      </c>
      <c r="D3194" s="214" t="s">
        <v>827</v>
      </c>
      <c r="E3194" s="214" t="s">
        <v>820</v>
      </c>
      <c r="F3194" s="214" t="s">
        <v>827</v>
      </c>
      <c r="G3194" s="214" t="s">
        <v>852</v>
      </c>
      <c r="H3194" s="214" t="s">
        <v>823</v>
      </c>
      <c r="I3194" s="214" t="s">
        <v>823</v>
      </c>
      <c r="J3194" s="214" t="s">
        <v>826</v>
      </c>
      <c r="K3194" s="185" t="s">
        <v>2461</v>
      </c>
      <c r="L3194" s="168" t="s">
        <v>991</v>
      </c>
      <c r="M3194" s="185" t="s">
        <v>1367</v>
      </c>
      <c r="N3194" s="185">
        <v>6</v>
      </c>
      <c r="O3194" s="214" t="s">
        <v>54</v>
      </c>
      <c r="P3194" s="24" t="s">
        <v>7439</v>
      </c>
      <c r="Q3194" s="24"/>
      <c r="R3194" s="215" t="s">
        <v>10</v>
      </c>
    </row>
    <row r="3195" spans="1:18" ht="45" x14ac:dyDescent="0.25">
      <c r="A3195" s="79"/>
      <c r="B3195" s="102" t="s">
        <v>832</v>
      </c>
      <c r="C3195" s="214" t="s">
        <v>820</v>
      </c>
      <c r="D3195" s="214" t="s">
        <v>827</v>
      </c>
      <c r="E3195" s="214" t="s">
        <v>820</v>
      </c>
      <c r="F3195" s="214" t="s">
        <v>827</v>
      </c>
      <c r="G3195" s="214" t="s">
        <v>852</v>
      </c>
      <c r="H3195" s="214" t="s">
        <v>823</v>
      </c>
      <c r="I3195" s="214" t="s">
        <v>820</v>
      </c>
      <c r="J3195" s="214" t="s">
        <v>826</v>
      </c>
      <c r="K3195" s="185" t="s">
        <v>2462</v>
      </c>
      <c r="L3195" s="168" t="s">
        <v>992</v>
      </c>
      <c r="M3195" s="185" t="s">
        <v>1367</v>
      </c>
      <c r="N3195" s="185">
        <v>8</v>
      </c>
      <c r="O3195" s="214" t="s">
        <v>54</v>
      </c>
      <c r="P3195" s="24" t="s">
        <v>1236</v>
      </c>
      <c r="Q3195" s="24"/>
      <c r="R3195" s="215"/>
    </row>
    <row r="3196" spans="1:18" ht="45" x14ac:dyDescent="0.25">
      <c r="A3196" s="79"/>
      <c r="B3196" s="102" t="s">
        <v>832</v>
      </c>
      <c r="C3196" s="214" t="s">
        <v>820</v>
      </c>
      <c r="D3196" s="214" t="s">
        <v>827</v>
      </c>
      <c r="E3196" s="214" t="s">
        <v>820</v>
      </c>
      <c r="F3196" s="214" t="s">
        <v>827</v>
      </c>
      <c r="G3196" s="214" t="s">
        <v>852</v>
      </c>
      <c r="H3196" s="214" t="s">
        <v>823</v>
      </c>
      <c r="I3196" s="214" t="s">
        <v>820</v>
      </c>
      <c r="J3196" s="214" t="s">
        <v>822</v>
      </c>
      <c r="K3196" s="185" t="s">
        <v>2463</v>
      </c>
      <c r="L3196" s="168" t="s">
        <v>992</v>
      </c>
      <c r="M3196" s="185" t="s">
        <v>1372</v>
      </c>
      <c r="N3196" s="185">
        <v>9</v>
      </c>
      <c r="O3196" s="214" t="s">
        <v>1559</v>
      </c>
      <c r="P3196" s="24" t="s">
        <v>1236</v>
      </c>
      <c r="Q3196" s="24"/>
      <c r="R3196" s="215" t="s">
        <v>805</v>
      </c>
    </row>
    <row r="3197" spans="1:18" ht="45" x14ac:dyDescent="0.25">
      <c r="A3197" s="79"/>
      <c r="B3197" s="102" t="s">
        <v>832</v>
      </c>
      <c r="C3197" s="214" t="s">
        <v>820</v>
      </c>
      <c r="D3197" s="214" t="s">
        <v>827</v>
      </c>
      <c r="E3197" s="214" t="s">
        <v>820</v>
      </c>
      <c r="F3197" s="214" t="s">
        <v>827</v>
      </c>
      <c r="G3197" s="214" t="s">
        <v>852</v>
      </c>
      <c r="H3197" s="214" t="s">
        <v>823</v>
      </c>
      <c r="I3197" s="214" t="s">
        <v>820</v>
      </c>
      <c r="J3197" s="214" t="s">
        <v>824</v>
      </c>
      <c r="K3197" s="185" t="s">
        <v>2464</v>
      </c>
      <c r="L3197" s="168" t="s">
        <v>2857</v>
      </c>
      <c r="M3197" s="185" t="s">
        <v>1372</v>
      </c>
      <c r="N3197" s="185">
        <v>9</v>
      </c>
      <c r="O3197" s="214" t="s">
        <v>1559</v>
      </c>
      <c r="P3197" s="24" t="s">
        <v>7440</v>
      </c>
      <c r="Q3197" s="24"/>
      <c r="R3197" s="215" t="s">
        <v>805</v>
      </c>
    </row>
    <row r="3198" spans="1:18" ht="45" x14ac:dyDescent="0.25">
      <c r="A3198" s="79"/>
      <c r="B3198" s="106" t="s">
        <v>832</v>
      </c>
      <c r="C3198" s="51" t="s">
        <v>820</v>
      </c>
      <c r="D3198" s="51" t="s">
        <v>827</v>
      </c>
      <c r="E3198" s="51" t="s">
        <v>820</v>
      </c>
      <c r="F3198" s="51" t="s">
        <v>827</v>
      </c>
      <c r="G3198" s="51" t="s">
        <v>852</v>
      </c>
      <c r="H3198" s="51" t="s">
        <v>823</v>
      </c>
      <c r="I3198" s="51" t="s">
        <v>820</v>
      </c>
      <c r="J3198" s="51" t="s">
        <v>833</v>
      </c>
      <c r="K3198" s="185" t="s">
        <v>2465</v>
      </c>
      <c r="L3198" s="25" t="s">
        <v>2858</v>
      </c>
      <c r="M3198" s="185" t="s">
        <v>1372</v>
      </c>
      <c r="N3198" s="185">
        <v>9</v>
      </c>
      <c r="O3198" s="214" t="s">
        <v>1559</v>
      </c>
      <c r="P3198" s="25" t="s">
        <v>7436</v>
      </c>
      <c r="Q3198" s="24"/>
      <c r="R3198" s="215" t="s">
        <v>805</v>
      </c>
    </row>
    <row r="3199" spans="1:18" ht="30" x14ac:dyDescent="0.25">
      <c r="A3199" s="79"/>
      <c r="B3199" s="102" t="s">
        <v>832</v>
      </c>
      <c r="C3199" s="214" t="s">
        <v>820</v>
      </c>
      <c r="D3199" s="214" t="s">
        <v>827</v>
      </c>
      <c r="E3199" s="214" t="s">
        <v>820</v>
      </c>
      <c r="F3199" s="214" t="s">
        <v>827</v>
      </c>
      <c r="G3199" s="214" t="s">
        <v>849</v>
      </c>
      <c r="H3199" s="214" t="s">
        <v>823</v>
      </c>
      <c r="I3199" s="214" t="s">
        <v>823</v>
      </c>
      <c r="J3199" s="214" t="s">
        <v>826</v>
      </c>
      <c r="K3199" s="185" t="s">
        <v>2466</v>
      </c>
      <c r="L3199" s="24" t="s">
        <v>993</v>
      </c>
      <c r="M3199" s="185" t="s">
        <v>1367</v>
      </c>
      <c r="N3199" s="185">
        <v>6</v>
      </c>
      <c r="O3199" s="214" t="s">
        <v>54</v>
      </c>
      <c r="P3199" s="24" t="s">
        <v>7441</v>
      </c>
      <c r="Q3199" s="24"/>
      <c r="R3199" s="215" t="s">
        <v>10</v>
      </c>
    </row>
    <row r="3200" spans="1:18" ht="30" x14ac:dyDescent="0.25">
      <c r="A3200" s="79"/>
      <c r="B3200" s="102" t="s">
        <v>832</v>
      </c>
      <c r="C3200" s="214" t="s">
        <v>820</v>
      </c>
      <c r="D3200" s="214" t="s">
        <v>827</v>
      </c>
      <c r="E3200" s="214" t="s">
        <v>820</v>
      </c>
      <c r="F3200" s="214" t="s">
        <v>827</v>
      </c>
      <c r="G3200" s="214" t="s">
        <v>849</v>
      </c>
      <c r="H3200" s="214" t="s">
        <v>823</v>
      </c>
      <c r="I3200" s="214" t="s">
        <v>820</v>
      </c>
      <c r="J3200" s="214" t="s">
        <v>826</v>
      </c>
      <c r="K3200" s="185" t="s">
        <v>2467</v>
      </c>
      <c r="L3200" s="168" t="s">
        <v>994</v>
      </c>
      <c r="M3200" s="185" t="s">
        <v>1367</v>
      </c>
      <c r="N3200" s="185">
        <v>8</v>
      </c>
      <c r="O3200" s="214" t="s">
        <v>54</v>
      </c>
      <c r="P3200" s="24" t="s">
        <v>1237</v>
      </c>
      <c r="Q3200" s="24"/>
      <c r="R3200" s="215"/>
    </row>
    <row r="3201" spans="1:18" ht="30" x14ac:dyDescent="0.25">
      <c r="A3201" s="79"/>
      <c r="B3201" s="102" t="s">
        <v>832</v>
      </c>
      <c r="C3201" s="214" t="s">
        <v>820</v>
      </c>
      <c r="D3201" s="214" t="s">
        <v>827</v>
      </c>
      <c r="E3201" s="214" t="s">
        <v>820</v>
      </c>
      <c r="F3201" s="214" t="s">
        <v>827</v>
      </c>
      <c r="G3201" s="214" t="s">
        <v>849</v>
      </c>
      <c r="H3201" s="214" t="s">
        <v>823</v>
      </c>
      <c r="I3201" s="214" t="s">
        <v>820</v>
      </c>
      <c r="J3201" s="214" t="s">
        <v>822</v>
      </c>
      <c r="K3201" s="185" t="s">
        <v>2468</v>
      </c>
      <c r="L3201" s="168" t="s">
        <v>994</v>
      </c>
      <c r="M3201" s="185" t="s">
        <v>1372</v>
      </c>
      <c r="N3201" s="185">
        <v>9</v>
      </c>
      <c r="O3201" s="214" t="s">
        <v>1559</v>
      </c>
      <c r="P3201" s="24" t="s">
        <v>1237</v>
      </c>
      <c r="Q3201" s="24"/>
      <c r="R3201" s="215" t="s">
        <v>805</v>
      </c>
    </row>
    <row r="3202" spans="1:18" ht="45" x14ac:dyDescent="0.25">
      <c r="A3202" s="79"/>
      <c r="B3202" s="102" t="s">
        <v>832</v>
      </c>
      <c r="C3202" s="65" t="s">
        <v>820</v>
      </c>
      <c r="D3202" s="65" t="s">
        <v>827</v>
      </c>
      <c r="E3202" s="65" t="s">
        <v>820</v>
      </c>
      <c r="F3202" s="65" t="s">
        <v>827</v>
      </c>
      <c r="G3202" s="65" t="s">
        <v>849</v>
      </c>
      <c r="H3202" s="65" t="s">
        <v>823</v>
      </c>
      <c r="I3202" s="65" t="s">
        <v>820</v>
      </c>
      <c r="J3202" s="65" t="s">
        <v>824</v>
      </c>
      <c r="K3202" s="185" t="s">
        <v>2469</v>
      </c>
      <c r="L3202" s="66" t="s">
        <v>2859</v>
      </c>
      <c r="M3202" s="185" t="s">
        <v>1372</v>
      </c>
      <c r="N3202" s="185">
        <v>9</v>
      </c>
      <c r="O3202" s="65" t="s">
        <v>1559</v>
      </c>
      <c r="P3202" s="24" t="s">
        <v>7438</v>
      </c>
      <c r="Q3202" s="24"/>
      <c r="R3202" s="215" t="s">
        <v>805</v>
      </c>
    </row>
    <row r="3203" spans="1:18" ht="45" x14ac:dyDescent="0.25">
      <c r="A3203" s="79"/>
      <c r="B3203" s="102" t="s">
        <v>832</v>
      </c>
      <c r="C3203" s="65" t="s">
        <v>820</v>
      </c>
      <c r="D3203" s="65" t="s">
        <v>827</v>
      </c>
      <c r="E3203" s="65" t="s">
        <v>820</v>
      </c>
      <c r="F3203" s="65" t="s">
        <v>827</v>
      </c>
      <c r="G3203" s="65" t="s">
        <v>849</v>
      </c>
      <c r="H3203" s="65" t="s">
        <v>823</v>
      </c>
      <c r="I3203" s="65" t="s">
        <v>820</v>
      </c>
      <c r="J3203" s="65" t="s">
        <v>833</v>
      </c>
      <c r="K3203" s="185" t="s">
        <v>2470</v>
      </c>
      <c r="L3203" s="66" t="s">
        <v>2860</v>
      </c>
      <c r="M3203" s="185" t="s">
        <v>1372</v>
      </c>
      <c r="N3203" s="185">
        <v>9</v>
      </c>
      <c r="O3203" s="65" t="s">
        <v>1559</v>
      </c>
      <c r="P3203" s="71" t="s">
        <v>7436</v>
      </c>
      <c r="Q3203" s="24"/>
      <c r="R3203" s="215" t="s">
        <v>805</v>
      </c>
    </row>
    <row r="3204" spans="1:18" ht="30" x14ac:dyDescent="0.25">
      <c r="A3204" s="79"/>
      <c r="B3204" s="102" t="s">
        <v>832</v>
      </c>
      <c r="C3204" s="65" t="s">
        <v>820</v>
      </c>
      <c r="D3204" s="65" t="s">
        <v>827</v>
      </c>
      <c r="E3204" s="65" t="s">
        <v>820</v>
      </c>
      <c r="F3204" s="65" t="s">
        <v>827</v>
      </c>
      <c r="G3204" s="65" t="s">
        <v>853</v>
      </c>
      <c r="H3204" s="65" t="s">
        <v>823</v>
      </c>
      <c r="I3204" s="65" t="s">
        <v>823</v>
      </c>
      <c r="J3204" s="65" t="s">
        <v>826</v>
      </c>
      <c r="K3204" s="185" t="s">
        <v>2471</v>
      </c>
      <c r="L3204" s="66" t="s">
        <v>995</v>
      </c>
      <c r="M3204" s="185" t="s">
        <v>1367</v>
      </c>
      <c r="N3204" s="185">
        <v>6</v>
      </c>
      <c r="O3204" s="65" t="s">
        <v>54</v>
      </c>
      <c r="P3204" s="71" t="s">
        <v>7442</v>
      </c>
      <c r="Q3204" s="24"/>
      <c r="R3204" s="215" t="s">
        <v>10</v>
      </c>
    </row>
    <row r="3205" spans="1:18" ht="30" x14ac:dyDescent="0.25">
      <c r="A3205" s="79"/>
      <c r="B3205" s="102" t="s">
        <v>832</v>
      </c>
      <c r="C3205" s="214" t="s">
        <v>820</v>
      </c>
      <c r="D3205" s="214" t="s">
        <v>827</v>
      </c>
      <c r="E3205" s="214" t="s">
        <v>820</v>
      </c>
      <c r="F3205" s="214" t="s">
        <v>827</v>
      </c>
      <c r="G3205" s="214" t="s">
        <v>853</v>
      </c>
      <c r="H3205" s="214" t="s">
        <v>823</v>
      </c>
      <c r="I3205" s="214" t="s">
        <v>820</v>
      </c>
      <c r="J3205" s="214" t="s">
        <v>826</v>
      </c>
      <c r="K3205" s="185" t="s">
        <v>2472</v>
      </c>
      <c r="L3205" s="168" t="s">
        <v>996</v>
      </c>
      <c r="M3205" s="185" t="s">
        <v>1367</v>
      </c>
      <c r="N3205" s="185">
        <v>8</v>
      </c>
      <c r="O3205" s="214" t="s">
        <v>54</v>
      </c>
      <c r="P3205" s="24" t="s">
        <v>1238</v>
      </c>
      <c r="Q3205" s="24"/>
      <c r="R3205" s="215"/>
    </row>
    <row r="3206" spans="1:18" ht="30" x14ac:dyDescent="0.25">
      <c r="A3206" s="79"/>
      <c r="B3206" s="102" t="s">
        <v>832</v>
      </c>
      <c r="C3206" s="214" t="s">
        <v>820</v>
      </c>
      <c r="D3206" s="214" t="s">
        <v>827</v>
      </c>
      <c r="E3206" s="214" t="s">
        <v>820</v>
      </c>
      <c r="F3206" s="214" t="s">
        <v>827</v>
      </c>
      <c r="G3206" s="214" t="s">
        <v>853</v>
      </c>
      <c r="H3206" s="214" t="s">
        <v>823</v>
      </c>
      <c r="I3206" s="214" t="s">
        <v>820</v>
      </c>
      <c r="J3206" s="214" t="s">
        <v>822</v>
      </c>
      <c r="K3206" s="185" t="s">
        <v>2473</v>
      </c>
      <c r="L3206" s="168" t="s">
        <v>996</v>
      </c>
      <c r="M3206" s="185" t="s">
        <v>1372</v>
      </c>
      <c r="N3206" s="185">
        <v>9</v>
      </c>
      <c r="O3206" s="214" t="s">
        <v>1559</v>
      </c>
      <c r="P3206" s="24" t="s">
        <v>1238</v>
      </c>
      <c r="Q3206" s="24"/>
      <c r="R3206" s="215" t="s">
        <v>805</v>
      </c>
    </row>
    <row r="3207" spans="1:18" ht="45" x14ac:dyDescent="0.25">
      <c r="A3207" s="79"/>
      <c r="B3207" s="102" t="s">
        <v>832</v>
      </c>
      <c r="C3207" s="65" t="s">
        <v>820</v>
      </c>
      <c r="D3207" s="65" t="s">
        <v>827</v>
      </c>
      <c r="E3207" s="65" t="s">
        <v>820</v>
      </c>
      <c r="F3207" s="65" t="s">
        <v>827</v>
      </c>
      <c r="G3207" s="65" t="s">
        <v>853</v>
      </c>
      <c r="H3207" s="65" t="s">
        <v>823</v>
      </c>
      <c r="I3207" s="65" t="s">
        <v>820</v>
      </c>
      <c r="J3207" s="65" t="s">
        <v>824</v>
      </c>
      <c r="K3207" s="185" t="s">
        <v>2474</v>
      </c>
      <c r="L3207" s="66" t="s">
        <v>2861</v>
      </c>
      <c r="M3207" s="185" t="s">
        <v>1372</v>
      </c>
      <c r="N3207" s="185">
        <v>9</v>
      </c>
      <c r="O3207" s="65" t="s">
        <v>1559</v>
      </c>
      <c r="P3207" s="24" t="s">
        <v>7443</v>
      </c>
      <c r="Q3207" s="24"/>
      <c r="R3207" s="215" t="s">
        <v>805</v>
      </c>
    </row>
    <row r="3208" spans="1:18" ht="45" x14ac:dyDescent="0.25">
      <c r="A3208" s="79"/>
      <c r="B3208" s="102" t="s">
        <v>832</v>
      </c>
      <c r="C3208" s="65" t="s">
        <v>820</v>
      </c>
      <c r="D3208" s="65" t="s">
        <v>827</v>
      </c>
      <c r="E3208" s="65" t="s">
        <v>820</v>
      </c>
      <c r="F3208" s="65" t="s">
        <v>827</v>
      </c>
      <c r="G3208" s="65" t="s">
        <v>853</v>
      </c>
      <c r="H3208" s="65" t="s">
        <v>823</v>
      </c>
      <c r="I3208" s="65" t="s">
        <v>820</v>
      </c>
      <c r="J3208" s="65" t="s">
        <v>833</v>
      </c>
      <c r="K3208" s="185" t="s">
        <v>2475</v>
      </c>
      <c r="L3208" s="66" t="s">
        <v>2862</v>
      </c>
      <c r="M3208" s="185" t="s">
        <v>1372</v>
      </c>
      <c r="N3208" s="185">
        <v>9</v>
      </c>
      <c r="O3208" s="65" t="s">
        <v>1559</v>
      </c>
      <c r="P3208" s="71" t="s">
        <v>7436</v>
      </c>
      <c r="Q3208" s="24"/>
      <c r="R3208" s="215" t="s">
        <v>805</v>
      </c>
    </row>
    <row r="3209" spans="1:18" ht="30" x14ac:dyDescent="0.25">
      <c r="A3209" s="79"/>
      <c r="B3209" s="102" t="s">
        <v>832</v>
      </c>
      <c r="C3209" s="214" t="s">
        <v>820</v>
      </c>
      <c r="D3209" s="214" t="s">
        <v>827</v>
      </c>
      <c r="E3209" s="214" t="s">
        <v>820</v>
      </c>
      <c r="F3209" s="214" t="s">
        <v>827</v>
      </c>
      <c r="G3209" s="214" t="s">
        <v>836</v>
      </c>
      <c r="H3209" s="214" t="s">
        <v>823</v>
      </c>
      <c r="I3209" s="214" t="s">
        <v>823</v>
      </c>
      <c r="J3209" s="214" t="s">
        <v>826</v>
      </c>
      <c r="K3209" s="185" t="s">
        <v>2476</v>
      </c>
      <c r="L3209" s="168" t="s">
        <v>7444</v>
      </c>
      <c r="M3209" s="185" t="s">
        <v>1367</v>
      </c>
      <c r="N3209" s="185">
        <v>6</v>
      </c>
      <c r="O3209" s="214" t="s">
        <v>50</v>
      </c>
      <c r="P3209" s="24" t="s">
        <v>7445</v>
      </c>
      <c r="Q3209" s="24"/>
      <c r="R3209" s="215"/>
    </row>
    <row r="3210" spans="1:18" ht="30" x14ac:dyDescent="0.25">
      <c r="A3210" s="79"/>
      <c r="B3210" s="102" t="s">
        <v>832</v>
      </c>
      <c r="C3210" s="214" t="s">
        <v>820</v>
      </c>
      <c r="D3210" s="214" t="s">
        <v>827</v>
      </c>
      <c r="E3210" s="214" t="s">
        <v>820</v>
      </c>
      <c r="F3210" s="214" t="s">
        <v>827</v>
      </c>
      <c r="G3210" s="214" t="s">
        <v>836</v>
      </c>
      <c r="H3210" s="214" t="s">
        <v>823</v>
      </c>
      <c r="I3210" s="214" t="s">
        <v>820</v>
      </c>
      <c r="J3210" s="214" t="s">
        <v>826</v>
      </c>
      <c r="K3210" s="185" t="s">
        <v>2477</v>
      </c>
      <c r="L3210" s="24" t="s">
        <v>7444</v>
      </c>
      <c r="M3210" s="185" t="s">
        <v>1367</v>
      </c>
      <c r="N3210" s="185">
        <v>8</v>
      </c>
      <c r="O3210" s="214" t="s">
        <v>50</v>
      </c>
      <c r="P3210" s="24" t="s">
        <v>2909</v>
      </c>
      <c r="Q3210" s="24"/>
      <c r="R3210" s="215"/>
    </row>
    <row r="3211" spans="1:18" ht="30" x14ac:dyDescent="0.25">
      <c r="A3211" s="79"/>
      <c r="B3211" s="102" t="s">
        <v>832</v>
      </c>
      <c r="C3211" s="214" t="s">
        <v>820</v>
      </c>
      <c r="D3211" s="214" t="s">
        <v>827</v>
      </c>
      <c r="E3211" s="214" t="s">
        <v>820</v>
      </c>
      <c r="F3211" s="214" t="s">
        <v>827</v>
      </c>
      <c r="G3211" s="214" t="s">
        <v>836</v>
      </c>
      <c r="H3211" s="214" t="s">
        <v>823</v>
      </c>
      <c r="I3211" s="214" t="s">
        <v>820</v>
      </c>
      <c r="J3211" s="214" t="s">
        <v>822</v>
      </c>
      <c r="K3211" s="185" t="s">
        <v>2478</v>
      </c>
      <c r="L3211" s="24" t="s">
        <v>7446</v>
      </c>
      <c r="M3211" s="185" t="s">
        <v>1372</v>
      </c>
      <c r="N3211" s="185">
        <v>9</v>
      </c>
      <c r="O3211" s="214" t="s">
        <v>1559</v>
      </c>
      <c r="P3211" s="24" t="s">
        <v>2909</v>
      </c>
      <c r="Q3211" s="24"/>
      <c r="R3211" s="215" t="s">
        <v>805</v>
      </c>
    </row>
    <row r="3212" spans="1:18" ht="45" x14ac:dyDescent="0.25">
      <c r="A3212" s="79"/>
      <c r="B3212" s="102" t="s">
        <v>832</v>
      </c>
      <c r="C3212" s="65" t="s">
        <v>820</v>
      </c>
      <c r="D3212" s="65" t="s">
        <v>827</v>
      </c>
      <c r="E3212" s="65" t="s">
        <v>820</v>
      </c>
      <c r="F3212" s="65" t="s">
        <v>827</v>
      </c>
      <c r="G3212" s="65" t="s">
        <v>836</v>
      </c>
      <c r="H3212" s="65" t="s">
        <v>823</v>
      </c>
      <c r="I3212" s="65" t="s">
        <v>820</v>
      </c>
      <c r="J3212" s="65" t="s">
        <v>824</v>
      </c>
      <c r="K3212" s="185" t="s">
        <v>2479</v>
      </c>
      <c r="L3212" s="71" t="s">
        <v>7447</v>
      </c>
      <c r="M3212" s="185" t="s">
        <v>1372</v>
      </c>
      <c r="N3212" s="185">
        <v>9</v>
      </c>
      <c r="O3212" s="214" t="s">
        <v>1559</v>
      </c>
      <c r="P3212" s="24" t="s">
        <v>7448</v>
      </c>
      <c r="Q3212" s="24"/>
      <c r="R3212" s="215" t="s">
        <v>805</v>
      </c>
    </row>
    <row r="3213" spans="1:18" ht="45" x14ac:dyDescent="0.25">
      <c r="A3213" s="79"/>
      <c r="B3213" s="102" t="s">
        <v>832</v>
      </c>
      <c r="C3213" s="65" t="s">
        <v>820</v>
      </c>
      <c r="D3213" s="65" t="s">
        <v>827</v>
      </c>
      <c r="E3213" s="65" t="s">
        <v>820</v>
      </c>
      <c r="F3213" s="65" t="s">
        <v>827</v>
      </c>
      <c r="G3213" s="65" t="s">
        <v>836</v>
      </c>
      <c r="H3213" s="65" t="s">
        <v>823</v>
      </c>
      <c r="I3213" s="65" t="s">
        <v>820</v>
      </c>
      <c r="J3213" s="65" t="s">
        <v>833</v>
      </c>
      <c r="K3213" s="185" t="s">
        <v>2480</v>
      </c>
      <c r="L3213" s="71" t="s">
        <v>7449</v>
      </c>
      <c r="M3213" s="185" t="s">
        <v>1372</v>
      </c>
      <c r="N3213" s="185">
        <v>9</v>
      </c>
      <c r="O3213" s="214" t="s">
        <v>1559</v>
      </c>
      <c r="P3213" s="71" t="s">
        <v>7436</v>
      </c>
      <c r="Q3213" s="24"/>
      <c r="R3213" s="215" t="s">
        <v>805</v>
      </c>
    </row>
    <row r="3214" spans="1:18" ht="30" x14ac:dyDescent="0.25">
      <c r="A3214" s="250" t="s">
        <v>8127</v>
      </c>
      <c r="B3214" s="102" t="s">
        <v>832</v>
      </c>
      <c r="C3214" s="214" t="s">
        <v>820</v>
      </c>
      <c r="D3214" s="214" t="s">
        <v>827</v>
      </c>
      <c r="E3214" s="214" t="s">
        <v>820</v>
      </c>
      <c r="F3214" s="214" t="s">
        <v>832</v>
      </c>
      <c r="G3214" s="214" t="s">
        <v>826</v>
      </c>
      <c r="H3214" s="214" t="s">
        <v>823</v>
      </c>
      <c r="I3214" s="214" t="s">
        <v>823</v>
      </c>
      <c r="J3214" s="214" t="s">
        <v>826</v>
      </c>
      <c r="K3214" s="93" t="s">
        <v>8120</v>
      </c>
      <c r="L3214" s="108" t="s">
        <v>8123</v>
      </c>
      <c r="M3214" s="185" t="s">
        <v>1367</v>
      </c>
      <c r="N3214" s="185">
        <v>4</v>
      </c>
      <c r="O3214" s="214" t="s">
        <v>44</v>
      </c>
      <c r="P3214" s="24" t="s">
        <v>8124</v>
      </c>
      <c r="Q3214" s="24"/>
      <c r="R3214" s="215" t="s">
        <v>14</v>
      </c>
    </row>
    <row r="3215" spans="1:18" ht="30" x14ac:dyDescent="0.25">
      <c r="A3215" s="250" t="s">
        <v>8127</v>
      </c>
      <c r="B3215" s="102" t="s">
        <v>832</v>
      </c>
      <c r="C3215" s="214" t="s">
        <v>820</v>
      </c>
      <c r="D3215" s="214" t="s">
        <v>827</v>
      </c>
      <c r="E3215" s="214" t="s">
        <v>820</v>
      </c>
      <c r="F3215" s="214" t="s">
        <v>832</v>
      </c>
      <c r="G3215" s="214" t="s">
        <v>8104</v>
      </c>
      <c r="H3215" s="214" t="s">
        <v>823</v>
      </c>
      <c r="I3215" s="214" t="s">
        <v>823</v>
      </c>
      <c r="J3215" s="214" t="s">
        <v>826</v>
      </c>
      <c r="K3215" s="185" t="s">
        <v>8121</v>
      </c>
      <c r="L3215" s="168" t="s">
        <v>8125</v>
      </c>
      <c r="M3215" s="185" t="s">
        <v>1367</v>
      </c>
      <c r="N3215" s="185">
        <v>5</v>
      </c>
      <c r="O3215" s="214" t="s">
        <v>54</v>
      </c>
      <c r="P3215" s="24" t="s">
        <v>8126</v>
      </c>
      <c r="Q3215" s="24" t="s">
        <v>8108</v>
      </c>
      <c r="R3215" s="215" t="s">
        <v>90</v>
      </c>
    </row>
    <row r="3216" spans="1:18" ht="30" x14ac:dyDescent="0.25">
      <c r="A3216" s="250" t="s">
        <v>8127</v>
      </c>
      <c r="B3216" s="102" t="s">
        <v>832</v>
      </c>
      <c r="C3216" s="214" t="s">
        <v>820</v>
      </c>
      <c r="D3216" s="214" t="s">
        <v>827</v>
      </c>
      <c r="E3216" s="214" t="s">
        <v>820</v>
      </c>
      <c r="F3216" s="214" t="s">
        <v>832</v>
      </c>
      <c r="G3216" s="214" t="s">
        <v>8104</v>
      </c>
      <c r="H3216" s="214" t="s">
        <v>823</v>
      </c>
      <c r="I3216" s="214" t="s">
        <v>820</v>
      </c>
      <c r="J3216" s="214" t="s">
        <v>826</v>
      </c>
      <c r="K3216" s="185" t="s">
        <v>8122</v>
      </c>
      <c r="L3216" s="168" t="s">
        <v>8125</v>
      </c>
      <c r="M3216" s="185" t="s">
        <v>1372</v>
      </c>
      <c r="N3216" s="185">
        <v>7</v>
      </c>
      <c r="O3216" s="214" t="s">
        <v>54</v>
      </c>
      <c r="P3216" s="24" t="s">
        <v>8126</v>
      </c>
      <c r="Q3216" s="24" t="s">
        <v>8108</v>
      </c>
      <c r="R3216" s="215" t="s">
        <v>90</v>
      </c>
    </row>
    <row r="3217" spans="1:18" ht="45" x14ac:dyDescent="0.25">
      <c r="A3217" s="79"/>
      <c r="B3217" s="102" t="s">
        <v>832</v>
      </c>
      <c r="C3217" s="214" t="s">
        <v>820</v>
      </c>
      <c r="D3217" s="214" t="s">
        <v>827</v>
      </c>
      <c r="E3217" s="214" t="s">
        <v>829</v>
      </c>
      <c r="F3217" s="214" t="s">
        <v>823</v>
      </c>
      <c r="G3217" s="214" t="s">
        <v>826</v>
      </c>
      <c r="H3217" s="214" t="s">
        <v>823</v>
      </c>
      <c r="I3217" s="214" t="s">
        <v>823</v>
      </c>
      <c r="J3217" s="214" t="s">
        <v>826</v>
      </c>
      <c r="K3217" s="185" t="s">
        <v>2481</v>
      </c>
      <c r="L3217" s="24" t="s">
        <v>2863</v>
      </c>
      <c r="M3217" s="185" t="s">
        <v>1367</v>
      </c>
      <c r="N3217" s="185">
        <v>4</v>
      </c>
      <c r="O3217" s="214" t="s">
        <v>44</v>
      </c>
      <c r="P3217" s="24" t="s">
        <v>7450</v>
      </c>
      <c r="Q3217" s="24"/>
      <c r="R3217" s="215"/>
    </row>
    <row r="3218" spans="1:18" x14ac:dyDescent="0.25">
      <c r="A3218" s="79"/>
      <c r="B3218" s="102" t="s">
        <v>832</v>
      </c>
      <c r="C3218" s="214" t="s">
        <v>820</v>
      </c>
      <c r="D3218" s="214" t="s">
        <v>827</v>
      </c>
      <c r="E3218" s="214" t="s">
        <v>829</v>
      </c>
      <c r="F3218" s="214" t="s">
        <v>820</v>
      </c>
      <c r="G3218" s="214" t="s">
        <v>826</v>
      </c>
      <c r="H3218" s="214" t="s">
        <v>823</v>
      </c>
      <c r="I3218" s="214" t="s">
        <v>823</v>
      </c>
      <c r="J3218" s="214" t="s">
        <v>826</v>
      </c>
      <c r="K3218" s="185" t="s">
        <v>2482</v>
      </c>
      <c r="L3218" s="168" t="s">
        <v>997</v>
      </c>
      <c r="M3218" s="185" t="s">
        <v>1367</v>
      </c>
      <c r="N3218" s="185">
        <v>5</v>
      </c>
      <c r="O3218" s="214" t="s">
        <v>44</v>
      </c>
      <c r="P3218" s="24" t="s">
        <v>7451</v>
      </c>
      <c r="Q3218" s="24"/>
      <c r="R3218" s="215" t="s">
        <v>14</v>
      </c>
    </row>
    <row r="3219" spans="1:18" ht="30" x14ac:dyDescent="0.25">
      <c r="A3219" s="79"/>
      <c r="B3219" s="102" t="s">
        <v>832</v>
      </c>
      <c r="C3219" s="214" t="s">
        <v>820</v>
      </c>
      <c r="D3219" s="214" t="s">
        <v>827</v>
      </c>
      <c r="E3219" s="214" t="s">
        <v>829</v>
      </c>
      <c r="F3219" s="214" t="s">
        <v>820</v>
      </c>
      <c r="G3219" s="214" t="s">
        <v>848</v>
      </c>
      <c r="H3219" s="214" t="s">
        <v>823</v>
      </c>
      <c r="I3219" s="214" t="s">
        <v>823</v>
      </c>
      <c r="J3219" s="214" t="s">
        <v>826</v>
      </c>
      <c r="K3219" s="185" t="s">
        <v>2483</v>
      </c>
      <c r="L3219" s="168" t="s">
        <v>7452</v>
      </c>
      <c r="M3219" s="185" t="s">
        <v>1367</v>
      </c>
      <c r="N3219" s="185">
        <v>6</v>
      </c>
      <c r="O3219" s="214" t="s">
        <v>54</v>
      </c>
      <c r="P3219" s="24" t="s">
        <v>7453</v>
      </c>
      <c r="Q3219" s="24"/>
      <c r="R3219" s="215" t="s">
        <v>10</v>
      </c>
    </row>
    <row r="3220" spans="1:18" ht="30" x14ac:dyDescent="0.25">
      <c r="A3220" s="79"/>
      <c r="B3220" s="102" t="s">
        <v>832</v>
      </c>
      <c r="C3220" s="214" t="s">
        <v>820</v>
      </c>
      <c r="D3220" s="214" t="s">
        <v>827</v>
      </c>
      <c r="E3220" s="214" t="s">
        <v>829</v>
      </c>
      <c r="F3220" s="214" t="s">
        <v>820</v>
      </c>
      <c r="G3220" s="214" t="s">
        <v>848</v>
      </c>
      <c r="H3220" s="214" t="s">
        <v>823</v>
      </c>
      <c r="I3220" s="214" t="s">
        <v>820</v>
      </c>
      <c r="J3220" s="214" t="s">
        <v>826</v>
      </c>
      <c r="K3220" s="185" t="s">
        <v>7454</v>
      </c>
      <c r="L3220" s="168" t="s">
        <v>7455</v>
      </c>
      <c r="M3220" s="185" t="s">
        <v>1372</v>
      </c>
      <c r="N3220" s="185">
        <v>8</v>
      </c>
      <c r="O3220" s="214" t="s">
        <v>54</v>
      </c>
      <c r="P3220" s="24" t="s">
        <v>1239</v>
      </c>
      <c r="Q3220" s="24"/>
      <c r="R3220" s="215"/>
    </row>
    <row r="3221" spans="1:18" ht="30" x14ac:dyDescent="0.25">
      <c r="A3221" s="79"/>
      <c r="B3221" s="102" t="s">
        <v>832</v>
      </c>
      <c r="C3221" s="214" t="s">
        <v>820</v>
      </c>
      <c r="D3221" s="214" t="s">
        <v>827</v>
      </c>
      <c r="E3221" s="214" t="s">
        <v>829</v>
      </c>
      <c r="F3221" s="214" t="s">
        <v>820</v>
      </c>
      <c r="G3221" s="214" t="s">
        <v>850</v>
      </c>
      <c r="H3221" s="214" t="s">
        <v>823</v>
      </c>
      <c r="I3221" s="214" t="s">
        <v>823</v>
      </c>
      <c r="J3221" s="214" t="s">
        <v>826</v>
      </c>
      <c r="K3221" s="185" t="s">
        <v>2484</v>
      </c>
      <c r="L3221" s="168" t="s">
        <v>7456</v>
      </c>
      <c r="M3221" s="185" t="s">
        <v>1367</v>
      </c>
      <c r="N3221" s="185">
        <v>6</v>
      </c>
      <c r="O3221" s="214" t="s">
        <v>54</v>
      </c>
      <c r="P3221" s="24" t="s">
        <v>7457</v>
      </c>
      <c r="Q3221" s="24"/>
      <c r="R3221" s="215" t="s">
        <v>10</v>
      </c>
    </row>
    <row r="3222" spans="1:18" ht="30" x14ac:dyDescent="0.25">
      <c r="A3222" s="79"/>
      <c r="B3222" s="102" t="s">
        <v>832</v>
      </c>
      <c r="C3222" s="214" t="s">
        <v>820</v>
      </c>
      <c r="D3222" s="214" t="s">
        <v>827</v>
      </c>
      <c r="E3222" s="214" t="s">
        <v>829</v>
      </c>
      <c r="F3222" s="214" t="s">
        <v>820</v>
      </c>
      <c r="G3222" s="214" t="s">
        <v>850</v>
      </c>
      <c r="H3222" s="214" t="s">
        <v>823</v>
      </c>
      <c r="I3222" s="214" t="s">
        <v>820</v>
      </c>
      <c r="J3222" s="214" t="s">
        <v>826</v>
      </c>
      <c r="K3222" s="185" t="s">
        <v>7458</v>
      </c>
      <c r="L3222" s="168" t="s">
        <v>7459</v>
      </c>
      <c r="M3222" s="185" t="s">
        <v>1372</v>
      </c>
      <c r="N3222" s="185">
        <v>8</v>
      </c>
      <c r="O3222" s="214" t="s">
        <v>54</v>
      </c>
      <c r="P3222" s="24" t="s">
        <v>1240</v>
      </c>
      <c r="Q3222" s="24"/>
      <c r="R3222" s="215"/>
    </row>
    <row r="3223" spans="1:18" ht="30" x14ac:dyDescent="0.25">
      <c r="A3223" s="79"/>
      <c r="B3223" s="102" t="s">
        <v>832</v>
      </c>
      <c r="C3223" s="214" t="s">
        <v>820</v>
      </c>
      <c r="D3223" s="214" t="s">
        <v>827</v>
      </c>
      <c r="E3223" s="214" t="s">
        <v>829</v>
      </c>
      <c r="F3223" s="214" t="s">
        <v>820</v>
      </c>
      <c r="G3223" s="214" t="s">
        <v>852</v>
      </c>
      <c r="H3223" s="214" t="s">
        <v>823</v>
      </c>
      <c r="I3223" s="214" t="s">
        <v>823</v>
      </c>
      <c r="J3223" s="214" t="s">
        <v>826</v>
      </c>
      <c r="K3223" s="185" t="s">
        <v>2485</v>
      </c>
      <c r="L3223" s="168" t="s">
        <v>7460</v>
      </c>
      <c r="M3223" s="185" t="s">
        <v>1367</v>
      </c>
      <c r="N3223" s="185">
        <v>6</v>
      </c>
      <c r="O3223" s="214" t="s">
        <v>54</v>
      </c>
      <c r="P3223" s="24" t="s">
        <v>7461</v>
      </c>
      <c r="Q3223" s="24"/>
      <c r="R3223" s="215" t="s">
        <v>10</v>
      </c>
    </row>
    <row r="3224" spans="1:18" ht="30" x14ac:dyDescent="0.25">
      <c r="A3224" s="79"/>
      <c r="B3224" s="102" t="s">
        <v>832</v>
      </c>
      <c r="C3224" s="214" t="s">
        <v>820</v>
      </c>
      <c r="D3224" s="214" t="s">
        <v>827</v>
      </c>
      <c r="E3224" s="214" t="s">
        <v>829</v>
      </c>
      <c r="F3224" s="214" t="s">
        <v>820</v>
      </c>
      <c r="G3224" s="214" t="s">
        <v>852</v>
      </c>
      <c r="H3224" s="214" t="s">
        <v>823</v>
      </c>
      <c r="I3224" s="214" t="s">
        <v>820</v>
      </c>
      <c r="J3224" s="214" t="s">
        <v>826</v>
      </c>
      <c r="K3224" s="185" t="s">
        <v>7462</v>
      </c>
      <c r="L3224" s="168" t="s">
        <v>7463</v>
      </c>
      <c r="M3224" s="185" t="s">
        <v>1372</v>
      </c>
      <c r="N3224" s="185">
        <v>8</v>
      </c>
      <c r="O3224" s="214" t="s">
        <v>54</v>
      </c>
      <c r="P3224" s="24" t="s">
        <v>1241</v>
      </c>
      <c r="Q3224" s="24"/>
      <c r="R3224" s="215"/>
    </row>
    <row r="3225" spans="1:18" ht="45" x14ac:dyDescent="0.25">
      <c r="A3225" s="334"/>
      <c r="B3225" s="102" t="s">
        <v>832</v>
      </c>
      <c r="C3225" s="214" t="s">
        <v>820</v>
      </c>
      <c r="D3225" s="214" t="s">
        <v>827</v>
      </c>
      <c r="E3225" s="214" t="s">
        <v>829</v>
      </c>
      <c r="F3225" s="214" t="s">
        <v>830</v>
      </c>
      <c r="G3225" s="214" t="s">
        <v>826</v>
      </c>
      <c r="H3225" s="214" t="s">
        <v>823</v>
      </c>
      <c r="I3225" s="214" t="s">
        <v>823</v>
      </c>
      <c r="J3225" s="214" t="s">
        <v>826</v>
      </c>
      <c r="K3225" s="185" t="s">
        <v>2486</v>
      </c>
      <c r="L3225" s="168" t="s">
        <v>998</v>
      </c>
      <c r="M3225" s="185" t="s">
        <v>1367</v>
      </c>
      <c r="N3225" s="185">
        <v>5</v>
      </c>
      <c r="O3225" s="214" t="s">
        <v>44</v>
      </c>
      <c r="P3225" s="24" t="s">
        <v>7464</v>
      </c>
      <c r="Q3225" s="24"/>
      <c r="R3225" s="215" t="s">
        <v>14</v>
      </c>
    </row>
    <row r="3226" spans="1:18" ht="45" x14ac:dyDescent="0.25">
      <c r="A3226" s="334"/>
      <c r="B3226" s="102" t="s">
        <v>832</v>
      </c>
      <c r="C3226" s="214" t="s">
        <v>820</v>
      </c>
      <c r="D3226" s="214" t="s">
        <v>827</v>
      </c>
      <c r="E3226" s="214" t="s">
        <v>829</v>
      </c>
      <c r="F3226" s="214" t="s">
        <v>830</v>
      </c>
      <c r="G3226" s="214" t="s">
        <v>822</v>
      </c>
      <c r="H3226" s="214" t="s">
        <v>823</v>
      </c>
      <c r="I3226" s="214" t="s">
        <v>823</v>
      </c>
      <c r="J3226" s="214" t="s">
        <v>826</v>
      </c>
      <c r="K3226" s="185" t="s">
        <v>2487</v>
      </c>
      <c r="L3226" s="24" t="s">
        <v>7465</v>
      </c>
      <c r="M3226" s="185" t="s">
        <v>1367</v>
      </c>
      <c r="N3226" s="185">
        <v>6</v>
      </c>
      <c r="O3226" s="214" t="s">
        <v>50</v>
      </c>
      <c r="P3226" s="24" t="s">
        <v>7466</v>
      </c>
      <c r="Q3226" s="24"/>
      <c r="R3226" s="215"/>
    </row>
    <row r="3227" spans="1:18" ht="45" x14ac:dyDescent="0.25">
      <c r="A3227" s="79"/>
      <c r="B3227" s="102" t="s">
        <v>832</v>
      </c>
      <c r="C3227" s="214" t="s">
        <v>820</v>
      </c>
      <c r="D3227" s="214" t="s">
        <v>827</v>
      </c>
      <c r="E3227" s="214" t="s">
        <v>829</v>
      </c>
      <c r="F3227" s="214" t="s">
        <v>830</v>
      </c>
      <c r="G3227" s="214" t="s">
        <v>822</v>
      </c>
      <c r="H3227" s="214" t="s">
        <v>823</v>
      </c>
      <c r="I3227" s="214" t="s">
        <v>820</v>
      </c>
      <c r="J3227" s="214" t="s">
        <v>826</v>
      </c>
      <c r="K3227" s="185" t="s">
        <v>7467</v>
      </c>
      <c r="L3227" s="24" t="s">
        <v>7465</v>
      </c>
      <c r="M3227" s="185" t="s">
        <v>1372</v>
      </c>
      <c r="N3227" s="185">
        <v>8</v>
      </c>
      <c r="O3227" s="51" t="s">
        <v>50</v>
      </c>
      <c r="P3227" s="24" t="s">
        <v>7468</v>
      </c>
      <c r="Q3227" s="24"/>
      <c r="R3227" s="215"/>
    </row>
    <row r="3228" spans="1:18" ht="45" x14ac:dyDescent="0.25">
      <c r="A3228" s="79"/>
      <c r="B3228" s="102" t="s">
        <v>832</v>
      </c>
      <c r="C3228" s="214" t="s">
        <v>820</v>
      </c>
      <c r="D3228" s="214" t="s">
        <v>827</v>
      </c>
      <c r="E3228" s="214" t="s">
        <v>829</v>
      </c>
      <c r="F3228" s="214" t="s">
        <v>830</v>
      </c>
      <c r="G3228" s="214" t="s">
        <v>848</v>
      </c>
      <c r="H3228" s="214" t="s">
        <v>823</v>
      </c>
      <c r="I3228" s="214" t="s">
        <v>823</v>
      </c>
      <c r="J3228" s="214" t="s">
        <v>826</v>
      </c>
      <c r="K3228" s="185" t="s">
        <v>2488</v>
      </c>
      <c r="L3228" s="168" t="s">
        <v>7469</v>
      </c>
      <c r="M3228" s="185" t="s">
        <v>1367</v>
      </c>
      <c r="N3228" s="185">
        <v>6</v>
      </c>
      <c r="O3228" s="214" t="s">
        <v>54</v>
      </c>
      <c r="P3228" s="24" t="s">
        <v>7470</v>
      </c>
      <c r="Q3228" s="24"/>
      <c r="R3228" s="215" t="s">
        <v>10</v>
      </c>
    </row>
    <row r="3229" spans="1:18" ht="45" x14ac:dyDescent="0.25">
      <c r="A3229" s="79"/>
      <c r="B3229" s="102" t="s">
        <v>832</v>
      </c>
      <c r="C3229" s="214" t="s">
        <v>820</v>
      </c>
      <c r="D3229" s="214" t="s">
        <v>827</v>
      </c>
      <c r="E3229" s="214" t="s">
        <v>829</v>
      </c>
      <c r="F3229" s="214" t="s">
        <v>830</v>
      </c>
      <c r="G3229" s="214" t="s">
        <v>848</v>
      </c>
      <c r="H3229" s="214" t="s">
        <v>823</v>
      </c>
      <c r="I3229" s="214" t="s">
        <v>820</v>
      </c>
      <c r="J3229" s="214" t="s">
        <v>826</v>
      </c>
      <c r="K3229" s="185" t="s">
        <v>2489</v>
      </c>
      <c r="L3229" s="168" t="s">
        <v>2864</v>
      </c>
      <c r="M3229" s="185" t="s">
        <v>1367</v>
      </c>
      <c r="N3229" s="185">
        <v>8</v>
      </c>
      <c r="O3229" s="214" t="s">
        <v>54</v>
      </c>
      <c r="P3229" s="24" t="s">
        <v>1242</v>
      </c>
      <c r="Q3229" s="24"/>
      <c r="R3229" s="215"/>
    </row>
    <row r="3230" spans="1:18" ht="45" x14ac:dyDescent="0.25">
      <c r="A3230" s="79"/>
      <c r="B3230" s="107" t="s">
        <v>832</v>
      </c>
      <c r="C3230" s="49" t="s">
        <v>820</v>
      </c>
      <c r="D3230" s="49" t="s">
        <v>827</v>
      </c>
      <c r="E3230" s="49" t="s">
        <v>829</v>
      </c>
      <c r="F3230" s="49" t="s">
        <v>830</v>
      </c>
      <c r="G3230" s="49" t="s">
        <v>848</v>
      </c>
      <c r="H3230" s="49" t="s">
        <v>823</v>
      </c>
      <c r="I3230" s="49" t="s">
        <v>820</v>
      </c>
      <c r="J3230" s="49" t="s">
        <v>822</v>
      </c>
      <c r="K3230" s="185" t="s">
        <v>2490</v>
      </c>
      <c r="L3230" s="18" t="s">
        <v>2864</v>
      </c>
      <c r="M3230" s="185" t="s">
        <v>1372</v>
      </c>
      <c r="N3230" s="185">
        <v>9</v>
      </c>
      <c r="O3230" s="49" t="s">
        <v>1559</v>
      </c>
      <c r="P3230" s="18" t="s">
        <v>2910</v>
      </c>
      <c r="Q3230" s="24"/>
      <c r="R3230" s="215" t="s">
        <v>805</v>
      </c>
    </row>
    <row r="3231" spans="1:18" ht="45" x14ac:dyDescent="0.25">
      <c r="A3231" s="79"/>
      <c r="B3231" s="102" t="s">
        <v>832</v>
      </c>
      <c r="C3231" s="214" t="s">
        <v>820</v>
      </c>
      <c r="D3231" s="214" t="s">
        <v>827</v>
      </c>
      <c r="E3231" s="214" t="s">
        <v>829</v>
      </c>
      <c r="F3231" s="214" t="s">
        <v>830</v>
      </c>
      <c r="G3231" s="214" t="s">
        <v>848</v>
      </c>
      <c r="H3231" s="214" t="s">
        <v>823</v>
      </c>
      <c r="I3231" s="214" t="s">
        <v>820</v>
      </c>
      <c r="J3231" s="214" t="s">
        <v>824</v>
      </c>
      <c r="K3231" s="185" t="s">
        <v>2491</v>
      </c>
      <c r="L3231" s="24" t="s">
        <v>8147</v>
      </c>
      <c r="M3231" s="185" t="s">
        <v>1372</v>
      </c>
      <c r="N3231" s="185">
        <v>9</v>
      </c>
      <c r="O3231" s="214" t="s">
        <v>1559</v>
      </c>
      <c r="P3231" s="24" t="s">
        <v>7448</v>
      </c>
      <c r="Q3231" s="24"/>
      <c r="R3231" s="215" t="s">
        <v>805</v>
      </c>
    </row>
    <row r="3232" spans="1:18" ht="45" x14ac:dyDescent="0.25">
      <c r="A3232" s="79"/>
      <c r="B3232" s="102" t="s">
        <v>832</v>
      </c>
      <c r="C3232" s="214" t="s">
        <v>820</v>
      </c>
      <c r="D3232" s="214" t="s">
        <v>827</v>
      </c>
      <c r="E3232" s="214" t="s">
        <v>829</v>
      </c>
      <c r="F3232" s="214" t="s">
        <v>830</v>
      </c>
      <c r="G3232" s="214" t="s">
        <v>848</v>
      </c>
      <c r="H3232" s="214" t="s">
        <v>823</v>
      </c>
      <c r="I3232" s="214" t="s">
        <v>820</v>
      </c>
      <c r="J3232" s="214" t="s">
        <v>833</v>
      </c>
      <c r="K3232" s="185" t="s">
        <v>2492</v>
      </c>
      <c r="L3232" s="168" t="s">
        <v>2865</v>
      </c>
      <c r="M3232" s="185" t="s">
        <v>1372</v>
      </c>
      <c r="N3232" s="185">
        <v>9</v>
      </c>
      <c r="O3232" s="214" t="s">
        <v>1559</v>
      </c>
      <c r="P3232" s="24" t="s">
        <v>7471</v>
      </c>
      <c r="Q3232" s="24"/>
      <c r="R3232" s="215" t="s">
        <v>805</v>
      </c>
    </row>
    <row r="3233" spans="1:18" ht="45" x14ac:dyDescent="0.25">
      <c r="A3233" s="79"/>
      <c r="B3233" s="102" t="s">
        <v>832</v>
      </c>
      <c r="C3233" s="214" t="s">
        <v>820</v>
      </c>
      <c r="D3233" s="214" t="s">
        <v>827</v>
      </c>
      <c r="E3233" s="214" t="s">
        <v>829</v>
      </c>
      <c r="F3233" s="214" t="s">
        <v>830</v>
      </c>
      <c r="G3233" s="214" t="s">
        <v>850</v>
      </c>
      <c r="H3233" s="214" t="s">
        <v>823</v>
      </c>
      <c r="I3233" s="214" t="s">
        <v>823</v>
      </c>
      <c r="J3233" s="214" t="s">
        <v>826</v>
      </c>
      <c r="K3233" s="185" t="s">
        <v>2493</v>
      </c>
      <c r="L3233" s="168" t="s">
        <v>999</v>
      </c>
      <c r="M3233" s="185" t="s">
        <v>1367</v>
      </c>
      <c r="N3233" s="185">
        <v>6</v>
      </c>
      <c r="O3233" s="214" t="s">
        <v>54</v>
      </c>
      <c r="P3233" s="24" t="s">
        <v>7472</v>
      </c>
      <c r="Q3233" s="24"/>
      <c r="R3233" s="215" t="s">
        <v>10</v>
      </c>
    </row>
    <row r="3234" spans="1:18" ht="45" x14ac:dyDescent="0.25">
      <c r="A3234" s="79"/>
      <c r="B3234" s="102" t="s">
        <v>832</v>
      </c>
      <c r="C3234" s="214" t="s">
        <v>820</v>
      </c>
      <c r="D3234" s="214" t="s">
        <v>827</v>
      </c>
      <c r="E3234" s="214" t="s">
        <v>829</v>
      </c>
      <c r="F3234" s="214" t="s">
        <v>830</v>
      </c>
      <c r="G3234" s="214" t="s">
        <v>850</v>
      </c>
      <c r="H3234" s="214" t="s">
        <v>823</v>
      </c>
      <c r="I3234" s="214" t="s">
        <v>820</v>
      </c>
      <c r="J3234" s="214" t="s">
        <v>826</v>
      </c>
      <c r="K3234" s="185" t="s">
        <v>7473</v>
      </c>
      <c r="L3234" s="168" t="s">
        <v>1000</v>
      </c>
      <c r="M3234" s="185" t="s">
        <v>1367</v>
      </c>
      <c r="N3234" s="185">
        <v>8</v>
      </c>
      <c r="O3234" s="214" t="s">
        <v>54</v>
      </c>
      <c r="P3234" s="24" t="s">
        <v>1243</v>
      </c>
      <c r="Q3234" s="24"/>
      <c r="R3234" s="215"/>
    </row>
    <row r="3235" spans="1:18" ht="45" x14ac:dyDescent="0.25">
      <c r="A3235" s="79"/>
      <c r="B3235" s="102" t="s">
        <v>832</v>
      </c>
      <c r="C3235" s="214" t="s">
        <v>820</v>
      </c>
      <c r="D3235" s="214" t="s">
        <v>827</v>
      </c>
      <c r="E3235" s="214" t="s">
        <v>829</v>
      </c>
      <c r="F3235" s="214" t="s">
        <v>830</v>
      </c>
      <c r="G3235" s="214" t="s">
        <v>850</v>
      </c>
      <c r="H3235" s="214" t="s">
        <v>823</v>
      </c>
      <c r="I3235" s="214" t="s">
        <v>820</v>
      </c>
      <c r="J3235" s="214" t="s">
        <v>822</v>
      </c>
      <c r="K3235" s="185" t="s">
        <v>2494</v>
      </c>
      <c r="L3235" s="168" t="s">
        <v>1000</v>
      </c>
      <c r="M3235" s="185" t="s">
        <v>1372</v>
      </c>
      <c r="N3235" s="185">
        <v>9</v>
      </c>
      <c r="O3235" s="214" t="s">
        <v>1559</v>
      </c>
      <c r="P3235" s="24" t="s">
        <v>2911</v>
      </c>
      <c r="Q3235" s="24"/>
      <c r="R3235" s="215" t="s">
        <v>805</v>
      </c>
    </row>
    <row r="3236" spans="1:18" ht="45" x14ac:dyDescent="0.25">
      <c r="A3236" s="79"/>
      <c r="B3236" s="104" t="s">
        <v>832</v>
      </c>
      <c r="C3236" s="51" t="s">
        <v>820</v>
      </c>
      <c r="D3236" s="51" t="s">
        <v>827</v>
      </c>
      <c r="E3236" s="51" t="s">
        <v>829</v>
      </c>
      <c r="F3236" s="51" t="s">
        <v>830</v>
      </c>
      <c r="G3236" s="51" t="s">
        <v>850</v>
      </c>
      <c r="H3236" s="51" t="s">
        <v>823</v>
      </c>
      <c r="I3236" s="51" t="s">
        <v>820</v>
      </c>
      <c r="J3236" s="51" t="s">
        <v>824</v>
      </c>
      <c r="K3236" s="185" t="s">
        <v>2495</v>
      </c>
      <c r="L3236" s="25" t="s">
        <v>8148</v>
      </c>
      <c r="M3236" s="185" t="s">
        <v>1372</v>
      </c>
      <c r="N3236" s="185">
        <v>9</v>
      </c>
      <c r="O3236" s="214" t="s">
        <v>1559</v>
      </c>
      <c r="P3236" s="245" t="s">
        <v>7448</v>
      </c>
      <c r="Q3236" s="24"/>
      <c r="R3236" s="215" t="s">
        <v>805</v>
      </c>
    </row>
    <row r="3237" spans="1:18" ht="45" x14ac:dyDescent="0.25">
      <c r="A3237" s="79"/>
      <c r="B3237" s="104" t="s">
        <v>832</v>
      </c>
      <c r="C3237" s="214" t="s">
        <v>820</v>
      </c>
      <c r="D3237" s="214" t="s">
        <v>827</v>
      </c>
      <c r="E3237" s="214" t="s">
        <v>829</v>
      </c>
      <c r="F3237" s="214" t="s">
        <v>830</v>
      </c>
      <c r="G3237" s="214" t="s">
        <v>850</v>
      </c>
      <c r="H3237" s="214" t="s">
        <v>823</v>
      </c>
      <c r="I3237" s="214" t="s">
        <v>820</v>
      </c>
      <c r="J3237" s="214" t="s">
        <v>833</v>
      </c>
      <c r="K3237" s="185" t="s">
        <v>2496</v>
      </c>
      <c r="L3237" s="24" t="s">
        <v>2866</v>
      </c>
      <c r="M3237" s="185" t="s">
        <v>1372</v>
      </c>
      <c r="N3237" s="185">
        <v>9</v>
      </c>
      <c r="O3237" s="214" t="s">
        <v>1559</v>
      </c>
      <c r="P3237" s="24" t="s">
        <v>7471</v>
      </c>
      <c r="Q3237" s="24"/>
      <c r="R3237" s="215" t="s">
        <v>805</v>
      </c>
    </row>
    <row r="3238" spans="1:18" ht="45" x14ac:dyDescent="0.25">
      <c r="A3238" s="79"/>
      <c r="B3238" s="102" t="s">
        <v>832</v>
      </c>
      <c r="C3238" s="214" t="s">
        <v>820</v>
      </c>
      <c r="D3238" s="214" t="s">
        <v>827</v>
      </c>
      <c r="E3238" s="214" t="s">
        <v>829</v>
      </c>
      <c r="F3238" s="214" t="s">
        <v>830</v>
      </c>
      <c r="G3238" s="214" t="s">
        <v>836</v>
      </c>
      <c r="H3238" s="214" t="s">
        <v>823</v>
      </c>
      <c r="I3238" s="214" t="s">
        <v>823</v>
      </c>
      <c r="J3238" s="214" t="s">
        <v>826</v>
      </c>
      <c r="K3238" s="185" t="s">
        <v>2497</v>
      </c>
      <c r="L3238" s="168" t="s">
        <v>2498</v>
      </c>
      <c r="M3238" s="185" t="s">
        <v>1367</v>
      </c>
      <c r="N3238" s="185">
        <v>6</v>
      </c>
      <c r="O3238" s="214" t="s">
        <v>50</v>
      </c>
      <c r="P3238" s="24" t="s">
        <v>7474</v>
      </c>
      <c r="Q3238" s="24"/>
      <c r="R3238" s="215"/>
    </row>
    <row r="3239" spans="1:18" ht="45" x14ac:dyDescent="0.25">
      <c r="A3239" s="79"/>
      <c r="B3239" s="102" t="s">
        <v>832</v>
      </c>
      <c r="C3239" s="214" t="s">
        <v>820</v>
      </c>
      <c r="D3239" s="214" t="s">
        <v>827</v>
      </c>
      <c r="E3239" s="214" t="s">
        <v>829</v>
      </c>
      <c r="F3239" s="214" t="s">
        <v>830</v>
      </c>
      <c r="G3239" s="214" t="s">
        <v>836</v>
      </c>
      <c r="H3239" s="214" t="s">
        <v>823</v>
      </c>
      <c r="I3239" s="214" t="s">
        <v>820</v>
      </c>
      <c r="J3239" s="214" t="s">
        <v>826</v>
      </c>
      <c r="K3239" s="185" t="s">
        <v>2499</v>
      </c>
      <c r="L3239" s="168" t="s">
        <v>2498</v>
      </c>
      <c r="M3239" s="185" t="s">
        <v>1367</v>
      </c>
      <c r="N3239" s="185">
        <v>8</v>
      </c>
      <c r="O3239" s="214" t="s">
        <v>50</v>
      </c>
      <c r="P3239" s="24" t="s">
        <v>2912</v>
      </c>
      <c r="Q3239" s="24"/>
      <c r="R3239" s="215"/>
    </row>
    <row r="3240" spans="1:18" ht="45" x14ac:dyDescent="0.25">
      <c r="A3240" s="79"/>
      <c r="B3240" s="107" t="s">
        <v>832</v>
      </c>
      <c r="C3240" s="49" t="s">
        <v>820</v>
      </c>
      <c r="D3240" s="49" t="s">
        <v>827</v>
      </c>
      <c r="E3240" s="49" t="s">
        <v>829</v>
      </c>
      <c r="F3240" s="49" t="s">
        <v>830</v>
      </c>
      <c r="G3240" s="49" t="s">
        <v>836</v>
      </c>
      <c r="H3240" s="49" t="s">
        <v>823</v>
      </c>
      <c r="I3240" s="49" t="s">
        <v>820</v>
      </c>
      <c r="J3240" s="49" t="s">
        <v>822</v>
      </c>
      <c r="K3240" s="185" t="s">
        <v>2500</v>
      </c>
      <c r="L3240" s="18" t="s">
        <v>2867</v>
      </c>
      <c r="M3240" s="185" t="s">
        <v>1372</v>
      </c>
      <c r="N3240" s="185">
        <v>9</v>
      </c>
      <c r="O3240" s="49" t="s">
        <v>1559</v>
      </c>
      <c r="P3240" s="18" t="s">
        <v>2912</v>
      </c>
      <c r="Q3240" s="24"/>
      <c r="R3240" s="215" t="s">
        <v>805</v>
      </c>
    </row>
    <row r="3241" spans="1:18" ht="45" x14ac:dyDescent="0.25">
      <c r="A3241" s="79"/>
      <c r="B3241" s="102" t="s">
        <v>832</v>
      </c>
      <c r="C3241" s="214" t="s">
        <v>820</v>
      </c>
      <c r="D3241" s="214" t="s">
        <v>827</v>
      </c>
      <c r="E3241" s="214" t="s">
        <v>829</v>
      </c>
      <c r="F3241" s="214" t="s">
        <v>830</v>
      </c>
      <c r="G3241" s="214" t="s">
        <v>836</v>
      </c>
      <c r="H3241" s="214" t="s">
        <v>823</v>
      </c>
      <c r="I3241" s="214" t="s">
        <v>820</v>
      </c>
      <c r="J3241" s="214" t="s">
        <v>824</v>
      </c>
      <c r="K3241" s="185" t="s">
        <v>2501</v>
      </c>
      <c r="L3241" s="24" t="s">
        <v>8149</v>
      </c>
      <c r="M3241" s="185" t="s">
        <v>1372</v>
      </c>
      <c r="N3241" s="185">
        <v>9</v>
      </c>
      <c r="O3241" s="214" t="s">
        <v>1559</v>
      </c>
      <c r="P3241" s="24" t="s">
        <v>7448</v>
      </c>
      <c r="Q3241" s="24"/>
      <c r="R3241" s="215" t="s">
        <v>805</v>
      </c>
    </row>
    <row r="3242" spans="1:18" ht="45" x14ac:dyDescent="0.25">
      <c r="A3242" s="79"/>
      <c r="B3242" s="102" t="s">
        <v>832</v>
      </c>
      <c r="C3242" s="214" t="s">
        <v>820</v>
      </c>
      <c r="D3242" s="214" t="s">
        <v>827</v>
      </c>
      <c r="E3242" s="214" t="s">
        <v>829</v>
      </c>
      <c r="F3242" s="214" t="s">
        <v>830</v>
      </c>
      <c r="G3242" s="214" t="s">
        <v>836</v>
      </c>
      <c r="H3242" s="214" t="s">
        <v>823</v>
      </c>
      <c r="I3242" s="214" t="s">
        <v>820</v>
      </c>
      <c r="J3242" s="214" t="s">
        <v>833</v>
      </c>
      <c r="K3242" s="185" t="s">
        <v>2502</v>
      </c>
      <c r="L3242" s="168" t="s">
        <v>2868</v>
      </c>
      <c r="M3242" s="185" t="s">
        <v>1372</v>
      </c>
      <c r="N3242" s="185">
        <v>9</v>
      </c>
      <c r="O3242" s="214" t="s">
        <v>1559</v>
      </c>
      <c r="P3242" s="24" t="s">
        <v>7471</v>
      </c>
      <c r="Q3242" s="24"/>
      <c r="R3242" s="215" t="s">
        <v>805</v>
      </c>
    </row>
    <row r="3243" spans="1:18" ht="45" x14ac:dyDescent="0.25">
      <c r="A3243" s="79"/>
      <c r="B3243" s="102" t="s">
        <v>832</v>
      </c>
      <c r="C3243" s="214" t="s">
        <v>820</v>
      </c>
      <c r="D3243" s="214" t="s">
        <v>827</v>
      </c>
      <c r="E3243" s="214" t="s">
        <v>821</v>
      </c>
      <c r="F3243" s="214" t="s">
        <v>823</v>
      </c>
      <c r="G3243" s="214" t="s">
        <v>826</v>
      </c>
      <c r="H3243" s="214" t="s">
        <v>823</v>
      </c>
      <c r="I3243" s="214" t="s">
        <v>823</v>
      </c>
      <c r="J3243" s="214" t="s">
        <v>826</v>
      </c>
      <c r="K3243" s="185" t="s">
        <v>2503</v>
      </c>
      <c r="L3243" s="168" t="s">
        <v>2869</v>
      </c>
      <c r="M3243" s="185" t="s">
        <v>1367</v>
      </c>
      <c r="N3243" s="185">
        <v>4</v>
      </c>
      <c r="O3243" s="214" t="s">
        <v>44</v>
      </c>
      <c r="P3243" s="24" t="s">
        <v>7475</v>
      </c>
      <c r="Q3243" s="24"/>
      <c r="R3243" s="215"/>
    </row>
    <row r="3244" spans="1:18" ht="30" x14ac:dyDescent="0.25">
      <c r="A3244" s="79"/>
      <c r="B3244" s="102" t="s">
        <v>832</v>
      </c>
      <c r="C3244" s="214" t="s">
        <v>820</v>
      </c>
      <c r="D3244" s="214" t="s">
        <v>827</v>
      </c>
      <c r="E3244" s="214" t="s">
        <v>821</v>
      </c>
      <c r="F3244" s="214" t="s">
        <v>829</v>
      </c>
      <c r="G3244" s="214" t="s">
        <v>826</v>
      </c>
      <c r="H3244" s="214" t="s">
        <v>823</v>
      </c>
      <c r="I3244" s="214" t="s">
        <v>823</v>
      </c>
      <c r="J3244" s="214" t="s">
        <v>826</v>
      </c>
      <c r="K3244" s="185" t="s">
        <v>2504</v>
      </c>
      <c r="L3244" s="168" t="s">
        <v>1001</v>
      </c>
      <c r="M3244" s="185" t="s">
        <v>1367</v>
      </c>
      <c r="N3244" s="185">
        <v>5</v>
      </c>
      <c r="O3244" s="214" t="s">
        <v>44</v>
      </c>
      <c r="P3244" s="24" t="s">
        <v>7476</v>
      </c>
      <c r="Q3244" s="24"/>
      <c r="R3244" s="215" t="s">
        <v>14</v>
      </c>
    </row>
    <row r="3245" spans="1:18" ht="30" x14ac:dyDescent="0.25">
      <c r="A3245" s="79"/>
      <c r="B3245" s="102" t="s">
        <v>832</v>
      </c>
      <c r="C3245" s="214" t="s">
        <v>820</v>
      </c>
      <c r="D3245" s="214" t="s">
        <v>827</v>
      </c>
      <c r="E3245" s="214" t="s">
        <v>821</v>
      </c>
      <c r="F3245" s="214" t="s">
        <v>829</v>
      </c>
      <c r="G3245" s="214" t="s">
        <v>822</v>
      </c>
      <c r="H3245" s="214" t="s">
        <v>823</v>
      </c>
      <c r="I3245" s="214" t="s">
        <v>823</v>
      </c>
      <c r="J3245" s="214" t="s">
        <v>826</v>
      </c>
      <c r="K3245" s="185" t="s">
        <v>2505</v>
      </c>
      <c r="L3245" s="168" t="s">
        <v>7477</v>
      </c>
      <c r="M3245" s="185" t="s">
        <v>1367</v>
      </c>
      <c r="N3245" s="185">
        <v>6</v>
      </c>
      <c r="O3245" s="214" t="s">
        <v>50</v>
      </c>
      <c r="P3245" s="24" t="s">
        <v>7478</v>
      </c>
      <c r="Q3245" s="24"/>
      <c r="R3245" s="215" t="s">
        <v>14</v>
      </c>
    </row>
    <row r="3246" spans="1:18" ht="30" x14ac:dyDescent="0.25">
      <c r="A3246" s="79"/>
      <c r="B3246" s="102" t="s">
        <v>832</v>
      </c>
      <c r="C3246" s="214" t="s">
        <v>820</v>
      </c>
      <c r="D3246" s="214" t="s">
        <v>827</v>
      </c>
      <c r="E3246" s="214" t="s">
        <v>821</v>
      </c>
      <c r="F3246" s="214" t="s">
        <v>829</v>
      </c>
      <c r="G3246" s="214" t="s">
        <v>822</v>
      </c>
      <c r="H3246" s="214" t="s">
        <v>823</v>
      </c>
      <c r="I3246" s="214" t="s">
        <v>820</v>
      </c>
      <c r="J3246" s="214" t="s">
        <v>826</v>
      </c>
      <c r="K3246" s="185" t="s">
        <v>7479</v>
      </c>
      <c r="L3246" s="168" t="s">
        <v>7477</v>
      </c>
      <c r="M3246" s="185" t="s">
        <v>1372</v>
      </c>
      <c r="N3246" s="185">
        <v>8</v>
      </c>
      <c r="O3246" s="214" t="s">
        <v>50</v>
      </c>
      <c r="P3246" s="24" t="s">
        <v>7480</v>
      </c>
      <c r="Q3246" s="24"/>
      <c r="R3246" s="215"/>
    </row>
    <row r="3247" spans="1:18" ht="45" x14ac:dyDescent="0.25">
      <c r="A3247" s="79"/>
      <c r="B3247" s="102" t="s">
        <v>832</v>
      </c>
      <c r="C3247" s="214" t="s">
        <v>820</v>
      </c>
      <c r="D3247" s="214" t="s">
        <v>827</v>
      </c>
      <c r="E3247" s="214" t="s">
        <v>821</v>
      </c>
      <c r="F3247" s="214" t="s">
        <v>829</v>
      </c>
      <c r="G3247" s="214" t="s">
        <v>848</v>
      </c>
      <c r="H3247" s="214" t="s">
        <v>823</v>
      </c>
      <c r="I3247" s="214" t="s">
        <v>823</v>
      </c>
      <c r="J3247" s="214" t="s">
        <v>826</v>
      </c>
      <c r="K3247" s="185" t="s">
        <v>2506</v>
      </c>
      <c r="L3247" s="168" t="s">
        <v>7481</v>
      </c>
      <c r="M3247" s="185" t="s">
        <v>1367</v>
      </c>
      <c r="N3247" s="185">
        <v>6</v>
      </c>
      <c r="O3247" s="214" t="s">
        <v>54</v>
      </c>
      <c r="P3247" s="24" t="s">
        <v>7482</v>
      </c>
      <c r="Q3247" s="24"/>
      <c r="R3247" s="215" t="s">
        <v>10</v>
      </c>
    </row>
    <row r="3248" spans="1:18" ht="45" x14ac:dyDescent="0.25">
      <c r="A3248" s="79"/>
      <c r="B3248" s="102" t="s">
        <v>832</v>
      </c>
      <c r="C3248" s="214" t="s">
        <v>820</v>
      </c>
      <c r="D3248" s="214" t="s">
        <v>827</v>
      </c>
      <c r="E3248" s="214" t="s">
        <v>821</v>
      </c>
      <c r="F3248" s="214" t="s">
        <v>829</v>
      </c>
      <c r="G3248" s="214" t="s">
        <v>848</v>
      </c>
      <c r="H3248" s="214" t="s">
        <v>823</v>
      </c>
      <c r="I3248" s="214" t="s">
        <v>820</v>
      </c>
      <c r="J3248" s="214" t="s">
        <v>826</v>
      </c>
      <c r="K3248" s="185" t="s">
        <v>7483</v>
      </c>
      <c r="L3248" s="168" t="s">
        <v>7484</v>
      </c>
      <c r="M3248" s="185" t="s">
        <v>1372</v>
      </c>
      <c r="N3248" s="185">
        <v>8</v>
      </c>
      <c r="O3248" s="214" t="s">
        <v>54</v>
      </c>
      <c r="P3248" s="24" t="s">
        <v>1244</v>
      </c>
      <c r="Q3248" s="24"/>
      <c r="R3248" s="215"/>
    </row>
    <row r="3249" spans="1:18" ht="45" x14ac:dyDescent="0.25">
      <c r="A3249" s="79"/>
      <c r="B3249" s="102" t="s">
        <v>832</v>
      </c>
      <c r="C3249" s="214" t="s">
        <v>820</v>
      </c>
      <c r="D3249" s="214" t="s">
        <v>827</v>
      </c>
      <c r="E3249" s="214" t="s">
        <v>821</v>
      </c>
      <c r="F3249" s="214" t="s">
        <v>829</v>
      </c>
      <c r="G3249" s="214" t="s">
        <v>850</v>
      </c>
      <c r="H3249" s="214" t="s">
        <v>823</v>
      </c>
      <c r="I3249" s="214" t="s">
        <v>823</v>
      </c>
      <c r="J3249" s="214" t="s">
        <v>826</v>
      </c>
      <c r="K3249" s="185" t="s">
        <v>2507</v>
      </c>
      <c r="L3249" s="168" t="s">
        <v>2870</v>
      </c>
      <c r="M3249" s="185" t="s">
        <v>1367</v>
      </c>
      <c r="N3249" s="185">
        <v>6</v>
      </c>
      <c r="O3249" s="214" t="s">
        <v>54</v>
      </c>
      <c r="P3249" s="24" t="s">
        <v>7485</v>
      </c>
      <c r="Q3249" s="24"/>
      <c r="R3249" s="215" t="s">
        <v>10</v>
      </c>
    </row>
    <row r="3250" spans="1:18" ht="45" x14ac:dyDescent="0.25">
      <c r="A3250" s="79"/>
      <c r="B3250" s="102" t="s">
        <v>832</v>
      </c>
      <c r="C3250" s="214" t="s">
        <v>820</v>
      </c>
      <c r="D3250" s="214" t="s">
        <v>827</v>
      </c>
      <c r="E3250" s="214" t="s">
        <v>821</v>
      </c>
      <c r="F3250" s="214" t="s">
        <v>829</v>
      </c>
      <c r="G3250" s="214" t="s">
        <v>850</v>
      </c>
      <c r="H3250" s="214" t="s">
        <v>823</v>
      </c>
      <c r="I3250" s="214" t="s">
        <v>820</v>
      </c>
      <c r="J3250" s="214" t="s">
        <v>826</v>
      </c>
      <c r="K3250" s="185" t="s">
        <v>7486</v>
      </c>
      <c r="L3250" s="168" t="s">
        <v>7487</v>
      </c>
      <c r="M3250" s="185" t="s">
        <v>1372</v>
      </c>
      <c r="N3250" s="185">
        <v>8</v>
      </c>
      <c r="O3250" s="214" t="s">
        <v>54</v>
      </c>
      <c r="P3250" s="24" t="s">
        <v>1245</v>
      </c>
      <c r="Q3250" s="24"/>
      <c r="R3250" s="215"/>
    </row>
    <row r="3251" spans="1:18" ht="45" x14ac:dyDescent="0.25">
      <c r="A3251" s="79"/>
      <c r="B3251" s="102" t="s">
        <v>832</v>
      </c>
      <c r="C3251" s="214" t="s">
        <v>820</v>
      </c>
      <c r="D3251" s="214" t="s">
        <v>827</v>
      </c>
      <c r="E3251" s="214" t="s">
        <v>821</v>
      </c>
      <c r="F3251" s="214" t="s">
        <v>829</v>
      </c>
      <c r="G3251" s="214" t="s">
        <v>836</v>
      </c>
      <c r="H3251" s="214" t="s">
        <v>823</v>
      </c>
      <c r="I3251" s="214" t="s">
        <v>823</v>
      </c>
      <c r="J3251" s="214" t="s">
        <v>826</v>
      </c>
      <c r="K3251" s="185" t="s">
        <v>2508</v>
      </c>
      <c r="L3251" s="168" t="s">
        <v>2871</v>
      </c>
      <c r="M3251" s="185" t="s">
        <v>1367</v>
      </c>
      <c r="N3251" s="185">
        <v>6</v>
      </c>
      <c r="O3251" s="214" t="s">
        <v>50</v>
      </c>
      <c r="P3251" s="24" t="s">
        <v>7488</v>
      </c>
      <c r="Q3251" s="24"/>
      <c r="R3251" s="215"/>
    </row>
    <row r="3252" spans="1:18" ht="45" x14ac:dyDescent="0.25">
      <c r="A3252" s="79"/>
      <c r="B3252" s="102" t="s">
        <v>832</v>
      </c>
      <c r="C3252" s="214" t="s">
        <v>820</v>
      </c>
      <c r="D3252" s="214" t="s">
        <v>827</v>
      </c>
      <c r="E3252" s="214" t="s">
        <v>821</v>
      </c>
      <c r="F3252" s="214" t="s">
        <v>829</v>
      </c>
      <c r="G3252" s="214" t="s">
        <v>836</v>
      </c>
      <c r="H3252" s="214" t="s">
        <v>823</v>
      </c>
      <c r="I3252" s="214" t="s">
        <v>820</v>
      </c>
      <c r="J3252" s="214" t="s">
        <v>826</v>
      </c>
      <c r="K3252" s="185" t="s">
        <v>7489</v>
      </c>
      <c r="L3252" s="168" t="s">
        <v>2871</v>
      </c>
      <c r="M3252" s="185" t="s">
        <v>1372</v>
      </c>
      <c r="N3252" s="185">
        <v>8</v>
      </c>
      <c r="O3252" s="214" t="s">
        <v>50</v>
      </c>
      <c r="P3252" s="24" t="s">
        <v>7490</v>
      </c>
      <c r="Q3252" s="24"/>
      <c r="R3252" s="215"/>
    </row>
    <row r="3253" spans="1:18" ht="45" x14ac:dyDescent="0.25">
      <c r="A3253" s="79"/>
      <c r="B3253" s="102" t="s">
        <v>832</v>
      </c>
      <c r="C3253" s="214" t="s">
        <v>820</v>
      </c>
      <c r="D3253" s="214" t="s">
        <v>827</v>
      </c>
      <c r="E3253" s="214" t="s">
        <v>830</v>
      </c>
      <c r="F3253" s="214" t="s">
        <v>823</v>
      </c>
      <c r="G3253" s="214" t="s">
        <v>826</v>
      </c>
      <c r="H3253" s="214" t="s">
        <v>823</v>
      </c>
      <c r="I3253" s="214" t="s">
        <v>823</v>
      </c>
      <c r="J3253" s="214" t="s">
        <v>826</v>
      </c>
      <c r="K3253" s="185" t="s">
        <v>2509</v>
      </c>
      <c r="L3253" s="168" t="s">
        <v>1002</v>
      </c>
      <c r="M3253" s="185" t="s">
        <v>1367</v>
      </c>
      <c r="N3253" s="185">
        <v>4</v>
      </c>
      <c r="O3253" s="214" t="s">
        <v>44</v>
      </c>
      <c r="P3253" s="24" t="s">
        <v>7491</v>
      </c>
      <c r="Q3253" s="24"/>
      <c r="R3253" s="215"/>
    </row>
    <row r="3254" spans="1:18" ht="45" x14ac:dyDescent="0.25">
      <c r="A3254" s="79"/>
      <c r="B3254" s="102" t="s">
        <v>832</v>
      </c>
      <c r="C3254" s="214" t="s">
        <v>820</v>
      </c>
      <c r="D3254" s="214" t="s">
        <v>827</v>
      </c>
      <c r="E3254" s="214" t="s">
        <v>830</v>
      </c>
      <c r="F3254" s="214" t="s">
        <v>820</v>
      </c>
      <c r="G3254" s="214" t="s">
        <v>826</v>
      </c>
      <c r="H3254" s="214" t="s">
        <v>823</v>
      </c>
      <c r="I3254" s="214" t="s">
        <v>823</v>
      </c>
      <c r="J3254" s="214" t="s">
        <v>826</v>
      </c>
      <c r="K3254" s="185" t="s">
        <v>2510</v>
      </c>
      <c r="L3254" s="168" t="s">
        <v>1002</v>
      </c>
      <c r="M3254" s="185" t="s">
        <v>1367</v>
      </c>
      <c r="N3254" s="185">
        <v>5</v>
      </c>
      <c r="O3254" s="214" t="s">
        <v>44</v>
      </c>
      <c r="P3254" s="24" t="s">
        <v>7491</v>
      </c>
      <c r="Q3254" s="24"/>
      <c r="R3254" s="215" t="s">
        <v>14</v>
      </c>
    </row>
    <row r="3255" spans="1:18" ht="45" x14ac:dyDescent="0.25">
      <c r="A3255" s="79"/>
      <c r="B3255" s="102" t="s">
        <v>832</v>
      </c>
      <c r="C3255" s="214" t="s">
        <v>820</v>
      </c>
      <c r="D3255" s="214" t="s">
        <v>827</v>
      </c>
      <c r="E3255" s="214" t="s">
        <v>830</v>
      </c>
      <c r="F3255" s="214" t="s">
        <v>820</v>
      </c>
      <c r="G3255" s="214" t="s">
        <v>822</v>
      </c>
      <c r="H3255" s="214" t="s">
        <v>823</v>
      </c>
      <c r="I3255" s="214" t="s">
        <v>823</v>
      </c>
      <c r="J3255" s="214" t="s">
        <v>826</v>
      </c>
      <c r="K3255" s="185" t="s">
        <v>2511</v>
      </c>
      <c r="L3255" s="168" t="s">
        <v>7492</v>
      </c>
      <c r="M3255" s="185" t="s">
        <v>1367</v>
      </c>
      <c r="N3255" s="185">
        <v>6</v>
      </c>
      <c r="O3255" s="214" t="s">
        <v>50</v>
      </c>
      <c r="P3255" s="24" t="s">
        <v>7493</v>
      </c>
      <c r="Q3255" s="24"/>
      <c r="R3255" s="215"/>
    </row>
    <row r="3256" spans="1:18" ht="45" x14ac:dyDescent="0.25">
      <c r="A3256" s="79"/>
      <c r="B3256" s="102" t="s">
        <v>832</v>
      </c>
      <c r="C3256" s="214" t="s">
        <v>820</v>
      </c>
      <c r="D3256" s="214" t="s">
        <v>827</v>
      </c>
      <c r="E3256" s="214" t="s">
        <v>830</v>
      </c>
      <c r="F3256" s="214" t="s">
        <v>820</v>
      </c>
      <c r="G3256" s="214" t="s">
        <v>822</v>
      </c>
      <c r="H3256" s="214" t="s">
        <v>823</v>
      </c>
      <c r="I3256" s="214" t="s">
        <v>820</v>
      </c>
      <c r="J3256" s="214" t="s">
        <v>826</v>
      </c>
      <c r="K3256" s="185" t="s">
        <v>7494</v>
      </c>
      <c r="L3256" s="168" t="s">
        <v>7492</v>
      </c>
      <c r="M3256" s="185" t="s">
        <v>1372</v>
      </c>
      <c r="N3256" s="185">
        <v>8</v>
      </c>
      <c r="O3256" s="214" t="s">
        <v>50</v>
      </c>
      <c r="P3256" s="24" t="s">
        <v>7495</v>
      </c>
      <c r="Q3256" s="24"/>
      <c r="R3256" s="215"/>
    </row>
    <row r="3257" spans="1:18" ht="60" x14ac:dyDescent="0.25">
      <c r="A3257" s="79"/>
      <c r="B3257" s="102" t="s">
        <v>832</v>
      </c>
      <c r="C3257" s="214" t="s">
        <v>820</v>
      </c>
      <c r="D3257" s="214" t="s">
        <v>827</v>
      </c>
      <c r="E3257" s="214" t="s">
        <v>830</v>
      </c>
      <c r="F3257" s="214" t="s">
        <v>820</v>
      </c>
      <c r="G3257" s="214" t="s">
        <v>848</v>
      </c>
      <c r="H3257" s="214" t="s">
        <v>823</v>
      </c>
      <c r="I3257" s="214" t="s">
        <v>823</v>
      </c>
      <c r="J3257" s="214" t="s">
        <v>826</v>
      </c>
      <c r="K3257" s="185" t="s">
        <v>2512</v>
      </c>
      <c r="L3257" s="168" t="s">
        <v>1003</v>
      </c>
      <c r="M3257" s="185" t="s">
        <v>1367</v>
      </c>
      <c r="N3257" s="185">
        <v>6</v>
      </c>
      <c r="O3257" s="214" t="s">
        <v>54</v>
      </c>
      <c r="P3257" s="24" t="s">
        <v>7496</v>
      </c>
      <c r="Q3257" s="24"/>
      <c r="R3257" s="215" t="s">
        <v>10</v>
      </c>
    </row>
    <row r="3258" spans="1:18" ht="45" x14ac:dyDescent="0.25">
      <c r="A3258" s="79"/>
      <c r="B3258" s="102" t="s">
        <v>832</v>
      </c>
      <c r="C3258" s="214" t="s">
        <v>820</v>
      </c>
      <c r="D3258" s="214" t="s">
        <v>827</v>
      </c>
      <c r="E3258" s="214" t="s">
        <v>830</v>
      </c>
      <c r="F3258" s="214" t="s">
        <v>820</v>
      </c>
      <c r="G3258" s="214" t="s">
        <v>848</v>
      </c>
      <c r="H3258" s="214" t="s">
        <v>823</v>
      </c>
      <c r="I3258" s="214" t="s">
        <v>820</v>
      </c>
      <c r="J3258" s="214" t="s">
        <v>826</v>
      </c>
      <c r="K3258" s="185" t="s">
        <v>7497</v>
      </c>
      <c r="L3258" s="168" t="s">
        <v>7498</v>
      </c>
      <c r="M3258" s="185" t="s">
        <v>1372</v>
      </c>
      <c r="N3258" s="185">
        <v>8</v>
      </c>
      <c r="O3258" s="214" t="s">
        <v>54</v>
      </c>
      <c r="P3258" s="24" t="s">
        <v>1246</v>
      </c>
      <c r="Q3258" s="24"/>
      <c r="R3258" s="215"/>
    </row>
    <row r="3259" spans="1:18" ht="60" x14ac:dyDescent="0.25">
      <c r="A3259" s="79"/>
      <c r="B3259" s="102" t="s">
        <v>832</v>
      </c>
      <c r="C3259" s="214" t="s">
        <v>820</v>
      </c>
      <c r="D3259" s="214" t="s">
        <v>827</v>
      </c>
      <c r="E3259" s="214" t="s">
        <v>830</v>
      </c>
      <c r="F3259" s="214" t="s">
        <v>820</v>
      </c>
      <c r="G3259" s="214" t="s">
        <v>850</v>
      </c>
      <c r="H3259" s="214" t="s">
        <v>823</v>
      </c>
      <c r="I3259" s="214" t="s">
        <v>823</v>
      </c>
      <c r="J3259" s="214" t="s">
        <v>826</v>
      </c>
      <c r="K3259" s="185" t="s">
        <v>2513</v>
      </c>
      <c r="L3259" s="168" t="s">
        <v>1004</v>
      </c>
      <c r="M3259" s="185" t="s">
        <v>1367</v>
      </c>
      <c r="N3259" s="185">
        <v>6</v>
      </c>
      <c r="O3259" s="214" t="s">
        <v>54</v>
      </c>
      <c r="P3259" s="24" t="s">
        <v>7499</v>
      </c>
      <c r="Q3259" s="24"/>
      <c r="R3259" s="215" t="s">
        <v>10</v>
      </c>
    </row>
    <row r="3260" spans="1:18" ht="60" x14ac:dyDescent="0.25">
      <c r="A3260" s="79"/>
      <c r="B3260" s="102" t="s">
        <v>832</v>
      </c>
      <c r="C3260" s="214" t="s">
        <v>820</v>
      </c>
      <c r="D3260" s="214" t="s">
        <v>827</v>
      </c>
      <c r="E3260" s="214" t="s">
        <v>830</v>
      </c>
      <c r="F3260" s="214" t="s">
        <v>820</v>
      </c>
      <c r="G3260" s="214" t="s">
        <v>850</v>
      </c>
      <c r="H3260" s="214" t="s">
        <v>823</v>
      </c>
      <c r="I3260" s="214" t="s">
        <v>820</v>
      </c>
      <c r="J3260" s="214" t="s">
        <v>826</v>
      </c>
      <c r="K3260" s="185" t="s">
        <v>7500</v>
      </c>
      <c r="L3260" s="168" t="s">
        <v>7501</v>
      </c>
      <c r="M3260" s="185" t="s">
        <v>1372</v>
      </c>
      <c r="N3260" s="185">
        <v>8</v>
      </c>
      <c r="O3260" s="214" t="s">
        <v>54</v>
      </c>
      <c r="P3260" s="24" t="s">
        <v>1247</v>
      </c>
      <c r="Q3260" s="24"/>
      <c r="R3260" s="215"/>
    </row>
    <row r="3261" spans="1:18" ht="45" x14ac:dyDescent="0.25">
      <c r="A3261" s="79"/>
      <c r="B3261" s="102" t="s">
        <v>832</v>
      </c>
      <c r="C3261" s="214" t="s">
        <v>820</v>
      </c>
      <c r="D3261" s="214" t="s">
        <v>827</v>
      </c>
      <c r="E3261" s="214" t="s">
        <v>830</v>
      </c>
      <c r="F3261" s="214" t="s">
        <v>820</v>
      </c>
      <c r="G3261" s="214" t="s">
        <v>836</v>
      </c>
      <c r="H3261" s="214" t="s">
        <v>823</v>
      </c>
      <c r="I3261" s="214" t="s">
        <v>823</v>
      </c>
      <c r="J3261" s="214" t="s">
        <v>826</v>
      </c>
      <c r="K3261" s="185" t="s">
        <v>2514</v>
      </c>
      <c r="L3261" s="168" t="s">
        <v>2515</v>
      </c>
      <c r="M3261" s="185" t="s">
        <v>1367</v>
      </c>
      <c r="N3261" s="185">
        <v>6</v>
      </c>
      <c r="O3261" s="214" t="s">
        <v>50</v>
      </c>
      <c r="P3261" s="24" t="s">
        <v>7502</v>
      </c>
      <c r="Q3261" s="24" t="s">
        <v>101</v>
      </c>
      <c r="R3261" s="215" t="s">
        <v>10</v>
      </c>
    </row>
    <row r="3262" spans="1:18" ht="45" x14ac:dyDescent="0.25">
      <c r="A3262" s="79"/>
      <c r="B3262" s="102" t="s">
        <v>832</v>
      </c>
      <c r="C3262" s="214" t="s">
        <v>820</v>
      </c>
      <c r="D3262" s="214" t="s">
        <v>827</v>
      </c>
      <c r="E3262" s="214" t="s">
        <v>830</v>
      </c>
      <c r="F3262" s="214" t="s">
        <v>820</v>
      </c>
      <c r="G3262" s="214" t="s">
        <v>836</v>
      </c>
      <c r="H3262" s="214" t="s">
        <v>823</v>
      </c>
      <c r="I3262" s="214" t="s">
        <v>820</v>
      </c>
      <c r="J3262" s="214" t="s">
        <v>826</v>
      </c>
      <c r="K3262" s="185" t="s">
        <v>7503</v>
      </c>
      <c r="L3262" s="168" t="s">
        <v>2515</v>
      </c>
      <c r="M3262" s="185" t="s">
        <v>1372</v>
      </c>
      <c r="N3262" s="185">
        <v>8</v>
      </c>
      <c r="O3262" s="214" t="s">
        <v>50</v>
      </c>
      <c r="P3262" s="24" t="s">
        <v>2943</v>
      </c>
      <c r="Q3262" s="24" t="s">
        <v>101</v>
      </c>
      <c r="R3262" s="215"/>
    </row>
    <row r="3263" spans="1:18" x14ac:dyDescent="0.25">
      <c r="A3263" s="79"/>
      <c r="B3263" s="102" t="s">
        <v>832</v>
      </c>
      <c r="C3263" s="214" t="s">
        <v>820</v>
      </c>
      <c r="D3263" s="214" t="s">
        <v>827</v>
      </c>
      <c r="E3263" s="214" t="s">
        <v>832</v>
      </c>
      <c r="F3263" s="214" t="s">
        <v>823</v>
      </c>
      <c r="G3263" s="214" t="s">
        <v>826</v>
      </c>
      <c r="H3263" s="214" t="s">
        <v>823</v>
      </c>
      <c r="I3263" s="214" t="s">
        <v>823</v>
      </c>
      <c r="J3263" s="214" t="s">
        <v>826</v>
      </c>
      <c r="K3263" s="185" t="s">
        <v>2516</v>
      </c>
      <c r="L3263" s="168" t="s">
        <v>1005</v>
      </c>
      <c r="M3263" s="185" t="s">
        <v>1367</v>
      </c>
      <c r="N3263" s="185">
        <v>4</v>
      </c>
      <c r="O3263" s="214" t="s">
        <v>44</v>
      </c>
      <c r="P3263" s="24" t="s">
        <v>7504</v>
      </c>
      <c r="Q3263" s="24"/>
      <c r="R3263" s="215" t="s">
        <v>14</v>
      </c>
    </row>
    <row r="3264" spans="1:18" ht="45" x14ac:dyDescent="0.25">
      <c r="A3264" s="79"/>
      <c r="B3264" s="102" t="s">
        <v>832</v>
      </c>
      <c r="C3264" s="214" t="s">
        <v>820</v>
      </c>
      <c r="D3264" s="214" t="s">
        <v>827</v>
      </c>
      <c r="E3264" s="214" t="s">
        <v>832</v>
      </c>
      <c r="F3264" s="214" t="s">
        <v>820</v>
      </c>
      <c r="G3264" s="214" t="s">
        <v>826</v>
      </c>
      <c r="H3264" s="214" t="s">
        <v>823</v>
      </c>
      <c r="I3264" s="214" t="s">
        <v>823</v>
      </c>
      <c r="J3264" s="214" t="s">
        <v>826</v>
      </c>
      <c r="K3264" s="185" t="s">
        <v>2517</v>
      </c>
      <c r="L3264" s="168" t="s">
        <v>1006</v>
      </c>
      <c r="M3264" s="185" t="s">
        <v>1367</v>
      </c>
      <c r="N3264" s="185">
        <v>5</v>
      </c>
      <c r="O3264" s="214" t="s">
        <v>44</v>
      </c>
      <c r="P3264" s="24" t="s">
        <v>7505</v>
      </c>
      <c r="Q3264" s="24"/>
      <c r="R3264" s="215" t="s">
        <v>14</v>
      </c>
    </row>
    <row r="3265" spans="1:18" ht="45" x14ac:dyDescent="0.25">
      <c r="A3265" s="79"/>
      <c r="B3265" s="102" t="s">
        <v>832</v>
      </c>
      <c r="C3265" s="214" t="s">
        <v>820</v>
      </c>
      <c r="D3265" s="214" t="s">
        <v>827</v>
      </c>
      <c r="E3265" s="214" t="s">
        <v>832</v>
      </c>
      <c r="F3265" s="214" t="s">
        <v>820</v>
      </c>
      <c r="G3265" s="214" t="s">
        <v>822</v>
      </c>
      <c r="H3265" s="214" t="s">
        <v>823</v>
      </c>
      <c r="I3265" s="214" t="s">
        <v>823</v>
      </c>
      <c r="J3265" s="214" t="s">
        <v>826</v>
      </c>
      <c r="K3265" s="185" t="s">
        <v>2518</v>
      </c>
      <c r="L3265" s="168" t="s">
        <v>7506</v>
      </c>
      <c r="M3265" s="185" t="s">
        <v>1367</v>
      </c>
      <c r="N3265" s="185">
        <v>6</v>
      </c>
      <c r="O3265" s="214" t="s">
        <v>50</v>
      </c>
      <c r="P3265" s="24" t="s">
        <v>7507</v>
      </c>
      <c r="Q3265" s="24"/>
      <c r="R3265" s="215"/>
    </row>
    <row r="3266" spans="1:18" ht="45" x14ac:dyDescent="0.25">
      <c r="A3266" s="79"/>
      <c r="B3266" s="102" t="s">
        <v>832</v>
      </c>
      <c r="C3266" s="214" t="s">
        <v>820</v>
      </c>
      <c r="D3266" s="214" t="s">
        <v>827</v>
      </c>
      <c r="E3266" s="214" t="s">
        <v>832</v>
      </c>
      <c r="F3266" s="214" t="s">
        <v>820</v>
      </c>
      <c r="G3266" s="214" t="s">
        <v>822</v>
      </c>
      <c r="H3266" s="214" t="s">
        <v>823</v>
      </c>
      <c r="I3266" s="214" t="s">
        <v>820</v>
      </c>
      <c r="J3266" s="214" t="s">
        <v>826</v>
      </c>
      <c r="K3266" s="185" t="s">
        <v>7508</v>
      </c>
      <c r="L3266" s="168" t="s">
        <v>7506</v>
      </c>
      <c r="M3266" s="185" t="s">
        <v>1372</v>
      </c>
      <c r="N3266" s="185">
        <v>8</v>
      </c>
      <c r="O3266" s="214" t="s">
        <v>50</v>
      </c>
      <c r="P3266" s="24" t="s">
        <v>2916</v>
      </c>
      <c r="Q3266" s="24"/>
      <c r="R3266" s="215"/>
    </row>
    <row r="3267" spans="1:18" ht="45" x14ac:dyDescent="0.25">
      <c r="A3267" s="79"/>
      <c r="B3267" s="102" t="s">
        <v>832</v>
      </c>
      <c r="C3267" s="214" t="s">
        <v>820</v>
      </c>
      <c r="D3267" s="214" t="s">
        <v>827</v>
      </c>
      <c r="E3267" s="214" t="s">
        <v>832</v>
      </c>
      <c r="F3267" s="214" t="s">
        <v>820</v>
      </c>
      <c r="G3267" s="214" t="s">
        <v>848</v>
      </c>
      <c r="H3267" s="214" t="s">
        <v>823</v>
      </c>
      <c r="I3267" s="214" t="s">
        <v>823</v>
      </c>
      <c r="J3267" s="214" t="s">
        <v>826</v>
      </c>
      <c r="K3267" s="185" t="s">
        <v>2519</v>
      </c>
      <c r="L3267" s="168" t="s">
        <v>2872</v>
      </c>
      <c r="M3267" s="185" t="s">
        <v>1367</v>
      </c>
      <c r="N3267" s="185">
        <v>6</v>
      </c>
      <c r="O3267" s="214" t="s">
        <v>54</v>
      </c>
      <c r="P3267" s="24" t="s">
        <v>7509</v>
      </c>
      <c r="Q3267" s="24"/>
      <c r="R3267" s="215" t="s">
        <v>10</v>
      </c>
    </row>
    <row r="3268" spans="1:18" ht="45" x14ac:dyDescent="0.25">
      <c r="A3268" s="79"/>
      <c r="B3268" s="102" t="s">
        <v>832</v>
      </c>
      <c r="C3268" s="214" t="s">
        <v>820</v>
      </c>
      <c r="D3268" s="214" t="s">
        <v>827</v>
      </c>
      <c r="E3268" s="214" t="s">
        <v>832</v>
      </c>
      <c r="F3268" s="214" t="s">
        <v>820</v>
      </c>
      <c r="G3268" s="214" t="s">
        <v>848</v>
      </c>
      <c r="H3268" s="214" t="s">
        <v>823</v>
      </c>
      <c r="I3268" s="214" t="s">
        <v>820</v>
      </c>
      <c r="J3268" s="214" t="s">
        <v>826</v>
      </c>
      <c r="K3268" s="185" t="s">
        <v>7510</v>
      </c>
      <c r="L3268" s="168" t="s">
        <v>7511</v>
      </c>
      <c r="M3268" s="185" t="s">
        <v>1372</v>
      </c>
      <c r="N3268" s="185">
        <v>8</v>
      </c>
      <c r="O3268" s="214" t="s">
        <v>54</v>
      </c>
      <c r="P3268" s="24" t="s">
        <v>1248</v>
      </c>
      <c r="Q3268" s="24"/>
      <c r="R3268" s="215"/>
    </row>
    <row r="3269" spans="1:18" ht="45" x14ac:dyDescent="0.25">
      <c r="A3269" s="79"/>
      <c r="B3269" s="102" t="s">
        <v>832</v>
      </c>
      <c r="C3269" s="214" t="s">
        <v>820</v>
      </c>
      <c r="D3269" s="214" t="s">
        <v>827</v>
      </c>
      <c r="E3269" s="214" t="s">
        <v>832</v>
      </c>
      <c r="F3269" s="214" t="s">
        <v>820</v>
      </c>
      <c r="G3269" s="214" t="s">
        <v>850</v>
      </c>
      <c r="H3269" s="214" t="s">
        <v>823</v>
      </c>
      <c r="I3269" s="214" t="s">
        <v>823</v>
      </c>
      <c r="J3269" s="214" t="s">
        <v>826</v>
      </c>
      <c r="K3269" s="185" t="s">
        <v>2520</v>
      </c>
      <c r="L3269" s="168" t="s">
        <v>1007</v>
      </c>
      <c r="M3269" s="185" t="s">
        <v>1367</v>
      </c>
      <c r="N3269" s="185">
        <v>6</v>
      </c>
      <c r="O3269" s="214" t="s">
        <v>54</v>
      </c>
      <c r="P3269" s="24" t="s">
        <v>7512</v>
      </c>
      <c r="Q3269" s="24"/>
      <c r="R3269" s="215" t="s">
        <v>10</v>
      </c>
    </row>
    <row r="3270" spans="1:18" ht="45" x14ac:dyDescent="0.25">
      <c r="A3270" s="79"/>
      <c r="B3270" s="102" t="s">
        <v>832</v>
      </c>
      <c r="C3270" s="214" t="s">
        <v>820</v>
      </c>
      <c r="D3270" s="214" t="s">
        <v>827</v>
      </c>
      <c r="E3270" s="214" t="s">
        <v>832</v>
      </c>
      <c r="F3270" s="214" t="s">
        <v>820</v>
      </c>
      <c r="G3270" s="214" t="s">
        <v>850</v>
      </c>
      <c r="H3270" s="214" t="s">
        <v>823</v>
      </c>
      <c r="I3270" s="214" t="s">
        <v>820</v>
      </c>
      <c r="J3270" s="214" t="s">
        <v>826</v>
      </c>
      <c r="K3270" s="185" t="s">
        <v>7513</v>
      </c>
      <c r="L3270" s="168" t="s">
        <v>7514</v>
      </c>
      <c r="M3270" s="185" t="s">
        <v>1372</v>
      </c>
      <c r="N3270" s="185">
        <v>8</v>
      </c>
      <c r="O3270" s="214" t="s">
        <v>54</v>
      </c>
      <c r="P3270" s="24" t="s">
        <v>1249</v>
      </c>
      <c r="Q3270" s="24"/>
      <c r="R3270" s="215"/>
    </row>
    <row r="3271" spans="1:18" x14ac:dyDescent="0.25">
      <c r="A3271" s="79"/>
      <c r="B3271" s="102" t="s">
        <v>832</v>
      </c>
      <c r="C3271" s="214" t="s">
        <v>820</v>
      </c>
      <c r="D3271" s="214" t="s">
        <v>832</v>
      </c>
      <c r="E3271" s="214" t="s">
        <v>823</v>
      </c>
      <c r="F3271" s="214" t="s">
        <v>823</v>
      </c>
      <c r="G3271" s="214" t="s">
        <v>826</v>
      </c>
      <c r="H3271" s="214" t="s">
        <v>823</v>
      </c>
      <c r="I3271" s="214" t="s">
        <v>823</v>
      </c>
      <c r="J3271" s="214" t="s">
        <v>826</v>
      </c>
      <c r="K3271" s="185" t="s">
        <v>2521</v>
      </c>
      <c r="L3271" s="168" t="s">
        <v>1008</v>
      </c>
      <c r="M3271" s="185" t="s">
        <v>1367</v>
      </c>
      <c r="N3271" s="185">
        <v>3</v>
      </c>
      <c r="O3271" s="214" t="s">
        <v>44</v>
      </c>
      <c r="P3271" s="24" t="s">
        <v>7515</v>
      </c>
      <c r="Q3271" s="24"/>
      <c r="R3271" s="215"/>
    </row>
    <row r="3272" spans="1:18" x14ac:dyDescent="0.25">
      <c r="A3272" s="79"/>
      <c r="B3272" s="102" t="s">
        <v>832</v>
      </c>
      <c r="C3272" s="214" t="s">
        <v>820</v>
      </c>
      <c r="D3272" s="214" t="s">
        <v>832</v>
      </c>
      <c r="E3272" s="214" t="s">
        <v>820</v>
      </c>
      <c r="F3272" s="214" t="s">
        <v>823</v>
      </c>
      <c r="G3272" s="214" t="s">
        <v>826</v>
      </c>
      <c r="H3272" s="214" t="s">
        <v>823</v>
      </c>
      <c r="I3272" s="214" t="s">
        <v>823</v>
      </c>
      <c r="J3272" s="214" t="s">
        <v>826</v>
      </c>
      <c r="K3272" s="185" t="s">
        <v>2522</v>
      </c>
      <c r="L3272" s="168" t="s">
        <v>1009</v>
      </c>
      <c r="M3272" s="185" t="s">
        <v>1367</v>
      </c>
      <c r="N3272" s="185">
        <v>4</v>
      </c>
      <c r="O3272" s="214" t="s">
        <v>44</v>
      </c>
      <c r="P3272" s="24" t="s">
        <v>7516</v>
      </c>
      <c r="Q3272" s="24"/>
      <c r="R3272" s="215"/>
    </row>
    <row r="3273" spans="1:18" x14ac:dyDescent="0.25">
      <c r="A3273" s="79"/>
      <c r="B3273" s="102" t="s">
        <v>832</v>
      </c>
      <c r="C3273" s="214" t="s">
        <v>820</v>
      </c>
      <c r="D3273" s="214" t="s">
        <v>832</v>
      </c>
      <c r="E3273" s="214" t="s">
        <v>820</v>
      </c>
      <c r="F3273" s="214" t="s">
        <v>820</v>
      </c>
      <c r="G3273" s="214" t="s">
        <v>826</v>
      </c>
      <c r="H3273" s="214" t="s">
        <v>823</v>
      </c>
      <c r="I3273" s="214" t="s">
        <v>823</v>
      </c>
      <c r="J3273" s="214" t="s">
        <v>826</v>
      </c>
      <c r="K3273" s="185" t="s">
        <v>2523</v>
      </c>
      <c r="L3273" s="168" t="s">
        <v>1009</v>
      </c>
      <c r="M3273" s="185" t="s">
        <v>1367</v>
      </c>
      <c r="N3273" s="185">
        <v>5</v>
      </c>
      <c r="O3273" s="214" t="s">
        <v>44</v>
      </c>
      <c r="P3273" s="24" t="s">
        <v>7517</v>
      </c>
      <c r="Q3273" s="24"/>
      <c r="R3273" s="215" t="s">
        <v>14</v>
      </c>
    </row>
    <row r="3274" spans="1:18" ht="60" x14ac:dyDescent="0.25">
      <c r="A3274" s="79"/>
      <c r="B3274" s="102" t="s">
        <v>832</v>
      </c>
      <c r="C3274" s="214" t="s">
        <v>820</v>
      </c>
      <c r="D3274" s="214" t="s">
        <v>832</v>
      </c>
      <c r="E3274" s="214" t="s">
        <v>820</v>
      </c>
      <c r="F3274" s="214" t="s">
        <v>820</v>
      </c>
      <c r="G3274" s="214" t="s">
        <v>822</v>
      </c>
      <c r="H3274" s="214" t="s">
        <v>823</v>
      </c>
      <c r="I3274" s="214" t="s">
        <v>823</v>
      </c>
      <c r="J3274" s="214" t="s">
        <v>826</v>
      </c>
      <c r="K3274" s="185" t="s">
        <v>2524</v>
      </c>
      <c r="L3274" s="168" t="s">
        <v>1010</v>
      </c>
      <c r="M3274" s="185" t="s">
        <v>1367</v>
      </c>
      <c r="N3274" s="185">
        <v>6</v>
      </c>
      <c r="O3274" s="214" t="s">
        <v>50</v>
      </c>
      <c r="P3274" s="24" t="s">
        <v>7518</v>
      </c>
      <c r="Q3274" s="24"/>
      <c r="R3274" s="215" t="s">
        <v>10</v>
      </c>
    </row>
    <row r="3275" spans="1:18" ht="60" x14ac:dyDescent="0.25">
      <c r="A3275" s="79"/>
      <c r="B3275" s="102" t="s">
        <v>832</v>
      </c>
      <c r="C3275" s="214" t="s">
        <v>820</v>
      </c>
      <c r="D3275" s="214" t="s">
        <v>832</v>
      </c>
      <c r="E3275" s="214" t="s">
        <v>820</v>
      </c>
      <c r="F3275" s="214" t="s">
        <v>820</v>
      </c>
      <c r="G3275" s="214" t="s">
        <v>822</v>
      </c>
      <c r="H3275" s="214" t="s">
        <v>823</v>
      </c>
      <c r="I3275" s="214" t="s">
        <v>820</v>
      </c>
      <c r="J3275" s="214" t="s">
        <v>826</v>
      </c>
      <c r="K3275" s="185" t="s">
        <v>7519</v>
      </c>
      <c r="L3275" s="168" t="s">
        <v>7520</v>
      </c>
      <c r="M3275" s="185" t="s">
        <v>1372</v>
      </c>
      <c r="N3275" s="185">
        <v>8</v>
      </c>
      <c r="O3275" s="214" t="s">
        <v>50</v>
      </c>
      <c r="P3275" s="24" t="s">
        <v>1250</v>
      </c>
      <c r="Q3275" s="24"/>
      <c r="R3275" s="215"/>
    </row>
    <row r="3276" spans="1:18" ht="60" x14ac:dyDescent="0.25">
      <c r="A3276" s="79"/>
      <c r="B3276" s="102" t="s">
        <v>832</v>
      </c>
      <c r="C3276" s="214" t="s">
        <v>820</v>
      </c>
      <c r="D3276" s="214" t="s">
        <v>832</v>
      </c>
      <c r="E3276" s="214" t="s">
        <v>820</v>
      </c>
      <c r="F3276" s="214" t="s">
        <v>820</v>
      </c>
      <c r="G3276" s="214" t="s">
        <v>822</v>
      </c>
      <c r="H3276" s="214" t="s">
        <v>823</v>
      </c>
      <c r="I3276" s="214" t="s">
        <v>829</v>
      </c>
      <c r="J3276" s="214" t="s">
        <v>826</v>
      </c>
      <c r="K3276" s="185" t="s">
        <v>7521</v>
      </c>
      <c r="L3276" s="168" t="s">
        <v>7522</v>
      </c>
      <c r="M3276" s="185" t="s">
        <v>1372</v>
      </c>
      <c r="N3276" s="185">
        <v>8</v>
      </c>
      <c r="O3276" s="214" t="s">
        <v>50</v>
      </c>
      <c r="P3276" s="24" t="s">
        <v>1250</v>
      </c>
      <c r="Q3276" s="24"/>
      <c r="R3276" s="215"/>
    </row>
    <row r="3277" spans="1:18" ht="60" x14ac:dyDescent="0.25">
      <c r="A3277" s="79"/>
      <c r="B3277" s="102" t="s">
        <v>832</v>
      </c>
      <c r="C3277" s="214" t="s">
        <v>820</v>
      </c>
      <c r="D3277" s="214" t="s">
        <v>832</v>
      </c>
      <c r="E3277" s="214" t="s">
        <v>820</v>
      </c>
      <c r="F3277" s="214" t="s">
        <v>820</v>
      </c>
      <c r="G3277" s="214" t="s">
        <v>822</v>
      </c>
      <c r="H3277" s="214" t="s">
        <v>823</v>
      </c>
      <c r="I3277" s="214" t="s">
        <v>821</v>
      </c>
      <c r="J3277" s="214" t="s">
        <v>826</v>
      </c>
      <c r="K3277" s="185" t="s">
        <v>7523</v>
      </c>
      <c r="L3277" s="168" t="s">
        <v>7524</v>
      </c>
      <c r="M3277" s="185" t="s">
        <v>1372</v>
      </c>
      <c r="N3277" s="185">
        <v>8</v>
      </c>
      <c r="O3277" s="214" t="s">
        <v>50</v>
      </c>
      <c r="P3277" s="24" t="s">
        <v>1250</v>
      </c>
      <c r="Q3277" s="24"/>
      <c r="R3277" s="215"/>
    </row>
    <row r="3278" spans="1:18" ht="60" x14ac:dyDescent="0.25">
      <c r="A3278" s="79"/>
      <c r="B3278" s="102" t="s">
        <v>832</v>
      </c>
      <c r="C3278" s="214" t="s">
        <v>820</v>
      </c>
      <c r="D3278" s="214" t="s">
        <v>832</v>
      </c>
      <c r="E3278" s="214" t="s">
        <v>820</v>
      </c>
      <c r="F3278" s="214" t="s">
        <v>820</v>
      </c>
      <c r="G3278" s="214" t="s">
        <v>822</v>
      </c>
      <c r="H3278" s="214" t="s">
        <v>823</v>
      </c>
      <c r="I3278" s="214" t="s">
        <v>830</v>
      </c>
      <c r="J3278" s="214" t="s">
        <v>826</v>
      </c>
      <c r="K3278" s="185" t="s">
        <v>7525</v>
      </c>
      <c r="L3278" s="168" t="s">
        <v>7526</v>
      </c>
      <c r="M3278" s="185" t="s">
        <v>1372</v>
      </c>
      <c r="N3278" s="185">
        <v>8</v>
      </c>
      <c r="O3278" s="214" t="s">
        <v>50</v>
      </c>
      <c r="P3278" s="24" t="s">
        <v>1250</v>
      </c>
      <c r="Q3278" s="24"/>
      <c r="R3278" s="215"/>
    </row>
    <row r="3279" spans="1:18" ht="60" x14ac:dyDescent="0.25">
      <c r="A3279" s="79"/>
      <c r="B3279" s="102" t="s">
        <v>832</v>
      </c>
      <c r="C3279" s="214" t="s">
        <v>820</v>
      </c>
      <c r="D3279" s="214" t="s">
        <v>832</v>
      </c>
      <c r="E3279" s="214" t="s">
        <v>820</v>
      </c>
      <c r="F3279" s="214" t="s">
        <v>820</v>
      </c>
      <c r="G3279" s="214" t="s">
        <v>822</v>
      </c>
      <c r="H3279" s="214" t="s">
        <v>823</v>
      </c>
      <c r="I3279" s="214" t="s">
        <v>831</v>
      </c>
      <c r="J3279" s="214" t="s">
        <v>826</v>
      </c>
      <c r="K3279" s="185" t="s">
        <v>7527</v>
      </c>
      <c r="L3279" s="168" t="s">
        <v>7528</v>
      </c>
      <c r="M3279" s="185" t="s">
        <v>1372</v>
      </c>
      <c r="N3279" s="185">
        <v>8</v>
      </c>
      <c r="O3279" s="214" t="s">
        <v>50</v>
      </c>
      <c r="P3279" s="24" t="s">
        <v>1250</v>
      </c>
      <c r="Q3279" s="24"/>
      <c r="R3279" s="215"/>
    </row>
    <row r="3280" spans="1:18" ht="60" x14ac:dyDescent="0.25">
      <c r="A3280" s="79"/>
      <c r="B3280" s="102" t="s">
        <v>832</v>
      </c>
      <c r="C3280" s="214" t="s">
        <v>820</v>
      </c>
      <c r="D3280" s="214" t="s">
        <v>832</v>
      </c>
      <c r="E3280" s="214" t="s">
        <v>820</v>
      </c>
      <c r="F3280" s="214" t="s">
        <v>820</v>
      </c>
      <c r="G3280" s="214" t="s">
        <v>822</v>
      </c>
      <c r="H3280" s="214" t="s">
        <v>823</v>
      </c>
      <c r="I3280" s="214" t="s">
        <v>825</v>
      </c>
      <c r="J3280" s="214" t="s">
        <v>826</v>
      </c>
      <c r="K3280" s="185" t="s">
        <v>7529</v>
      </c>
      <c r="L3280" s="168" t="s">
        <v>7530</v>
      </c>
      <c r="M3280" s="185" t="s">
        <v>1372</v>
      </c>
      <c r="N3280" s="185">
        <v>8</v>
      </c>
      <c r="O3280" s="214" t="s">
        <v>50</v>
      </c>
      <c r="P3280" s="24" t="s">
        <v>1250</v>
      </c>
      <c r="Q3280" s="24"/>
      <c r="R3280" s="215"/>
    </row>
    <row r="3281" spans="1:18" ht="60" x14ac:dyDescent="0.25">
      <c r="A3281" s="79"/>
      <c r="B3281" s="102" t="s">
        <v>832</v>
      </c>
      <c r="C3281" s="214" t="s">
        <v>820</v>
      </c>
      <c r="D3281" s="214" t="s">
        <v>832</v>
      </c>
      <c r="E3281" s="214" t="s">
        <v>820</v>
      </c>
      <c r="F3281" s="214" t="s">
        <v>820</v>
      </c>
      <c r="G3281" s="214" t="s">
        <v>822</v>
      </c>
      <c r="H3281" s="214" t="s">
        <v>823</v>
      </c>
      <c r="I3281" s="214" t="s">
        <v>827</v>
      </c>
      <c r="J3281" s="214" t="s">
        <v>826</v>
      </c>
      <c r="K3281" s="185" t="s">
        <v>7531</v>
      </c>
      <c r="L3281" s="168" t="s">
        <v>7532</v>
      </c>
      <c r="M3281" s="185" t="s">
        <v>1372</v>
      </c>
      <c r="N3281" s="185">
        <v>8</v>
      </c>
      <c r="O3281" s="214" t="s">
        <v>50</v>
      </c>
      <c r="P3281" s="24" t="s">
        <v>1250</v>
      </c>
      <c r="Q3281" s="24"/>
      <c r="R3281" s="215"/>
    </row>
    <row r="3282" spans="1:18" ht="60" x14ac:dyDescent="0.25">
      <c r="A3282" s="79"/>
      <c r="B3282" s="102" t="s">
        <v>832</v>
      </c>
      <c r="C3282" s="214" t="s">
        <v>820</v>
      </c>
      <c r="D3282" s="214" t="s">
        <v>832</v>
      </c>
      <c r="E3282" s="214" t="s">
        <v>820</v>
      </c>
      <c r="F3282" s="214" t="s">
        <v>820</v>
      </c>
      <c r="G3282" s="214" t="s">
        <v>822</v>
      </c>
      <c r="H3282" s="214" t="s">
        <v>823</v>
      </c>
      <c r="I3282" s="214" t="s">
        <v>828</v>
      </c>
      <c r="J3282" s="214" t="s">
        <v>826</v>
      </c>
      <c r="K3282" s="185" t="s">
        <v>7533</v>
      </c>
      <c r="L3282" s="168" t="s">
        <v>7534</v>
      </c>
      <c r="M3282" s="185" t="s">
        <v>1372</v>
      </c>
      <c r="N3282" s="185">
        <v>8</v>
      </c>
      <c r="O3282" s="214" t="s">
        <v>50</v>
      </c>
      <c r="P3282" s="24" t="s">
        <v>1250</v>
      </c>
      <c r="Q3282" s="24"/>
      <c r="R3282" s="215"/>
    </row>
    <row r="3283" spans="1:18" ht="30" x14ac:dyDescent="0.25">
      <c r="A3283" s="79"/>
      <c r="B3283" s="102" t="s">
        <v>832</v>
      </c>
      <c r="C3283" s="214" t="s">
        <v>820</v>
      </c>
      <c r="D3283" s="214" t="s">
        <v>832</v>
      </c>
      <c r="E3283" s="214" t="s">
        <v>820</v>
      </c>
      <c r="F3283" s="214" t="s">
        <v>820</v>
      </c>
      <c r="G3283" s="214" t="s">
        <v>837</v>
      </c>
      <c r="H3283" s="214" t="s">
        <v>823</v>
      </c>
      <c r="I3283" s="214" t="s">
        <v>823</v>
      </c>
      <c r="J3283" s="214" t="s">
        <v>826</v>
      </c>
      <c r="K3283" s="185" t="s">
        <v>2525</v>
      </c>
      <c r="L3283" s="168" t="s">
        <v>2873</v>
      </c>
      <c r="M3283" s="185" t="s">
        <v>1367</v>
      </c>
      <c r="N3283" s="185">
        <v>6</v>
      </c>
      <c r="O3283" s="214" t="s">
        <v>50</v>
      </c>
      <c r="P3283" s="24" t="s">
        <v>7535</v>
      </c>
      <c r="Q3283" s="24"/>
      <c r="R3283" s="215" t="s">
        <v>10</v>
      </c>
    </row>
    <row r="3284" spans="1:18" ht="30" x14ac:dyDescent="0.25">
      <c r="A3284" s="79"/>
      <c r="B3284" s="102" t="s">
        <v>832</v>
      </c>
      <c r="C3284" s="214" t="s">
        <v>820</v>
      </c>
      <c r="D3284" s="214" t="s">
        <v>832</v>
      </c>
      <c r="E3284" s="214" t="s">
        <v>820</v>
      </c>
      <c r="F3284" s="214" t="s">
        <v>820</v>
      </c>
      <c r="G3284" s="214" t="s">
        <v>837</v>
      </c>
      <c r="H3284" s="214" t="s">
        <v>820</v>
      </c>
      <c r="I3284" s="214" t="s">
        <v>823</v>
      </c>
      <c r="J3284" s="214" t="s">
        <v>826</v>
      </c>
      <c r="K3284" s="185" t="s">
        <v>2526</v>
      </c>
      <c r="L3284" s="168" t="s">
        <v>2874</v>
      </c>
      <c r="M3284" s="185" t="s">
        <v>1367</v>
      </c>
      <c r="N3284" s="185">
        <v>7</v>
      </c>
      <c r="O3284" s="214" t="s">
        <v>50</v>
      </c>
      <c r="P3284" s="24" t="s">
        <v>1251</v>
      </c>
      <c r="Q3284" s="24"/>
      <c r="R3284" s="215" t="s">
        <v>10</v>
      </c>
    </row>
    <row r="3285" spans="1:18" ht="30" x14ac:dyDescent="0.25">
      <c r="A3285" s="79"/>
      <c r="B3285" s="102" t="s">
        <v>832</v>
      </c>
      <c r="C3285" s="214" t="s">
        <v>820</v>
      </c>
      <c r="D3285" s="214" t="s">
        <v>832</v>
      </c>
      <c r="E3285" s="214" t="s">
        <v>820</v>
      </c>
      <c r="F3285" s="214" t="s">
        <v>820</v>
      </c>
      <c r="G3285" s="214" t="s">
        <v>837</v>
      </c>
      <c r="H3285" s="214" t="s">
        <v>820</v>
      </c>
      <c r="I3285" s="214" t="s">
        <v>820</v>
      </c>
      <c r="J3285" s="214" t="s">
        <v>826</v>
      </c>
      <c r="K3285" s="185" t="s">
        <v>7536</v>
      </c>
      <c r="L3285" s="168" t="s">
        <v>7537</v>
      </c>
      <c r="M3285" s="185" t="s">
        <v>1372</v>
      </c>
      <c r="N3285" s="185">
        <v>8</v>
      </c>
      <c r="O3285" s="214" t="s">
        <v>50</v>
      </c>
      <c r="P3285" s="24" t="s">
        <v>1251</v>
      </c>
      <c r="Q3285" s="24"/>
      <c r="R3285" s="215"/>
    </row>
    <row r="3286" spans="1:18" ht="30" x14ac:dyDescent="0.25">
      <c r="A3286" s="79"/>
      <c r="B3286" s="102" t="s">
        <v>832</v>
      </c>
      <c r="C3286" s="214" t="s">
        <v>820</v>
      </c>
      <c r="D3286" s="214" t="s">
        <v>832</v>
      </c>
      <c r="E3286" s="214" t="s">
        <v>820</v>
      </c>
      <c r="F3286" s="214" t="s">
        <v>820</v>
      </c>
      <c r="G3286" s="214" t="s">
        <v>837</v>
      </c>
      <c r="H3286" s="214" t="s">
        <v>820</v>
      </c>
      <c r="I3286" s="214" t="s">
        <v>829</v>
      </c>
      <c r="J3286" s="214" t="s">
        <v>826</v>
      </c>
      <c r="K3286" s="185" t="s">
        <v>7538</v>
      </c>
      <c r="L3286" s="168" t="s">
        <v>7539</v>
      </c>
      <c r="M3286" s="185" t="s">
        <v>1372</v>
      </c>
      <c r="N3286" s="185">
        <v>8</v>
      </c>
      <c r="O3286" s="214" t="s">
        <v>50</v>
      </c>
      <c r="P3286" s="24" t="s">
        <v>1251</v>
      </c>
      <c r="Q3286" s="24"/>
      <c r="R3286" s="215"/>
    </row>
    <row r="3287" spans="1:18" ht="30" x14ac:dyDescent="0.25">
      <c r="A3287" s="79"/>
      <c r="B3287" s="102" t="s">
        <v>832</v>
      </c>
      <c r="C3287" s="214" t="s">
        <v>820</v>
      </c>
      <c r="D3287" s="214" t="s">
        <v>832</v>
      </c>
      <c r="E3287" s="214" t="s">
        <v>820</v>
      </c>
      <c r="F3287" s="214" t="s">
        <v>820</v>
      </c>
      <c r="G3287" s="214" t="s">
        <v>837</v>
      </c>
      <c r="H3287" s="214" t="s">
        <v>820</v>
      </c>
      <c r="I3287" s="214" t="s">
        <v>821</v>
      </c>
      <c r="J3287" s="214" t="s">
        <v>826</v>
      </c>
      <c r="K3287" s="185" t="s">
        <v>7540</v>
      </c>
      <c r="L3287" s="168" t="s">
        <v>7541</v>
      </c>
      <c r="M3287" s="185" t="s">
        <v>1372</v>
      </c>
      <c r="N3287" s="185">
        <v>8</v>
      </c>
      <c r="O3287" s="214" t="s">
        <v>50</v>
      </c>
      <c r="P3287" s="24" t="s">
        <v>1251</v>
      </c>
      <c r="Q3287" s="24"/>
      <c r="R3287" s="215"/>
    </row>
    <row r="3288" spans="1:18" ht="30" x14ac:dyDescent="0.25">
      <c r="A3288" s="79"/>
      <c r="B3288" s="102" t="s">
        <v>832</v>
      </c>
      <c r="C3288" s="214" t="s">
        <v>820</v>
      </c>
      <c r="D3288" s="214" t="s">
        <v>832</v>
      </c>
      <c r="E3288" s="214" t="s">
        <v>820</v>
      </c>
      <c r="F3288" s="214" t="s">
        <v>820</v>
      </c>
      <c r="G3288" s="214" t="s">
        <v>837</v>
      </c>
      <c r="H3288" s="214" t="s">
        <v>820</v>
      </c>
      <c r="I3288" s="214" t="s">
        <v>830</v>
      </c>
      <c r="J3288" s="214" t="s">
        <v>826</v>
      </c>
      <c r="K3288" s="185" t="s">
        <v>7542</v>
      </c>
      <c r="L3288" s="168" t="s">
        <v>7543</v>
      </c>
      <c r="M3288" s="185" t="s">
        <v>1372</v>
      </c>
      <c r="N3288" s="185">
        <v>8</v>
      </c>
      <c r="O3288" s="214" t="s">
        <v>50</v>
      </c>
      <c r="P3288" s="24" t="s">
        <v>1251</v>
      </c>
      <c r="Q3288" s="24"/>
      <c r="R3288" s="215"/>
    </row>
    <row r="3289" spans="1:18" ht="30" x14ac:dyDescent="0.25">
      <c r="A3289" s="79"/>
      <c r="B3289" s="102" t="s">
        <v>832</v>
      </c>
      <c r="C3289" s="214" t="s">
        <v>820</v>
      </c>
      <c r="D3289" s="214" t="s">
        <v>832</v>
      </c>
      <c r="E3289" s="214" t="s">
        <v>820</v>
      </c>
      <c r="F3289" s="214" t="s">
        <v>820</v>
      </c>
      <c r="G3289" s="214" t="s">
        <v>837</v>
      </c>
      <c r="H3289" s="214" t="s">
        <v>820</v>
      </c>
      <c r="I3289" s="214" t="s">
        <v>831</v>
      </c>
      <c r="J3289" s="214" t="s">
        <v>826</v>
      </c>
      <c r="K3289" s="185" t="s">
        <v>7544</v>
      </c>
      <c r="L3289" s="168" t="s">
        <v>7545</v>
      </c>
      <c r="M3289" s="185" t="s">
        <v>1372</v>
      </c>
      <c r="N3289" s="185">
        <v>8</v>
      </c>
      <c r="O3289" s="214" t="s">
        <v>50</v>
      </c>
      <c r="P3289" s="24" t="s">
        <v>1251</v>
      </c>
      <c r="Q3289" s="24"/>
      <c r="R3289" s="215"/>
    </row>
    <row r="3290" spans="1:18" ht="30" x14ac:dyDescent="0.25">
      <c r="A3290" s="79"/>
      <c r="B3290" s="102" t="s">
        <v>832</v>
      </c>
      <c r="C3290" s="214" t="s">
        <v>820</v>
      </c>
      <c r="D3290" s="214" t="s">
        <v>832</v>
      </c>
      <c r="E3290" s="214" t="s">
        <v>820</v>
      </c>
      <c r="F3290" s="214" t="s">
        <v>820</v>
      </c>
      <c r="G3290" s="214" t="s">
        <v>837</v>
      </c>
      <c r="H3290" s="214" t="s">
        <v>820</v>
      </c>
      <c r="I3290" s="214" t="s">
        <v>825</v>
      </c>
      <c r="J3290" s="214" t="s">
        <v>826</v>
      </c>
      <c r="K3290" s="185" t="s">
        <v>7546</v>
      </c>
      <c r="L3290" s="168" t="s">
        <v>7547</v>
      </c>
      <c r="M3290" s="185" t="s">
        <v>1372</v>
      </c>
      <c r="N3290" s="185">
        <v>8</v>
      </c>
      <c r="O3290" s="214" t="s">
        <v>50</v>
      </c>
      <c r="P3290" s="24" t="s">
        <v>1251</v>
      </c>
      <c r="Q3290" s="24"/>
      <c r="R3290" s="215"/>
    </row>
    <row r="3291" spans="1:18" ht="30" x14ac:dyDescent="0.25">
      <c r="A3291" s="79"/>
      <c r="B3291" s="102" t="s">
        <v>832</v>
      </c>
      <c r="C3291" s="214" t="s">
        <v>820</v>
      </c>
      <c r="D3291" s="214" t="s">
        <v>832</v>
      </c>
      <c r="E3291" s="214" t="s">
        <v>820</v>
      </c>
      <c r="F3291" s="214" t="s">
        <v>820</v>
      </c>
      <c r="G3291" s="214" t="s">
        <v>837</v>
      </c>
      <c r="H3291" s="214" t="s">
        <v>820</v>
      </c>
      <c r="I3291" s="214" t="s">
        <v>827</v>
      </c>
      <c r="J3291" s="214" t="s">
        <v>826</v>
      </c>
      <c r="K3291" s="185" t="s">
        <v>7548</v>
      </c>
      <c r="L3291" s="168" t="s">
        <v>7549</v>
      </c>
      <c r="M3291" s="185" t="s">
        <v>1372</v>
      </c>
      <c r="N3291" s="185">
        <v>8</v>
      </c>
      <c r="O3291" s="214" t="s">
        <v>50</v>
      </c>
      <c r="P3291" s="24" t="s">
        <v>1251</v>
      </c>
      <c r="Q3291" s="24"/>
      <c r="R3291" s="215"/>
    </row>
    <row r="3292" spans="1:18" ht="30" x14ac:dyDescent="0.25">
      <c r="A3292" s="79"/>
      <c r="B3292" s="102" t="s">
        <v>832</v>
      </c>
      <c r="C3292" s="214" t="s">
        <v>820</v>
      </c>
      <c r="D3292" s="214" t="s">
        <v>832</v>
      </c>
      <c r="E3292" s="214" t="s">
        <v>820</v>
      </c>
      <c r="F3292" s="214" t="s">
        <v>820</v>
      </c>
      <c r="G3292" s="214" t="s">
        <v>837</v>
      </c>
      <c r="H3292" s="214" t="s">
        <v>820</v>
      </c>
      <c r="I3292" s="214" t="s">
        <v>828</v>
      </c>
      <c r="J3292" s="214" t="s">
        <v>826</v>
      </c>
      <c r="K3292" s="185" t="s">
        <v>7550</v>
      </c>
      <c r="L3292" s="168" t="s">
        <v>7551</v>
      </c>
      <c r="M3292" s="185" t="s">
        <v>1372</v>
      </c>
      <c r="N3292" s="185">
        <v>8</v>
      </c>
      <c r="O3292" s="214" t="s">
        <v>50</v>
      </c>
      <c r="P3292" s="24" t="s">
        <v>1251</v>
      </c>
      <c r="Q3292" s="24"/>
      <c r="R3292" s="215"/>
    </row>
    <row r="3293" spans="1:18" ht="30" x14ac:dyDescent="0.25">
      <c r="A3293" s="79"/>
      <c r="B3293" s="102" t="s">
        <v>832</v>
      </c>
      <c r="C3293" s="214" t="s">
        <v>820</v>
      </c>
      <c r="D3293" s="214" t="s">
        <v>832</v>
      </c>
      <c r="E3293" s="214" t="s">
        <v>820</v>
      </c>
      <c r="F3293" s="214" t="s">
        <v>820</v>
      </c>
      <c r="G3293" s="214" t="s">
        <v>837</v>
      </c>
      <c r="H3293" s="214" t="s">
        <v>829</v>
      </c>
      <c r="I3293" s="214" t="s">
        <v>823</v>
      </c>
      <c r="J3293" s="214" t="s">
        <v>826</v>
      </c>
      <c r="K3293" s="185" t="s">
        <v>2527</v>
      </c>
      <c r="L3293" s="168" t="s">
        <v>2875</v>
      </c>
      <c r="M3293" s="185" t="s">
        <v>1367</v>
      </c>
      <c r="N3293" s="185">
        <v>7</v>
      </c>
      <c r="O3293" s="214" t="s">
        <v>50</v>
      </c>
      <c r="P3293" s="24" t="s">
        <v>1252</v>
      </c>
      <c r="Q3293" s="24"/>
      <c r="R3293" s="215" t="s">
        <v>10</v>
      </c>
    </row>
    <row r="3294" spans="1:18" ht="30" x14ac:dyDescent="0.25">
      <c r="A3294" s="79"/>
      <c r="B3294" s="102" t="s">
        <v>832</v>
      </c>
      <c r="C3294" s="214" t="s">
        <v>820</v>
      </c>
      <c r="D3294" s="214" t="s">
        <v>832</v>
      </c>
      <c r="E3294" s="214" t="s">
        <v>820</v>
      </c>
      <c r="F3294" s="214" t="s">
        <v>820</v>
      </c>
      <c r="G3294" s="214" t="s">
        <v>837</v>
      </c>
      <c r="H3294" s="214" t="s">
        <v>829</v>
      </c>
      <c r="I3294" s="214" t="s">
        <v>820</v>
      </c>
      <c r="J3294" s="214" t="s">
        <v>826</v>
      </c>
      <c r="K3294" s="185" t="s">
        <v>7552</v>
      </c>
      <c r="L3294" s="168" t="s">
        <v>7553</v>
      </c>
      <c r="M3294" s="185" t="s">
        <v>1372</v>
      </c>
      <c r="N3294" s="185">
        <v>8</v>
      </c>
      <c r="O3294" s="214" t="s">
        <v>50</v>
      </c>
      <c r="P3294" s="24" t="s">
        <v>1252</v>
      </c>
      <c r="Q3294" s="24"/>
      <c r="R3294" s="215"/>
    </row>
    <row r="3295" spans="1:18" ht="30" x14ac:dyDescent="0.25">
      <c r="A3295" s="79"/>
      <c r="B3295" s="102" t="s">
        <v>832</v>
      </c>
      <c r="C3295" s="214" t="s">
        <v>820</v>
      </c>
      <c r="D3295" s="214" t="s">
        <v>832</v>
      </c>
      <c r="E3295" s="214" t="s">
        <v>820</v>
      </c>
      <c r="F3295" s="214" t="s">
        <v>820</v>
      </c>
      <c r="G3295" s="214" t="s">
        <v>837</v>
      </c>
      <c r="H3295" s="214" t="s">
        <v>829</v>
      </c>
      <c r="I3295" s="214" t="s">
        <v>829</v>
      </c>
      <c r="J3295" s="214" t="s">
        <v>826</v>
      </c>
      <c r="K3295" s="185" t="s">
        <v>7554</v>
      </c>
      <c r="L3295" s="168" t="s">
        <v>7555</v>
      </c>
      <c r="M3295" s="185" t="s">
        <v>1372</v>
      </c>
      <c r="N3295" s="185">
        <v>8</v>
      </c>
      <c r="O3295" s="214" t="s">
        <v>50</v>
      </c>
      <c r="P3295" s="24" t="s">
        <v>1252</v>
      </c>
      <c r="Q3295" s="24"/>
      <c r="R3295" s="215"/>
    </row>
    <row r="3296" spans="1:18" ht="30" x14ac:dyDescent="0.25">
      <c r="A3296" s="79"/>
      <c r="B3296" s="102" t="s">
        <v>832</v>
      </c>
      <c r="C3296" s="214" t="s">
        <v>820</v>
      </c>
      <c r="D3296" s="214" t="s">
        <v>832</v>
      </c>
      <c r="E3296" s="214" t="s">
        <v>820</v>
      </c>
      <c r="F3296" s="214" t="s">
        <v>820</v>
      </c>
      <c r="G3296" s="214" t="s">
        <v>837</v>
      </c>
      <c r="H3296" s="214" t="s">
        <v>829</v>
      </c>
      <c r="I3296" s="214" t="s">
        <v>821</v>
      </c>
      <c r="J3296" s="214" t="s">
        <v>826</v>
      </c>
      <c r="K3296" s="185" t="s">
        <v>7556</v>
      </c>
      <c r="L3296" s="168" t="s">
        <v>7557</v>
      </c>
      <c r="M3296" s="185" t="s">
        <v>1372</v>
      </c>
      <c r="N3296" s="185">
        <v>8</v>
      </c>
      <c r="O3296" s="214" t="s">
        <v>50</v>
      </c>
      <c r="P3296" s="24" t="s">
        <v>1252</v>
      </c>
      <c r="Q3296" s="24"/>
      <c r="R3296" s="215"/>
    </row>
    <row r="3297" spans="1:18" ht="30" x14ac:dyDescent="0.25">
      <c r="A3297" s="79"/>
      <c r="B3297" s="102" t="s">
        <v>832</v>
      </c>
      <c r="C3297" s="214" t="s">
        <v>820</v>
      </c>
      <c r="D3297" s="214" t="s">
        <v>832</v>
      </c>
      <c r="E3297" s="214" t="s">
        <v>820</v>
      </c>
      <c r="F3297" s="214" t="s">
        <v>820</v>
      </c>
      <c r="G3297" s="214" t="s">
        <v>837</v>
      </c>
      <c r="H3297" s="214" t="s">
        <v>829</v>
      </c>
      <c r="I3297" s="214" t="s">
        <v>830</v>
      </c>
      <c r="J3297" s="214" t="s">
        <v>826</v>
      </c>
      <c r="K3297" s="185" t="s">
        <v>7558</v>
      </c>
      <c r="L3297" s="168" t="s">
        <v>7559</v>
      </c>
      <c r="M3297" s="185" t="s">
        <v>1372</v>
      </c>
      <c r="N3297" s="185">
        <v>8</v>
      </c>
      <c r="O3297" s="214" t="s">
        <v>50</v>
      </c>
      <c r="P3297" s="24" t="s">
        <v>1252</v>
      </c>
      <c r="Q3297" s="24"/>
      <c r="R3297" s="215"/>
    </row>
    <row r="3298" spans="1:18" ht="30" x14ac:dyDescent="0.25">
      <c r="A3298" s="79"/>
      <c r="B3298" s="102" t="s">
        <v>832</v>
      </c>
      <c r="C3298" s="214" t="s">
        <v>820</v>
      </c>
      <c r="D3298" s="214" t="s">
        <v>832</v>
      </c>
      <c r="E3298" s="214" t="s">
        <v>820</v>
      </c>
      <c r="F3298" s="214" t="s">
        <v>820</v>
      </c>
      <c r="G3298" s="214" t="s">
        <v>837</v>
      </c>
      <c r="H3298" s="214" t="s">
        <v>829</v>
      </c>
      <c r="I3298" s="214" t="s">
        <v>831</v>
      </c>
      <c r="J3298" s="214" t="s">
        <v>826</v>
      </c>
      <c r="K3298" s="185" t="s">
        <v>7560</v>
      </c>
      <c r="L3298" s="168" t="s">
        <v>7561</v>
      </c>
      <c r="M3298" s="185" t="s">
        <v>1372</v>
      </c>
      <c r="N3298" s="185">
        <v>8</v>
      </c>
      <c r="O3298" s="214" t="s">
        <v>50</v>
      </c>
      <c r="P3298" s="24" t="s">
        <v>1252</v>
      </c>
      <c r="Q3298" s="24"/>
      <c r="R3298" s="215"/>
    </row>
    <row r="3299" spans="1:18" ht="30" x14ac:dyDescent="0.25">
      <c r="A3299" s="79"/>
      <c r="B3299" s="102" t="s">
        <v>832</v>
      </c>
      <c r="C3299" s="214" t="s">
        <v>820</v>
      </c>
      <c r="D3299" s="214" t="s">
        <v>832</v>
      </c>
      <c r="E3299" s="214" t="s">
        <v>820</v>
      </c>
      <c r="F3299" s="214" t="s">
        <v>820</v>
      </c>
      <c r="G3299" s="214" t="s">
        <v>837</v>
      </c>
      <c r="H3299" s="214" t="s">
        <v>829</v>
      </c>
      <c r="I3299" s="214" t="s">
        <v>825</v>
      </c>
      <c r="J3299" s="214" t="s">
        <v>826</v>
      </c>
      <c r="K3299" s="185" t="s">
        <v>7562</v>
      </c>
      <c r="L3299" s="168" t="s">
        <v>7563</v>
      </c>
      <c r="M3299" s="185" t="s">
        <v>1372</v>
      </c>
      <c r="N3299" s="185">
        <v>8</v>
      </c>
      <c r="O3299" s="214" t="s">
        <v>50</v>
      </c>
      <c r="P3299" s="24" t="s">
        <v>1252</v>
      </c>
      <c r="Q3299" s="24"/>
      <c r="R3299" s="215"/>
    </row>
    <row r="3300" spans="1:18" ht="30" x14ac:dyDescent="0.25">
      <c r="A3300" s="79"/>
      <c r="B3300" s="102" t="s">
        <v>832</v>
      </c>
      <c r="C3300" s="214" t="s">
        <v>820</v>
      </c>
      <c r="D3300" s="214" t="s">
        <v>832</v>
      </c>
      <c r="E3300" s="214" t="s">
        <v>820</v>
      </c>
      <c r="F3300" s="214" t="s">
        <v>820</v>
      </c>
      <c r="G3300" s="214" t="s">
        <v>837</v>
      </c>
      <c r="H3300" s="214" t="s">
        <v>829</v>
      </c>
      <c r="I3300" s="214" t="s">
        <v>827</v>
      </c>
      <c r="J3300" s="214" t="s">
        <v>826</v>
      </c>
      <c r="K3300" s="185" t="s">
        <v>7564</v>
      </c>
      <c r="L3300" s="168" t="s">
        <v>7565</v>
      </c>
      <c r="M3300" s="185" t="s">
        <v>1372</v>
      </c>
      <c r="N3300" s="185">
        <v>8</v>
      </c>
      <c r="O3300" s="214" t="s">
        <v>50</v>
      </c>
      <c r="P3300" s="24" t="s">
        <v>1252</v>
      </c>
      <c r="Q3300" s="24"/>
      <c r="R3300" s="215"/>
    </row>
    <row r="3301" spans="1:18" ht="30" x14ac:dyDescent="0.25">
      <c r="A3301" s="79"/>
      <c r="B3301" s="102" t="s">
        <v>832</v>
      </c>
      <c r="C3301" s="214" t="s">
        <v>820</v>
      </c>
      <c r="D3301" s="214" t="s">
        <v>832</v>
      </c>
      <c r="E3301" s="214" t="s">
        <v>820</v>
      </c>
      <c r="F3301" s="214" t="s">
        <v>820</v>
      </c>
      <c r="G3301" s="214" t="s">
        <v>837</v>
      </c>
      <c r="H3301" s="214" t="s">
        <v>829</v>
      </c>
      <c r="I3301" s="214" t="s">
        <v>828</v>
      </c>
      <c r="J3301" s="214" t="s">
        <v>826</v>
      </c>
      <c r="K3301" s="185" t="s">
        <v>7566</v>
      </c>
      <c r="L3301" s="168" t="s">
        <v>7567</v>
      </c>
      <c r="M3301" s="185" t="s">
        <v>1372</v>
      </c>
      <c r="N3301" s="185">
        <v>8</v>
      </c>
      <c r="O3301" s="214" t="s">
        <v>50</v>
      </c>
      <c r="P3301" s="24" t="s">
        <v>1252</v>
      </c>
      <c r="Q3301" s="24"/>
      <c r="R3301" s="215"/>
    </row>
    <row r="3302" spans="1:18" ht="30" x14ac:dyDescent="0.25">
      <c r="A3302" s="79"/>
      <c r="B3302" s="102" t="s">
        <v>832</v>
      </c>
      <c r="C3302" s="214" t="s">
        <v>820</v>
      </c>
      <c r="D3302" s="214" t="s">
        <v>832</v>
      </c>
      <c r="E3302" s="214" t="s">
        <v>820</v>
      </c>
      <c r="F3302" s="214" t="s">
        <v>820</v>
      </c>
      <c r="G3302" s="214" t="s">
        <v>838</v>
      </c>
      <c r="H3302" s="214" t="s">
        <v>823</v>
      </c>
      <c r="I3302" s="214" t="s">
        <v>823</v>
      </c>
      <c r="J3302" s="214" t="s">
        <v>826</v>
      </c>
      <c r="K3302" s="185" t="s">
        <v>2528</v>
      </c>
      <c r="L3302" s="168" t="s">
        <v>2876</v>
      </c>
      <c r="M3302" s="185" t="s">
        <v>1367</v>
      </c>
      <c r="N3302" s="185">
        <v>6</v>
      </c>
      <c r="O3302" s="214" t="s">
        <v>50</v>
      </c>
      <c r="P3302" s="24" t="s">
        <v>7568</v>
      </c>
      <c r="Q3302" s="24"/>
      <c r="R3302" s="215" t="s">
        <v>10</v>
      </c>
    </row>
    <row r="3303" spans="1:18" x14ac:dyDescent="0.25">
      <c r="A3303" s="79"/>
      <c r="B3303" s="102" t="s">
        <v>832</v>
      </c>
      <c r="C3303" s="214" t="s">
        <v>820</v>
      </c>
      <c r="D3303" s="214" t="s">
        <v>832</v>
      </c>
      <c r="E3303" s="214" t="s">
        <v>820</v>
      </c>
      <c r="F3303" s="214" t="s">
        <v>820</v>
      </c>
      <c r="G3303" s="214" t="s">
        <v>838</v>
      </c>
      <c r="H3303" s="214" t="s">
        <v>823</v>
      </c>
      <c r="I3303" s="214" t="s">
        <v>820</v>
      </c>
      <c r="J3303" s="214" t="s">
        <v>826</v>
      </c>
      <c r="K3303" s="185" t="s">
        <v>7569</v>
      </c>
      <c r="L3303" s="168" t="s">
        <v>7570</v>
      </c>
      <c r="M3303" s="185" t="s">
        <v>1372</v>
      </c>
      <c r="N3303" s="185">
        <v>8</v>
      </c>
      <c r="O3303" s="214" t="s">
        <v>50</v>
      </c>
      <c r="P3303" s="24" t="s">
        <v>1253</v>
      </c>
      <c r="Q3303" s="24"/>
      <c r="R3303" s="215"/>
    </row>
    <row r="3304" spans="1:18" ht="30" x14ac:dyDescent="0.25">
      <c r="A3304" s="79"/>
      <c r="B3304" s="102" t="s">
        <v>832</v>
      </c>
      <c r="C3304" s="214" t="s">
        <v>820</v>
      </c>
      <c r="D3304" s="214" t="s">
        <v>832</v>
      </c>
      <c r="E3304" s="214" t="s">
        <v>820</v>
      </c>
      <c r="F3304" s="214" t="s">
        <v>820</v>
      </c>
      <c r="G3304" s="214" t="s">
        <v>838</v>
      </c>
      <c r="H3304" s="214" t="s">
        <v>823</v>
      </c>
      <c r="I3304" s="214" t="s">
        <v>829</v>
      </c>
      <c r="J3304" s="214" t="s">
        <v>826</v>
      </c>
      <c r="K3304" s="185" t="s">
        <v>7571</v>
      </c>
      <c r="L3304" s="168" t="s">
        <v>7572</v>
      </c>
      <c r="M3304" s="185" t="s">
        <v>1372</v>
      </c>
      <c r="N3304" s="185">
        <v>8</v>
      </c>
      <c r="O3304" s="214" t="s">
        <v>50</v>
      </c>
      <c r="P3304" s="24" t="s">
        <v>1253</v>
      </c>
      <c r="Q3304" s="24"/>
      <c r="R3304" s="215"/>
    </row>
    <row r="3305" spans="1:18" x14ac:dyDescent="0.25">
      <c r="A3305" s="79"/>
      <c r="B3305" s="102" t="s">
        <v>832</v>
      </c>
      <c r="C3305" s="214" t="s">
        <v>820</v>
      </c>
      <c r="D3305" s="214" t="s">
        <v>832</v>
      </c>
      <c r="E3305" s="214" t="s">
        <v>820</v>
      </c>
      <c r="F3305" s="214" t="s">
        <v>820</v>
      </c>
      <c r="G3305" s="214" t="s">
        <v>838</v>
      </c>
      <c r="H3305" s="214" t="s">
        <v>823</v>
      </c>
      <c r="I3305" s="214" t="s">
        <v>821</v>
      </c>
      <c r="J3305" s="214" t="s">
        <v>826</v>
      </c>
      <c r="K3305" s="185" t="s">
        <v>7573</v>
      </c>
      <c r="L3305" s="168" t="s">
        <v>7574</v>
      </c>
      <c r="M3305" s="185" t="s">
        <v>1372</v>
      </c>
      <c r="N3305" s="185">
        <v>8</v>
      </c>
      <c r="O3305" s="214" t="s">
        <v>50</v>
      </c>
      <c r="P3305" s="24" t="s">
        <v>1253</v>
      </c>
      <c r="Q3305" s="24"/>
      <c r="R3305" s="215"/>
    </row>
    <row r="3306" spans="1:18" ht="30" x14ac:dyDescent="0.25">
      <c r="A3306" s="79"/>
      <c r="B3306" s="102" t="s">
        <v>832</v>
      </c>
      <c r="C3306" s="214" t="s">
        <v>820</v>
      </c>
      <c r="D3306" s="214" t="s">
        <v>832</v>
      </c>
      <c r="E3306" s="214" t="s">
        <v>820</v>
      </c>
      <c r="F3306" s="214" t="s">
        <v>820</v>
      </c>
      <c r="G3306" s="214" t="s">
        <v>838</v>
      </c>
      <c r="H3306" s="214" t="s">
        <v>823</v>
      </c>
      <c r="I3306" s="214" t="s">
        <v>830</v>
      </c>
      <c r="J3306" s="214" t="s">
        <v>826</v>
      </c>
      <c r="K3306" s="185" t="s">
        <v>7575</v>
      </c>
      <c r="L3306" s="168" t="s">
        <v>7576</v>
      </c>
      <c r="M3306" s="185" t="s">
        <v>1372</v>
      </c>
      <c r="N3306" s="185">
        <v>8</v>
      </c>
      <c r="O3306" s="214" t="s">
        <v>50</v>
      </c>
      <c r="P3306" s="24" t="s">
        <v>1253</v>
      </c>
      <c r="Q3306" s="24"/>
      <c r="R3306" s="215"/>
    </row>
    <row r="3307" spans="1:18" x14ac:dyDescent="0.25">
      <c r="A3307" s="79"/>
      <c r="B3307" s="102" t="s">
        <v>832</v>
      </c>
      <c r="C3307" s="214" t="s">
        <v>820</v>
      </c>
      <c r="D3307" s="214" t="s">
        <v>832</v>
      </c>
      <c r="E3307" s="214" t="s">
        <v>820</v>
      </c>
      <c r="F3307" s="214" t="s">
        <v>820</v>
      </c>
      <c r="G3307" s="214" t="s">
        <v>838</v>
      </c>
      <c r="H3307" s="214" t="s">
        <v>823</v>
      </c>
      <c r="I3307" s="214" t="s">
        <v>831</v>
      </c>
      <c r="J3307" s="214" t="s">
        <v>826</v>
      </c>
      <c r="K3307" s="185" t="s">
        <v>7577</v>
      </c>
      <c r="L3307" s="168" t="s">
        <v>7578</v>
      </c>
      <c r="M3307" s="185" t="s">
        <v>1372</v>
      </c>
      <c r="N3307" s="185">
        <v>8</v>
      </c>
      <c r="O3307" s="214" t="s">
        <v>50</v>
      </c>
      <c r="P3307" s="24" t="s">
        <v>1253</v>
      </c>
      <c r="Q3307" s="24"/>
      <c r="R3307" s="215"/>
    </row>
    <row r="3308" spans="1:18" x14ac:dyDescent="0.25">
      <c r="A3308" s="79"/>
      <c r="B3308" s="102" t="s">
        <v>832</v>
      </c>
      <c r="C3308" s="214" t="s">
        <v>820</v>
      </c>
      <c r="D3308" s="214" t="s">
        <v>832</v>
      </c>
      <c r="E3308" s="214" t="s">
        <v>820</v>
      </c>
      <c r="F3308" s="214" t="s">
        <v>820</v>
      </c>
      <c r="G3308" s="214" t="s">
        <v>838</v>
      </c>
      <c r="H3308" s="214" t="s">
        <v>823</v>
      </c>
      <c r="I3308" s="214" t="s">
        <v>825</v>
      </c>
      <c r="J3308" s="214" t="s">
        <v>826</v>
      </c>
      <c r="K3308" s="185" t="s">
        <v>7579</v>
      </c>
      <c r="L3308" s="168" t="s">
        <v>7580</v>
      </c>
      <c r="M3308" s="185" t="s">
        <v>1372</v>
      </c>
      <c r="N3308" s="185">
        <v>8</v>
      </c>
      <c r="O3308" s="214" t="s">
        <v>50</v>
      </c>
      <c r="P3308" s="24" t="s">
        <v>1253</v>
      </c>
      <c r="Q3308" s="24"/>
      <c r="R3308" s="215"/>
    </row>
    <row r="3309" spans="1:18" ht="30" x14ac:dyDescent="0.25">
      <c r="A3309" s="79"/>
      <c r="B3309" s="102" t="s">
        <v>832</v>
      </c>
      <c r="C3309" s="214" t="s">
        <v>820</v>
      </c>
      <c r="D3309" s="214" t="s">
        <v>832</v>
      </c>
      <c r="E3309" s="214" t="s">
        <v>820</v>
      </c>
      <c r="F3309" s="214" t="s">
        <v>820</v>
      </c>
      <c r="G3309" s="214" t="s">
        <v>838</v>
      </c>
      <c r="H3309" s="214" t="s">
        <v>823</v>
      </c>
      <c r="I3309" s="214" t="s">
        <v>827</v>
      </c>
      <c r="J3309" s="214" t="s">
        <v>826</v>
      </c>
      <c r="K3309" s="185" t="s">
        <v>7581</v>
      </c>
      <c r="L3309" s="168" t="s">
        <v>7582</v>
      </c>
      <c r="M3309" s="185" t="s">
        <v>1372</v>
      </c>
      <c r="N3309" s="185">
        <v>8</v>
      </c>
      <c r="O3309" s="214" t="s">
        <v>50</v>
      </c>
      <c r="P3309" s="24" t="s">
        <v>1253</v>
      </c>
      <c r="Q3309" s="24"/>
      <c r="R3309" s="215"/>
    </row>
    <row r="3310" spans="1:18" ht="30" x14ac:dyDescent="0.25">
      <c r="A3310" s="79"/>
      <c r="B3310" s="102" t="s">
        <v>832</v>
      </c>
      <c r="C3310" s="214" t="s">
        <v>820</v>
      </c>
      <c r="D3310" s="214" t="s">
        <v>832</v>
      </c>
      <c r="E3310" s="214" t="s">
        <v>820</v>
      </c>
      <c r="F3310" s="214" t="s">
        <v>820</v>
      </c>
      <c r="G3310" s="214" t="s">
        <v>838</v>
      </c>
      <c r="H3310" s="214" t="s">
        <v>823</v>
      </c>
      <c r="I3310" s="214" t="s">
        <v>828</v>
      </c>
      <c r="J3310" s="214" t="s">
        <v>826</v>
      </c>
      <c r="K3310" s="185" t="s">
        <v>7583</v>
      </c>
      <c r="L3310" s="168" t="s">
        <v>7584</v>
      </c>
      <c r="M3310" s="185" t="s">
        <v>1372</v>
      </c>
      <c r="N3310" s="185">
        <v>8</v>
      </c>
      <c r="O3310" s="214" t="s">
        <v>50</v>
      </c>
      <c r="P3310" s="24" t="s">
        <v>1253</v>
      </c>
      <c r="Q3310" s="24"/>
      <c r="R3310" s="215"/>
    </row>
    <row r="3311" spans="1:18" x14ac:dyDescent="0.25">
      <c r="A3311" s="79"/>
      <c r="B3311" s="102" t="s">
        <v>832</v>
      </c>
      <c r="C3311" s="214" t="s">
        <v>820</v>
      </c>
      <c r="D3311" s="214" t="s">
        <v>832</v>
      </c>
      <c r="E3311" s="214" t="s">
        <v>820</v>
      </c>
      <c r="F3311" s="214" t="s">
        <v>820</v>
      </c>
      <c r="G3311" s="214" t="s">
        <v>839</v>
      </c>
      <c r="H3311" s="214" t="s">
        <v>823</v>
      </c>
      <c r="I3311" s="214" t="s">
        <v>823</v>
      </c>
      <c r="J3311" s="214" t="s">
        <v>826</v>
      </c>
      <c r="K3311" s="185" t="s">
        <v>2529</v>
      </c>
      <c r="L3311" s="168" t="s">
        <v>1011</v>
      </c>
      <c r="M3311" s="185" t="s">
        <v>1367</v>
      </c>
      <c r="N3311" s="185">
        <v>6</v>
      </c>
      <c r="O3311" s="214" t="s">
        <v>50</v>
      </c>
      <c r="P3311" s="24" t="s">
        <v>7585</v>
      </c>
      <c r="Q3311" s="24"/>
      <c r="R3311" s="215" t="s">
        <v>10</v>
      </c>
    </row>
    <row r="3312" spans="1:18" x14ac:dyDescent="0.25">
      <c r="A3312" s="79"/>
      <c r="B3312" s="102" t="s">
        <v>832</v>
      </c>
      <c r="C3312" s="214" t="s">
        <v>820</v>
      </c>
      <c r="D3312" s="214" t="s">
        <v>832</v>
      </c>
      <c r="E3312" s="214" t="s">
        <v>820</v>
      </c>
      <c r="F3312" s="214" t="s">
        <v>820</v>
      </c>
      <c r="G3312" s="214" t="s">
        <v>839</v>
      </c>
      <c r="H3312" s="214" t="s">
        <v>823</v>
      </c>
      <c r="I3312" s="214" t="s">
        <v>820</v>
      </c>
      <c r="J3312" s="214" t="s">
        <v>826</v>
      </c>
      <c r="K3312" s="185" t="s">
        <v>7586</v>
      </c>
      <c r="L3312" s="168" t="s">
        <v>7587</v>
      </c>
      <c r="M3312" s="185" t="s">
        <v>1372</v>
      </c>
      <c r="N3312" s="185">
        <v>8</v>
      </c>
      <c r="O3312" s="214" t="s">
        <v>50</v>
      </c>
      <c r="P3312" s="24" t="s">
        <v>1254</v>
      </c>
      <c r="Q3312" s="24"/>
      <c r="R3312" s="215"/>
    </row>
    <row r="3313" spans="1:18" ht="30" x14ac:dyDescent="0.25">
      <c r="A3313" s="79"/>
      <c r="B3313" s="102" t="s">
        <v>832</v>
      </c>
      <c r="C3313" s="214" t="s">
        <v>820</v>
      </c>
      <c r="D3313" s="214" t="s">
        <v>832</v>
      </c>
      <c r="E3313" s="214" t="s">
        <v>820</v>
      </c>
      <c r="F3313" s="214" t="s">
        <v>820</v>
      </c>
      <c r="G3313" s="214" t="s">
        <v>839</v>
      </c>
      <c r="H3313" s="214" t="s">
        <v>823</v>
      </c>
      <c r="I3313" s="214" t="s">
        <v>829</v>
      </c>
      <c r="J3313" s="214" t="s">
        <v>826</v>
      </c>
      <c r="K3313" s="185" t="s">
        <v>7588</v>
      </c>
      <c r="L3313" s="168" t="s">
        <v>7589</v>
      </c>
      <c r="M3313" s="185" t="s">
        <v>1372</v>
      </c>
      <c r="N3313" s="185">
        <v>8</v>
      </c>
      <c r="O3313" s="214" t="s">
        <v>50</v>
      </c>
      <c r="P3313" s="24" t="s">
        <v>1254</v>
      </c>
      <c r="Q3313" s="24"/>
      <c r="R3313" s="215"/>
    </row>
    <row r="3314" spans="1:18" x14ac:dyDescent="0.25">
      <c r="A3314" s="79"/>
      <c r="B3314" s="102" t="s">
        <v>832</v>
      </c>
      <c r="C3314" s="214" t="s">
        <v>820</v>
      </c>
      <c r="D3314" s="214" t="s">
        <v>832</v>
      </c>
      <c r="E3314" s="214" t="s">
        <v>820</v>
      </c>
      <c r="F3314" s="214" t="s">
        <v>820</v>
      </c>
      <c r="G3314" s="214" t="s">
        <v>839</v>
      </c>
      <c r="H3314" s="214" t="s">
        <v>823</v>
      </c>
      <c r="I3314" s="214" t="s">
        <v>821</v>
      </c>
      <c r="J3314" s="214" t="s">
        <v>826</v>
      </c>
      <c r="K3314" s="185" t="s">
        <v>7590</v>
      </c>
      <c r="L3314" s="168" t="s">
        <v>7591</v>
      </c>
      <c r="M3314" s="185" t="s">
        <v>1372</v>
      </c>
      <c r="N3314" s="185">
        <v>8</v>
      </c>
      <c r="O3314" s="214" t="s">
        <v>50</v>
      </c>
      <c r="P3314" s="24" t="s">
        <v>1254</v>
      </c>
      <c r="Q3314" s="24"/>
      <c r="R3314" s="215"/>
    </row>
    <row r="3315" spans="1:18" ht="30" x14ac:dyDescent="0.25">
      <c r="A3315" s="79"/>
      <c r="B3315" s="102" t="s">
        <v>832</v>
      </c>
      <c r="C3315" s="214" t="s">
        <v>820</v>
      </c>
      <c r="D3315" s="214" t="s">
        <v>832</v>
      </c>
      <c r="E3315" s="214" t="s">
        <v>820</v>
      </c>
      <c r="F3315" s="214" t="s">
        <v>820</v>
      </c>
      <c r="G3315" s="214" t="s">
        <v>839</v>
      </c>
      <c r="H3315" s="214" t="s">
        <v>823</v>
      </c>
      <c r="I3315" s="214" t="s">
        <v>830</v>
      </c>
      <c r="J3315" s="214" t="s">
        <v>826</v>
      </c>
      <c r="K3315" s="185" t="s">
        <v>7592</v>
      </c>
      <c r="L3315" s="168" t="s">
        <v>7593</v>
      </c>
      <c r="M3315" s="185" t="s">
        <v>1372</v>
      </c>
      <c r="N3315" s="185">
        <v>8</v>
      </c>
      <c r="O3315" s="214" t="s">
        <v>50</v>
      </c>
      <c r="P3315" s="24" t="s">
        <v>1254</v>
      </c>
      <c r="Q3315" s="24"/>
      <c r="R3315" s="215"/>
    </row>
    <row r="3316" spans="1:18" x14ac:dyDescent="0.25">
      <c r="A3316" s="79"/>
      <c r="B3316" s="102" t="s">
        <v>832</v>
      </c>
      <c r="C3316" s="214" t="s">
        <v>820</v>
      </c>
      <c r="D3316" s="214" t="s">
        <v>832</v>
      </c>
      <c r="E3316" s="214" t="s">
        <v>820</v>
      </c>
      <c r="F3316" s="214" t="s">
        <v>820</v>
      </c>
      <c r="G3316" s="214" t="s">
        <v>839</v>
      </c>
      <c r="H3316" s="214" t="s">
        <v>823</v>
      </c>
      <c r="I3316" s="214" t="s">
        <v>831</v>
      </c>
      <c r="J3316" s="214" t="s">
        <v>826</v>
      </c>
      <c r="K3316" s="185" t="s">
        <v>7594</v>
      </c>
      <c r="L3316" s="168" t="s">
        <v>7595</v>
      </c>
      <c r="M3316" s="185" t="s">
        <v>1372</v>
      </c>
      <c r="N3316" s="185">
        <v>8</v>
      </c>
      <c r="O3316" s="214" t="s">
        <v>50</v>
      </c>
      <c r="P3316" s="24" t="s">
        <v>1254</v>
      </c>
      <c r="Q3316" s="24"/>
      <c r="R3316" s="215"/>
    </row>
    <row r="3317" spans="1:18" x14ac:dyDescent="0.25">
      <c r="A3317" s="79"/>
      <c r="B3317" s="102" t="s">
        <v>832</v>
      </c>
      <c r="C3317" s="214" t="s">
        <v>820</v>
      </c>
      <c r="D3317" s="214" t="s">
        <v>832</v>
      </c>
      <c r="E3317" s="214" t="s">
        <v>820</v>
      </c>
      <c r="F3317" s="214" t="s">
        <v>820</v>
      </c>
      <c r="G3317" s="214" t="s">
        <v>839</v>
      </c>
      <c r="H3317" s="214" t="s">
        <v>823</v>
      </c>
      <c r="I3317" s="214" t="s">
        <v>825</v>
      </c>
      <c r="J3317" s="214" t="s">
        <v>826</v>
      </c>
      <c r="K3317" s="185" t="s">
        <v>7596</v>
      </c>
      <c r="L3317" s="168" t="s">
        <v>7597</v>
      </c>
      <c r="M3317" s="185" t="s">
        <v>1372</v>
      </c>
      <c r="N3317" s="185">
        <v>8</v>
      </c>
      <c r="O3317" s="214" t="s">
        <v>50</v>
      </c>
      <c r="P3317" s="24" t="s">
        <v>1254</v>
      </c>
      <c r="Q3317" s="24"/>
      <c r="R3317" s="215"/>
    </row>
    <row r="3318" spans="1:18" ht="30" x14ac:dyDescent="0.25">
      <c r="A3318" s="79"/>
      <c r="B3318" s="102" t="s">
        <v>832</v>
      </c>
      <c r="C3318" s="214" t="s">
        <v>820</v>
      </c>
      <c r="D3318" s="214" t="s">
        <v>832</v>
      </c>
      <c r="E3318" s="214" t="s">
        <v>820</v>
      </c>
      <c r="F3318" s="214" t="s">
        <v>820</v>
      </c>
      <c r="G3318" s="214" t="s">
        <v>839</v>
      </c>
      <c r="H3318" s="214" t="s">
        <v>823</v>
      </c>
      <c r="I3318" s="214" t="s">
        <v>827</v>
      </c>
      <c r="J3318" s="214" t="s">
        <v>826</v>
      </c>
      <c r="K3318" s="185" t="s">
        <v>7598</v>
      </c>
      <c r="L3318" s="168" t="s">
        <v>7599</v>
      </c>
      <c r="M3318" s="185" t="s">
        <v>1372</v>
      </c>
      <c r="N3318" s="185">
        <v>8</v>
      </c>
      <c r="O3318" s="214" t="s">
        <v>50</v>
      </c>
      <c r="P3318" s="24" t="s">
        <v>1254</v>
      </c>
      <c r="Q3318" s="24"/>
      <c r="R3318" s="215"/>
    </row>
    <row r="3319" spans="1:18" ht="30" x14ac:dyDescent="0.25">
      <c r="A3319" s="79"/>
      <c r="B3319" s="102" t="s">
        <v>832</v>
      </c>
      <c r="C3319" s="214" t="s">
        <v>820</v>
      </c>
      <c r="D3319" s="214" t="s">
        <v>832</v>
      </c>
      <c r="E3319" s="214" t="s">
        <v>820</v>
      </c>
      <c r="F3319" s="214" t="s">
        <v>820</v>
      </c>
      <c r="G3319" s="214" t="s">
        <v>839</v>
      </c>
      <c r="H3319" s="214" t="s">
        <v>823</v>
      </c>
      <c r="I3319" s="214" t="s">
        <v>828</v>
      </c>
      <c r="J3319" s="214" t="s">
        <v>826</v>
      </c>
      <c r="K3319" s="185" t="s">
        <v>7600</v>
      </c>
      <c r="L3319" s="168" t="s">
        <v>7601</v>
      </c>
      <c r="M3319" s="185" t="s">
        <v>1372</v>
      </c>
      <c r="N3319" s="185">
        <v>8</v>
      </c>
      <c r="O3319" s="214" t="s">
        <v>50</v>
      </c>
      <c r="P3319" s="24" t="s">
        <v>1254</v>
      </c>
      <c r="Q3319" s="24"/>
      <c r="R3319" s="215"/>
    </row>
    <row r="3320" spans="1:18" ht="30" x14ac:dyDescent="0.25">
      <c r="A3320" s="79"/>
      <c r="B3320" s="102" t="s">
        <v>832</v>
      </c>
      <c r="C3320" s="214" t="s">
        <v>820</v>
      </c>
      <c r="D3320" s="214" t="s">
        <v>832</v>
      </c>
      <c r="E3320" s="214" t="s">
        <v>820</v>
      </c>
      <c r="F3320" s="214" t="s">
        <v>820</v>
      </c>
      <c r="G3320" s="214" t="s">
        <v>840</v>
      </c>
      <c r="H3320" s="214" t="s">
        <v>823</v>
      </c>
      <c r="I3320" s="214" t="s">
        <v>823</v>
      </c>
      <c r="J3320" s="214" t="s">
        <v>826</v>
      </c>
      <c r="K3320" s="185" t="s">
        <v>2530</v>
      </c>
      <c r="L3320" s="168" t="s">
        <v>1012</v>
      </c>
      <c r="M3320" s="185" t="s">
        <v>1367</v>
      </c>
      <c r="N3320" s="185">
        <v>6</v>
      </c>
      <c r="O3320" s="214" t="s">
        <v>50</v>
      </c>
      <c r="P3320" s="24" t="s">
        <v>7602</v>
      </c>
      <c r="Q3320" s="24"/>
      <c r="R3320" s="215" t="s">
        <v>10</v>
      </c>
    </row>
    <row r="3321" spans="1:18" ht="30" x14ac:dyDescent="0.25">
      <c r="A3321" s="79"/>
      <c r="B3321" s="102" t="s">
        <v>832</v>
      </c>
      <c r="C3321" s="214" t="s">
        <v>820</v>
      </c>
      <c r="D3321" s="214" t="s">
        <v>832</v>
      </c>
      <c r="E3321" s="214" t="s">
        <v>820</v>
      </c>
      <c r="F3321" s="214" t="s">
        <v>820</v>
      </c>
      <c r="G3321" s="214" t="s">
        <v>840</v>
      </c>
      <c r="H3321" s="214" t="s">
        <v>823</v>
      </c>
      <c r="I3321" s="214" t="s">
        <v>820</v>
      </c>
      <c r="J3321" s="214" t="s">
        <v>826</v>
      </c>
      <c r="K3321" s="185" t="s">
        <v>7603</v>
      </c>
      <c r="L3321" s="168" t="s">
        <v>7604</v>
      </c>
      <c r="M3321" s="185" t="s">
        <v>1372</v>
      </c>
      <c r="N3321" s="185">
        <v>8</v>
      </c>
      <c r="O3321" s="214" t="s">
        <v>50</v>
      </c>
      <c r="P3321" s="24" t="s">
        <v>1255</v>
      </c>
      <c r="Q3321" s="24"/>
      <c r="R3321" s="215"/>
    </row>
    <row r="3322" spans="1:18" ht="30" x14ac:dyDescent="0.25">
      <c r="A3322" s="79"/>
      <c r="B3322" s="102" t="s">
        <v>832</v>
      </c>
      <c r="C3322" s="214" t="s">
        <v>820</v>
      </c>
      <c r="D3322" s="214" t="s">
        <v>832</v>
      </c>
      <c r="E3322" s="214" t="s">
        <v>820</v>
      </c>
      <c r="F3322" s="214" t="s">
        <v>820</v>
      </c>
      <c r="G3322" s="214" t="s">
        <v>840</v>
      </c>
      <c r="H3322" s="214" t="s">
        <v>823</v>
      </c>
      <c r="I3322" s="214" t="s">
        <v>829</v>
      </c>
      <c r="J3322" s="214" t="s">
        <v>826</v>
      </c>
      <c r="K3322" s="185" t="s">
        <v>7605</v>
      </c>
      <c r="L3322" s="168" t="s">
        <v>7606</v>
      </c>
      <c r="M3322" s="185" t="s">
        <v>1372</v>
      </c>
      <c r="N3322" s="185">
        <v>8</v>
      </c>
      <c r="O3322" s="214" t="s">
        <v>50</v>
      </c>
      <c r="P3322" s="24" t="s">
        <v>1255</v>
      </c>
      <c r="Q3322" s="24"/>
      <c r="R3322" s="215"/>
    </row>
    <row r="3323" spans="1:18" ht="30" x14ac:dyDescent="0.25">
      <c r="A3323" s="79"/>
      <c r="B3323" s="102" t="s">
        <v>832</v>
      </c>
      <c r="C3323" s="214" t="s">
        <v>820</v>
      </c>
      <c r="D3323" s="214" t="s">
        <v>832</v>
      </c>
      <c r="E3323" s="214" t="s">
        <v>820</v>
      </c>
      <c r="F3323" s="214" t="s">
        <v>820</v>
      </c>
      <c r="G3323" s="214" t="s">
        <v>840</v>
      </c>
      <c r="H3323" s="214" t="s">
        <v>823</v>
      </c>
      <c r="I3323" s="214" t="s">
        <v>821</v>
      </c>
      <c r="J3323" s="214" t="s">
        <v>826</v>
      </c>
      <c r="K3323" s="185" t="s">
        <v>7607</v>
      </c>
      <c r="L3323" s="168" t="s">
        <v>7608</v>
      </c>
      <c r="M3323" s="185" t="s">
        <v>1372</v>
      </c>
      <c r="N3323" s="185">
        <v>8</v>
      </c>
      <c r="O3323" s="214" t="s">
        <v>50</v>
      </c>
      <c r="P3323" s="24" t="s">
        <v>1255</v>
      </c>
      <c r="Q3323" s="24"/>
      <c r="R3323" s="215"/>
    </row>
    <row r="3324" spans="1:18" ht="30" x14ac:dyDescent="0.25">
      <c r="A3324" s="79"/>
      <c r="B3324" s="102" t="s">
        <v>832</v>
      </c>
      <c r="C3324" s="214" t="s">
        <v>820</v>
      </c>
      <c r="D3324" s="214" t="s">
        <v>832</v>
      </c>
      <c r="E3324" s="214" t="s">
        <v>820</v>
      </c>
      <c r="F3324" s="214" t="s">
        <v>820</v>
      </c>
      <c r="G3324" s="214" t="s">
        <v>840</v>
      </c>
      <c r="H3324" s="214" t="s">
        <v>823</v>
      </c>
      <c r="I3324" s="214" t="s">
        <v>830</v>
      </c>
      <c r="J3324" s="214" t="s">
        <v>826</v>
      </c>
      <c r="K3324" s="185" t="s">
        <v>7609</v>
      </c>
      <c r="L3324" s="168" t="s">
        <v>7610</v>
      </c>
      <c r="M3324" s="185" t="s">
        <v>1372</v>
      </c>
      <c r="N3324" s="185">
        <v>8</v>
      </c>
      <c r="O3324" s="214" t="s">
        <v>50</v>
      </c>
      <c r="P3324" s="24" t="s">
        <v>1255</v>
      </c>
      <c r="Q3324" s="24"/>
      <c r="R3324" s="215"/>
    </row>
    <row r="3325" spans="1:18" ht="30" x14ac:dyDescent="0.25">
      <c r="A3325" s="79"/>
      <c r="B3325" s="102" t="s">
        <v>832</v>
      </c>
      <c r="C3325" s="214" t="s">
        <v>820</v>
      </c>
      <c r="D3325" s="214" t="s">
        <v>832</v>
      </c>
      <c r="E3325" s="214" t="s">
        <v>820</v>
      </c>
      <c r="F3325" s="214" t="s">
        <v>820</v>
      </c>
      <c r="G3325" s="214" t="s">
        <v>840</v>
      </c>
      <c r="H3325" s="214" t="s">
        <v>823</v>
      </c>
      <c r="I3325" s="214" t="s">
        <v>831</v>
      </c>
      <c r="J3325" s="214" t="s">
        <v>826</v>
      </c>
      <c r="K3325" s="185" t="s">
        <v>7611</v>
      </c>
      <c r="L3325" s="168" t="s">
        <v>7612</v>
      </c>
      <c r="M3325" s="185" t="s">
        <v>1372</v>
      </c>
      <c r="N3325" s="185">
        <v>8</v>
      </c>
      <c r="O3325" s="214" t="s">
        <v>50</v>
      </c>
      <c r="P3325" s="24" t="s">
        <v>1255</v>
      </c>
      <c r="Q3325" s="24"/>
      <c r="R3325" s="215"/>
    </row>
    <row r="3326" spans="1:18" ht="30" x14ac:dyDescent="0.25">
      <c r="A3326" s="79"/>
      <c r="B3326" s="102" t="s">
        <v>832</v>
      </c>
      <c r="C3326" s="214" t="s">
        <v>820</v>
      </c>
      <c r="D3326" s="214" t="s">
        <v>832</v>
      </c>
      <c r="E3326" s="214" t="s">
        <v>820</v>
      </c>
      <c r="F3326" s="214" t="s">
        <v>820</v>
      </c>
      <c r="G3326" s="214" t="s">
        <v>840</v>
      </c>
      <c r="H3326" s="214" t="s">
        <v>823</v>
      </c>
      <c r="I3326" s="214" t="s">
        <v>825</v>
      </c>
      <c r="J3326" s="214" t="s">
        <v>826</v>
      </c>
      <c r="K3326" s="185" t="s">
        <v>7613</v>
      </c>
      <c r="L3326" s="168" t="s">
        <v>7614</v>
      </c>
      <c r="M3326" s="185" t="s">
        <v>1372</v>
      </c>
      <c r="N3326" s="185">
        <v>8</v>
      </c>
      <c r="O3326" s="214" t="s">
        <v>50</v>
      </c>
      <c r="P3326" s="24" t="s">
        <v>1255</v>
      </c>
      <c r="Q3326" s="24"/>
      <c r="R3326" s="215"/>
    </row>
    <row r="3327" spans="1:18" ht="30" x14ac:dyDescent="0.25">
      <c r="A3327" s="79"/>
      <c r="B3327" s="102" t="s">
        <v>832</v>
      </c>
      <c r="C3327" s="214" t="s">
        <v>820</v>
      </c>
      <c r="D3327" s="214" t="s">
        <v>832</v>
      </c>
      <c r="E3327" s="214" t="s">
        <v>820</v>
      </c>
      <c r="F3327" s="214" t="s">
        <v>820</v>
      </c>
      <c r="G3327" s="214" t="s">
        <v>840</v>
      </c>
      <c r="H3327" s="214" t="s">
        <v>823</v>
      </c>
      <c r="I3327" s="214" t="s">
        <v>827</v>
      </c>
      <c r="J3327" s="214" t="s">
        <v>826</v>
      </c>
      <c r="K3327" s="185" t="s">
        <v>7615</v>
      </c>
      <c r="L3327" s="168" t="s">
        <v>7616</v>
      </c>
      <c r="M3327" s="185" t="s">
        <v>1372</v>
      </c>
      <c r="N3327" s="185">
        <v>8</v>
      </c>
      <c r="O3327" s="214" t="s">
        <v>50</v>
      </c>
      <c r="P3327" s="24" t="s">
        <v>1255</v>
      </c>
      <c r="Q3327" s="24"/>
      <c r="R3327" s="215"/>
    </row>
    <row r="3328" spans="1:18" ht="30" x14ac:dyDescent="0.25">
      <c r="A3328" s="79"/>
      <c r="B3328" s="102" t="s">
        <v>832</v>
      </c>
      <c r="C3328" s="214" t="s">
        <v>820</v>
      </c>
      <c r="D3328" s="214" t="s">
        <v>832</v>
      </c>
      <c r="E3328" s="214" t="s">
        <v>820</v>
      </c>
      <c r="F3328" s="214" t="s">
        <v>820</v>
      </c>
      <c r="G3328" s="214" t="s">
        <v>840</v>
      </c>
      <c r="H3328" s="214" t="s">
        <v>823</v>
      </c>
      <c r="I3328" s="214" t="s">
        <v>828</v>
      </c>
      <c r="J3328" s="214" t="s">
        <v>826</v>
      </c>
      <c r="K3328" s="185" t="s">
        <v>7617</v>
      </c>
      <c r="L3328" s="168" t="s">
        <v>7618</v>
      </c>
      <c r="M3328" s="185" t="s">
        <v>1372</v>
      </c>
      <c r="N3328" s="185">
        <v>8</v>
      </c>
      <c r="O3328" s="214" t="s">
        <v>50</v>
      </c>
      <c r="P3328" s="24" t="s">
        <v>1255</v>
      </c>
      <c r="Q3328" s="24"/>
      <c r="R3328" s="215"/>
    </row>
    <row r="3329" spans="1:18" ht="30" x14ac:dyDescent="0.25">
      <c r="A3329" s="79"/>
      <c r="B3329" s="102" t="s">
        <v>832</v>
      </c>
      <c r="C3329" s="214" t="s">
        <v>820</v>
      </c>
      <c r="D3329" s="214" t="s">
        <v>832</v>
      </c>
      <c r="E3329" s="214" t="s">
        <v>820</v>
      </c>
      <c r="F3329" s="214" t="s">
        <v>820</v>
      </c>
      <c r="G3329" s="214" t="s">
        <v>841</v>
      </c>
      <c r="H3329" s="214" t="s">
        <v>823</v>
      </c>
      <c r="I3329" s="214" t="s">
        <v>823</v>
      </c>
      <c r="J3329" s="214" t="s">
        <v>826</v>
      </c>
      <c r="K3329" s="185" t="s">
        <v>2531</v>
      </c>
      <c r="L3329" s="168" t="s">
        <v>1013</v>
      </c>
      <c r="M3329" s="185" t="s">
        <v>1367</v>
      </c>
      <c r="N3329" s="185">
        <v>6</v>
      </c>
      <c r="O3329" s="214" t="s">
        <v>50</v>
      </c>
      <c r="P3329" s="24" t="s">
        <v>7619</v>
      </c>
      <c r="Q3329" s="24"/>
      <c r="R3329" s="215" t="s">
        <v>10</v>
      </c>
    </row>
    <row r="3330" spans="1:18" ht="30" x14ac:dyDescent="0.25">
      <c r="A3330" s="79"/>
      <c r="B3330" s="102" t="s">
        <v>832</v>
      </c>
      <c r="C3330" s="214" t="s">
        <v>820</v>
      </c>
      <c r="D3330" s="214" t="s">
        <v>832</v>
      </c>
      <c r="E3330" s="214" t="s">
        <v>820</v>
      </c>
      <c r="F3330" s="214" t="s">
        <v>820</v>
      </c>
      <c r="G3330" s="214" t="s">
        <v>841</v>
      </c>
      <c r="H3330" s="214" t="s">
        <v>823</v>
      </c>
      <c r="I3330" s="214" t="s">
        <v>820</v>
      </c>
      <c r="J3330" s="214" t="s">
        <v>826</v>
      </c>
      <c r="K3330" s="185" t="s">
        <v>7620</v>
      </c>
      <c r="L3330" s="168" t="s">
        <v>7621</v>
      </c>
      <c r="M3330" s="185" t="s">
        <v>1372</v>
      </c>
      <c r="N3330" s="185">
        <v>8</v>
      </c>
      <c r="O3330" s="214" t="s">
        <v>50</v>
      </c>
      <c r="P3330" s="24" t="s">
        <v>1256</v>
      </c>
      <c r="Q3330" s="24"/>
      <c r="R3330" s="215"/>
    </row>
    <row r="3331" spans="1:18" ht="30" x14ac:dyDescent="0.25">
      <c r="A3331" s="79"/>
      <c r="B3331" s="102" t="s">
        <v>832</v>
      </c>
      <c r="C3331" s="214" t="s">
        <v>820</v>
      </c>
      <c r="D3331" s="214" t="s">
        <v>832</v>
      </c>
      <c r="E3331" s="214" t="s">
        <v>820</v>
      </c>
      <c r="F3331" s="214" t="s">
        <v>820</v>
      </c>
      <c r="G3331" s="214" t="s">
        <v>841</v>
      </c>
      <c r="H3331" s="214" t="s">
        <v>823</v>
      </c>
      <c r="I3331" s="214" t="s">
        <v>829</v>
      </c>
      <c r="J3331" s="214" t="s">
        <v>826</v>
      </c>
      <c r="K3331" s="185" t="s">
        <v>7622</v>
      </c>
      <c r="L3331" s="168" t="s">
        <v>7623</v>
      </c>
      <c r="M3331" s="185" t="s">
        <v>1372</v>
      </c>
      <c r="N3331" s="185">
        <v>8</v>
      </c>
      <c r="O3331" s="214" t="s">
        <v>50</v>
      </c>
      <c r="P3331" s="24" t="s">
        <v>1256</v>
      </c>
      <c r="Q3331" s="24"/>
      <c r="R3331" s="215"/>
    </row>
    <row r="3332" spans="1:18" ht="30" x14ac:dyDescent="0.25">
      <c r="A3332" s="79"/>
      <c r="B3332" s="102" t="s">
        <v>832</v>
      </c>
      <c r="C3332" s="214" t="s">
        <v>820</v>
      </c>
      <c r="D3332" s="214" t="s">
        <v>832</v>
      </c>
      <c r="E3332" s="214" t="s">
        <v>820</v>
      </c>
      <c r="F3332" s="214" t="s">
        <v>820</v>
      </c>
      <c r="G3332" s="214" t="s">
        <v>841</v>
      </c>
      <c r="H3332" s="214" t="s">
        <v>823</v>
      </c>
      <c r="I3332" s="214" t="s">
        <v>821</v>
      </c>
      <c r="J3332" s="214" t="s">
        <v>826</v>
      </c>
      <c r="K3332" s="185" t="s">
        <v>7624</v>
      </c>
      <c r="L3332" s="168" t="s">
        <v>7625</v>
      </c>
      <c r="M3332" s="185" t="s">
        <v>1372</v>
      </c>
      <c r="N3332" s="185">
        <v>8</v>
      </c>
      <c r="O3332" s="214" t="s">
        <v>50</v>
      </c>
      <c r="P3332" s="24" t="s">
        <v>1256</v>
      </c>
      <c r="Q3332" s="24"/>
      <c r="R3332" s="215"/>
    </row>
    <row r="3333" spans="1:18" ht="45" x14ac:dyDescent="0.25">
      <c r="A3333" s="79"/>
      <c r="B3333" s="102" t="s">
        <v>832</v>
      </c>
      <c r="C3333" s="214" t="s">
        <v>820</v>
      </c>
      <c r="D3333" s="214" t="s">
        <v>832</v>
      </c>
      <c r="E3333" s="214" t="s">
        <v>820</v>
      </c>
      <c r="F3333" s="214" t="s">
        <v>820</v>
      </c>
      <c r="G3333" s="214" t="s">
        <v>841</v>
      </c>
      <c r="H3333" s="214" t="s">
        <v>823</v>
      </c>
      <c r="I3333" s="214" t="s">
        <v>830</v>
      </c>
      <c r="J3333" s="214" t="s">
        <v>826</v>
      </c>
      <c r="K3333" s="185" t="s">
        <v>7626</v>
      </c>
      <c r="L3333" s="168" t="s">
        <v>7627</v>
      </c>
      <c r="M3333" s="185" t="s">
        <v>1372</v>
      </c>
      <c r="N3333" s="185">
        <v>8</v>
      </c>
      <c r="O3333" s="214" t="s">
        <v>50</v>
      </c>
      <c r="P3333" s="24" t="s">
        <v>1256</v>
      </c>
      <c r="Q3333" s="24"/>
      <c r="R3333" s="215"/>
    </row>
    <row r="3334" spans="1:18" ht="30" x14ac:dyDescent="0.25">
      <c r="A3334" s="79"/>
      <c r="B3334" s="102" t="s">
        <v>832</v>
      </c>
      <c r="C3334" s="214" t="s">
        <v>820</v>
      </c>
      <c r="D3334" s="214" t="s">
        <v>832</v>
      </c>
      <c r="E3334" s="214" t="s">
        <v>820</v>
      </c>
      <c r="F3334" s="214" t="s">
        <v>820</v>
      </c>
      <c r="G3334" s="214" t="s">
        <v>841</v>
      </c>
      <c r="H3334" s="214" t="s">
        <v>823</v>
      </c>
      <c r="I3334" s="214" t="s">
        <v>831</v>
      </c>
      <c r="J3334" s="214" t="s">
        <v>826</v>
      </c>
      <c r="K3334" s="185" t="s">
        <v>7628</v>
      </c>
      <c r="L3334" s="168" t="s">
        <v>7629</v>
      </c>
      <c r="M3334" s="185" t="s">
        <v>1372</v>
      </c>
      <c r="N3334" s="185">
        <v>8</v>
      </c>
      <c r="O3334" s="214" t="s">
        <v>50</v>
      </c>
      <c r="P3334" s="24" t="s">
        <v>1256</v>
      </c>
      <c r="Q3334" s="24"/>
      <c r="R3334" s="215"/>
    </row>
    <row r="3335" spans="1:18" ht="30" x14ac:dyDescent="0.25">
      <c r="A3335" s="79"/>
      <c r="B3335" s="102" t="s">
        <v>832</v>
      </c>
      <c r="C3335" s="214" t="s">
        <v>820</v>
      </c>
      <c r="D3335" s="214" t="s">
        <v>832</v>
      </c>
      <c r="E3335" s="214" t="s">
        <v>820</v>
      </c>
      <c r="F3335" s="214" t="s">
        <v>820</v>
      </c>
      <c r="G3335" s="214" t="s">
        <v>841</v>
      </c>
      <c r="H3335" s="214" t="s">
        <v>823</v>
      </c>
      <c r="I3335" s="214" t="s">
        <v>825</v>
      </c>
      <c r="J3335" s="214" t="s">
        <v>826</v>
      </c>
      <c r="K3335" s="185" t="s">
        <v>7630</v>
      </c>
      <c r="L3335" s="168" t="s">
        <v>7631</v>
      </c>
      <c r="M3335" s="185" t="s">
        <v>1372</v>
      </c>
      <c r="N3335" s="185">
        <v>8</v>
      </c>
      <c r="O3335" s="214" t="s">
        <v>50</v>
      </c>
      <c r="P3335" s="24" t="s">
        <v>1256</v>
      </c>
      <c r="Q3335" s="24"/>
      <c r="R3335" s="215"/>
    </row>
    <row r="3336" spans="1:18" ht="30" x14ac:dyDescent="0.25">
      <c r="A3336" s="79"/>
      <c r="B3336" s="102" t="s">
        <v>832</v>
      </c>
      <c r="C3336" s="214" t="s">
        <v>820</v>
      </c>
      <c r="D3336" s="214" t="s">
        <v>832</v>
      </c>
      <c r="E3336" s="214" t="s">
        <v>820</v>
      </c>
      <c r="F3336" s="214" t="s">
        <v>820</v>
      </c>
      <c r="G3336" s="214" t="s">
        <v>841</v>
      </c>
      <c r="H3336" s="214" t="s">
        <v>823</v>
      </c>
      <c r="I3336" s="214" t="s">
        <v>827</v>
      </c>
      <c r="J3336" s="214" t="s">
        <v>826</v>
      </c>
      <c r="K3336" s="185" t="s">
        <v>7632</v>
      </c>
      <c r="L3336" s="168" t="s">
        <v>7633</v>
      </c>
      <c r="M3336" s="185" t="s">
        <v>1372</v>
      </c>
      <c r="N3336" s="185">
        <v>8</v>
      </c>
      <c r="O3336" s="214" t="s">
        <v>50</v>
      </c>
      <c r="P3336" s="24" t="s">
        <v>1256</v>
      </c>
      <c r="Q3336" s="24"/>
      <c r="R3336" s="215"/>
    </row>
    <row r="3337" spans="1:18" ht="30" x14ac:dyDescent="0.25">
      <c r="A3337" s="79"/>
      <c r="B3337" s="102" t="s">
        <v>832</v>
      </c>
      <c r="C3337" s="214" t="s">
        <v>820</v>
      </c>
      <c r="D3337" s="214" t="s">
        <v>832</v>
      </c>
      <c r="E3337" s="214" t="s">
        <v>820</v>
      </c>
      <c r="F3337" s="214" t="s">
        <v>820</v>
      </c>
      <c r="G3337" s="214" t="s">
        <v>841</v>
      </c>
      <c r="H3337" s="214" t="s">
        <v>823</v>
      </c>
      <c r="I3337" s="214" t="s">
        <v>828</v>
      </c>
      <c r="J3337" s="214" t="s">
        <v>826</v>
      </c>
      <c r="K3337" s="185" t="s">
        <v>7634</v>
      </c>
      <c r="L3337" s="168" t="s">
        <v>7635</v>
      </c>
      <c r="M3337" s="185" t="s">
        <v>1372</v>
      </c>
      <c r="N3337" s="185">
        <v>8</v>
      </c>
      <c r="O3337" s="214" t="s">
        <v>50</v>
      </c>
      <c r="P3337" s="24" t="s">
        <v>1256</v>
      </c>
      <c r="Q3337" s="24"/>
      <c r="R3337" s="215"/>
    </row>
    <row r="3338" spans="1:18" x14ac:dyDescent="0.25">
      <c r="A3338" s="79"/>
      <c r="B3338" s="102" t="s">
        <v>832</v>
      </c>
      <c r="C3338" s="214" t="s">
        <v>820</v>
      </c>
      <c r="D3338" s="214" t="s">
        <v>832</v>
      </c>
      <c r="E3338" s="214" t="s">
        <v>829</v>
      </c>
      <c r="F3338" s="214" t="s">
        <v>823</v>
      </c>
      <c r="G3338" s="214" t="s">
        <v>826</v>
      </c>
      <c r="H3338" s="214" t="s">
        <v>823</v>
      </c>
      <c r="I3338" s="214" t="s">
        <v>823</v>
      </c>
      <c r="J3338" s="214" t="s">
        <v>826</v>
      </c>
      <c r="K3338" s="185" t="s">
        <v>2532</v>
      </c>
      <c r="L3338" s="168" t="s">
        <v>1014</v>
      </c>
      <c r="M3338" s="185" t="s">
        <v>1367</v>
      </c>
      <c r="N3338" s="185">
        <v>4</v>
      </c>
      <c r="O3338" s="214" t="s">
        <v>44</v>
      </c>
      <c r="P3338" s="24" t="s">
        <v>7636</v>
      </c>
      <c r="Q3338" s="24"/>
      <c r="R3338" s="215"/>
    </row>
    <row r="3339" spans="1:18" x14ac:dyDescent="0.25">
      <c r="A3339" s="79"/>
      <c r="B3339" s="102" t="s">
        <v>832</v>
      </c>
      <c r="C3339" s="214" t="s">
        <v>820</v>
      </c>
      <c r="D3339" s="214" t="s">
        <v>832</v>
      </c>
      <c r="E3339" s="214" t="s">
        <v>829</v>
      </c>
      <c r="F3339" s="214" t="s">
        <v>820</v>
      </c>
      <c r="G3339" s="214" t="s">
        <v>826</v>
      </c>
      <c r="H3339" s="214" t="s">
        <v>823</v>
      </c>
      <c r="I3339" s="214" t="s">
        <v>823</v>
      </c>
      <c r="J3339" s="214" t="s">
        <v>826</v>
      </c>
      <c r="K3339" s="185" t="s">
        <v>2533</v>
      </c>
      <c r="L3339" s="168" t="s">
        <v>1015</v>
      </c>
      <c r="M3339" s="185" t="s">
        <v>1367</v>
      </c>
      <c r="N3339" s="185">
        <v>5</v>
      </c>
      <c r="O3339" s="214" t="s">
        <v>44</v>
      </c>
      <c r="P3339" s="24" t="s">
        <v>7637</v>
      </c>
      <c r="Q3339" s="24"/>
      <c r="R3339" s="215"/>
    </row>
    <row r="3340" spans="1:18" ht="30" x14ac:dyDescent="0.25">
      <c r="A3340" s="79"/>
      <c r="B3340" s="102" t="s">
        <v>832</v>
      </c>
      <c r="C3340" s="214" t="s">
        <v>820</v>
      </c>
      <c r="D3340" s="214" t="s">
        <v>832</v>
      </c>
      <c r="E3340" s="214" t="s">
        <v>829</v>
      </c>
      <c r="F3340" s="214" t="s">
        <v>820</v>
      </c>
      <c r="G3340" s="214" t="s">
        <v>822</v>
      </c>
      <c r="H3340" s="214" t="s">
        <v>823</v>
      </c>
      <c r="I3340" s="214" t="s">
        <v>823</v>
      </c>
      <c r="J3340" s="214" t="s">
        <v>826</v>
      </c>
      <c r="K3340" s="185" t="s">
        <v>2534</v>
      </c>
      <c r="L3340" s="168" t="s">
        <v>2877</v>
      </c>
      <c r="M3340" s="185" t="s">
        <v>1367</v>
      </c>
      <c r="N3340" s="185">
        <v>6</v>
      </c>
      <c r="O3340" s="214" t="s">
        <v>50</v>
      </c>
      <c r="P3340" s="24" t="s">
        <v>7638</v>
      </c>
      <c r="Q3340" s="24"/>
      <c r="R3340" s="215"/>
    </row>
    <row r="3341" spans="1:18" ht="30" x14ac:dyDescent="0.25">
      <c r="A3341" s="79"/>
      <c r="B3341" s="102" t="s">
        <v>832</v>
      </c>
      <c r="C3341" s="214" t="s">
        <v>820</v>
      </c>
      <c r="D3341" s="214" t="s">
        <v>832</v>
      </c>
      <c r="E3341" s="214" t="s">
        <v>829</v>
      </c>
      <c r="F3341" s="214" t="s">
        <v>820</v>
      </c>
      <c r="G3341" s="214" t="s">
        <v>822</v>
      </c>
      <c r="H3341" s="214" t="s">
        <v>823</v>
      </c>
      <c r="I3341" s="214" t="s">
        <v>820</v>
      </c>
      <c r="J3341" s="214" t="s">
        <v>826</v>
      </c>
      <c r="K3341" s="185" t="s">
        <v>7639</v>
      </c>
      <c r="L3341" s="168" t="s">
        <v>7640</v>
      </c>
      <c r="M3341" s="185" t="s">
        <v>1372</v>
      </c>
      <c r="N3341" s="185">
        <v>8</v>
      </c>
      <c r="O3341" s="214" t="s">
        <v>50</v>
      </c>
      <c r="P3341" s="24" t="s">
        <v>1257</v>
      </c>
      <c r="Q3341" s="24"/>
      <c r="R3341" s="215"/>
    </row>
    <row r="3342" spans="1:18" ht="30" x14ac:dyDescent="0.25">
      <c r="A3342" s="79"/>
      <c r="B3342" s="102" t="s">
        <v>832</v>
      </c>
      <c r="C3342" s="214" t="s">
        <v>820</v>
      </c>
      <c r="D3342" s="214" t="s">
        <v>832</v>
      </c>
      <c r="E3342" s="214" t="s">
        <v>829</v>
      </c>
      <c r="F3342" s="214" t="s">
        <v>820</v>
      </c>
      <c r="G3342" s="214" t="s">
        <v>822</v>
      </c>
      <c r="H3342" s="214" t="s">
        <v>823</v>
      </c>
      <c r="I3342" s="214" t="s">
        <v>829</v>
      </c>
      <c r="J3342" s="214" t="s">
        <v>826</v>
      </c>
      <c r="K3342" s="185" t="s">
        <v>7641</v>
      </c>
      <c r="L3342" s="168" t="s">
        <v>7642</v>
      </c>
      <c r="M3342" s="185" t="s">
        <v>1372</v>
      </c>
      <c r="N3342" s="185">
        <v>8</v>
      </c>
      <c r="O3342" s="214" t="s">
        <v>50</v>
      </c>
      <c r="P3342" s="24" t="s">
        <v>7643</v>
      </c>
      <c r="Q3342" s="24"/>
      <c r="R3342" s="215"/>
    </row>
    <row r="3343" spans="1:18" ht="30" x14ac:dyDescent="0.25">
      <c r="A3343" s="79"/>
      <c r="B3343" s="102" t="s">
        <v>832</v>
      </c>
      <c r="C3343" s="214" t="s">
        <v>820</v>
      </c>
      <c r="D3343" s="214" t="s">
        <v>832</v>
      </c>
      <c r="E3343" s="214" t="s">
        <v>829</v>
      </c>
      <c r="F3343" s="214" t="s">
        <v>820</v>
      </c>
      <c r="G3343" s="214" t="s">
        <v>822</v>
      </c>
      <c r="H3343" s="214" t="s">
        <v>823</v>
      </c>
      <c r="I3343" s="214" t="s">
        <v>821</v>
      </c>
      <c r="J3343" s="214" t="s">
        <v>826</v>
      </c>
      <c r="K3343" s="185" t="s">
        <v>7644</v>
      </c>
      <c r="L3343" s="168" t="s">
        <v>7645</v>
      </c>
      <c r="M3343" s="185" t="s">
        <v>1372</v>
      </c>
      <c r="N3343" s="185">
        <v>8</v>
      </c>
      <c r="O3343" s="214" t="s">
        <v>50</v>
      </c>
      <c r="P3343" s="24" t="s">
        <v>7643</v>
      </c>
      <c r="Q3343" s="24"/>
      <c r="R3343" s="215"/>
    </row>
    <row r="3344" spans="1:18" ht="30" x14ac:dyDescent="0.25">
      <c r="A3344" s="79"/>
      <c r="B3344" s="102" t="s">
        <v>832</v>
      </c>
      <c r="C3344" s="214" t="s">
        <v>820</v>
      </c>
      <c r="D3344" s="214" t="s">
        <v>832</v>
      </c>
      <c r="E3344" s="214" t="s">
        <v>829</v>
      </c>
      <c r="F3344" s="214" t="s">
        <v>820</v>
      </c>
      <c r="G3344" s="214" t="s">
        <v>822</v>
      </c>
      <c r="H3344" s="214" t="s">
        <v>823</v>
      </c>
      <c r="I3344" s="214" t="s">
        <v>830</v>
      </c>
      <c r="J3344" s="214" t="s">
        <v>826</v>
      </c>
      <c r="K3344" s="185" t="s">
        <v>7646</v>
      </c>
      <c r="L3344" s="168" t="s">
        <v>7647</v>
      </c>
      <c r="M3344" s="185" t="s">
        <v>1372</v>
      </c>
      <c r="N3344" s="185">
        <v>8</v>
      </c>
      <c r="O3344" s="214" t="s">
        <v>50</v>
      </c>
      <c r="P3344" s="24" t="s">
        <v>7643</v>
      </c>
      <c r="Q3344" s="24"/>
      <c r="R3344" s="215"/>
    </row>
    <row r="3345" spans="1:18" ht="30" x14ac:dyDescent="0.25">
      <c r="A3345" s="79"/>
      <c r="B3345" s="102" t="s">
        <v>832</v>
      </c>
      <c r="C3345" s="214" t="s">
        <v>820</v>
      </c>
      <c r="D3345" s="214" t="s">
        <v>832</v>
      </c>
      <c r="E3345" s="214" t="s">
        <v>829</v>
      </c>
      <c r="F3345" s="214" t="s">
        <v>820</v>
      </c>
      <c r="G3345" s="214" t="s">
        <v>822</v>
      </c>
      <c r="H3345" s="214" t="s">
        <v>823</v>
      </c>
      <c r="I3345" s="214" t="s">
        <v>831</v>
      </c>
      <c r="J3345" s="214" t="s">
        <v>826</v>
      </c>
      <c r="K3345" s="185" t="s">
        <v>7648</v>
      </c>
      <c r="L3345" s="168" t="s">
        <v>7649</v>
      </c>
      <c r="M3345" s="185" t="s">
        <v>1372</v>
      </c>
      <c r="N3345" s="185">
        <v>8</v>
      </c>
      <c r="O3345" s="214" t="s">
        <v>50</v>
      </c>
      <c r="P3345" s="24" t="s">
        <v>7643</v>
      </c>
      <c r="Q3345" s="24"/>
      <c r="R3345" s="215"/>
    </row>
    <row r="3346" spans="1:18" ht="30" x14ac:dyDescent="0.25">
      <c r="A3346" s="79"/>
      <c r="B3346" s="102" t="s">
        <v>832</v>
      </c>
      <c r="C3346" s="214" t="s">
        <v>820</v>
      </c>
      <c r="D3346" s="214" t="s">
        <v>832</v>
      </c>
      <c r="E3346" s="214" t="s">
        <v>829</v>
      </c>
      <c r="F3346" s="214" t="s">
        <v>820</v>
      </c>
      <c r="G3346" s="214" t="s">
        <v>822</v>
      </c>
      <c r="H3346" s="214" t="s">
        <v>823</v>
      </c>
      <c r="I3346" s="214" t="s">
        <v>825</v>
      </c>
      <c r="J3346" s="214" t="s">
        <v>826</v>
      </c>
      <c r="K3346" s="185" t="s">
        <v>7650</v>
      </c>
      <c r="L3346" s="168" t="s">
        <v>7651</v>
      </c>
      <c r="M3346" s="185" t="s">
        <v>1372</v>
      </c>
      <c r="N3346" s="185">
        <v>8</v>
      </c>
      <c r="O3346" s="214" t="s">
        <v>50</v>
      </c>
      <c r="P3346" s="24" t="s">
        <v>7652</v>
      </c>
      <c r="Q3346" s="24"/>
      <c r="R3346" s="215"/>
    </row>
    <row r="3347" spans="1:18" ht="30" x14ac:dyDescent="0.25">
      <c r="A3347" s="79"/>
      <c r="B3347" s="102" t="s">
        <v>832</v>
      </c>
      <c r="C3347" s="214" t="s">
        <v>820</v>
      </c>
      <c r="D3347" s="214" t="s">
        <v>832</v>
      </c>
      <c r="E3347" s="214" t="s">
        <v>829</v>
      </c>
      <c r="F3347" s="214" t="s">
        <v>820</v>
      </c>
      <c r="G3347" s="214" t="s">
        <v>822</v>
      </c>
      <c r="H3347" s="214" t="s">
        <v>823</v>
      </c>
      <c r="I3347" s="214" t="s">
        <v>827</v>
      </c>
      <c r="J3347" s="214" t="s">
        <v>826</v>
      </c>
      <c r="K3347" s="185" t="s">
        <v>7653</v>
      </c>
      <c r="L3347" s="168" t="s">
        <v>7654</v>
      </c>
      <c r="M3347" s="185" t="s">
        <v>1372</v>
      </c>
      <c r="N3347" s="185">
        <v>8</v>
      </c>
      <c r="O3347" s="214" t="s">
        <v>50</v>
      </c>
      <c r="P3347" s="24" t="s">
        <v>7643</v>
      </c>
      <c r="Q3347" s="24"/>
      <c r="R3347" s="215"/>
    </row>
    <row r="3348" spans="1:18" ht="30" x14ac:dyDescent="0.25">
      <c r="A3348" s="79"/>
      <c r="B3348" s="102" t="s">
        <v>832</v>
      </c>
      <c r="C3348" s="214" t="s">
        <v>820</v>
      </c>
      <c r="D3348" s="214" t="s">
        <v>832</v>
      </c>
      <c r="E3348" s="214" t="s">
        <v>829</v>
      </c>
      <c r="F3348" s="214" t="s">
        <v>820</v>
      </c>
      <c r="G3348" s="214" t="s">
        <v>822</v>
      </c>
      <c r="H3348" s="214" t="s">
        <v>823</v>
      </c>
      <c r="I3348" s="214" t="s">
        <v>828</v>
      </c>
      <c r="J3348" s="214" t="s">
        <v>826</v>
      </c>
      <c r="K3348" s="185" t="s">
        <v>7655</v>
      </c>
      <c r="L3348" s="168" t="s">
        <v>7656</v>
      </c>
      <c r="M3348" s="185" t="s">
        <v>1372</v>
      </c>
      <c r="N3348" s="185">
        <v>8</v>
      </c>
      <c r="O3348" s="214" t="s">
        <v>50</v>
      </c>
      <c r="P3348" s="24" t="s">
        <v>7643</v>
      </c>
      <c r="Q3348" s="24"/>
      <c r="R3348" s="215"/>
    </row>
    <row r="3349" spans="1:18" ht="60" x14ac:dyDescent="0.25">
      <c r="A3349" s="79"/>
      <c r="B3349" s="102" t="s">
        <v>832</v>
      </c>
      <c r="C3349" s="214" t="s">
        <v>820</v>
      </c>
      <c r="D3349" s="214" t="s">
        <v>832</v>
      </c>
      <c r="E3349" s="214" t="s">
        <v>829</v>
      </c>
      <c r="F3349" s="214" t="s">
        <v>820</v>
      </c>
      <c r="G3349" s="214" t="s">
        <v>833</v>
      </c>
      <c r="H3349" s="214" t="s">
        <v>823</v>
      </c>
      <c r="I3349" s="214" t="s">
        <v>823</v>
      </c>
      <c r="J3349" s="214" t="s">
        <v>826</v>
      </c>
      <c r="K3349" s="185" t="s">
        <v>2535</v>
      </c>
      <c r="L3349" s="168" t="s">
        <v>2878</v>
      </c>
      <c r="M3349" s="185" t="s">
        <v>1367</v>
      </c>
      <c r="N3349" s="185">
        <v>6</v>
      </c>
      <c r="O3349" s="214" t="s">
        <v>50</v>
      </c>
      <c r="P3349" s="24" t="s">
        <v>7657</v>
      </c>
      <c r="Q3349" s="24"/>
      <c r="R3349" s="215"/>
    </row>
    <row r="3350" spans="1:18" ht="60" x14ac:dyDescent="0.25">
      <c r="A3350" s="79"/>
      <c r="B3350" s="102" t="s">
        <v>832</v>
      </c>
      <c r="C3350" s="214" t="s">
        <v>820</v>
      </c>
      <c r="D3350" s="214" t="s">
        <v>832</v>
      </c>
      <c r="E3350" s="214" t="s">
        <v>829</v>
      </c>
      <c r="F3350" s="214" t="s">
        <v>820</v>
      </c>
      <c r="G3350" s="214" t="s">
        <v>833</v>
      </c>
      <c r="H3350" s="214" t="s">
        <v>823</v>
      </c>
      <c r="I3350" s="214" t="s">
        <v>820</v>
      </c>
      <c r="J3350" s="214" t="s">
        <v>826</v>
      </c>
      <c r="K3350" s="185" t="s">
        <v>7658</v>
      </c>
      <c r="L3350" s="168" t="s">
        <v>7659</v>
      </c>
      <c r="M3350" s="185" t="s">
        <v>1372</v>
      </c>
      <c r="N3350" s="185">
        <v>8</v>
      </c>
      <c r="O3350" s="214" t="s">
        <v>50</v>
      </c>
      <c r="P3350" s="24" t="s">
        <v>1258</v>
      </c>
      <c r="Q3350" s="24"/>
      <c r="R3350" s="215"/>
    </row>
    <row r="3351" spans="1:18" ht="60" x14ac:dyDescent="0.25">
      <c r="A3351" s="79"/>
      <c r="B3351" s="102" t="s">
        <v>832</v>
      </c>
      <c r="C3351" s="214" t="s">
        <v>820</v>
      </c>
      <c r="D3351" s="214" t="s">
        <v>832</v>
      </c>
      <c r="E3351" s="214" t="s">
        <v>829</v>
      </c>
      <c r="F3351" s="214" t="s">
        <v>820</v>
      </c>
      <c r="G3351" s="214" t="s">
        <v>833</v>
      </c>
      <c r="H3351" s="214" t="s">
        <v>823</v>
      </c>
      <c r="I3351" s="214" t="s">
        <v>829</v>
      </c>
      <c r="J3351" s="214" t="s">
        <v>826</v>
      </c>
      <c r="K3351" s="185" t="s">
        <v>7660</v>
      </c>
      <c r="L3351" s="168" t="s">
        <v>7661</v>
      </c>
      <c r="M3351" s="185" t="s">
        <v>1372</v>
      </c>
      <c r="N3351" s="185">
        <v>8</v>
      </c>
      <c r="O3351" s="214" t="s">
        <v>50</v>
      </c>
      <c r="P3351" s="24" t="s">
        <v>7662</v>
      </c>
      <c r="Q3351" s="24"/>
      <c r="R3351" s="215"/>
    </row>
    <row r="3352" spans="1:18" ht="60" x14ac:dyDescent="0.25">
      <c r="A3352" s="79"/>
      <c r="B3352" s="102" t="s">
        <v>832</v>
      </c>
      <c r="C3352" s="214" t="s">
        <v>820</v>
      </c>
      <c r="D3352" s="214" t="s">
        <v>832</v>
      </c>
      <c r="E3352" s="214" t="s">
        <v>829</v>
      </c>
      <c r="F3352" s="214" t="s">
        <v>820</v>
      </c>
      <c r="G3352" s="214" t="s">
        <v>833</v>
      </c>
      <c r="H3352" s="214" t="s">
        <v>823</v>
      </c>
      <c r="I3352" s="214" t="s">
        <v>821</v>
      </c>
      <c r="J3352" s="214" t="s">
        <v>826</v>
      </c>
      <c r="K3352" s="185" t="s">
        <v>7663</v>
      </c>
      <c r="L3352" s="168" t="s">
        <v>7664</v>
      </c>
      <c r="M3352" s="185" t="s">
        <v>1372</v>
      </c>
      <c r="N3352" s="185">
        <v>8</v>
      </c>
      <c r="O3352" s="214" t="s">
        <v>50</v>
      </c>
      <c r="P3352" s="24" t="s">
        <v>7662</v>
      </c>
      <c r="Q3352" s="24"/>
      <c r="R3352" s="215"/>
    </row>
    <row r="3353" spans="1:18" ht="60" x14ac:dyDescent="0.25">
      <c r="A3353" s="79"/>
      <c r="B3353" s="102" t="s">
        <v>832</v>
      </c>
      <c r="C3353" s="214" t="s">
        <v>820</v>
      </c>
      <c r="D3353" s="214" t="s">
        <v>832</v>
      </c>
      <c r="E3353" s="214" t="s">
        <v>829</v>
      </c>
      <c r="F3353" s="214" t="s">
        <v>820</v>
      </c>
      <c r="G3353" s="214" t="s">
        <v>833</v>
      </c>
      <c r="H3353" s="214" t="s">
        <v>823</v>
      </c>
      <c r="I3353" s="214" t="s">
        <v>830</v>
      </c>
      <c r="J3353" s="214" t="s">
        <v>826</v>
      </c>
      <c r="K3353" s="185" t="s">
        <v>7665</v>
      </c>
      <c r="L3353" s="168" t="s">
        <v>7666</v>
      </c>
      <c r="M3353" s="185" t="s">
        <v>1372</v>
      </c>
      <c r="N3353" s="185">
        <v>8</v>
      </c>
      <c r="O3353" s="214" t="s">
        <v>50</v>
      </c>
      <c r="P3353" s="24" t="s">
        <v>7662</v>
      </c>
      <c r="Q3353" s="24"/>
      <c r="R3353" s="215"/>
    </row>
    <row r="3354" spans="1:18" ht="60" x14ac:dyDescent="0.25">
      <c r="A3354" s="79"/>
      <c r="B3354" s="102" t="s">
        <v>832</v>
      </c>
      <c r="C3354" s="214" t="s">
        <v>820</v>
      </c>
      <c r="D3354" s="214" t="s">
        <v>832</v>
      </c>
      <c r="E3354" s="214" t="s">
        <v>829</v>
      </c>
      <c r="F3354" s="214" t="s">
        <v>820</v>
      </c>
      <c r="G3354" s="214" t="s">
        <v>833</v>
      </c>
      <c r="H3354" s="214" t="s">
        <v>823</v>
      </c>
      <c r="I3354" s="214" t="s">
        <v>831</v>
      </c>
      <c r="J3354" s="214" t="s">
        <v>826</v>
      </c>
      <c r="K3354" s="185" t="s">
        <v>7667</v>
      </c>
      <c r="L3354" s="168" t="s">
        <v>7668</v>
      </c>
      <c r="M3354" s="185" t="s">
        <v>1372</v>
      </c>
      <c r="N3354" s="185">
        <v>8</v>
      </c>
      <c r="O3354" s="214" t="s">
        <v>50</v>
      </c>
      <c r="P3354" s="24" t="s">
        <v>7662</v>
      </c>
      <c r="Q3354" s="24"/>
      <c r="R3354" s="215"/>
    </row>
    <row r="3355" spans="1:18" ht="60" x14ac:dyDescent="0.25">
      <c r="A3355" s="79"/>
      <c r="B3355" s="102" t="s">
        <v>832</v>
      </c>
      <c r="C3355" s="214" t="s">
        <v>820</v>
      </c>
      <c r="D3355" s="214" t="s">
        <v>832</v>
      </c>
      <c r="E3355" s="214" t="s">
        <v>829</v>
      </c>
      <c r="F3355" s="214" t="s">
        <v>820</v>
      </c>
      <c r="G3355" s="214" t="s">
        <v>833</v>
      </c>
      <c r="H3355" s="214" t="s">
        <v>823</v>
      </c>
      <c r="I3355" s="214" t="s">
        <v>825</v>
      </c>
      <c r="J3355" s="214" t="s">
        <v>826</v>
      </c>
      <c r="K3355" s="185" t="s">
        <v>7669</v>
      </c>
      <c r="L3355" s="168" t="s">
        <v>7670</v>
      </c>
      <c r="M3355" s="185" t="s">
        <v>1372</v>
      </c>
      <c r="N3355" s="185">
        <v>8</v>
      </c>
      <c r="O3355" s="214" t="s">
        <v>50</v>
      </c>
      <c r="P3355" s="24" t="s">
        <v>7662</v>
      </c>
      <c r="Q3355" s="24"/>
      <c r="R3355" s="215"/>
    </row>
    <row r="3356" spans="1:18" ht="60" x14ac:dyDescent="0.25">
      <c r="A3356" s="79"/>
      <c r="B3356" s="102" t="s">
        <v>832</v>
      </c>
      <c r="C3356" s="214" t="s">
        <v>820</v>
      </c>
      <c r="D3356" s="214" t="s">
        <v>832</v>
      </c>
      <c r="E3356" s="214" t="s">
        <v>829</v>
      </c>
      <c r="F3356" s="214" t="s">
        <v>820</v>
      </c>
      <c r="G3356" s="214" t="s">
        <v>833</v>
      </c>
      <c r="H3356" s="214" t="s">
        <v>823</v>
      </c>
      <c r="I3356" s="214" t="s">
        <v>827</v>
      </c>
      <c r="J3356" s="214" t="s">
        <v>826</v>
      </c>
      <c r="K3356" s="185" t="s">
        <v>7671</v>
      </c>
      <c r="L3356" s="168" t="s">
        <v>7672</v>
      </c>
      <c r="M3356" s="185" t="s">
        <v>1372</v>
      </c>
      <c r="N3356" s="185">
        <v>8</v>
      </c>
      <c r="O3356" s="214" t="s">
        <v>50</v>
      </c>
      <c r="P3356" s="24" t="s">
        <v>7662</v>
      </c>
      <c r="Q3356" s="24"/>
      <c r="R3356" s="215"/>
    </row>
    <row r="3357" spans="1:18" ht="60" x14ac:dyDescent="0.25">
      <c r="A3357" s="79"/>
      <c r="B3357" s="102" t="s">
        <v>832</v>
      </c>
      <c r="C3357" s="214" t="s">
        <v>820</v>
      </c>
      <c r="D3357" s="214" t="s">
        <v>832</v>
      </c>
      <c r="E3357" s="214" t="s">
        <v>829</v>
      </c>
      <c r="F3357" s="214" t="s">
        <v>820</v>
      </c>
      <c r="G3357" s="214" t="s">
        <v>833</v>
      </c>
      <c r="H3357" s="214" t="s">
        <v>823</v>
      </c>
      <c r="I3357" s="214" t="s">
        <v>828</v>
      </c>
      <c r="J3357" s="214" t="s">
        <v>826</v>
      </c>
      <c r="K3357" s="185" t="s">
        <v>7673</v>
      </c>
      <c r="L3357" s="168" t="s">
        <v>7674</v>
      </c>
      <c r="M3357" s="185" t="s">
        <v>1372</v>
      </c>
      <c r="N3357" s="185">
        <v>8</v>
      </c>
      <c r="O3357" s="214" t="s">
        <v>50</v>
      </c>
      <c r="P3357" s="24" t="s">
        <v>7662</v>
      </c>
      <c r="Q3357" s="24"/>
      <c r="R3357" s="215"/>
    </row>
    <row r="3358" spans="1:18" ht="30" x14ac:dyDescent="0.25">
      <c r="A3358" s="79"/>
      <c r="B3358" s="102" t="s">
        <v>832</v>
      </c>
      <c r="C3358" s="214" t="s">
        <v>820</v>
      </c>
      <c r="D3358" s="214" t="s">
        <v>832</v>
      </c>
      <c r="E3358" s="214" t="s">
        <v>829</v>
      </c>
      <c r="F3358" s="214" t="s">
        <v>820</v>
      </c>
      <c r="G3358" s="214" t="s">
        <v>836</v>
      </c>
      <c r="H3358" s="214" t="s">
        <v>823</v>
      </c>
      <c r="I3358" s="214" t="s">
        <v>823</v>
      </c>
      <c r="J3358" s="214" t="s">
        <v>826</v>
      </c>
      <c r="K3358" s="185" t="s">
        <v>2536</v>
      </c>
      <c r="L3358" s="168" t="s">
        <v>1016</v>
      </c>
      <c r="M3358" s="185" t="s">
        <v>1367</v>
      </c>
      <c r="N3358" s="185">
        <v>6</v>
      </c>
      <c r="O3358" s="214" t="s">
        <v>50</v>
      </c>
      <c r="P3358" s="24" t="s">
        <v>7675</v>
      </c>
      <c r="Q3358" s="24"/>
      <c r="R3358" s="215"/>
    </row>
    <row r="3359" spans="1:18" ht="30" x14ac:dyDescent="0.25">
      <c r="A3359" s="79"/>
      <c r="B3359" s="102" t="s">
        <v>832</v>
      </c>
      <c r="C3359" s="214" t="s">
        <v>820</v>
      </c>
      <c r="D3359" s="214" t="s">
        <v>832</v>
      </c>
      <c r="E3359" s="214" t="s">
        <v>829</v>
      </c>
      <c r="F3359" s="214" t="s">
        <v>820</v>
      </c>
      <c r="G3359" s="214" t="s">
        <v>836</v>
      </c>
      <c r="H3359" s="214" t="s">
        <v>823</v>
      </c>
      <c r="I3359" s="214" t="s">
        <v>820</v>
      </c>
      <c r="J3359" s="214" t="s">
        <v>826</v>
      </c>
      <c r="K3359" s="185" t="s">
        <v>7676</v>
      </c>
      <c r="L3359" s="168" t="s">
        <v>7677</v>
      </c>
      <c r="M3359" s="185" t="s">
        <v>1372</v>
      </c>
      <c r="N3359" s="185">
        <v>8</v>
      </c>
      <c r="O3359" s="214" t="s">
        <v>50</v>
      </c>
      <c r="P3359" s="24" t="s">
        <v>1259</v>
      </c>
      <c r="Q3359" s="24"/>
      <c r="R3359" s="215"/>
    </row>
    <row r="3360" spans="1:18" ht="30" x14ac:dyDescent="0.25">
      <c r="A3360" s="79"/>
      <c r="B3360" s="102" t="s">
        <v>832</v>
      </c>
      <c r="C3360" s="214" t="s">
        <v>820</v>
      </c>
      <c r="D3360" s="214" t="s">
        <v>832</v>
      </c>
      <c r="E3360" s="214" t="s">
        <v>829</v>
      </c>
      <c r="F3360" s="214" t="s">
        <v>820</v>
      </c>
      <c r="G3360" s="214" t="s">
        <v>836</v>
      </c>
      <c r="H3360" s="214" t="s">
        <v>823</v>
      </c>
      <c r="I3360" s="214" t="s">
        <v>829</v>
      </c>
      <c r="J3360" s="214" t="s">
        <v>826</v>
      </c>
      <c r="K3360" s="185" t="s">
        <v>7678</v>
      </c>
      <c r="L3360" s="168" t="s">
        <v>7679</v>
      </c>
      <c r="M3360" s="185" t="s">
        <v>1372</v>
      </c>
      <c r="N3360" s="185">
        <v>8</v>
      </c>
      <c r="O3360" s="214" t="s">
        <v>50</v>
      </c>
      <c r="P3360" s="24" t="s">
        <v>7680</v>
      </c>
      <c r="Q3360" s="24"/>
      <c r="R3360" s="215"/>
    </row>
    <row r="3361" spans="1:18" ht="30" x14ac:dyDescent="0.25">
      <c r="A3361" s="79"/>
      <c r="B3361" s="102" t="s">
        <v>832</v>
      </c>
      <c r="C3361" s="214" t="s">
        <v>820</v>
      </c>
      <c r="D3361" s="214" t="s">
        <v>832</v>
      </c>
      <c r="E3361" s="214" t="s">
        <v>829</v>
      </c>
      <c r="F3361" s="214" t="s">
        <v>820</v>
      </c>
      <c r="G3361" s="214" t="s">
        <v>836</v>
      </c>
      <c r="H3361" s="214" t="s">
        <v>823</v>
      </c>
      <c r="I3361" s="214" t="s">
        <v>821</v>
      </c>
      <c r="J3361" s="214" t="s">
        <v>826</v>
      </c>
      <c r="K3361" s="185" t="s">
        <v>7681</v>
      </c>
      <c r="L3361" s="168" t="s">
        <v>7682</v>
      </c>
      <c r="M3361" s="185" t="s">
        <v>1372</v>
      </c>
      <c r="N3361" s="185">
        <v>8</v>
      </c>
      <c r="O3361" s="214" t="s">
        <v>50</v>
      </c>
      <c r="P3361" s="24" t="s">
        <v>7680</v>
      </c>
      <c r="Q3361" s="24"/>
      <c r="R3361" s="215"/>
    </row>
    <row r="3362" spans="1:18" ht="30" x14ac:dyDescent="0.25">
      <c r="A3362" s="79"/>
      <c r="B3362" s="102" t="s">
        <v>832</v>
      </c>
      <c r="C3362" s="214" t="s">
        <v>820</v>
      </c>
      <c r="D3362" s="214" t="s">
        <v>832</v>
      </c>
      <c r="E3362" s="214" t="s">
        <v>829</v>
      </c>
      <c r="F3362" s="214" t="s">
        <v>820</v>
      </c>
      <c r="G3362" s="214" t="s">
        <v>836</v>
      </c>
      <c r="H3362" s="214" t="s">
        <v>823</v>
      </c>
      <c r="I3362" s="214" t="s">
        <v>830</v>
      </c>
      <c r="J3362" s="214" t="s">
        <v>826</v>
      </c>
      <c r="K3362" s="185" t="s">
        <v>7683</v>
      </c>
      <c r="L3362" s="168" t="s">
        <v>7684</v>
      </c>
      <c r="M3362" s="185" t="s">
        <v>1372</v>
      </c>
      <c r="N3362" s="185">
        <v>8</v>
      </c>
      <c r="O3362" s="214" t="s">
        <v>50</v>
      </c>
      <c r="P3362" s="24" t="s">
        <v>7680</v>
      </c>
      <c r="Q3362" s="24"/>
      <c r="R3362" s="215"/>
    </row>
    <row r="3363" spans="1:18" ht="30" x14ac:dyDescent="0.25">
      <c r="A3363" s="79"/>
      <c r="B3363" s="102" t="s">
        <v>832</v>
      </c>
      <c r="C3363" s="214" t="s">
        <v>820</v>
      </c>
      <c r="D3363" s="214" t="s">
        <v>832</v>
      </c>
      <c r="E3363" s="214" t="s">
        <v>829</v>
      </c>
      <c r="F3363" s="214" t="s">
        <v>820</v>
      </c>
      <c r="G3363" s="214" t="s">
        <v>836</v>
      </c>
      <c r="H3363" s="214" t="s">
        <v>823</v>
      </c>
      <c r="I3363" s="214" t="s">
        <v>831</v>
      </c>
      <c r="J3363" s="214" t="s">
        <v>826</v>
      </c>
      <c r="K3363" s="185" t="s">
        <v>7685</v>
      </c>
      <c r="L3363" s="168" t="s">
        <v>7686</v>
      </c>
      <c r="M3363" s="185" t="s">
        <v>1372</v>
      </c>
      <c r="N3363" s="185">
        <v>8</v>
      </c>
      <c r="O3363" s="214" t="s">
        <v>50</v>
      </c>
      <c r="P3363" s="24" t="s">
        <v>7680</v>
      </c>
      <c r="Q3363" s="24"/>
      <c r="R3363" s="215"/>
    </row>
    <row r="3364" spans="1:18" ht="30" x14ac:dyDescent="0.25">
      <c r="A3364" s="79"/>
      <c r="B3364" s="102" t="s">
        <v>832</v>
      </c>
      <c r="C3364" s="214" t="s">
        <v>820</v>
      </c>
      <c r="D3364" s="214" t="s">
        <v>832</v>
      </c>
      <c r="E3364" s="214" t="s">
        <v>829</v>
      </c>
      <c r="F3364" s="214" t="s">
        <v>820</v>
      </c>
      <c r="G3364" s="214" t="s">
        <v>836</v>
      </c>
      <c r="H3364" s="214" t="s">
        <v>823</v>
      </c>
      <c r="I3364" s="214" t="s">
        <v>825</v>
      </c>
      <c r="J3364" s="214" t="s">
        <v>826</v>
      </c>
      <c r="K3364" s="185" t="s">
        <v>7687</v>
      </c>
      <c r="L3364" s="168" t="s">
        <v>7688</v>
      </c>
      <c r="M3364" s="185" t="s">
        <v>1372</v>
      </c>
      <c r="N3364" s="185">
        <v>8</v>
      </c>
      <c r="O3364" s="214" t="s">
        <v>50</v>
      </c>
      <c r="P3364" s="24" t="s">
        <v>7680</v>
      </c>
      <c r="Q3364" s="24"/>
      <c r="R3364" s="215"/>
    </row>
    <row r="3365" spans="1:18" ht="30" x14ac:dyDescent="0.25">
      <c r="A3365" s="79"/>
      <c r="B3365" s="102" t="s">
        <v>832</v>
      </c>
      <c r="C3365" s="214" t="s">
        <v>820</v>
      </c>
      <c r="D3365" s="214" t="s">
        <v>832</v>
      </c>
      <c r="E3365" s="214" t="s">
        <v>829</v>
      </c>
      <c r="F3365" s="214" t="s">
        <v>820</v>
      </c>
      <c r="G3365" s="214" t="s">
        <v>836</v>
      </c>
      <c r="H3365" s="214" t="s">
        <v>823</v>
      </c>
      <c r="I3365" s="214" t="s">
        <v>827</v>
      </c>
      <c r="J3365" s="214" t="s">
        <v>826</v>
      </c>
      <c r="K3365" s="185" t="s">
        <v>7689</v>
      </c>
      <c r="L3365" s="168" t="s">
        <v>7690</v>
      </c>
      <c r="M3365" s="185" t="s">
        <v>1372</v>
      </c>
      <c r="N3365" s="185">
        <v>8</v>
      </c>
      <c r="O3365" s="214" t="s">
        <v>50</v>
      </c>
      <c r="P3365" s="24" t="s">
        <v>7680</v>
      </c>
      <c r="Q3365" s="24"/>
      <c r="R3365" s="215"/>
    </row>
    <row r="3366" spans="1:18" ht="30" x14ac:dyDescent="0.25">
      <c r="A3366" s="79"/>
      <c r="B3366" s="102" t="s">
        <v>832</v>
      </c>
      <c r="C3366" s="214" t="s">
        <v>820</v>
      </c>
      <c r="D3366" s="214" t="s">
        <v>832</v>
      </c>
      <c r="E3366" s="214" t="s">
        <v>829</v>
      </c>
      <c r="F3366" s="214" t="s">
        <v>820</v>
      </c>
      <c r="G3366" s="214" t="s">
        <v>836</v>
      </c>
      <c r="H3366" s="214" t="s">
        <v>823</v>
      </c>
      <c r="I3366" s="214" t="s">
        <v>828</v>
      </c>
      <c r="J3366" s="214" t="s">
        <v>826</v>
      </c>
      <c r="K3366" s="185" t="s">
        <v>7691</v>
      </c>
      <c r="L3366" s="168" t="s">
        <v>7692</v>
      </c>
      <c r="M3366" s="185" t="s">
        <v>1372</v>
      </c>
      <c r="N3366" s="185">
        <v>8</v>
      </c>
      <c r="O3366" s="214" t="s">
        <v>50</v>
      </c>
      <c r="P3366" s="24" t="s">
        <v>7680</v>
      </c>
      <c r="Q3366" s="24"/>
      <c r="R3366" s="215"/>
    </row>
    <row r="3367" spans="1:18" ht="30" x14ac:dyDescent="0.25">
      <c r="A3367" s="79"/>
      <c r="B3367" s="102" t="s">
        <v>832</v>
      </c>
      <c r="C3367" s="214" t="s">
        <v>820</v>
      </c>
      <c r="D3367" s="214" t="s">
        <v>832</v>
      </c>
      <c r="E3367" s="214" t="s">
        <v>829</v>
      </c>
      <c r="F3367" s="214" t="s">
        <v>829</v>
      </c>
      <c r="G3367" s="214" t="s">
        <v>826</v>
      </c>
      <c r="H3367" s="214" t="s">
        <v>823</v>
      </c>
      <c r="I3367" s="214" t="s">
        <v>823</v>
      </c>
      <c r="J3367" s="214" t="s">
        <v>826</v>
      </c>
      <c r="K3367" s="185" t="s">
        <v>2537</v>
      </c>
      <c r="L3367" s="168" t="s">
        <v>1017</v>
      </c>
      <c r="M3367" s="185" t="s">
        <v>1367</v>
      </c>
      <c r="N3367" s="185">
        <v>5</v>
      </c>
      <c r="O3367" s="214" t="s">
        <v>44</v>
      </c>
      <c r="P3367" s="24" t="s">
        <v>7693</v>
      </c>
      <c r="Q3367" s="24"/>
      <c r="R3367" s="215"/>
    </row>
    <row r="3368" spans="1:18" ht="45" x14ac:dyDescent="0.25">
      <c r="A3368" s="79"/>
      <c r="B3368" s="102" t="s">
        <v>832</v>
      </c>
      <c r="C3368" s="214" t="s">
        <v>820</v>
      </c>
      <c r="D3368" s="214" t="s">
        <v>832</v>
      </c>
      <c r="E3368" s="214" t="s">
        <v>829</v>
      </c>
      <c r="F3368" s="214" t="s">
        <v>829</v>
      </c>
      <c r="G3368" s="214" t="s">
        <v>822</v>
      </c>
      <c r="H3368" s="214" t="s">
        <v>823</v>
      </c>
      <c r="I3368" s="214" t="s">
        <v>823</v>
      </c>
      <c r="J3368" s="214" t="s">
        <v>826</v>
      </c>
      <c r="K3368" s="185" t="s">
        <v>2538</v>
      </c>
      <c r="L3368" s="168" t="s">
        <v>1018</v>
      </c>
      <c r="M3368" s="185" t="s">
        <v>1367</v>
      </c>
      <c r="N3368" s="185">
        <v>6</v>
      </c>
      <c r="O3368" s="214" t="s">
        <v>50</v>
      </c>
      <c r="P3368" s="24" t="s">
        <v>7694</v>
      </c>
      <c r="Q3368" s="24"/>
      <c r="R3368" s="215"/>
    </row>
    <row r="3369" spans="1:18" ht="45" x14ac:dyDescent="0.25">
      <c r="A3369" s="79"/>
      <c r="B3369" s="102" t="s">
        <v>832</v>
      </c>
      <c r="C3369" s="214" t="s">
        <v>820</v>
      </c>
      <c r="D3369" s="214" t="s">
        <v>832</v>
      </c>
      <c r="E3369" s="214" t="s">
        <v>829</v>
      </c>
      <c r="F3369" s="214" t="s">
        <v>829</v>
      </c>
      <c r="G3369" s="214" t="s">
        <v>822</v>
      </c>
      <c r="H3369" s="214" t="s">
        <v>820</v>
      </c>
      <c r="I3369" s="214" t="s">
        <v>823</v>
      </c>
      <c r="J3369" s="214" t="s">
        <v>826</v>
      </c>
      <c r="K3369" s="185" t="s">
        <v>2539</v>
      </c>
      <c r="L3369" s="168" t="s">
        <v>1019</v>
      </c>
      <c r="M3369" s="185" t="s">
        <v>1367</v>
      </c>
      <c r="N3369" s="185">
        <v>7</v>
      </c>
      <c r="O3369" s="214" t="s">
        <v>50</v>
      </c>
      <c r="P3369" s="24" t="s">
        <v>1260</v>
      </c>
      <c r="Q3369" s="24"/>
      <c r="R3369" s="215"/>
    </row>
    <row r="3370" spans="1:18" ht="45" x14ac:dyDescent="0.25">
      <c r="A3370" s="79"/>
      <c r="B3370" s="102" t="s">
        <v>832</v>
      </c>
      <c r="C3370" s="214" t="s">
        <v>820</v>
      </c>
      <c r="D3370" s="214" t="s">
        <v>832</v>
      </c>
      <c r="E3370" s="214" t="s">
        <v>829</v>
      </c>
      <c r="F3370" s="214" t="s">
        <v>829</v>
      </c>
      <c r="G3370" s="214" t="s">
        <v>822</v>
      </c>
      <c r="H3370" s="214" t="s">
        <v>820</v>
      </c>
      <c r="I3370" s="214" t="s">
        <v>820</v>
      </c>
      <c r="J3370" s="214" t="s">
        <v>826</v>
      </c>
      <c r="K3370" s="185" t="s">
        <v>7695</v>
      </c>
      <c r="L3370" s="168" t="s">
        <v>7696</v>
      </c>
      <c r="M3370" s="185" t="s">
        <v>1372</v>
      </c>
      <c r="N3370" s="185">
        <v>8</v>
      </c>
      <c r="O3370" s="214" t="s">
        <v>50</v>
      </c>
      <c r="P3370" s="24" t="s">
        <v>1260</v>
      </c>
      <c r="Q3370" s="24"/>
      <c r="R3370" s="215"/>
    </row>
    <row r="3371" spans="1:18" ht="45" x14ac:dyDescent="0.25">
      <c r="A3371" s="79"/>
      <c r="B3371" s="102" t="s">
        <v>832</v>
      </c>
      <c r="C3371" s="214" t="s">
        <v>820</v>
      </c>
      <c r="D3371" s="214" t="s">
        <v>832</v>
      </c>
      <c r="E3371" s="214" t="s">
        <v>829</v>
      </c>
      <c r="F3371" s="214" t="s">
        <v>829</v>
      </c>
      <c r="G3371" s="214" t="s">
        <v>822</v>
      </c>
      <c r="H3371" s="214" t="s">
        <v>820</v>
      </c>
      <c r="I3371" s="214" t="s">
        <v>829</v>
      </c>
      <c r="J3371" s="214" t="s">
        <v>826</v>
      </c>
      <c r="K3371" s="185" t="s">
        <v>7697</v>
      </c>
      <c r="L3371" s="168" t="s">
        <v>7698</v>
      </c>
      <c r="M3371" s="185" t="s">
        <v>1372</v>
      </c>
      <c r="N3371" s="185">
        <v>8</v>
      </c>
      <c r="O3371" s="214" t="s">
        <v>50</v>
      </c>
      <c r="P3371" s="24" t="s">
        <v>1260</v>
      </c>
      <c r="Q3371" s="24"/>
      <c r="R3371" s="215"/>
    </row>
    <row r="3372" spans="1:18" ht="45" x14ac:dyDescent="0.25">
      <c r="A3372" s="79"/>
      <c r="B3372" s="102" t="s">
        <v>832</v>
      </c>
      <c r="C3372" s="214" t="s">
        <v>820</v>
      </c>
      <c r="D3372" s="214" t="s">
        <v>832</v>
      </c>
      <c r="E3372" s="214" t="s">
        <v>829</v>
      </c>
      <c r="F3372" s="214" t="s">
        <v>829</v>
      </c>
      <c r="G3372" s="214" t="s">
        <v>822</v>
      </c>
      <c r="H3372" s="214" t="s">
        <v>820</v>
      </c>
      <c r="I3372" s="214" t="s">
        <v>831</v>
      </c>
      <c r="J3372" s="214" t="s">
        <v>826</v>
      </c>
      <c r="K3372" s="185" t="s">
        <v>7699</v>
      </c>
      <c r="L3372" s="168" t="s">
        <v>7700</v>
      </c>
      <c r="M3372" s="185" t="s">
        <v>1372</v>
      </c>
      <c r="N3372" s="185">
        <v>8</v>
      </c>
      <c r="O3372" s="214" t="s">
        <v>50</v>
      </c>
      <c r="P3372" s="24" t="s">
        <v>1260</v>
      </c>
      <c r="Q3372" s="24"/>
      <c r="R3372" s="215"/>
    </row>
    <row r="3373" spans="1:18" ht="45" x14ac:dyDescent="0.25">
      <c r="A3373" s="79"/>
      <c r="B3373" s="102" t="s">
        <v>832</v>
      </c>
      <c r="C3373" s="214" t="s">
        <v>820</v>
      </c>
      <c r="D3373" s="214" t="s">
        <v>832</v>
      </c>
      <c r="E3373" s="214" t="s">
        <v>829</v>
      </c>
      <c r="F3373" s="214" t="s">
        <v>829</v>
      </c>
      <c r="G3373" s="214" t="s">
        <v>822</v>
      </c>
      <c r="H3373" s="214" t="s">
        <v>820</v>
      </c>
      <c r="I3373" s="214" t="s">
        <v>825</v>
      </c>
      <c r="J3373" s="214" t="s">
        <v>826</v>
      </c>
      <c r="K3373" s="185" t="s">
        <v>7701</v>
      </c>
      <c r="L3373" s="168" t="s">
        <v>7702</v>
      </c>
      <c r="M3373" s="185" t="s">
        <v>1372</v>
      </c>
      <c r="N3373" s="185">
        <v>8</v>
      </c>
      <c r="O3373" s="214" t="s">
        <v>50</v>
      </c>
      <c r="P3373" s="24" t="s">
        <v>1260</v>
      </c>
      <c r="Q3373" s="24"/>
      <c r="R3373" s="215"/>
    </row>
    <row r="3374" spans="1:18" ht="45" x14ac:dyDescent="0.25">
      <c r="A3374" s="79"/>
      <c r="B3374" s="102" t="s">
        <v>832</v>
      </c>
      <c r="C3374" s="214" t="s">
        <v>820</v>
      </c>
      <c r="D3374" s="214" t="s">
        <v>832</v>
      </c>
      <c r="E3374" s="214" t="s">
        <v>829</v>
      </c>
      <c r="F3374" s="214" t="s">
        <v>829</v>
      </c>
      <c r="G3374" s="214" t="s">
        <v>822</v>
      </c>
      <c r="H3374" s="214" t="s">
        <v>829</v>
      </c>
      <c r="I3374" s="214" t="s">
        <v>823</v>
      </c>
      <c r="J3374" s="214" t="s">
        <v>826</v>
      </c>
      <c r="K3374" s="185" t="s">
        <v>2540</v>
      </c>
      <c r="L3374" s="168" t="s">
        <v>1020</v>
      </c>
      <c r="M3374" s="185" t="s">
        <v>1367</v>
      </c>
      <c r="N3374" s="185">
        <v>7</v>
      </c>
      <c r="O3374" s="214" t="s">
        <v>50</v>
      </c>
      <c r="P3374" s="24" t="s">
        <v>1260</v>
      </c>
      <c r="Q3374" s="24"/>
      <c r="R3374" s="215"/>
    </row>
    <row r="3375" spans="1:18" ht="45" x14ac:dyDescent="0.25">
      <c r="A3375" s="79"/>
      <c r="B3375" s="102" t="s">
        <v>832</v>
      </c>
      <c r="C3375" s="214" t="s">
        <v>820</v>
      </c>
      <c r="D3375" s="214" t="s">
        <v>832</v>
      </c>
      <c r="E3375" s="214" t="s">
        <v>829</v>
      </c>
      <c r="F3375" s="214" t="s">
        <v>829</v>
      </c>
      <c r="G3375" s="214" t="s">
        <v>822</v>
      </c>
      <c r="H3375" s="214" t="s">
        <v>829</v>
      </c>
      <c r="I3375" s="214" t="s">
        <v>820</v>
      </c>
      <c r="J3375" s="214" t="s">
        <v>826</v>
      </c>
      <c r="K3375" s="185" t="s">
        <v>7703</v>
      </c>
      <c r="L3375" s="168" t="s">
        <v>7704</v>
      </c>
      <c r="M3375" s="185" t="s">
        <v>1372</v>
      </c>
      <c r="N3375" s="185">
        <v>8</v>
      </c>
      <c r="O3375" s="214" t="s">
        <v>50</v>
      </c>
      <c r="P3375" s="24" t="s">
        <v>1260</v>
      </c>
      <c r="Q3375" s="24"/>
      <c r="R3375" s="215"/>
    </row>
    <row r="3376" spans="1:18" ht="45" x14ac:dyDescent="0.25">
      <c r="A3376" s="79"/>
      <c r="B3376" s="102" t="s">
        <v>832</v>
      </c>
      <c r="C3376" s="214" t="s">
        <v>820</v>
      </c>
      <c r="D3376" s="214" t="s">
        <v>832</v>
      </c>
      <c r="E3376" s="214" t="s">
        <v>829</v>
      </c>
      <c r="F3376" s="214" t="s">
        <v>829</v>
      </c>
      <c r="G3376" s="214" t="s">
        <v>822</v>
      </c>
      <c r="H3376" s="214" t="s">
        <v>829</v>
      </c>
      <c r="I3376" s="214" t="s">
        <v>829</v>
      </c>
      <c r="J3376" s="214" t="s">
        <v>826</v>
      </c>
      <c r="K3376" s="185" t="s">
        <v>7705</v>
      </c>
      <c r="L3376" s="168" t="s">
        <v>7706</v>
      </c>
      <c r="M3376" s="185" t="s">
        <v>1372</v>
      </c>
      <c r="N3376" s="185">
        <v>8</v>
      </c>
      <c r="O3376" s="214" t="s">
        <v>50</v>
      </c>
      <c r="P3376" s="24" t="s">
        <v>1260</v>
      </c>
      <c r="Q3376" s="24"/>
      <c r="R3376" s="215"/>
    </row>
    <row r="3377" spans="1:18" ht="45" x14ac:dyDescent="0.25">
      <c r="A3377" s="79"/>
      <c r="B3377" s="102" t="s">
        <v>832</v>
      </c>
      <c r="C3377" s="214" t="s">
        <v>820</v>
      </c>
      <c r="D3377" s="214" t="s">
        <v>832</v>
      </c>
      <c r="E3377" s="214" t="s">
        <v>829</v>
      </c>
      <c r="F3377" s="214" t="s">
        <v>829</v>
      </c>
      <c r="G3377" s="214" t="s">
        <v>822</v>
      </c>
      <c r="H3377" s="214" t="s">
        <v>829</v>
      </c>
      <c r="I3377" s="214" t="s">
        <v>831</v>
      </c>
      <c r="J3377" s="214" t="s">
        <v>826</v>
      </c>
      <c r="K3377" s="185" t="s">
        <v>7707</v>
      </c>
      <c r="L3377" s="168" t="s">
        <v>7708</v>
      </c>
      <c r="M3377" s="185" t="s">
        <v>1372</v>
      </c>
      <c r="N3377" s="185">
        <v>8</v>
      </c>
      <c r="O3377" s="214" t="s">
        <v>50</v>
      </c>
      <c r="P3377" s="24" t="s">
        <v>1260</v>
      </c>
      <c r="Q3377" s="24"/>
      <c r="R3377" s="215"/>
    </row>
    <row r="3378" spans="1:18" ht="45" x14ac:dyDescent="0.25">
      <c r="A3378" s="79"/>
      <c r="B3378" s="102" t="s">
        <v>832</v>
      </c>
      <c r="C3378" s="214" t="s">
        <v>820</v>
      </c>
      <c r="D3378" s="214" t="s">
        <v>832</v>
      </c>
      <c r="E3378" s="214" t="s">
        <v>829</v>
      </c>
      <c r="F3378" s="214" t="s">
        <v>829</v>
      </c>
      <c r="G3378" s="214" t="s">
        <v>822</v>
      </c>
      <c r="H3378" s="214" t="s">
        <v>829</v>
      </c>
      <c r="I3378" s="214" t="s">
        <v>825</v>
      </c>
      <c r="J3378" s="214" t="s">
        <v>826</v>
      </c>
      <c r="K3378" s="185" t="s">
        <v>7709</v>
      </c>
      <c r="L3378" s="168" t="s">
        <v>7710</v>
      </c>
      <c r="M3378" s="185" t="s">
        <v>1372</v>
      </c>
      <c r="N3378" s="185">
        <v>8</v>
      </c>
      <c r="O3378" s="214" t="s">
        <v>50</v>
      </c>
      <c r="P3378" s="24" t="s">
        <v>1260</v>
      </c>
      <c r="Q3378" s="24"/>
      <c r="R3378" s="215"/>
    </row>
    <row r="3379" spans="1:18" ht="45" x14ac:dyDescent="0.25">
      <c r="A3379" s="79"/>
      <c r="B3379" s="102" t="s">
        <v>832</v>
      </c>
      <c r="C3379" s="214" t="s">
        <v>820</v>
      </c>
      <c r="D3379" s="214" t="s">
        <v>832</v>
      </c>
      <c r="E3379" s="214" t="s">
        <v>829</v>
      </c>
      <c r="F3379" s="214" t="s">
        <v>829</v>
      </c>
      <c r="G3379" s="214" t="s">
        <v>837</v>
      </c>
      <c r="H3379" s="214" t="s">
        <v>823</v>
      </c>
      <c r="I3379" s="214" t="s">
        <v>823</v>
      </c>
      <c r="J3379" s="214" t="s">
        <v>826</v>
      </c>
      <c r="K3379" s="185" t="s">
        <v>2541</v>
      </c>
      <c r="L3379" s="168" t="s">
        <v>1021</v>
      </c>
      <c r="M3379" s="185" t="s">
        <v>1367</v>
      </c>
      <c r="N3379" s="185">
        <v>6</v>
      </c>
      <c r="O3379" s="214" t="s">
        <v>50</v>
      </c>
      <c r="P3379" s="24" t="s">
        <v>7711</v>
      </c>
      <c r="Q3379" s="24"/>
      <c r="R3379" s="215"/>
    </row>
    <row r="3380" spans="1:18" ht="45" x14ac:dyDescent="0.25">
      <c r="A3380" s="79"/>
      <c r="B3380" s="102" t="s">
        <v>832</v>
      </c>
      <c r="C3380" s="214" t="s">
        <v>820</v>
      </c>
      <c r="D3380" s="214" t="s">
        <v>832</v>
      </c>
      <c r="E3380" s="214" t="s">
        <v>829</v>
      </c>
      <c r="F3380" s="214" t="s">
        <v>829</v>
      </c>
      <c r="G3380" s="214" t="s">
        <v>837</v>
      </c>
      <c r="H3380" s="214" t="s">
        <v>821</v>
      </c>
      <c r="I3380" s="214" t="s">
        <v>823</v>
      </c>
      <c r="J3380" s="214" t="s">
        <v>826</v>
      </c>
      <c r="K3380" s="185" t="s">
        <v>3189</v>
      </c>
      <c r="L3380" s="168" t="s">
        <v>7712</v>
      </c>
      <c r="M3380" s="185" t="s">
        <v>1367</v>
      </c>
      <c r="N3380" s="185">
        <v>7</v>
      </c>
      <c r="O3380" s="214"/>
      <c r="P3380" s="24" t="s">
        <v>7713</v>
      </c>
      <c r="Q3380" s="24" t="s">
        <v>3185</v>
      </c>
      <c r="R3380" s="215" t="s">
        <v>14</v>
      </c>
    </row>
    <row r="3381" spans="1:18" ht="30" x14ac:dyDescent="0.25">
      <c r="A3381" s="79"/>
      <c r="B3381" s="102" t="s">
        <v>832</v>
      </c>
      <c r="C3381" s="214" t="s">
        <v>820</v>
      </c>
      <c r="D3381" s="214" t="s">
        <v>832</v>
      </c>
      <c r="E3381" s="214" t="s">
        <v>829</v>
      </c>
      <c r="F3381" s="214" t="s">
        <v>829</v>
      </c>
      <c r="G3381" s="214" t="s">
        <v>837</v>
      </c>
      <c r="H3381" s="214" t="s">
        <v>821</v>
      </c>
      <c r="I3381" s="214" t="s">
        <v>820</v>
      </c>
      <c r="J3381" s="214" t="s">
        <v>826</v>
      </c>
      <c r="K3381" s="185" t="s">
        <v>7714</v>
      </c>
      <c r="L3381" s="168" t="s">
        <v>7715</v>
      </c>
      <c r="M3381" s="185" t="s">
        <v>1372</v>
      </c>
      <c r="N3381" s="185">
        <v>8</v>
      </c>
      <c r="O3381" s="214"/>
      <c r="P3381" s="24" t="s">
        <v>7716</v>
      </c>
      <c r="Q3381" s="24"/>
      <c r="R3381" s="215"/>
    </row>
    <row r="3382" spans="1:18" ht="30" x14ac:dyDescent="0.25">
      <c r="A3382" s="79"/>
      <c r="B3382" s="102" t="s">
        <v>832</v>
      </c>
      <c r="C3382" s="214" t="s">
        <v>820</v>
      </c>
      <c r="D3382" s="214" t="s">
        <v>832</v>
      </c>
      <c r="E3382" s="214" t="s">
        <v>829</v>
      </c>
      <c r="F3382" s="214" t="s">
        <v>829</v>
      </c>
      <c r="G3382" s="214" t="s">
        <v>837</v>
      </c>
      <c r="H3382" s="214" t="s">
        <v>821</v>
      </c>
      <c r="I3382" s="214" t="s">
        <v>829</v>
      </c>
      <c r="J3382" s="214" t="s">
        <v>826</v>
      </c>
      <c r="K3382" s="185" t="s">
        <v>7717</v>
      </c>
      <c r="L3382" s="168" t="s">
        <v>7718</v>
      </c>
      <c r="M3382" s="185" t="s">
        <v>1372</v>
      </c>
      <c r="N3382" s="185">
        <v>8</v>
      </c>
      <c r="O3382" s="214"/>
      <c r="P3382" s="24" t="s">
        <v>7716</v>
      </c>
      <c r="Q3382" s="24"/>
      <c r="R3382" s="215"/>
    </row>
    <row r="3383" spans="1:18" ht="30" x14ac:dyDescent="0.25">
      <c r="A3383" s="79"/>
      <c r="B3383" s="102" t="s">
        <v>832</v>
      </c>
      <c r="C3383" s="214" t="s">
        <v>820</v>
      </c>
      <c r="D3383" s="214" t="s">
        <v>832</v>
      </c>
      <c r="E3383" s="214" t="s">
        <v>829</v>
      </c>
      <c r="F3383" s="214" t="s">
        <v>829</v>
      </c>
      <c r="G3383" s="214" t="s">
        <v>837</v>
      </c>
      <c r="H3383" s="214" t="s">
        <v>821</v>
      </c>
      <c r="I3383" s="214" t="s">
        <v>821</v>
      </c>
      <c r="J3383" s="214" t="s">
        <v>826</v>
      </c>
      <c r="K3383" s="185" t="s">
        <v>7719</v>
      </c>
      <c r="L3383" s="168" t="s">
        <v>7720</v>
      </c>
      <c r="M3383" s="185" t="s">
        <v>1372</v>
      </c>
      <c r="N3383" s="185">
        <v>8</v>
      </c>
      <c r="O3383" s="214"/>
      <c r="P3383" s="24" t="s">
        <v>7716</v>
      </c>
      <c r="Q3383" s="24"/>
      <c r="R3383" s="215"/>
    </row>
    <row r="3384" spans="1:18" ht="30" x14ac:dyDescent="0.25">
      <c r="A3384" s="79"/>
      <c r="B3384" s="102" t="s">
        <v>832</v>
      </c>
      <c r="C3384" s="214" t="s">
        <v>820</v>
      </c>
      <c r="D3384" s="214" t="s">
        <v>832</v>
      </c>
      <c r="E3384" s="214" t="s">
        <v>829</v>
      </c>
      <c r="F3384" s="214" t="s">
        <v>829</v>
      </c>
      <c r="G3384" s="214" t="s">
        <v>837</v>
      </c>
      <c r="H3384" s="214" t="s">
        <v>821</v>
      </c>
      <c r="I3384" s="214" t="s">
        <v>830</v>
      </c>
      <c r="J3384" s="214" t="s">
        <v>826</v>
      </c>
      <c r="K3384" s="185" t="s">
        <v>7721</v>
      </c>
      <c r="L3384" s="168" t="s">
        <v>7722</v>
      </c>
      <c r="M3384" s="185" t="s">
        <v>1372</v>
      </c>
      <c r="N3384" s="185">
        <v>8</v>
      </c>
      <c r="O3384" s="214"/>
      <c r="P3384" s="24" t="s">
        <v>7716</v>
      </c>
      <c r="Q3384" s="24"/>
      <c r="R3384" s="215"/>
    </row>
    <row r="3385" spans="1:18" ht="30" x14ac:dyDescent="0.25">
      <c r="A3385" s="79"/>
      <c r="B3385" s="102" t="s">
        <v>832</v>
      </c>
      <c r="C3385" s="214" t="s">
        <v>820</v>
      </c>
      <c r="D3385" s="214" t="s">
        <v>832</v>
      </c>
      <c r="E3385" s="214" t="s">
        <v>829</v>
      </c>
      <c r="F3385" s="214" t="s">
        <v>829</v>
      </c>
      <c r="G3385" s="214" t="s">
        <v>837</v>
      </c>
      <c r="H3385" s="214" t="s">
        <v>821</v>
      </c>
      <c r="I3385" s="214" t="s">
        <v>831</v>
      </c>
      <c r="J3385" s="214" t="s">
        <v>826</v>
      </c>
      <c r="K3385" s="185" t="s">
        <v>7723</v>
      </c>
      <c r="L3385" s="168" t="s">
        <v>7724</v>
      </c>
      <c r="M3385" s="185" t="s">
        <v>1372</v>
      </c>
      <c r="N3385" s="185">
        <v>8</v>
      </c>
      <c r="O3385" s="214"/>
      <c r="P3385" s="24" t="s">
        <v>7716</v>
      </c>
      <c r="Q3385" s="24"/>
      <c r="R3385" s="215"/>
    </row>
    <row r="3386" spans="1:18" ht="30" x14ac:dyDescent="0.25">
      <c r="A3386" s="79"/>
      <c r="B3386" s="102" t="s">
        <v>832</v>
      </c>
      <c r="C3386" s="214" t="s">
        <v>820</v>
      </c>
      <c r="D3386" s="214" t="s">
        <v>832</v>
      </c>
      <c r="E3386" s="214" t="s">
        <v>829</v>
      </c>
      <c r="F3386" s="214" t="s">
        <v>829</v>
      </c>
      <c r="G3386" s="214" t="s">
        <v>837</v>
      </c>
      <c r="H3386" s="214" t="s">
        <v>821</v>
      </c>
      <c r="I3386" s="214" t="s">
        <v>825</v>
      </c>
      <c r="J3386" s="214" t="s">
        <v>826</v>
      </c>
      <c r="K3386" s="185" t="s">
        <v>7725</v>
      </c>
      <c r="L3386" s="168" t="s">
        <v>7726</v>
      </c>
      <c r="M3386" s="185" t="s">
        <v>1372</v>
      </c>
      <c r="N3386" s="185">
        <v>8</v>
      </c>
      <c r="O3386" s="214"/>
      <c r="P3386" s="24" t="s">
        <v>7716</v>
      </c>
      <c r="Q3386" s="24"/>
      <c r="R3386" s="215"/>
    </row>
    <row r="3387" spans="1:18" ht="30" x14ac:dyDescent="0.25">
      <c r="A3387" s="79"/>
      <c r="B3387" s="102" t="s">
        <v>832</v>
      </c>
      <c r="C3387" s="214" t="s">
        <v>820</v>
      </c>
      <c r="D3387" s="214" t="s">
        <v>832</v>
      </c>
      <c r="E3387" s="214" t="s">
        <v>829</v>
      </c>
      <c r="F3387" s="214" t="s">
        <v>829</v>
      </c>
      <c r="G3387" s="214" t="s">
        <v>837</v>
      </c>
      <c r="H3387" s="214" t="s">
        <v>821</v>
      </c>
      <c r="I3387" s="214" t="s">
        <v>827</v>
      </c>
      <c r="J3387" s="214" t="s">
        <v>826</v>
      </c>
      <c r="K3387" s="185" t="s">
        <v>7727</v>
      </c>
      <c r="L3387" s="168" t="s">
        <v>7728</v>
      </c>
      <c r="M3387" s="185" t="s">
        <v>1372</v>
      </c>
      <c r="N3387" s="185">
        <v>8</v>
      </c>
      <c r="O3387" s="214"/>
      <c r="P3387" s="24" t="s">
        <v>7716</v>
      </c>
      <c r="Q3387" s="24"/>
      <c r="R3387" s="215"/>
    </row>
    <row r="3388" spans="1:18" ht="30" x14ac:dyDescent="0.25">
      <c r="A3388" s="79"/>
      <c r="B3388" s="102" t="s">
        <v>832</v>
      </c>
      <c r="C3388" s="214" t="s">
        <v>820</v>
      </c>
      <c r="D3388" s="214" t="s">
        <v>832</v>
      </c>
      <c r="E3388" s="214" t="s">
        <v>829</v>
      </c>
      <c r="F3388" s="214" t="s">
        <v>829</v>
      </c>
      <c r="G3388" s="214" t="s">
        <v>837</v>
      </c>
      <c r="H3388" s="214" t="s">
        <v>821</v>
      </c>
      <c r="I3388" s="214" t="s">
        <v>828</v>
      </c>
      <c r="J3388" s="214" t="s">
        <v>826</v>
      </c>
      <c r="K3388" s="185" t="s">
        <v>7729</v>
      </c>
      <c r="L3388" s="168" t="s">
        <v>7730</v>
      </c>
      <c r="M3388" s="185" t="s">
        <v>1372</v>
      </c>
      <c r="N3388" s="185">
        <v>8</v>
      </c>
      <c r="O3388" s="214"/>
      <c r="P3388" s="24" t="s">
        <v>7716</v>
      </c>
      <c r="Q3388" s="24"/>
      <c r="R3388" s="215"/>
    </row>
    <row r="3389" spans="1:18" x14ac:dyDescent="0.25">
      <c r="A3389" s="79"/>
      <c r="B3389" s="102" t="s">
        <v>832</v>
      </c>
      <c r="C3389" s="214" t="s">
        <v>820</v>
      </c>
      <c r="D3389" s="214" t="s">
        <v>832</v>
      </c>
      <c r="E3389" s="214" t="s">
        <v>829</v>
      </c>
      <c r="F3389" s="214" t="s">
        <v>829</v>
      </c>
      <c r="G3389" s="214" t="s">
        <v>836</v>
      </c>
      <c r="H3389" s="214" t="s">
        <v>823</v>
      </c>
      <c r="I3389" s="214" t="s">
        <v>823</v>
      </c>
      <c r="J3389" s="214" t="s">
        <v>826</v>
      </c>
      <c r="K3389" s="185" t="s">
        <v>2542</v>
      </c>
      <c r="L3389" s="168" t="s">
        <v>1022</v>
      </c>
      <c r="M3389" s="185" t="s">
        <v>1367</v>
      </c>
      <c r="N3389" s="185">
        <v>6</v>
      </c>
      <c r="O3389" s="214" t="s">
        <v>50</v>
      </c>
      <c r="P3389" s="24" t="s">
        <v>7731</v>
      </c>
      <c r="Q3389" s="24"/>
      <c r="R3389" s="215"/>
    </row>
    <row r="3390" spans="1:18" x14ac:dyDescent="0.25">
      <c r="A3390" s="79"/>
      <c r="B3390" s="102" t="s">
        <v>832</v>
      </c>
      <c r="C3390" s="214" t="s">
        <v>820</v>
      </c>
      <c r="D3390" s="214" t="s">
        <v>832</v>
      </c>
      <c r="E3390" s="214" t="s">
        <v>829</v>
      </c>
      <c r="F3390" s="214" t="s">
        <v>829</v>
      </c>
      <c r="G3390" s="214" t="s">
        <v>836</v>
      </c>
      <c r="H3390" s="214" t="s">
        <v>823</v>
      </c>
      <c r="I3390" s="214" t="s">
        <v>820</v>
      </c>
      <c r="J3390" s="214" t="s">
        <v>826</v>
      </c>
      <c r="K3390" s="185" t="s">
        <v>7732</v>
      </c>
      <c r="L3390" s="168" t="s">
        <v>7733</v>
      </c>
      <c r="M3390" s="185" t="s">
        <v>1372</v>
      </c>
      <c r="N3390" s="185">
        <v>8</v>
      </c>
      <c r="O3390" s="214" t="s">
        <v>50</v>
      </c>
      <c r="P3390" s="24" t="s">
        <v>2915</v>
      </c>
      <c r="Q3390" s="24"/>
      <c r="R3390" s="215"/>
    </row>
    <row r="3391" spans="1:18" x14ac:dyDescent="0.25">
      <c r="A3391" s="79"/>
      <c r="B3391" s="102" t="s">
        <v>832</v>
      </c>
      <c r="C3391" s="214" t="s">
        <v>820</v>
      </c>
      <c r="D3391" s="214" t="s">
        <v>832</v>
      </c>
      <c r="E3391" s="214" t="s">
        <v>829</v>
      </c>
      <c r="F3391" s="214" t="s">
        <v>829</v>
      </c>
      <c r="G3391" s="214" t="s">
        <v>836</v>
      </c>
      <c r="H3391" s="214" t="s">
        <v>823</v>
      </c>
      <c r="I3391" s="214" t="s">
        <v>829</v>
      </c>
      <c r="J3391" s="214" t="s">
        <v>826</v>
      </c>
      <c r="K3391" s="185" t="s">
        <v>7734</v>
      </c>
      <c r="L3391" s="168" t="s">
        <v>7735</v>
      </c>
      <c r="M3391" s="185" t="s">
        <v>1372</v>
      </c>
      <c r="N3391" s="185">
        <v>8</v>
      </c>
      <c r="O3391" s="214" t="s">
        <v>50</v>
      </c>
      <c r="P3391" s="24" t="s">
        <v>2915</v>
      </c>
      <c r="Q3391" s="24"/>
      <c r="R3391" s="215"/>
    </row>
    <row r="3392" spans="1:18" x14ac:dyDescent="0.25">
      <c r="A3392" s="79"/>
      <c r="B3392" s="102" t="s">
        <v>832</v>
      </c>
      <c r="C3392" s="214" t="s">
        <v>820</v>
      </c>
      <c r="D3392" s="214" t="s">
        <v>832</v>
      </c>
      <c r="E3392" s="214" t="s">
        <v>829</v>
      </c>
      <c r="F3392" s="214" t="s">
        <v>829</v>
      </c>
      <c r="G3392" s="214" t="s">
        <v>836</v>
      </c>
      <c r="H3392" s="214" t="s">
        <v>823</v>
      </c>
      <c r="I3392" s="214" t="s">
        <v>821</v>
      </c>
      <c r="J3392" s="214" t="s">
        <v>826</v>
      </c>
      <c r="K3392" s="185" t="s">
        <v>7736</v>
      </c>
      <c r="L3392" s="168" t="s">
        <v>7737</v>
      </c>
      <c r="M3392" s="185" t="s">
        <v>1372</v>
      </c>
      <c r="N3392" s="185">
        <v>8</v>
      </c>
      <c r="O3392" s="214" t="s">
        <v>50</v>
      </c>
      <c r="P3392" s="24" t="s">
        <v>2915</v>
      </c>
      <c r="Q3392" s="24"/>
      <c r="R3392" s="215"/>
    </row>
    <row r="3393" spans="1:18" ht="30" x14ac:dyDescent="0.25">
      <c r="A3393" s="79"/>
      <c r="B3393" s="102" t="s">
        <v>832</v>
      </c>
      <c r="C3393" s="214" t="s">
        <v>820</v>
      </c>
      <c r="D3393" s="214" t="s">
        <v>832</v>
      </c>
      <c r="E3393" s="214" t="s">
        <v>829</v>
      </c>
      <c r="F3393" s="214" t="s">
        <v>829</v>
      </c>
      <c r="G3393" s="214" t="s">
        <v>836</v>
      </c>
      <c r="H3393" s="214" t="s">
        <v>823</v>
      </c>
      <c r="I3393" s="214" t="s">
        <v>830</v>
      </c>
      <c r="J3393" s="214" t="s">
        <v>826</v>
      </c>
      <c r="K3393" s="185" t="s">
        <v>7738</v>
      </c>
      <c r="L3393" s="168" t="s">
        <v>7739</v>
      </c>
      <c r="M3393" s="185" t="s">
        <v>1372</v>
      </c>
      <c r="N3393" s="185">
        <v>8</v>
      </c>
      <c r="O3393" s="214" t="s">
        <v>50</v>
      </c>
      <c r="P3393" s="24" t="s">
        <v>2915</v>
      </c>
      <c r="Q3393" s="24"/>
      <c r="R3393" s="215"/>
    </row>
    <row r="3394" spans="1:18" x14ac:dyDescent="0.25">
      <c r="A3394" s="79"/>
      <c r="B3394" s="102" t="s">
        <v>832</v>
      </c>
      <c r="C3394" s="214" t="s">
        <v>820</v>
      </c>
      <c r="D3394" s="214" t="s">
        <v>832</v>
      </c>
      <c r="E3394" s="214" t="s">
        <v>829</v>
      </c>
      <c r="F3394" s="214" t="s">
        <v>829</v>
      </c>
      <c r="G3394" s="214" t="s">
        <v>836</v>
      </c>
      <c r="H3394" s="214" t="s">
        <v>823</v>
      </c>
      <c r="I3394" s="214" t="s">
        <v>831</v>
      </c>
      <c r="J3394" s="214" t="s">
        <v>826</v>
      </c>
      <c r="K3394" s="185" t="s">
        <v>7740</v>
      </c>
      <c r="L3394" s="168" t="s">
        <v>7741</v>
      </c>
      <c r="M3394" s="185" t="s">
        <v>1372</v>
      </c>
      <c r="N3394" s="185">
        <v>8</v>
      </c>
      <c r="O3394" s="214" t="s">
        <v>50</v>
      </c>
      <c r="P3394" s="24" t="s">
        <v>2915</v>
      </c>
      <c r="Q3394" s="24"/>
      <c r="R3394" s="215"/>
    </row>
    <row r="3395" spans="1:18" x14ac:dyDescent="0.25">
      <c r="A3395" s="79"/>
      <c r="B3395" s="102" t="s">
        <v>832</v>
      </c>
      <c r="C3395" s="214" t="s">
        <v>820</v>
      </c>
      <c r="D3395" s="214" t="s">
        <v>832</v>
      </c>
      <c r="E3395" s="214" t="s">
        <v>829</v>
      </c>
      <c r="F3395" s="214" t="s">
        <v>829</v>
      </c>
      <c r="G3395" s="214" t="s">
        <v>836</v>
      </c>
      <c r="H3395" s="214" t="s">
        <v>823</v>
      </c>
      <c r="I3395" s="214" t="s">
        <v>825</v>
      </c>
      <c r="J3395" s="214" t="s">
        <v>826</v>
      </c>
      <c r="K3395" s="185" t="s">
        <v>7742</v>
      </c>
      <c r="L3395" s="168" t="s">
        <v>7743</v>
      </c>
      <c r="M3395" s="185" t="s">
        <v>1372</v>
      </c>
      <c r="N3395" s="185">
        <v>8</v>
      </c>
      <c r="O3395" s="214" t="s">
        <v>50</v>
      </c>
      <c r="P3395" s="24" t="s">
        <v>2915</v>
      </c>
      <c r="Q3395" s="24"/>
      <c r="R3395" s="215"/>
    </row>
    <row r="3396" spans="1:18" x14ac:dyDescent="0.25">
      <c r="A3396" s="79"/>
      <c r="B3396" s="102" t="s">
        <v>832</v>
      </c>
      <c r="C3396" s="214" t="s">
        <v>820</v>
      </c>
      <c r="D3396" s="214" t="s">
        <v>832</v>
      </c>
      <c r="E3396" s="214" t="s">
        <v>829</v>
      </c>
      <c r="F3396" s="214" t="s">
        <v>829</v>
      </c>
      <c r="G3396" s="214" t="s">
        <v>836</v>
      </c>
      <c r="H3396" s="214" t="s">
        <v>823</v>
      </c>
      <c r="I3396" s="214" t="s">
        <v>827</v>
      </c>
      <c r="J3396" s="214" t="s">
        <v>826</v>
      </c>
      <c r="K3396" s="185" t="s">
        <v>7744</v>
      </c>
      <c r="L3396" s="168" t="s">
        <v>7745</v>
      </c>
      <c r="M3396" s="185" t="s">
        <v>1372</v>
      </c>
      <c r="N3396" s="185">
        <v>8</v>
      </c>
      <c r="O3396" s="214" t="s">
        <v>50</v>
      </c>
      <c r="P3396" s="24" t="s">
        <v>2915</v>
      </c>
      <c r="Q3396" s="24"/>
      <c r="R3396" s="215"/>
    </row>
    <row r="3397" spans="1:18" x14ac:dyDescent="0.25">
      <c r="A3397" s="79"/>
      <c r="B3397" s="102" t="s">
        <v>832</v>
      </c>
      <c r="C3397" s="214" t="s">
        <v>820</v>
      </c>
      <c r="D3397" s="214" t="s">
        <v>832</v>
      </c>
      <c r="E3397" s="214" t="s">
        <v>829</v>
      </c>
      <c r="F3397" s="214" t="s">
        <v>829</v>
      </c>
      <c r="G3397" s="214" t="s">
        <v>836</v>
      </c>
      <c r="H3397" s="214" t="s">
        <v>823</v>
      </c>
      <c r="I3397" s="214" t="s">
        <v>828</v>
      </c>
      <c r="J3397" s="214" t="s">
        <v>826</v>
      </c>
      <c r="K3397" s="185" t="s">
        <v>7746</v>
      </c>
      <c r="L3397" s="168" t="s">
        <v>7747</v>
      </c>
      <c r="M3397" s="185" t="s">
        <v>1372</v>
      </c>
      <c r="N3397" s="185">
        <v>8</v>
      </c>
      <c r="O3397" s="214" t="s">
        <v>50</v>
      </c>
      <c r="P3397" s="24" t="s">
        <v>2915</v>
      </c>
      <c r="Q3397" s="24"/>
      <c r="R3397" s="215"/>
    </row>
    <row r="3398" spans="1:18" x14ac:dyDescent="0.25">
      <c r="A3398" s="79"/>
      <c r="B3398" s="102" t="s">
        <v>832</v>
      </c>
      <c r="C3398" s="214" t="s">
        <v>820</v>
      </c>
      <c r="D3398" s="214" t="s">
        <v>832</v>
      </c>
      <c r="E3398" s="214" t="s">
        <v>832</v>
      </c>
      <c r="F3398" s="214" t="s">
        <v>823</v>
      </c>
      <c r="G3398" s="214" t="s">
        <v>826</v>
      </c>
      <c r="H3398" s="214" t="s">
        <v>823</v>
      </c>
      <c r="I3398" s="214" t="s">
        <v>823</v>
      </c>
      <c r="J3398" s="214" t="s">
        <v>826</v>
      </c>
      <c r="K3398" s="185" t="s">
        <v>2543</v>
      </c>
      <c r="L3398" s="168" t="s">
        <v>1023</v>
      </c>
      <c r="M3398" s="185" t="s">
        <v>1367</v>
      </c>
      <c r="N3398" s="185">
        <v>4</v>
      </c>
      <c r="O3398" s="214" t="s">
        <v>44</v>
      </c>
      <c r="P3398" s="24" t="s">
        <v>7748</v>
      </c>
      <c r="Q3398" s="24"/>
      <c r="R3398" s="215"/>
    </row>
    <row r="3399" spans="1:18" x14ac:dyDescent="0.25">
      <c r="A3399" s="79"/>
      <c r="B3399" s="102" t="s">
        <v>832</v>
      </c>
      <c r="C3399" s="214" t="s">
        <v>820</v>
      </c>
      <c r="D3399" s="214" t="s">
        <v>832</v>
      </c>
      <c r="E3399" s="214" t="s">
        <v>832</v>
      </c>
      <c r="F3399" s="214" t="s">
        <v>832</v>
      </c>
      <c r="G3399" s="214" t="s">
        <v>826</v>
      </c>
      <c r="H3399" s="214" t="s">
        <v>823</v>
      </c>
      <c r="I3399" s="214" t="s">
        <v>823</v>
      </c>
      <c r="J3399" s="214" t="s">
        <v>826</v>
      </c>
      <c r="K3399" s="185" t="s">
        <v>2544</v>
      </c>
      <c r="L3399" s="168" t="s">
        <v>1008</v>
      </c>
      <c r="M3399" s="185" t="s">
        <v>1367</v>
      </c>
      <c r="N3399" s="185">
        <v>5</v>
      </c>
      <c r="O3399" s="214" t="s">
        <v>44</v>
      </c>
      <c r="P3399" s="24" t="s">
        <v>7749</v>
      </c>
      <c r="Q3399" s="24"/>
      <c r="R3399" s="215" t="s">
        <v>14</v>
      </c>
    </row>
    <row r="3400" spans="1:18" ht="30" x14ac:dyDescent="0.25">
      <c r="A3400" s="79"/>
      <c r="B3400" s="102" t="s">
        <v>832</v>
      </c>
      <c r="C3400" s="214" t="s">
        <v>820</v>
      </c>
      <c r="D3400" s="214" t="s">
        <v>832</v>
      </c>
      <c r="E3400" s="214" t="s">
        <v>832</v>
      </c>
      <c r="F3400" s="214" t="s">
        <v>832</v>
      </c>
      <c r="G3400" s="214" t="s">
        <v>837</v>
      </c>
      <c r="H3400" s="214" t="s">
        <v>823</v>
      </c>
      <c r="I3400" s="214" t="s">
        <v>823</v>
      </c>
      <c r="J3400" s="214" t="s">
        <v>826</v>
      </c>
      <c r="K3400" s="185" t="s">
        <v>2545</v>
      </c>
      <c r="L3400" s="168" t="s">
        <v>1024</v>
      </c>
      <c r="M3400" s="185" t="s">
        <v>1367</v>
      </c>
      <c r="N3400" s="185">
        <v>6</v>
      </c>
      <c r="O3400" s="214" t="s">
        <v>50</v>
      </c>
      <c r="P3400" s="24" t="s">
        <v>7750</v>
      </c>
      <c r="Q3400" s="24"/>
      <c r="R3400" s="215" t="s">
        <v>10</v>
      </c>
    </row>
    <row r="3401" spans="1:18" ht="30" x14ac:dyDescent="0.25">
      <c r="A3401" s="79"/>
      <c r="B3401" s="102" t="s">
        <v>832</v>
      </c>
      <c r="C3401" s="214" t="s">
        <v>820</v>
      </c>
      <c r="D3401" s="214" t="s">
        <v>832</v>
      </c>
      <c r="E3401" s="214" t="s">
        <v>832</v>
      </c>
      <c r="F3401" s="214" t="s">
        <v>832</v>
      </c>
      <c r="G3401" s="214" t="s">
        <v>837</v>
      </c>
      <c r="H3401" s="214" t="s">
        <v>823</v>
      </c>
      <c r="I3401" s="214" t="s">
        <v>820</v>
      </c>
      <c r="J3401" s="214" t="s">
        <v>826</v>
      </c>
      <c r="K3401" s="185" t="s">
        <v>7751</v>
      </c>
      <c r="L3401" s="168" t="s">
        <v>7752</v>
      </c>
      <c r="M3401" s="185" t="s">
        <v>1372</v>
      </c>
      <c r="N3401" s="185">
        <v>8</v>
      </c>
      <c r="O3401" s="214" t="s">
        <v>50</v>
      </c>
      <c r="P3401" s="24" t="s">
        <v>1261</v>
      </c>
      <c r="Q3401" s="24"/>
      <c r="R3401" s="215"/>
    </row>
    <row r="3402" spans="1:18" ht="30" x14ac:dyDescent="0.25">
      <c r="A3402" s="79"/>
      <c r="B3402" s="102" t="s">
        <v>832</v>
      </c>
      <c r="C3402" s="214" t="s">
        <v>820</v>
      </c>
      <c r="D3402" s="214" t="s">
        <v>832</v>
      </c>
      <c r="E3402" s="214" t="s">
        <v>832</v>
      </c>
      <c r="F3402" s="214" t="s">
        <v>832</v>
      </c>
      <c r="G3402" s="214" t="s">
        <v>837</v>
      </c>
      <c r="H3402" s="214" t="s">
        <v>823</v>
      </c>
      <c r="I3402" s="214" t="s">
        <v>829</v>
      </c>
      <c r="J3402" s="214" t="s">
        <v>826</v>
      </c>
      <c r="K3402" s="185" t="s">
        <v>7753</v>
      </c>
      <c r="L3402" s="168" t="s">
        <v>7754</v>
      </c>
      <c r="M3402" s="185" t="s">
        <v>1372</v>
      </c>
      <c r="N3402" s="185">
        <v>8</v>
      </c>
      <c r="O3402" s="214" t="s">
        <v>50</v>
      </c>
      <c r="P3402" s="24" t="s">
        <v>7755</v>
      </c>
      <c r="Q3402" s="24"/>
      <c r="R3402" s="215"/>
    </row>
    <row r="3403" spans="1:18" ht="30" x14ac:dyDescent="0.25">
      <c r="A3403" s="79"/>
      <c r="B3403" s="102" t="s">
        <v>832</v>
      </c>
      <c r="C3403" s="214" t="s">
        <v>820</v>
      </c>
      <c r="D3403" s="214" t="s">
        <v>832</v>
      </c>
      <c r="E3403" s="214" t="s">
        <v>832</v>
      </c>
      <c r="F3403" s="214" t="s">
        <v>832</v>
      </c>
      <c r="G3403" s="214" t="s">
        <v>842</v>
      </c>
      <c r="H3403" s="214" t="s">
        <v>823</v>
      </c>
      <c r="I3403" s="214" t="s">
        <v>823</v>
      </c>
      <c r="J3403" s="214" t="s">
        <v>826</v>
      </c>
      <c r="K3403" s="185" t="s">
        <v>2546</v>
      </c>
      <c r="L3403" s="168" t="s">
        <v>2879</v>
      </c>
      <c r="M3403" s="185" t="s">
        <v>1367</v>
      </c>
      <c r="N3403" s="185">
        <v>6</v>
      </c>
      <c r="O3403" s="214" t="s">
        <v>50</v>
      </c>
      <c r="P3403" s="24" t="s">
        <v>7756</v>
      </c>
      <c r="Q3403" s="24"/>
      <c r="R3403" s="215" t="s">
        <v>10</v>
      </c>
    </row>
    <row r="3404" spans="1:18" ht="30" x14ac:dyDescent="0.25">
      <c r="A3404" s="79"/>
      <c r="B3404" s="102" t="s">
        <v>832</v>
      </c>
      <c r="C3404" s="214" t="s">
        <v>820</v>
      </c>
      <c r="D3404" s="214" t="s">
        <v>832</v>
      </c>
      <c r="E3404" s="214" t="s">
        <v>832</v>
      </c>
      <c r="F3404" s="214" t="s">
        <v>832</v>
      </c>
      <c r="G3404" s="214" t="s">
        <v>842</v>
      </c>
      <c r="H3404" s="214" t="s">
        <v>820</v>
      </c>
      <c r="I3404" s="214" t="s">
        <v>823</v>
      </c>
      <c r="J3404" s="214" t="s">
        <v>826</v>
      </c>
      <c r="K3404" s="185" t="s">
        <v>2547</v>
      </c>
      <c r="L3404" s="168" t="s">
        <v>2880</v>
      </c>
      <c r="M3404" s="185" t="s">
        <v>1367</v>
      </c>
      <c r="N3404" s="185">
        <v>7</v>
      </c>
      <c r="O3404" s="214" t="s">
        <v>50</v>
      </c>
      <c r="P3404" s="24" t="s">
        <v>1262</v>
      </c>
      <c r="Q3404" s="24"/>
      <c r="R3404" s="215" t="s">
        <v>10</v>
      </c>
    </row>
    <row r="3405" spans="1:18" ht="30" x14ac:dyDescent="0.25">
      <c r="A3405" s="79"/>
      <c r="B3405" s="102" t="s">
        <v>832</v>
      </c>
      <c r="C3405" s="214" t="s">
        <v>820</v>
      </c>
      <c r="D3405" s="214" t="s">
        <v>832</v>
      </c>
      <c r="E3405" s="214" t="s">
        <v>832</v>
      </c>
      <c r="F3405" s="214" t="s">
        <v>832</v>
      </c>
      <c r="G3405" s="214" t="s">
        <v>842</v>
      </c>
      <c r="H3405" s="214" t="s">
        <v>820</v>
      </c>
      <c r="I3405" s="214" t="s">
        <v>820</v>
      </c>
      <c r="J3405" s="214" t="s">
        <v>826</v>
      </c>
      <c r="K3405" s="185" t="s">
        <v>7757</v>
      </c>
      <c r="L3405" s="168" t="s">
        <v>7758</v>
      </c>
      <c r="M3405" s="185" t="s">
        <v>1372</v>
      </c>
      <c r="N3405" s="185">
        <v>8</v>
      </c>
      <c r="O3405" s="214" t="s">
        <v>50</v>
      </c>
      <c r="P3405" s="24" t="s">
        <v>1262</v>
      </c>
      <c r="Q3405" s="24"/>
      <c r="R3405" s="215"/>
    </row>
    <row r="3406" spans="1:18" ht="45" x14ac:dyDescent="0.25">
      <c r="A3406" s="79"/>
      <c r="B3406" s="102" t="s">
        <v>832</v>
      </c>
      <c r="C3406" s="214" t="s">
        <v>820</v>
      </c>
      <c r="D3406" s="214" t="s">
        <v>832</v>
      </c>
      <c r="E3406" s="214" t="s">
        <v>832</v>
      </c>
      <c r="F3406" s="214" t="s">
        <v>832</v>
      </c>
      <c r="G3406" s="214" t="s">
        <v>842</v>
      </c>
      <c r="H3406" s="214" t="s">
        <v>829</v>
      </c>
      <c r="I3406" s="214" t="s">
        <v>823</v>
      </c>
      <c r="J3406" s="214" t="s">
        <v>826</v>
      </c>
      <c r="K3406" s="185" t="s">
        <v>2548</v>
      </c>
      <c r="L3406" s="168" t="s">
        <v>1025</v>
      </c>
      <c r="M3406" s="185" t="s">
        <v>1367</v>
      </c>
      <c r="N3406" s="185">
        <v>7</v>
      </c>
      <c r="O3406" s="214" t="s">
        <v>50</v>
      </c>
      <c r="P3406" s="24" t="s">
        <v>1263</v>
      </c>
      <c r="Q3406" s="24"/>
      <c r="R3406" s="215" t="s">
        <v>10</v>
      </c>
    </row>
    <row r="3407" spans="1:18" ht="45" x14ac:dyDescent="0.25">
      <c r="A3407" s="79"/>
      <c r="B3407" s="102" t="s">
        <v>832</v>
      </c>
      <c r="C3407" s="214" t="s">
        <v>820</v>
      </c>
      <c r="D3407" s="214" t="s">
        <v>832</v>
      </c>
      <c r="E3407" s="214" t="s">
        <v>832</v>
      </c>
      <c r="F3407" s="214" t="s">
        <v>832</v>
      </c>
      <c r="G3407" s="214" t="s">
        <v>842</v>
      </c>
      <c r="H3407" s="214" t="s">
        <v>829</v>
      </c>
      <c r="I3407" s="214" t="s">
        <v>820</v>
      </c>
      <c r="J3407" s="214" t="s">
        <v>826</v>
      </c>
      <c r="K3407" s="185" t="s">
        <v>7759</v>
      </c>
      <c r="L3407" s="168" t="s">
        <v>7760</v>
      </c>
      <c r="M3407" s="185" t="s">
        <v>1372</v>
      </c>
      <c r="N3407" s="185">
        <v>8</v>
      </c>
      <c r="O3407" s="214" t="s">
        <v>50</v>
      </c>
      <c r="P3407" s="24" t="s">
        <v>1263</v>
      </c>
      <c r="Q3407" s="24"/>
      <c r="R3407" s="215"/>
    </row>
    <row r="3408" spans="1:18" ht="45" x14ac:dyDescent="0.25">
      <c r="A3408" s="79"/>
      <c r="B3408" s="102" t="s">
        <v>832</v>
      </c>
      <c r="C3408" s="214" t="s">
        <v>820</v>
      </c>
      <c r="D3408" s="214" t="s">
        <v>832</v>
      </c>
      <c r="E3408" s="214" t="s">
        <v>832</v>
      </c>
      <c r="F3408" s="214" t="s">
        <v>832</v>
      </c>
      <c r="G3408" s="214" t="s">
        <v>842</v>
      </c>
      <c r="H3408" s="214" t="s">
        <v>829</v>
      </c>
      <c r="I3408" s="214" t="s">
        <v>829</v>
      </c>
      <c r="J3408" s="214" t="s">
        <v>826</v>
      </c>
      <c r="K3408" s="185" t="s">
        <v>7761</v>
      </c>
      <c r="L3408" s="168" t="s">
        <v>7762</v>
      </c>
      <c r="M3408" s="185" t="s">
        <v>1372</v>
      </c>
      <c r="N3408" s="185">
        <v>8</v>
      </c>
      <c r="O3408" s="214" t="s">
        <v>50</v>
      </c>
      <c r="P3408" s="24" t="s">
        <v>7763</v>
      </c>
      <c r="Q3408" s="24"/>
      <c r="R3408" s="215"/>
    </row>
    <row r="3409" spans="1:18" x14ac:dyDescent="0.25">
      <c r="A3409" s="79"/>
      <c r="B3409" s="102" t="s">
        <v>832</v>
      </c>
      <c r="C3409" s="214" t="s">
        <v>820</v>
      </c>
      <c r="D3409" s="214" t="s">
        <v>832</v>
      </c>
      <c r="E3409" s="214" t="s">
        <v>832</v>
      </c>
      <c r="F3409" s="214" t="s">
        <v>832</v>
      </c>
      <c r="G3409" s="214" t="s">
        <v>836</v>
      </c>
      <c r="H3409" s="214" t="s">
        <v>823</v>
      </c>
      <c r="I3409" s="214" t="s">
        <v>823</v>
      </c>
      <c r="J3409" s="214" t="s">
        <v>826</v>
      </c>
      <c r="K3409" s="185" t="s">
        <v>2549</v>
      </c>
      <c r="L3409" s="168" t="s">
        <v>1026</v>
      </c>
      <c r="M3409" s="185" t="s">
        <v>1367</v>
      </c>
      <c r="N3409" s="185">
        <v>6</v>
      </c>
      <c r="O3409" s="214" t="s">
        <v>50</v>
      </c>
      <c r="P3409" s="24" t="s">
        <v>7764</v>
      </c>
      <c r="Q3409" s="24"/>
      <c r="R3409" s="215" t="s">
        <v>10</v>
      </c>
    </row>
    <row r="3410" spans="1:18" ht="30" x14ac:dyDescent="0.25">
      <c r="A3410" s="79"/>
      <c r="B3410" s="102" t="s">
        <v>832</v>
      </c>
      <c r="C3410" s="214" t="s">
        <v>820</v>
      </c>
      <c r="D3410" s="214" t="s">
        <v>832</v>
      </c>
      <c r="E3410" s="214" t="s">
        <v>832</v>
      </c>
      <c r="F3410" s="214" t="s">
        <v>832</v>
      </c>
      <c r="G3410" s="214" t="s">
        <v>836</v>
      </c>
      <c r="H3410" s="214" t="s">
        <v>829</v>
      </c>
      <c r="I3410" s="214" t="s">
        <v>823</v>
      </c>
      <c r="J3410" s="214" t="s">
        <v>826</v>
      </c>
      <c r="K3410" s="185" t="s">
        <v>2550</v>
      </c>
      <c r="L3410" s="168" t="s">
        <v>2881</v>
      </c>
      <c r="M3410" s="185" t="s">
        <v>1367</v>
      </c>
      <c r="N3410" s="185">
        <v>7</v>
      </c>
      <c r="O3410" s="214" t="s">
        <v>50</v>
      </c>
      <c r="P3410" s="24" t="s">
        <v>2913</v>
      </c>
      <c r="Q3410" s="24"/>
      <c r="R3410" s="215" t="s">
        <v>10</v>
      </c>
    </row>
    <row r="3411" spans="1:18" ht="30" x14ac:dyDescent="0.25">
      <c r="A3411" s="79"/>
      <c r="B3411" s="102" t="s">
        <v>832</v>
      </c>
      <c r="C3411" s="214" t="s">
        <v>820</v>
      </c>
      <c r="D3411" s="214" t="s">
        <v>832</v>
      </c>
      <c r="E3411" s="214" t="s">
        <v>832</v>
      </c>
      <c r="F3411" s="214" t="s">
        <v>832</v>
      </c>
      <c r="G3411" s="214" t="s">
        <v>836</v>
      </c>
      <c r="H3411" s="214" t="s">
        <v>829</v>
      </c>
      <c r="I3411" s="214" t="s">
        <v>820</v>
      </c>
      <c r="J3411" s="214" t="s">
        <v>826</v>
      </c>
      <c r="K3411" s="185" t="s">
        <v>7765</v>
      </c>
      <c r="L3411" s="168" t="s">
        <v>7766</v>
      </c>
      <c r="M3411" s="185" t="s">
        <v>1372</v>
      </c>
      <c r="N3411" s="185">
        <v>8</v>
      </c>
      <c r="O3411" s="214" t="s">
        <v>50</v>
      </c>
      <c r="P3411" s="24" t="s">
        <v>2913</v>
      </c>
      <c r="Q3411" s="24"/>
      <c r="R3411" s="215"/>
    </row>
    <row r="3412" spans="1:18" ht="30" x14ac:dyDescent="0.25">
      <c r="A3412" s="79"/>
      <c r="B3412" s="102" t="s">
        <v>832</v>
      </c>
      <c r="C3412" s="214" t="s">
        <v>820</v>
      </c>
      <c r="D3412" s="214" t="s">
        <v>832</v>
      </c>
      <c r="E3412" s="214" t="s">
        <v>832</v>
      </c>
      <c r="F3412" s="214" t="s">
        <v>832</v>
      </c>
      <c r="G3412" s="214" t="s">
        <v>836</v>
      </c>
      <c r="H3412" s="214" t="s">
        <v>829</v>
      </c>
      <c r="I3412" s="214" t="s">
        <v>829</v>
      </c>
      <c r="J3412" s="214" t="s">
        <v>826</v>
      </c>
      <c r="K3412" s="185" t="s">
        <v>7767</v>
      </c>
      <c r="L3412" s="168" t="s">
        <v>7768</v>
      </c>
      <c r="M3412" s="185" t="s">
        <v>1372</v>
      </c>
      <c r="N3412" s="185">
        <v>8</v>
      </c>
      <c r="O3412" s="214" t="s">
        <v>50</v>
      </c>
      <c r="P3412" s="24" t="s">
        <v>2913</v>
      </c>
      <c r="Q3412" s="24"/>
      <c r="R3412" s="215"/>
    </row>
    <row r="3413" spans="1:18" ht="30" x14ac:dyDescent="0.25">
      <c r="A3413" s="79"/>
      <c r="B3413" s="102" t="s">
        <v>832</v>
      </c>
      <c r="C3413" s="214" t="s">
        <v>820</v>
      </c>
      <c r="D3413" s="214" t="s">
        <v>832</v>
      </c>
      <c r="E3413" s="214" t="s">
        <v>832</v>
      </c>
      <c r="F3413" s="214" t="s">
        <v>832</v>
      </c>
      <c r="G3413" s="214" t="s">
        <v>836</v>
      </c>
      <c r="H3413" s="214" t="s">
        <v>829</v>
      </c>
      <c r="I3413" s="214" t="s">
        <v>831</v>
      </c>
      <c r="J3413" s="214" t="s">
        <v>826</v>
      </c>
      <c r="K3413" s="185" t="s">
        <v>7769</v>
      </c>
      <c r="L3413" s="168" t="s">
        <v>7770</v>
      </c>
      <c r="M3413" s="185" t="s">
        <v>1372</v>
      </c>
      <c r="N3413" s="185">
        <v>8</v>
      </c>
      <c r="O3413" s="214" t="s">
        <v>50</v>
      </c>
      <c r="P3413" s="24" t="s">
        <v>2913</v>
      </c>
      <c r="Q3413" s="24"/>
      <c r="R3413" s="215"/>
    </row>
    <row r="3414" spans="1:18" ht="30" x14ac:dyDescent="0.25">
      <c r="A3414" s="79"/>
      <c r="B3414" s="102" t="s">
        <v>832</v>
      </c>
      <c r="C3414" s="214" t="s">
        <v>820</v>
      </c>
      <c r="D3414" s="214" t="s">
        <v>832</v>
      </c>
      <c r="E3414" s="214" t="s">
        <v>832</v>
      </c>
      <c r="F3414" s="214" t="s">
        <v>832</v>
      </c>
      <c r="G3414" s="214" t="s">
        <v>836</v>
      </c>
      <c r="H3414" s="214" t="s">
        <v>829</v>
      </c>
      <c r="I3414" s="214" t="s">
        <v>825</v>
      </c>
      <c r="J3414" s="214" t="s">
        <v>826</v>
      </c>
      <c r="K3414" s="185" t="s">
        <v>7771</v>
      </c>
      <c r="L3414" s="168" t="s">
        <v>7772</v>
      </c>
      <c r="M3414" s="185" t="s">
        <v>1372</v>
      </c>
      <c r="N3414" s="185">
        <v>8</v>
      </c>
      <c r="O3414" s="214" t="s">
        <v>50</v>
      </c>
      <c r="P3414" s="24" t="s">
        <v>2913</v>
      </c>
      <c r="Q3414" s="24"/>
      <c r="R3414" s="215"/>
    </row>
    <row r="3415" spans="1:18" ht="30" x14ac:dyDescent="0.25">
      <c r="A3415" s="79"/>
      <c r="B3415" s="102" t="s">
        <v>832</v>
      </c>
      <c r="C3415" s="214" t="s">
        <v>820</v>
      </c>
      <c r="D3415" s="214" t="s">
        <v>832</v>
      </c>
      <c r="E3415" s="214" t="s">
        <v>832</v>
      </c>
      <c r="F3415" s="214" t="s">
        <v>832</v>
      </c>
      <c r="G3415" s="214" t="s">
        <v>836</v>
      </c>
      <c r="H3415" s="214" t="s">
        <v>821</v>
      </c>
      <c r="I3415" s="214" t="s">
        <v>823</v>
      </c>
      <c r="J3415" s="214" t="s">
        <v>826</v>
      </c>
      <c r="K3415" s="185" t="s">
        <v>2551</v>
      </c>
      <c r="L3415" s="168" t="s">
        <v>2882</v>
      </c>
      <c r="M3415" s="185" t="s">
        <v>1367</v>
      </c>
      <c r="N3415" s="185">
        <v>7</v>
      </c>
      <c r="O3415" s="214" t="s">
        <v>50</v>
      </c>
      <c r="P3415" s="24" t="s">
        <v>2914</v>
      </c>
      <c r="Q3415" s="24"/>
      <c r="R3415" s="215" t="s">
        <v>10</v>
      </c>
    </row>
    <row r="3416" spans="1:18" ht="30" x14ac:dyDescent="0.25">
      <c r="A3416" s="79"/>
      <c r="B3416" s="102" t="s">
        <v>832</v>
      </c>
      <c r="C3416" s="214" t="s">
        <v>820</v>
      </c>
      <c r="D3416" s="214" t="s">
        <v>832</v>
      </c>
      <c r="E3416" s="214" t="s">
        <v>832</v>
      </c>
      <c r="F3416" s="214" t="s">
        <v>832</v>
      </c>
      <c r="G3416" s="214" t="s">
        <v>836</v>
      </c>
      <c r="H3416" s="214" t="s">
        <v>821</v>
      </c>
      <c r="I3416" s="214" t="s">
        <v>820</v>
      </c>
      <c r="J3416" s="214" t="s">
        <v>826</v>
      </c>
      <c r="K3416" s="185" t="s">
        <v>7773</v>
      </c>
      <c r="L3416" s="168" t="s">
        <v>7774</v>
      </c>
      <c r="M3416" s="185" t="s">
        <v>1372</v>
      </c>
      <c r="N3416" s="185">
        <v>8</v>
      </c>
      <c r="O3416" s="214" t="s">
        <v>50</v>
      </c>
      <c r="P3416" s="24" t="s">
        <v>2914</v>
      </c>
      <c r="Q3416" s="24"/>
      <c r="R3416" s="215"/>
    </row>
    <row r="3417" spans="1:18" ht="30" x14ac:dyDescent="0.25">
      <c r="A3417" s="79"/>
      <c r="B3417" s="102" t="s">
        <v>832</v>
      </c>
      <c r="C3417" s="214" t="s">
        <v>820</v>
      </c>
      <c r="D3417" s="214" t="s">
        <v>832</v>
      </c>
      <c r="E3417" s="214" t="s">
        <v>832</v>
      </c>
      <c r="F3417" s="214" t="s">
        <v>832</v>
      </c>
      <c r="G3417" s="214" t="s">
        <v>836</v>
      </c>
      <c r="H3417" s="214" t="s">
        <v>821</v>
      </c>
      <c r="I3417" s="214" t="s">
        <v>829</v>
      </c>
      <c r="J3417" s="214" t="s">
        <v>826</v>
      </c>
      <c r="K3417" s="185" t="s">
        <v>7775</v>
      </c>
      <c r="L3417" s="168" t="s">
        <v>7776</v>
      </c>
      <c r="M3417" s="185" t="s">
        <v>1372</v>
      </c>
      <c r="N3417" s="185">
        <v>8</v>
      </c>
      <c r="O3417" s="214" t="s">
        <v>50</v>
      </c>
      <c r="P3417" s="24" t="s">
        <v>2914</v>
      </c>
      <c r="Q3417" s="24"/>
      <c r="R3417" s="215"/>
    </row>
    <row r="3418" spans="1:18" ht="30" x14ac:dyDescent="0.25">
      <c r="A3418" s="79"/>
      <c r="B3418" s="102" t="s">
        <v>832</v>
      </c>
      <c r="C3418" s="214" t="s">
        <v>820</v>
      </c>
      <c r="D3418" s="214" t="s">
        <v>832</v>
      </c>
      <c r="E3418" s="214" t="s">
        <v>832</v>
      </c>
      <c r="F3418" s="214" t="s">
        <v>832</v>
      </c>
      <c r="G3418" s="214" t="s">
        <v>836</v>
      </c>
      <c r="H3418" s="214" t="s">
        <v>821</v>
      </c>
      <c r="I3418" s="214" t="s">
        <v>831</v>
      </c>
      <c r="J3418" s="214" t="s">
        <v>826</v>
      </c>
      <c r="K3418" s="185" t="s">
        <v>7777</v>
      </c>
      <c r="L3418" s="168" t="s">
        <v>7778</v>
      </c>
      <c r="M3418" s="185" t="s">
        <v>1372</v>
      </c>
      <c r="N3418" s="185">
        <v>8</v>
      </c>
      <c r="O3418" s="214" t="s">
        <v>50</v>
      </c>
      <c r="P3418" s="24" t="s">
        <v>2914</v>
      </c>
      <c r="Q3418" s="24"/>
      <c r="R3418" s="215"/>
    </row>
    <row r="3419" spans="1:18" ht="30" x14ac:dyDescent="0.25">
      <c r="A3419" s="79"/>
      <c r="B3419" s="102" t="s">
        <v>832</v>
      </c>
      <c r="C3419" s="214" t="s">
        <v>820</v>
      </c>
      <c r="D3419" s="214" t="s">
        <v>832</v>
      </c>
      <c r="E3419" s="214" t="s">
        <v>832</v>
      </c>
      <c r="F3419" s="214" t="s">
        <v>832</v>
      </c>
      <c r="G3419" s="214" t="s">
        <v>836</v>
      </c>
      <c r="H3419" s="214" t="s">
        <v>821</v>
      </c>
      <c r="I3419" s="214" t="s">
        <v>825</v>
      </c>
      <c r="J3419" s="214" t="s">
        <v>826</v>
      </c>
      <c r="K3419" s="185" t="s">
        <v>7779</v>
      </c>
      <c r="L3419" s="168" t="s">
        <v>7780</v>
      </c>
      <c r="M3419" s="185" t="s">
        <v>1372</v>
      </c>
      <c r="N3419" s="185">
        <v>8</v>
      </c>
      <c r="O3419" s="214" t="s">
        <v>50</v>
      </c>
      <c r="P3419" s="24" t="s">
        <v>2914</v>
      </c>
      <c r="Q3419" s="24"/>
      <c r="R3419" s="215"/>
    </row>
    <row r="3420" spans="1:18" ht="45" x14ac:dyDescent="0.25">
      <c r="A3420" s="79"/>
      <c r="B3420" s="102" t="s">
        <v>832</v>
      </c>
      <c r="C3420" s="214" t="s">
        <v>829</v>
      </c>
      <c r="D3420" s="214" t="s">
        <v>823</v>
      </c>
      <c r="E3420" s="214" t="s">
        <v>823</v>
      </c>
      <c r="F3420" s="214" t="s">
        <v>823</v>
      </c>
      <c r="G3420" s="214" t="s">
        <v>826</v>
      </c>
      <c r="H3420" s="214" t="s">
        <v>823</v>
      </c>
      <c r="I3420" s="214" t="s">
        <v>823</v>
      </c>
      <c r="J3420" s="214" t="s">
        <v>826</v>
      </c>
      <c r="K3420" s="185" t="s">
        <v>2552</v>
      </c>
      <c r="L3420" s="168" t="s">
        <v>1027</v>
      </c>
      <c r="M3420" s="185" t="s">
        <v>1367</v>
      </c>
      <c r="N3420" s="185">
        <v>2</v>
      </c>
      <c r="O3420" s="214" t="s">
        <v>44</v>
      </c>
      <c r="P3420" s="24" t="s">
        <v>7781</v>
      </c>
      <c r="Q3420" s="24"/>
      <c r="R3420" s="215"/>
    </row>
    <row r="3421" spans="1:18" ht="30" x14ac:dyDescent="0.25">
      <c r="A3421" s="79"/>
      <c r="B3421" s="102" t="s">
        <v>832</v>
      </c>
      <c r="C3421" s="214" t="s">
        <v>829</v>
      </c>
      <c r="D3421" s="214" t="s">
        <v>829</v>
      </c>
      <c r="E3421" s="214" t="s">
        <v>823</v>
      </c>
      <c r="F3421" s="214" t="s">
        <v>823</v>
      </c>
      <c r="G3421" s="214" t="s">
        <v>826</v>
      </c>
      <c r="H3421" s="214" t="s">
        <v>823</v>
      </c>
      <c r="I3421" s="214" t="s">
        <v>823</v>
      </c>
      <c r="J3421" s="214" t="s">
        <v>826</v>
      </c>
      <c r="K3421" s="185" t="s">
        <v>2553</v>
      </c>
      <c r="L3421" s="168" t="s">
        <v>1028</v>
      </c>
      <c r="M3421" s="185" t="s">
        <v>1367</v>
      </c>
      <c r="N3421" s="185">
        <v>3</v>
      </c>
      <c r="O3421" s="214" t="s">
        <v>44</v>
      </c>
      <c r="P3421" s="24" t="s">
        <v>7782</v>
      </c>
      <c r="Q3421" s="24"/>
      <c r="R3421" s="215"/>
    </row>
    <row r="3422" spans="1:18" ht="30" x14ac:dyDescent="0.25">
      <c r="A3422" s="79"/>
      <c r="B3422" s="102" t="s">
        <v>832</v>
      </c>
      <c r="C3422" s="214" t="s">
        <v>829</v>
      </c>
      <c r="D3422" s="214" t="s">
        <v>829</v>
      </c>
      <c r="E3422" s="214" t="s">
        <v>820</v>
      </c>
      <c r="F3422" s="214" t="s">
        <v>823</v>
      </c>
      <c r="G3422" s="214" t="s">
        <v>826</v>
      </c>
      <c r="H3422" s="214" t="s">
        <v>823</v>
      </c>
      <c r="I3422" s="214" t="s">
        <v>823</v>
      </c>
      <c r="J3422" s="214" t="s">
        <v>826</v>
      </c>
      <c r="K3422" s="185" t="s">
        <v>2554</v>
      </c>
      <c r="L3422" s="168" t="s">
        <v>1029</v>
      </c>
      <c r="M3422" s="185" t="s">
        <v>1367</v>
      </c>
      <c r="N3422" s="185">
        <v>4</v>
      </c>
      <c r="O3422" s="214" t="s">
        <v>44</v>
      </c>
      <c r="P3422" s="24" t="s">
        <v>7783</v>
      </c>
      <c r="Q3422" s="24"/>
      <c r="R3422" s="215"/>
    </row>
    <row r="3423" spans="1:18" ht="30" x14ac:dyDescent="0.25">
      <c r="A3423" s="79"/>
      <c r="B3423" s="102" t="s">
        <v>832</v>
      </c>
      <c r="C3423" s="214" t="s">
        <v>829</v>
      </c>
      <c r="D3423" s="214" t="s">
        <v>829</v>
      </c>
      <c r="E3423" s="214" t="s">
        <v>820</v>
      </c>
      <c r="F3423" s="214" t="s">
        <v>820</v>
      </c>
      <c r="G3423" s="214" t="s">
        <v>826</v>
      </c>
      <c r="H3423" s="214" t="s">
        <v>823</v>
      </c>
      <c r="I3423" s="214" t="s">
        <v>823</v>
      </c>
      <c r="J3423" s="214" t="s">
        <v>826</v>
      </c>
      <c r="K3423" s="185" t="s">
        <v>2555</v>
      </c>
      <c r="L3423" s="168" t="s">
        <v>7784</v>
      </c>
      <c r="M3423" s="185" t="s">
        <v>1367</v>
      </c>
      <c r="N3423" s="185">
        <v>5</v>
      </c>
      <c r="O3423" s="214" t="s">
        <v>44</v>
      </c>
      <c r="P3423" s="24" t="s">
        <v>7785</v>
      </c>
      <c r="Q3423" s="24"/>
      <c r="R3423" s="215"/>
    </row>
    <row r="3424" spans="1:18" ht="30" x14ac:dyDescent="0.25">
      <c r="A3424" s="79"/>
      <c r="B3424" s="102" t="s">
        <v>832</v>
      </c>
      <c r="C3424" s="214" t="s">
        <v>829</v>
      </c>
      <c r="D3424" s="214" t="s">
        <v>829</v>
      </c>
      <c r="E3424" s="214" t="s">
        <v>820</v>
      </c>
      <c r="F3424" s="214" t="s">
        <v>820</v>
      </c>
      <c r="G3424" s="214" t="s">
        <v>822</v>
      </c>
      <c r="H3424" s="214" t="s">
        <v>823</v>
      </c>
      <c r="I3424" s="214" t="s">
        <v>823</v>
      </c>
      <c r="J3424" s="214" t="s">
        <v>826</v>
      </c>
      <c r="K3424" s="185" t="s">
        <v>2556</v>
      </c>
      <c r="L3424" s="168" t="s">
        <v>1030</v>
      </c>
      <c r="M3424" s="185" t="s">
        <v>1367</v>
      </c>
      <c r="N3424" s="185">
        <v>6</v>
      </c>
      <c r="O3424" s="214" t="s">
        <v>50</v>
      </c>
      <c r="P3424" s="24" t="s">
        <v>7786</v>
      </c>
      <c r="Q3424" s="24"/>
      <c r="R3424" s="215" t="s">
        <v>10</v>
      </c>
    </row>
    <row r="3425" spans="1:18" ht="30" x14ac:dyDescent="0.25">
      <c r="A3425" s="79"/>
      <c r="B3425" s="102" t="s">
        <v>832</v>
      </c>
      <c r="C3425" s="214" t="s">
        <v>829</v>
      </c>
      <c r="D3425" s="214" t="s">
        <v>829</v>
      </c>
      <c r="E3425" s="214" t="s">
        <v>820</v>
      </c>
      <c r="F3425" s="214" t="s">
        <v>820</v>
      </c>
      <c r="G3425" s="214" t="s">
        <v>822</v>
      </c>
      <c r="H3425" s="214" t="s">
        <v>823</v>
      </c>
      <c r="I3425" s="214" t="s">
        <v>820</v>
      </c>
      <c r="J3425" s="214" t="s">
        <v>826</v>
      </c>
      <c r="K3425" s="185" t="s">
        <v>7787</v>
      </c>
      <c r="L3425" s="168" t="s">
        <v>7788</v>
      </c>
      <c r="M3425" s="185" t="s">
        <v>1372</v>
      </c>
      <c r="N3425" s="185">
        <v>8</v>
      </c>
      <c r="O3425" s="214" t="s">
        <v>50</v>
      </c>
      <c r="P3425" s="24" t="s">
        <v>1264</v>
      </c>
      <c r="Q3425" s="24"/>
      <c r="R3425" s="215"/>
    </row>
    <row r="3426" spans="1:18" ht="30" x14ac:dyDescent="0.25">
      <c r="A3426" s="79"/>
      <c r="B3426" s="102" t="s">
        <v>832</v>
      </c>
      <c r="C3426" s="214" t="s">
        <v>829</v>
      </c>
      <c r="D3426" s="214" t="s">
        <v>829</v>
      </c>
      <c r="E3426" s="214" t="s">
        <v>820</v>
      </c>
      <c r="F3426" s="214" t="s">
        <v>821</v>
      </c>
      <c r="G3426" s="214" t="s">
        <v>826</v>
      </c>
      <c r="H3426" s="214" t="s">
        <v>823</v>
      </c>
      <c r="I3426" s="214" t="s">
        <v>823</v>
      </c>
      <c r="J3426" s="214" t="s">
        <v>826</v>
      </c>
      <c r="K3426" s="185" t="s">
        <v>2557</v>
      </c>
      <c r="L3426" s="168" t="s">
        <v>1031</v>
      </c>
      <c r="M3426" s="185" t="s">
        <v>1367</v>
      </c>
      <c r="N3426" s="185">
        <v>5</v>
      </c>
      <c r="O3426" s="214" t="s">
        <v>44</v>
      </c>
      <c r="P3426" s="24" t="s">
        <v>7789</v>
      </c>
      <c r="Q3426" s="24"/>
      <c r="R3426" s="215"/>
    </row>
    <row r="3427" spans="1:18" ht="30" x14ac:dyDescent="0.25">
      <c r="A3427" s="79"/>
      <c r="B3427" s="110" t="s">
        <v>832</v>
      </c>
      <c r="C3427" s="65" t="s">
        <v>829</v>
      </c>
      <c r="D3427" s="65" t="s">
        <v>829</v>
      </c>
      <c r="E3427" s="65" t="s">
        <v>820</v>
      </c>
      <c r="F3427" s="65" t="s">
        <v>821</v>
      </c>
      <c r="G3427" s="65" t="s">
        <v>822</v>
      </c>
      <c r="H3427" s="65" t="s">
        <v>823</v>
      </c>
      <c r="I3427" s="65" t="s">
        <v>823</v>
      </c>
      <c r="J3427" s="65" t="s">
        <v>826</v>
      </c>
      <c r="K3427" s="185" t="s">
        <v>2558</v>
      </c>
      <c r="L3427" s="66" t="s">
        <v>1031</v>
      </c>
      <c r="M3427" s="185" t="s">
        <v>1367</v>
      </c>
      <c r="N3427" s="185">
        <v>6</v>
      </c>
      <c r="O3427" s="65" t="s">
        <v>50</v>
      </c>
      <c r="P3427" s="71" t="s">
        <v>7789</v>
      </c>
      <c r="Q3427" s="24"/>
      <c r="R3427" s="215" t="s">
        <v>78</v>
      </c>
    </row>
    <row r="3428" spans="1:18" ht="30" x14ac:dyDescent="0.25">
      <c r="A3428" s="79"/>
      <c r="B3428" s="102" t="s">
        <v>832</v>
      </c>
      <c r="C3428" s="214" t="s">
        <v>829</v>
      </c>
      <c r="D3428" s="214" t="s">
        <v>829</v>
      </c>
      <c r="E3428" s="214" t="s">
        <v>820</v>
      </c>
      <c r="F3428" s="214" t="s">
        <v>821</v>
      </c>
      <c r="G3428" s="214" t="s">
        <v>822</v>
      </c>
      <c r="H3428" s="214" t="s">
        <v>823</v>
      </c>
      <c r="I3428" s="214" t="s">
        <v>820</v>
      </c>
      <c r="J3428" s="214" t="s">
        <v>826</v>
      </c>
      <c r="K3428" s="185" t="s">
        <v>7790</v>
      </c>
      <c r="L3428" s="168" t="s">
        <v>7791</v>
      </c>
      <c r="M3428" s="185" t="s">
        <v>1372</v>
      </c>
      <c r="N3428" s="185">
        <v>8</v>
      </c>
      <c r="O3428" s="214" t="s">
        <v>50</v>
      </c>
      <c r="P3428" s="24" t="s">
        <v>2944</v>
      </c>
      <c r="Q3428" s="24"/>
      <c r="R3428" s="215"/>
    </row>
    <row r="3429" spans="1:18" ht="30" x14ac:dyDescent="0.25">
      <c r="A3429" s="79"/>
      <c r="B3429" s="102" t="s">
        <v>832</v>
      </c>
      <c r="C3429" s="214" t="s">
        <v>829</v>
      </c>
      <c r="D3429" s="214" t="s">
        <v>829</v>
      </c>
      <c r="E3429" s="214" t="s">
        <v>820</v>
      </c>
      <c r="F3429" s="214" t="s">
        <v>821</v>
      </c>
      <c r="G3429" s="214" t="s">
        <v>822</v>
      </c>
      <c r="H3429" s="214" t="s">
        <v>823</v>
      </c>
      <c r="I3429" s="214" t="s">
        <v>821</v>
      </c>
      <c r="J3429" s="214" t="s">
        <v>826</v>
      </c>
      <c r="K3429" s="185" t="s">
        <v>7792</v>
      </c>
      <c r="L3429" s="168" t="s">
        <v>7793</v>
      </c>
      <c r="M3429" s="185" t="s">
        <v>1372</v>
      </c>
      <c r="N3429" s="185">
        <v>8</v>
      </c>
      <c r="O3429" s="214" t="s">
        <v>50</v>
      </c>
      <c r="P3429" s="24" t="s">
        <v>2944</v>
      </c>
      <c r="Q3429" s="24"/>
      <c r="R3429" s="215"/>
    </row>
    <row r="3430" spans="1:18" ht="30" x14ac:dyDescent="0.25">
      <c r="A3430" s="79"/>
      <c r="B3430" s="102" t="s">
        <v>832</v>
      </c>
      <c r="C3430" s="214" t="s">
        <v>829</v>
      </c>
      <c r="D3430" s="214" t="s">
        <v>829</v>
      </c>
      <c r="E3430" s="214" t="s">
        <v>829</v>
      </c>
      <c r="F3430" s="214" t="s">
        <v>823</v>
      </c>
      <c r="G3430" s="214" t="s">
        <v>826</v>
      </c>
      <c r="H3430" s="214" t="s">
        <v>823</v>
      </c>
      <c r="I3430" s="214" t="s">
        <v>823</v>
      </c>
      <c r="J3430" s="214" t="s">
        <v>826</v>
      </c>
      <c r="K3430" s="185" t="s">
        <v>2559</v>
      </c>
      <c r="L3430" s="168" t="s">
        <v>1032</v>
      </c>
      <c r="M3430" s="185" t="s">
        <v>1367</v>
      </c>
      <c r="N3430" s="185">
        <v>4</v>
      </c>
      <c r="O3430" s="214" t="s">
        <v>44</v>
      </c>
      <c r="P3430" s="24" t="s">
        <v>7794</v>
      </c>
      <c r="Q3430" s="24"/>
      <c r="R3430" s="215"/>
    </row>
    <row r="3431" spans="1:18" ht="30" x14ac:dyDescent="0.25">
      <c r="A3431" s="79"/>
      <c r="B3431" s="102" t="s">
        <v>832</v>
      </c>
      <c r="C3431" s="214" t="s">
        <v>829</v>
      </c>
      <c r="D3431" s="214" t="s">
        <v>829</v>
      </c>
      <c r="E3431" s="214" t="s">
        <v>829</v>
      </c>
      <c r="F3431" s="214" t="s">
        <v>820</v>
      </c>
      <c r="G3431" s="214" t="s">
        <v>826</v>
      </c>
      <c r="H3431" s="214" t="s">
        <v>823</v>
      </c>
      <c r="I3431" s="214" t="s">
        <v>823</v>
      </c>
      <c r="J3431" s="214" t="s">
        <v>826</v>
      </c>
      <c r="K3431" s="185" t="s">
        <v>2560</v>
      </c>
      <c r="L3431" s="168" t="s">
        <v>1032</v>
      </c>
      <c r="M3431" s="185" t="s">
        <v>1367</v>
      </c>
      <c r="N3431" s="185">
        <v>5</v>
      </c>
      <c r="O3431" s="214" t="s">
        <v>44</v>
      </c>
      <c r="P3431" s="24" t="s">
        <v>7795</v>
      </c>
      <c r="Q3431" s="24"/>
      <c r="R3431" s="215"/>
    </row>
    <row r="3432" spans="1:18" ht="30" x14ac:dyDescent="0.25">
      <c r="A3432" s="79"/>
      <c r="B3432" s="110" t="s">
        <v>832</v>
      </c>
      <c r="C3432" s="65" t="s">
        <v>829</v>
      </c>
      <c r="D3432" s="65" t="s">
        <v>829</v>
      </c>
      <c r="E3432" s="65" t="s">
        <v>829</v>
      </c>
      <c r="F3432" s="65" t="s">
        <v>820</v>
      </c>
      <c r="G3432" s="65" t="s">
        <v>822</v>
      </c>
      <c r="H3432" s="65" t="s">
        <v>823</v>
      </c>
      <c r="I3432" s="65" t="s">
        <v>823</v>
      </c>
      <c r="J3432" s="65" t="s">
        <v>826</v>
      </c>
      <c r="K3432" s="185" t="s">
        <v>2561</v>
      </c>
      <c r="L3432" s="66" t="s">
        <v>1032</v>
      </c>
      <c r="M3432" s="185" t="s">
        <v>1367</v>
      </c>
      <c r="N3432" s="185">
        <v>6</v>
      </c>
      <c r="O3432" s="65" t="s">
        <v>50</v>
      </c>
      <c r="P3432" s="71" t="s">
        <v>7796</v>
      </c>
      <c r="Q3432" s="24"/>
      <c r="R3432" s="215" t="s">
        <v>10</v>
      </c>
    </row>
    <row r="3433" spans="1:18" ht="30" x14ac:dyDescent="0.25">
      <c r="A3433" s="79"/>
      <c r="B3433" s="102" t="s">
        <v>832</v>
      </c>
      <c r="C3433" s="214" t="s">
        <v>829</v>
      </c>
      <c r="D3433" s="214" t="s">
        <v>829</v>
      </c>
      <c r="E3433" s="214" t="s">
        <v>829</v>
      </c>
      <c r="F3433" s="214" t="s">
        <v>820</v>
      </c>
      <c r="G3433" s="214" t="s">
        <v>822</v>
      </c>
      <c r="H3433" s="214" t="s">
        <v>823</v>
      </c>
      <c r="I3433" s="214" t="s">
        <v>820</v>
      </c>
      <c r="J3433" s="214" t="s">
        <v>826</v>
      </c>
      <c r="K3433" s="185" t="s">
        <v>7797</v>
      </c>
      <c r="L3433" s="168" t="s">
        <v>7798</v>
      </c>
      <c r="M3433" s="185" t="s">
        <v>1372</v>
      </c>
      <c r="N3433" s="185">
        <v>8</v>
      </c>
      <c r="O3433" s="214" t="s">
        <v>50</v>
      </c>
      <c r="P3433" s="24" t="s">
        <v>1265</v>
      </c>
      <c r="Q3433" s="24"/>
      <c r="R3433" s="215"/>
    </row>
    <row r="3434" spans="1:18" ht="30" x14ac:dyDescent="0.25">
      <c r="A3434" s="79"/>
      <c r="B3434" s="102" t="s">
        <v>832</v>
      </c>
      <c r="C3434" s="214" t="s">
        <v>829</v>
      </c>
      <c r="D3434" s="214" t="s">
        <v>829</v>
      </c>
      <c r="E3434" s="214" t="s">
        <v>829</v>
      </c>
      <c r="F3434" s="214" t="s">
        <v>820</v>
      </c>
      <c r="G3434" s="214" t="s">
        <v>822</v>
      </c>
      <c r="H3434" s="214" t="s">
        <v>823</v>
      </c>
      <c r="I3434" s="214" t="s">
        <v>821</v>
      </c>
      <c r="J3434" s="214" t="s">
        <v>826</v>
      </c>
      <c r="K3434" s="185" t="s">
        <v>7799</v>
      </c>
      <c r="L3434" s="168" t="s">
        <v>7800</v>
      </c>
      <c r="M3434" s="185" t="s">
        <v>1372</v>
      </c>
      <c r="N3434" s="185">
        <v>8</v>
      </c>
      <c r="O3434" s="214" t="s">
        <v>50</v>
      </c>
      <c r="P3434" s="24" t="s">
        <v>1265</v>
      </c>
      <c r="Q3434" s="24"/>
      <c r="R3434" s="215"/>
    </row>
    <row r="3435" spans="1:18" ht="75" x14ac:dyDescent="0.25">
      <c r="A3435" s="79"/>
      <c r="B3435" s="102" t="s">
        <v>832</v>
      </c>
      <c r="C3435" s="214" t="s">
        <v>829</v>
      </c>
      <c r="D3435" s="214" t="s">
        <v>829</v>
      </c>
      <c r="E3435" s="214" t="s">
        <v>821</v>
      </c>
      <c r="F3435" s="214" t="s">
        <v>823</v>
      </c>
      <c r="G3435" s="214" t="s">
        <v>826</v>
      </c>
      <c r="H3435" s="214" t="s">
        <v>823</v>
      </c>
      <c r="I3435" s="214" t="s">
        <v>823</v>
      </c>
      <c r="J3435" s="214" t="s">
        <v>826</v>
      </c>
      <c r="K3435" s="185" t="s">
        <v>2562</v>
      </c>
      <c r="L3435" s="168" t="s">
        <v>1033</v>
      </c>
      <c r="M3435" s="185" t="s">
        <v>1367</v>
      </c>
      <c r="N3435" s="185">
        <v>4</v>
      </c>
      <c r="O3435" s="214" t="s">
        <v>44</v>
      </c>
      <c r="P3435" s="24" t="s">
        <v>7801</v>
      </c>
      <c r="Q3435" s="24"/>
      <c r="R3435" s="215"/>
    </row>
    <row r="3436" spans="1:18" ht="75" x14ac:dyDescent="0.25">
      <c r="A3436" s="79"/>
      <c r="B3436" s="102" t="s">
        <v>832</v>
      </c>
      <c r="C3436" s="214" t="s">
        <v>829</v>
      </c>
      <c r="D3436" s="214" t="s">
        <v>829</v>
      </c>
      <c r="E3436" s="214" t="s">
        <v>821</v>
      </c>
      <c r="F3436" s="214" t="s">
        <v>820</v>
      </c>
      <c r="G3436" s="214" t="s">
        <v>826</v>
      </c>
      <c r="H3436" s="214" t="s">
        <v>823</v>
      </c>
      <c r="I3436" s="214" t="s">
        <v>823</v>
      </c>
      <c r="J3436" s="214" t="s">
        <v>826</v>
      </c>
      <c r="K3436" s="185" t="s">
        <v>2563</v>
      </c>
      <c r="L3436" s="168" t="s">
        <v>1033</v>
      </c>
      <c r="M3436" s="185" t="s">
        <v>1367</v>
      </c>
      <c r="N3436" s="185">
        <v>5</v>
      </c>
      <c r="O3436" s="214" t="s">
        <v>44</v>
      </c>
      <c r="P3436" s="24" t="s">
        <v>7801</v>
      </c>
      <c r="Q3436" s="24"/>
      <c r="R3436" s="215"/>
    </row>
    <row r="3437" spans="1:18" ht="75" x14ac:dyDescent="0.25">
      <c r="A3437" s="79"/>
      <c r="B3437" s="110" t="s">
        <v>832</v>
      </c>
      <c r="C3437" s="65" t="s">
        <v>829</v>
      </c>
      <c r="D3437" s="65" t="s">
        <v>829</v>
      </c>
      <c r="E3437" s="65" t="s">
        <v>821</v>
      </c>
      <c r="F3437" s="65" t="s">
        <v>820</v>
      </c>
      <c r="G3437" s="65" t="s">
        <v>822</v>
      </c>
      <c r="H3437" s="65" t="s">
        <v>823</v>
      </c>
      <c r="I3437" s="65" t="s">
        <v>823</v>
      </c>
      <c r="J3437" s="65" t="s">
        <v>826</v>
      </c>
      <c r="K3437" s="185" t="s">
        <v>2564</v>
      </c>
      <c r="L3437" s="66" t="s">
        <v>1033</v>
      </c>
      <c r="M3437" s="185" t="s">
        <v>1367</v>
      </c>
      <c r="N3437" s="185">
        <v>6</v>
      </c>
      <c r="O3437" s="65" t="s">
        <v>50</v>
      </c>
      <c r="P3437" s="71" t="s">
        <v>7802</v>
      </c>
      <c r="Q3437" s="24"/>
      <c r="R3437" s="215" t="s">
        <v>78</v>
      </c>
    </row>
    <row r="3438" spans="1:18" ht="60" x14ac:dyDescent="0.25">
      <c r="A3438" s="79"/>
      <c r="B3438" s="102" t="s">
        <v>832</v>
      </c>
      <c r="C3438" s="214" t="s">
        <v>829</v>
      </c>
      <c r="D3438" s="214" t="s">
        <v>829</v>
      </c>
      <c r="E3438" s="214" t="s">
        <v>821</v>
      </c>
      <c r="F3438" s="214" t="s">
        <v>820</v>
      </c>
      <c r="G3438" s="214" t="s">
        <v>822</v>
      </c>
      <c r="H3438" s="214" t="s">
        <v>823</v>
      </c>
      <c r="I3438" s="214" t="s">
        <v>820</v>
      </c>
      <c r="J3438" s="214" t="s">
        <v>826</v>
      </c>
      <c r="K3438" s="185" t="s">
        <v>7803</v>
      </c>
      <c r="L3438" s="168" t="s">
        <v>7804</v>
      </c>
      <c r="M3438" s="185" t="s">
        <v>1372</v>
      </c>
      <c r="N3438" s="185">
        <v>8</v>
      </c>
      <c r="O3438" s="214" t="s">
        <v>50</v>
      </c>
      <c r="P3438" s="24" t="s">
        <v>8150</v>
      </c>
      <c r="Q3438" s="24"/>
      <c r="R3438" s="215"/>
    </row>
    <row r="3439" spans="1:18" ht="60" x14ac:dyDescent="0.25">
      <c r="A3439" s="79"/>
      <c r="B3439" s="102" t="s">
        <v>832</v>
      </c>
      <c r="C3439" s="214" t="s">
        <v>829</v>
      </c>
      <c r="D3439" s="214" t="s">
        <v>829</v>
      </c>
      <c r="E3439" s="214" t="s">
        <v>821</v>
      </c>
      <c r="F3439" s="214" t="s">
        <v>820</v>
      </c>
      <c r="G3439" s="214" t="s">
        <v>822</v>
      </c>
      <c r="H3439" s="214" t="s">
        <v>823</v>
      </c>
      <c r="I3439" s="214" t="s">
        <v>821</v>
      </c>
      <c r="J3439" s="214" t="s">
        <v>826</v>
      </c>
      <c r="K3439" s="185" t="s">
        <v>7805</v>
      </c>
      <c r="L3439" s="24" t="s">
        <v>7806</v>
      </c>
      <c r="M3439" s="185" t="s">
        <v>1372</v>
      </c>
      <c r="N3439" s="185">
        <v>8</v>
      </c>
      <c r="O3439" s="214" t="s">
        <v>50</v>
      </c>
      <c r="P3439" s="24" t="s">
        <v>8150</v>
      </c>
      <c r="Q3439" s="24"/>
      <c r="R3439" s="215"/>
    </row>
    <row r="3440" spans="1:18" ht="45" x14ac:dyDescent="0.25">
      <c r="A3440" s="79"/>
      <c r="B3440" s="102" t="s">
        <v>832</v>
      </c>
      <c r="C3440" s="214" t="s">
        <v>829</v>
      </c>
      <c r="D3440" s="214" t="s">
        <v>830</v>
      </c>
      <c r="E3440" s="214" t="s">
        <v>823</v>
      </c>
      <c r="F3440" s="214" t="s">
        <v>823</v>
      </c>
      <c r="G3440" s="214" t="s">
        <v>826</v>
      </c>
      <c r="H3440" s="214" t="s">
        <v>823</v>
      </c>
      <c r="I3440" s="214" t="s">
        <v>823</v>
      </c>
      <c r="J3440" s="214" t="s">
        <v>826</v>
      </c>
      <c r="K3440" s="185" t="s">
        <v>2565</v>
      </c>
      <c r="L3440" s="24" t="s">
        <v>1034</v>
      </c>
      <c r="M3440" s="185" t="s">
        <v>1367</v>
      </c>
      <c r="N3440" s="185">
        <v>3</v>
      </c>
      <c r="O3440" s="214" t="s">
        <v>44</v>
      </c>
      <c r="P3440" s="24" t="s">
        <v>7807</v>
      </c>
      <c r="Q3440" s="24"/>
      <c r="R3440" s="215"/>
    </row>
    <row r="3441" spans="1:18" ht="45" x14ac:dyDescent="0.25">
      <c r="A3441" s="79"/>
      <c r="B3441" s="102" t="s">
        <v>832</v>
      </c>
      <c r="C3441" s="214" t="s">
        <v>829</v>
      </c>
      <c r="D3441" s="214" t="s">
        <v>830</v>
      </c>
      <c r="E3441" s="214" t="s">
        <v>820</v>
      </c>
      <c r="F3441" s="214" t="s">
        <v>823</v>
      </c>
      <c r="G3441" s="214" t="s">
        <v>826</v>
      </c>
      <c r="H3441" s="214" t="s">
        <v>823</v>
      </c>
      <c r="I3441" s="214" t="s">
        <v>823</v>
      </c>
      <c r="J3441" s="214" t="s">
        <v>826</v>
      </c>
      <c r="K3441" s="185" t="s">
        <v>2566</v>
      </c>
      <c r="L3441" s="24" t="s">
        <v>2850</v>
      </c>
      <c r="M3441" s="185" t="s">
        <v>1367</v>
      </c>
      <c r="N3441" s="185">
        <v>4</v>
      </c>
      <c r="O3441" s="214" t="s">
        <v>44</v>
      </c>
      <c r="P3441" s="24" t="s">
        <v>7808</v>
      </c>
      <c r="Q3441" s="24"/>
      <c r="R3441" s="215"/>
    </row>
    <row r="3442" spans="1:18" ht="60" x14ac:dyDescent="0.25">
      <c r="A3442" s="79"/>
      <c r="B3442" s="110" t="s">
        <v>832</v>
      </c>
      <c r="C3442" s="65" t="s">
        <v>829</v>
      </c>
      <c r="D3442" s="65" t="s">
        <v>830</v>
      </c>
      <c r="E3442" s="65" t="s">
        <v>820</v>
      </c>
      <c r="F3442" s="65" t="s">
        <v>830</v>
      </c>
      <c r="G3442" s="65" t="s">
        <v>826</v>
      </c>
      <c r="H3442" s="65" t="s">
        <v>823</v>
      </c>
      <c r="I3442" s="65" t="s">
        <v>823</v>
      </c>
      <c r="J3442" s="65" t="s">
        <v>826</v>
      </c>
      <c r="K3442" s="185" t="s">
        <v>2567</v>
      </c>
      <c r="L3442" s="71" t="s">
        <v>2883</v>
      </c>
      <c r="M3442" s="185" t="s">
        <v>1367</v>
      </c>
      <c r="N3442" s="185">
        <v>5</v>
      </c>
      <c r="O3442" s="65" t="s">
        <v>44</v>
      </c>
      <c r="P3442" s="71" t="s">
        <v>7809</v>
      </c>
      <c r="Q3442" s="24"/>
      <c r="R3442" s="215" t="s">
        <v>14</v>
      </c>
    </row>
    <row r="3443" spans="1:18" ht="30" x14ac:dyDescent="0.25">
      <c r="A3443" s="79"/>
      <c r="B3443" s="110" t="s">
        <v>832</v>
      </c>
      <c r="C3443" s="65" t="s">
        <v>829</v>
      </c>
      <c r="D3443" s="65" t="s">
        <v>830</v>
      </c>
      <c r="E3443" s="65" t="s">
        <v>820</v>
      </c>
      <c r="F3443" s="65" t="s">
        <v>830</v>
      </c>
      <c r="G3443" s="65" t="s">
        <v>848</v>
      </c>
      <c r="H3443" s="65" t="s">
        <v>823</v>
      </c>
      <c r="I3443" s="65" t="s">
        <v>823</v>
      </c>
      <c r="J3443" s="65" t="s">
        <v>826</v>
      </c>
      <c r="K3443" s="185" t="s">
        <v>2568</v>
      </c>
      <c r="L3443" s="71" t="s">
        <v>7433</v>
      </c>
      <c r="M3443" s="185" t="s">
        <v>1367</v>
      </c>
      <c r="N3443" s="185">
        <v>6</v>
      </c>
      <c r="O3443" s="65" t="s">
        <v>54</v>
      </c>
      <c r="P3443" s="71" t="s">
        <v>7810</v>
      </c>
      <c r="Q3443" s="24"/>
      <c r="R3443" s="215" t="s">
        <v>10</v>
      </c>
    </row>
    <row r="3444" spans="1:18" ht="30" x14ac:dyDescent="0.25">
      <c r="A3444" s="79"/>
      <c r="B3444" s="102" t="s">
        <v>832</v>
      </c>
      <c r="C3444" s="214" t="s">
        <v>829</v>
      </c>
      <c r="D3444" s="214" t="s">
        <v>830</v>
      </c>
      <c r="E3444" s="214" t="s">
        <v>820</v>
      </c>
      <c r="F3444" s="214" t="s">
        <v>830</v>
      </c>
      <c r="G3444" s="214" t="s">
        <v>848</v>
      </c>
      <c r="H3444" s="214" t="s">
        <v>823</v>
      </c>
      <c r="I3444" s="214" t="s">
        <v>820</v>
      </c>
      <c r="J3444" s="214" t="s">
        <v>826</v>
      </c>
      <c r="K3444" s="185" t="s">
        <v>2569</v>
      </c>
      <c r="L3444" s="168" t="s">
        <v>2852</v>
      </c>
      <c r="M3444" s="185" t="s">
        <v>1367</v>
      </c>
      <c r="N3444" s="185">
        <v>8</v>
      </c>
      <c r="O3444" s="214" t="s">
        <v>54</v>
      </c>
      <c r="P3444" s="24" t="s">
        <v>1266</v>
      </c>
      <c r="Q3444" s="24"/>
      <c r="R3444" s="215"/>
    </row>
    <row r="3445" spans="1:18" ht="30" x14ac:dyDescent="0.25">
      <c r="A3445" s="79"/>
      <c r="B3445" s="102" t="s">
        <v>832</v>
      </c>
      <c r="C3445" s="214" t="s">
        <v>829</v>
      </c>
      <c r="D3445" s="214" t="s">
        <v>830</v>
      </c>
      <c r="E3445" s="214" t="s">
        <v>820</v>
      </c>
      <c r="F3445" s="214" t="s">
        <v>830</v>
      </c>
      <c r="G3445" s="214" t="s">
        <v>848</v>
      </c>
      <c r="H3445" s="214" t="s">
        <v>823</v>
      </c>
      <c r="I3445" s="214" t="s">
        <v>820</v>
      </c>
      <c r="J3445" s="214" t="s">
        <v>822</v>
      </c>
      <c r="K3445" s="185" t="s">
        <v>2570</v>
      </c>
      <c r="L3445" s="168" t="s">
        <v>2852</v>
      </c>
      <c r="M3445" s="185" t="s">
        <v>1372</v>
      </c>
      <c r="N3445" s="185">
        <v>9</v>
      </c>
      <c r="O3445" s="214" t="s">
        <v>1559</v>
      </c>
      <c r="P3445" s="24" t="s">
        <v>1266</v>
      </c>
      <c r="Q3445" s="24"/>
      <c r="R3445" s="215" t="s">
        <v>805</v>
      </c>
    </row>
    <row r="3446" spans="1:18" ht="45" x14ac:dyDescent="0.25">
      <c r="A3446" s="79"/>
      <c r="B3446" s="102" t="s">
        <v>832</v>
      </c>
      <c r="C3446" s="214" t="s">
        <v>829</v>
      </c>
      <c r="D3446" s="214" t="s">
        <v>830</v>
      </c>
      <c r="E3446" s="214" t="s">
        <v>820</v>
      </c>
      <c r="F3446" s="214" t="s">
        <v>830</v>
      </c>
      <c r="G3446" s="214" t="s">
        <v>848</v>
      </c>
      <c r="H3446" s="214" t="s">
        <v>823</v>
      </c>
      <c r="I3446" s="214" t="s">
        <v>820</v>
      </c>
      <c r="J3446" s="214" t="s">
        <v>824</v>
      </c>
      <c r="K3446" s="185" t="s">
        <v>2571</v>
      </c>
      <c r="L3446" s="168" t="s">
        <v>2853</v>
      </c>
      <c r="M3446" s="185" t="s">
        <v>1372</v>
      </c>
      <c r="N3446" s="185">
        <v>9</v>
      </c>
      <c r="O3446" s="214" t="s">
        <v>1559</v>
      </c>
      <c r="P3446" s="24" t="s">
        <v>7448</v>
      </c>
      <c r="Q3446" s="24"/>
      <c r="R3446" s="215" t="s">
        <v>805</v>
      </c>
    </row>
    <row r="3447" spans="1:18" ht="45" x14ac:dyDescent="0.25">
      <c r="A3447" s="79"/>
      <c r="B3447" s="102" t="s">
        <v>832</v>
      </c>
      <c r="C3447" s="214" t="s">
        <v>829</v>
      </c>
      <c r="D3447" s="214" t="s">
        <v>830</v>
      </c>
      <c r="E3447" s="214" t="s">
        <v>820</v>
      </c>
      <c r="F3447" s="214" t="s">
        <v>830</v>
      </c>
      <c r="G3447" s="214" t="s">
        <v>848</v>
      </c>
      <c r="H3447" s="214" t="s">
        <v>823</v>
      </c>
      <c r="I3447" s="214" t="s">
        <v>820</v>
      </c>
      <c r="J3447" s="214" t="s">
        <v>833</v>
      </c>
      <c r="K3447" s="185" t="s">
        <v>2572</v>
      </c>
      <c r="L3447" s="168" t="s">
        <v>2854</v>
      </c>
      <c r="M3447" s="185" t="s">
        <v>1372</v>
      </c>
      <c r="N3447" s="185">
        <v>9</v>
      </c>
      <c r="O3447" s="214" t="s">
        <v>1559</v>
      </c>
      <c r="P3447" s="24" t="s">
        <v>7471</v>
      </c>
      <c r="Q3447" s="24"/>
      <c r="R3447" s="215" t="s">
        <v>805</v>
      </c>
    </row>
    <row r="3448" spans="1:18" ht="45" x14ac:dyDescent="0.25">
      <c r="A3448" s="79"/>
      <c r="B3448" s="102" t="s">
        <v>832</v>
      </c>
      <c r="C3448" s="65" t="s">
        <v>829</v>
      </c>
      <c r="D3448" s="65" t="s">
        <v>830</v>
      </c>
      <c r="E3448" s="65" t="s">
        <v>820</v>
      </c>
      <c r="F3448" s="65" t="s">
        <v>830</v>
      </c>
      <c r="G3448" s="65" t="s">
        <v>850</v>
      </c>
      <c r="H3448" s="65" t="s">
        <v>823</v>
      </c>
      <c r="I3448" s="65" t="s">
        <v>823</v>
      </c>
      <c r="J3448" s="65" t="s">
        <v>826</v>
      </c>
      <c r="K3448" s="185" t="s">
        <v>2573</v>
      </c>
      <c r="L3448" s="66" t="s">
        <v>989</v>
      </c>
      <c r="M3448" s="185" t="s">
        <v>1367</v>
      </c>
      <c r="N3448" s="185">
        <v>6</v>
      </c>
      <c r="O3448" s="65" t="s">
        <v>54</v>
      </c>
      <c r="P3448" s="24" t="s">
        <v>7811</v>
      </c>
      <c r="Q3448" s="24"/>
      <c r="R3448" s="215" t="s">
        <v>10</v>
      </c>
    </row>
    <row r="3449" spans="1:18" ht="30" x14ac:dyDescent="0.25">
      <c r="A3449" s="79"/>
      <c r="B3449" s="102" t="s">
        <v>832</v>
      </c>
      <c r="C3449" s="214" t="s">
        <v>829</v>
      </c>
      <c r="D3449" s="214" t="s">
        <v>830</v>
      </c>
      <c r="E3449" s="214" t="s">
        <v>820</v>
      </c>
      <c r="F3449" s="214" t="s">
        <v>830</v>
      </c>
      <c r="G3449" s="214" t="s">
        <v>850</v>
      </c>
      <c r="H3449" s="214" t="s">
        <v>823</v>
      </c>
      <c r="I3449" s="214" t="s">
        <v>820</v>
      </c>
      <c r="J3449" s="214" t="s">
        <v>826</v>
      </c>
      <c r="K3449" s="185" t="s">
        <v>2574</v>
      </c>
      <c r="L3449" s="168" t="s">
        <v>990</v>
      </c>
      <c r="M3449" s="185" t="s">
        <v>1367</v>
      </c>
      <c r="N3449" s="185">
        <v>8</v>
      </c>
      <c r="O3449" s="214" t="s">
        <v>54</v>
      </c>
      <c r="P3449" s="24" t="s">
        <v>1267</v>
      </c>
      <c r="Q3449" s="24"/>
      <c r="R3449" s="215"/>
    </row>
    <row r="3450" spans="1:18" ht="30" x14ac:dyDescent="0.25">
      <c r="A3450" s="79"/>
      <c r="B3450" s="102" t="s">
        <v>832</v>
      </c>
      <c r="C3450" s="65" t="s">
        <v>829</v>
      </c>
      <c r="D3450" s="65" t="s">
        <v>830</v>
      </c>
      <c r="E3450" s="65" t="s">
        <v>820</v>
      </c>
      <c r="F3450" s="65" t="s">
        <v>830</v>
      </c>
      <c r="G3450" s="65" t="s">
        <v>850</v>
      </c>
      <c r="H3450" s="65" t="s">
        <v>823</v>
      </c>
      <c r="I3450" s="65" t="s">
        <v>820</v>
      </c>
      <c r="J3450" s="65" t="s">
        <v>822</v>
      </c>
      <c r="K3450" s="185" t="s">
        <v>2575</v>
      </c>
      <c r="L3450" s="66" t="s">
        <v>990</v>
      </c>
      <c r="M3450" s="185" t="s">
        <v>1372</v>
      </c>
      <c r="N3450" s="185">
        <v>9</v>
      </c>
      <c r="O3450" s="65" t="s">
        <v>1559</v>
      </c>
      <c r="P3450" s="71" t="s">
        <v>1267</v>
      </c>
      <c r="Q3450" s="24"/>
      <c r="R3450" s="215" t="s">
        <v>805</v>
      </c>
    </row>
    <row r="3451" spans="1:18" ht="45" x14ac:dyDescent="0.25">
      <c r="A3451" s="79"/>
      <c r="B3451" s="102" t="s">
        <v>832</v>
      </c>
      <c r="C3451" s="214" t="s">
        <v>829</v>
      </c>
      <c r="D3451" s="214" t="s">
        <v>830</v>
      </c>
      <c r="E3451" s="214" t="s">
        <v>820</v>
      </c>
      <c r="F3451" s="214" t="s">
        <v>830</v>
      </c>
      <c r="G3451" s="214" t="s">
        <v>850</v>
      </c>
      <c r="H3451" s="214" t="s">
        <v>823</v>
      </c>
      <c r="I3451" s="214" t="s">
        <v>820</v>
      </c>
      <c r="J3451" s="214" t="s">
        <v>824</v>
      </c>
      <c r="K3451" s="185" t="s">
        <v>2576</v>
      </c>
      <c r="L3451" s="168" t="s">
        <v>2855</v>
      </c>
      <c r="M3451" s="185" t="s">
        <v>1372</v>
      </c>
      <c r="N3451" s="185">
        <v>9</v>
      </c>
      <c r="O3451" s="214" t="s">
        <v>1559</v>
      </c>
      <c r="P3451" s="24" t="s">
        <v>7448</v>
      </c>
      <c r="Q3451" s="24"/>
      <c r="R3451" s="215" t="s">
        <v>805</v>
      </c>
    </row>
    <row r="3452" spans="1:18" ht="45" x14ac:dyDescent="0.25">
      <c r="A3452" s="79"/>
      <c r="B3452" s="102" t="s">
        <v>832</v>
      </c>
      <c r="C3452" s="214" t="s">
        <v>829</v>
      </c>
      <c r="D3452" s="214" t="s">
        <v>830</v>
      </c>
      <c r="E3452" s="214" t="s">
        <v>820</v>
      </c>
      <c r="F3452" s="214" t="s">
        <v>830</v>
      </c>
      <c r="G3452" s="214" t="s">
        <v>850</v>
      </c>
      <c r="H3452" s="214" t="s">
        <v>823</v>
      </c>
      <c r="I3452" s="214" t="s">
        <v>820</v>
      </c>
      <c r="J3452" s="214" t="s">
        <v>833</v>
      </c>
      <c r="K3452" s="185" t="s">
        <v>2577</v>
      </c>
      <c r="L3452" s="168" t="s">
        <v>2884</v>
      </c>
      <c r="M3452" s="185" t="s">
        <v>1372</v>
      </c>
      <c r="N3452" s="185">
        <v>9</v>
      </c>
      <c r="O3452" s="214" t="s">
        <v>1559</v>
      </c>
      <c r="P3452" s="24" t="s">
        <v>7471</v>
      </c>
      <c r="Q3452" s="24"/>
      <c r="R3452" s="215" t="s">
        <v>805</v>
      </c>
    </row>
    <row r="3453" spans="1:18" ht="45" x14ac:dyDescent="0.25">
      <c r="A3453" s="79"/>
      <c r="B3453" s="102" t="s">
        <v>832</v>
      </c>
      <c r="C3453" s="65" t="s">
        <v>829</v>
      </c>
      <c r="D3453" s="65" t="s">
        <v>830</v>
      </c>
      <c r="E3453" s="65" t="s">
        <v>820</v>
      </c>
      <c r="F3453" s="65" t="s">
        <v>830</v>
      </c>
      <c r="G3453" s="65" t="s">
        <v>852</v>
      </c>
      <c r="H3453" s="65" t="s">
        <v>823</v>
      </c>
      <c r="I3453" s="65" t="s">
        <v>823</v>
      </c>
      <c r="J3453" s="65" t="s">
        <v>826</v>
      </c>
      <c r="K3453" s="185" t="s">
        <v>2578</v>
      </c>
      <c r="L3453" s="66" t="s">
        <v>995</v>
      </c>
      <c r="M3453" s="185" t="s">
        <v>1367</v>
      </c>
      <c r="N3453" s="185">
        <v>6</v>
      </c>
      <c r="O3453" s="65" t="s">
        <v>54</v>
      </c>
      <c r="P3453" s="24" t="s">
        <v>7812</v>
      </c>
      <c r="Q3453" s="24"/>
      <c r="R3453" s="215" t="s">
        <v>10</v>
      </c>
    </row>
    <row r="3454" spans="1:18" ht="45" x14ac:dyDescent="0.25">
      <c r="A3454" s="79"/>
      <c r="B3454" s="102" t="s">
        <v>832</v>
      </c>
      <c r="C3454" s="214" t="s">
        <v>829</v>
      </c>
      <c r="D3454" s="214" t="s">
        <v>830</v>
      </c>
      <c r="E3454" s="214" t="s">
        <v>820</v>
      </c>
      <c r="F3454" s="214" t="s">
        <v>830</v>
      </c>
      <c r="G3454" s="214" t="s">
        <v>852</v>
      </c>
      <c r="H3454" s="214" t="s">
        <v>823</v>
      </c>
      <c r="I3454" s="214" t="s">
        <v>820</v>
      </c>
      <c r="J3454" s="214" t="s">
        <v>826</v>
      </c>
      <c r="K3454" s="185" t="s">
        <v>2579</v>
      </c>
      <c r="L3454" s="168" t="s">
        <v>996</v>
      </c>
      <c r="M3454" s="185" t="s">
        <v>1367</v>
      </c>
      <c r="N3454" s="185">
        <v>8</v>
      </c>
      <c r="O3454" s="214" t="s">
        <v>54</v>
      </c>
      <c r="P3454" s="24" t="s">
        <v>1268</v>
      </c>
      <c r="Q3454" s="24"/>
      <c r="R3454" s="215"/>
    </row>
    <row r="3455" spans="1:18" ht="45" x14ac:dyDescent="0.25">
      <c r="A3455" s="79"/>
      <c r="B3455" s="102" t="s">
        <v>832</v>
      </c>
      <c r="C3455" s="65" t="s">
        <v>829</v>
      </c>
      <c r="D3455" s="65" t="s">
        <v>830</v>
      </c>
      <c r="E3455" s="65" t="s">
        <v>820</v>
      </c>
      <c r="F3455" s="65" t="s">
        <v>830</v>
      </c>
      <c r="G3455" s="65" t="s">
        <v>852</v>
      </c>
      <c r="H3455" s="65" t="s">
        <v>823</v>
      </c>
      <c r="I3455" s="65" t="s">
        <v>820</v>
      </c>
      <c r="J3455" s="65" t="s">
        <v>822</v>
      </c>
      <c r="K3455" s="185" t="s">
        <v>2580</v>
      </c>
      <c r="L3455" s="66" t="s">
        <v>996</v>
      </c>
      <c r="M3455" s="185" t="s">
        <v>1372</v>
      </c>
      <c r="N3455" s="185">
        <v>9</v>
      </c>
      <c r="O3455" s="65" t="s">
        <v>1559</v>
      </c>
      <c r="P3455" s="71" t="s">
        <v>1268</v>
      </c>
      <c r="Q3455" s="24"/>
      <c r="R3455" s="215" t="s">
        <v>805</v>
      </c>
    </row>
    <row r="3456" spans="1:18" ht="45" x14ac:dyDescent="0.25">
      <c r="A3456" s="79"/>
      <c r="B3456" s="102" t="s">
        <v>832</v>
      </c>
      <c r="C3456" s="214" t="s">
        <v>829</v>
      </c>
      <c r="D3456" s="214" t="s">
        <v>830</v>
      </c>
      <c r="E3456" s="214" t="s">
        <v>820</v>
      </c>
      <c r="F3456" s="214" t="s">
        <v>830</v>
      </c>
      <c r="G3456" s="214" t="s">
        <v>852</v>
      </c>
      <c r="H3456" s="214" t="s">
        <v>823</v>
      </c>
      <c r="I3456" s="214" t="s">
        <v>820</v>
      </c>
      <c r="J3456" s="214" t="s">
        <v>824</v>
      </c>
      <c r="K3456" s="185" t="s">
        <v>2581</v>
      </c>
      <c r="L3456" s="168" t="s">
        <v>2861</v>
      </c>
      <c r="M3456" s="185" t="s">
        <v>1372</v>
      </c>
      <c r="N3456" s="185">
        <v>9</v>
      </c>
      <c r="O3456" s="214" t="s">
        <v>1559</v>
      </c>
      <c r="P3456" s="24" t="s">
        <v>7448</v>
      </c>
      <c r="Q3456" s="24"/>
      <c r="R3456" s="215" t="s">
        <v>805</v>
      </c>
    </row>
    <row r="3457" spans="1:18" ht="45" x14ac:dyDescent="0.25">
      <c r="A3457" s="79"/>
      <c r="B3457" s="102" t="s">
        <v>832</v>
      </c>
      <c r="C3457" s="214" t="s">
        <v>829</v>
      </c>
      <c r="D3457" s="214" t="s">
        <v>830</v>
      </c>
      <c r="E3457" s="214" t="s">
        <v>820</v>
      </c>
      <c r="F3457" s="214" t="s">
        <v>830</v>
      </c>
      <c r="G3457" s="214" t="s">
        <v>852</v>
      </c>
      <c r="H3457" s="214" t="s">
        <v>823</v>
      </c>
      <c r="I3457" s="214" t="s">
        <v>820</v>
      </c>
      <c r="J3457" s="214" t="s">
        <v>833</v>
      </c>
      <c r="K3457" s="185" t="s">
        <v>2582</v>
      </c>
      <c r="L3457" s="168" t="s">
        <v>2862</v>
      </c>
      <c r="M3457" s="185" t="s">
        <v>1372</v>
      </c>
      <c r="N3457" s="185">
        <v>9</v>
      </c>
      <c r="O3457" s="214" t="s">
        <v>1559</v>
      </c>
      <c r="P3457" s="24" t="s">
        <v>7471</v>
      </c>
      <c r="Q3457" s="24"/>
      <c r="R3457" s="215" t="s">
        <v>805</v>
      </c>
    </row>
    <row r="3458" spans="1:18" ht="60" x14ac:dyDescent="0.25">
      <c r="A3458" s="79"/>
      <c r="B3458" s="102" t="s">
        <v>832</v>
      </c>
      <c r="C3458" s="65" t="s">
        <v>829</v>
      </c>
      <c r="D3458" s="65" t="s">
        <v>830</v>
      </c>
      <c r="E3458" s="65" t="s">
        <v>820</v>
      </c>
      <c r="F3458" s="65" t="s">
        <v>830</v>
      </c>
      <c r="G3458" s="65" t="s">
        <v>849</v>
      </c>
      <c r="H3458" s="65" t="s">
        <v>823</v>
      </c>
      <c r="I3458" s="65" t="s">
        <v>823</v>
      </c>
      <c r="J3458" s="65" t="s">
        <v>826</v>
      </c>
      <c r="K3458" s="185" t="s">
        <v>2583</v>
      </c>
      <c r="L3458" s="66" t="s">
        <v>2885</v>
      </c>
      <c r="M3458" s="185" t="s">
        <v>1367</v>
      </c>
      <c r="N3458" s="185">
        <v>6</v>
      </c>
      <c r="O3458" s="65" t="s">
        <v>54</v>
      </c>
      <c r="P3458" s="24" t="s">
        <v>7813</v>
      </c>
      <c r="Q3458" s="24"/>
      <c r="R3458" s="215" t="s">
        <v>10</v>
      </c>
    </row>
    <row r="3459" spans="1:18" ht="60" x14ac:dyDescent="0.25">
      <c r="A3459" s="79"/>
      <c r="B3459" s="102" t="s">
        <v>832</v>
      </c>
      <c r="C3459" s="214" t="s">
        <v>829</v>
      </c>
      <c r="D3459" s="214" t="s">
        <v>830</v>
      </c>
      <c r="E3459" s="214" t="s">
        <v>820</v>
      </c>
      <c r="F3459" s="214" t="s">
        <v>830</v>
      </c>
      <c r="G3459" s="214" t="s">
        <v>849</v>
      </c>
      <c r="H3459" s="214" t="s">
        <v>823</v>
      </c>
      <c r="I3459" s="214" t="s">
        <v>820</v>
      </c>
      <c r="J3459" s="214" t="s">
        <v>826</v>
      </c>
      <c r="K3459" s="185" t="s">
        <v>2584</v>
      </c>
      <c r="L3459" s="168" t="s">
        <v>2886</v>
      </c>
      <c r="M3459" s="185" t="s">
        <v>1367</v>
      </c>
      <c r="N3459" s="185">
        <v>8</v>
      </c>
      <c r="O3459" s="214" t="s">
        <v>54</v>
      </c>
      <c r="P3459" s="24" t="s">
        <v>1269</v>
      </c>
      <c r="Q3459" s="24"/>
      <c r="R3459" s="215"/>
    </row>
    <row r="3460" spans="1:18" ht="60" x14ac:dyDescent="0.25">
      <c r="A3460" s="334"/>
      <c r="B3460" s="102" t="s">
        <v>832</v>
      </c>
      <c r="C3460" s="65" t="s">
        <v>829</v>
      </c>
      <c r="D3460" s="65" t="s">
        <v>830</v>
      </c>
      <c r="E3460" s="65" t="s">
        <v>820</v>
      </c>
      <c r="F3460" s="65" t="s">
        <v>830</v>
      </c>
      <c r="G3460" s="65" t="s">
        <v>849</v>
      </c>
      <c r="H3460" s="65" t="s">
        <v>823</v>
      </c>
      <c r="I3460" s="65" t="s">
        <v>820</v>
      </c>
      <c r="J3460" s="65" t="s">
        <v>822</v>
      </c>
      <c r="K3460" s="185" t="s">
        <v>2585</v>
      </c>
      <c r="L3460" s="66" t="s">
        <v>2886</v>
      </c>
      <c r="M3460" s="185" t="s">
        <v>1372</v>
      </c>
      <c r="N3460" s="185">
        <v>9</v>
      </c>
      <c r="O3460" s="65" t="s">
        <v>1559</v>
      </c>
      <c r="P3460" s="71" t="s">
        <v>1269</v>
      </c>
      <c r="Q3460" s="24"/>
      <c r="R3460" s="215" t="s">
        <v>805</v>
      </c>
    </row>
    <row r="3461" spans="1:18" ht="45" x14ac:dyDescent="0.25">
      <c r="A3461" s="334"/>
      <c r="B3461" s="102" t="s">
        <v>832</v>
      </c>
      <c r="C3461" s="214" t="s">
        <v>829</v>
      </c>
      <c r="D3461" s="214" t="s">
        <v>830</v>
      </c>
      <c r="E3461" s="214" t="s">
        <v>820</v>
      </c>
      <c r="F3461" s="214" t="s">
        <v>830</v>
      </c>
      <c r="G3461" s="214" t="s">
        <v>849</v>
      </c>
      <c r="H3461" s="214" t="s">
        <v>823</v>
      </c>
      <c r="I3461" s="214" t="s">
        <v>820</v>
      </c>
      <c r="J3461" s="214" t="s">
        <v>824</v>
      </c>
      <c r="K3461" s="185" t="s">
        <v>2586</v>
      </c>
      <c r="L3461" s="168" t="s">
        <v>8151</v>
      </c>
      <c r="M3461" s="185" t="s">
        <v>1372</v>
      </c>
      <c r="N3461" s="185">
        <v>9</v>
      </c>
      <c r="O3461" s="214" t="s">
        <v>1559</v>
      </c>
      <c r="P3461" s="24" t="s">
        <v>7448</v>
      </c>
      <c r="Q3461" s="24"/>
      <c r="R3461" s="215" t="s">
        <v>805</v>
      </c>
    </row>
    <row r="3462" spans="1:18" ht="45" x14ac:dyDescent="0.25">
      <c r="A3462" s="80"/>
      <c r="B3462" s="102" t="s">
        <v>832</v>
      </c>
      <c r="C3462" s="214" t="s">
        <v>829</v>
      </c>
      <c r="D3462" s="214" t="s">
        <v>830</v>
      </c>
      <c r="E3462" s="214" t="s">
        <v>820</v>
      </c>
      <c r="F3462" s="214" t="s">
        <v>830</v>
      </c>
      <c r="G3462" s="214" t="s">
        <v>849</v>
      </c>
      <c r="H3462" s="214" t="s">
        <v>823</v>
      </c>
      <c r="I3462" s="214" t="s">
        <v>820</v>
      </c>
      <c r="J3462" s="214" t="s">
        <v>833</v>
      </c>
      <c r="K3462" s="185" t="s">
        <v>2587</v>
      </c>
      <c r="L3462" s="168" t="s">
        <v>2887</v>
      </c>
      <c r="M3462" s="185" t="s">
        <v>1372</v>
      </c>
      <c r="N3462" s="185">
        <v>9</v>
      </c>
      <c r="O3462" s="214" t="s">
        <v>1559</v>
      </c>
      <c r="P3462" s="24" t="s">
        <v>7471</v>
      </c>
      <c r="Q3462" s="24"/>
      <c r="R3462" s="215" t="s">
        <v>805</v>
      </c>
    </row>
    <row r="3463" spans="1:18" ht="75" x14ac:dyDescent="0.25">
      <c r="A3463" s="80"/>
      <c r="B3463" s="102" t="s">
        <v>832</v>
      </c>
      <c r="C3463" s="65" t="s">
        <v>829</v>
      </c>
      <c r="D3463" s="65" t="s">
        <v>830</v>
      </c>
      <c r="E3463" s="65" t="s">
        <v>820</v>
      </c>
      <c r="F3463" s="65" t="s">
        <v>830</v>
      </c>
      <c r="G3463" s="65" t="s">
        <v>853</v>
      </c>
      <c r="H3463" s="65" t="s">
        <v>823</v>
      </c>
      <c r="I3463" s="65" t="s">
        <v>823</v>
      </c>
      <c r="J3463" s="65" t="s">
        <v>826</v>
      </c>
      <c r="K3463" s="185" t="s">
        <v>2588</v>
      </c>
      <c r="L3463" s="66" t="s">
        <v>2888</v>
      </c>
      <c r="M3463" s="185" t="s">
        <v>1367</v>
      </c>
      <c r="N3463" s="185">
        <v>6</v>
      </c>
      <c r="O3463" s="65" t="s">
        <v>54</v>
      </c>
      <c r="P3463" s="71" t="s">
        <v>7814</v>
      </c>
      <c r="Q3463" s="24"/>
      <c r="R3463" s="215" t="s">
        <v>10</v>
      </c>
    </row>
    <row r="3464" spans="1:18" ht="75" x14ac:dyDescent="0.25">
      <c r="A3464" s="80"/>
      <c r="B3464" s="102" t="s">
        <v>832</v>
      </c>
      <c r="C3464" s="214" t="s">
        <v>829</v>
      </c>
      <c r="D3464" s="214" t="s">
        <v>830</v>
      </c>
      <c r="E3464" s="214" t="s">
        <v>820</v>
      </c>
      <c r="F3464" s="214" t="s">
        <v>830</v>
      </c>
      <c r="G3464" s="214" t="s">
        <v>853</v>
      </c>
      <c r="H3464" s="214" t="s">
        <v>823</v>
      </c>
      <c r="I3464" s="214" t="s">
        <v>820</v>
      </c>
      <c r="J3464" s="214" t="s">
        <v>826</v>
      </c>
      <c r="K3464" s="185" t="s">
        <v>2589</v>
      </c>
      <c r="L3464" s="168" t="s">
        <v>2889</v>
      </c>
      <c r="M3464" s="185" t="s">
        <v>1367</v>
      </c>
      <c r="N3464" s="185">
        <v>8</v>
      </c>
      <c r="O3464" s="214" t="s">
        <v>54</v>
      </c>
      <c r="P3464" s="24" t="s">
        <v>1270</v>
      </c>
      <c r="Q3464" s="24"/>
      <c r="R3464" s="215"/>
    </row>
    <row r="3465" spans="1:18" ht="75" x14ac:dyDescent="0.25">
      <c r="A3465" s="79"/>
      <c r="B3465" s="102" t="s">
        <v>832</v>
      </c>
      <c r="C3465" s="65" t="s">
        <v>829</v>
      </c>
      <c r="D3465" s="65" t="s">
        <v>830</v>
      </c>
      <c r="E3465" s="65" t="s">
        <v>820</v>
      </c>
      <c r="F3465" s="65" t="s">
        <v>830</v>
      </c>
      <c r="G3465" s="65" t="s">
        <v>853</v>
      </c>
      <c r="H3465" s="65" t="s">
        <v>823</v>
      </c>
      <c r="I3465" s="65" t="s">
        <v>820</v>
      </c>
      <c r="J3465" s="65" t="s">
        <v>822</v>
      </c>
      <c r="K3465" s="185" t="s">
        <v>2590</v>
      </c>
      <c r="L3465" s="66" t="s">
        <v>2889</v>
      </c>
      <c r="M3465" s="185" t="s">
        <v>1372</v>
      </c>
      <c r="N3465" s="185">
        <v>9</v>
      </c>
      <c r="O3465" s="214" t="s">
        <v>1559</v>
      </c>
      <c r="P3465" s="71" t="s">
        <v>1270</v>
      </c>
      <c r="Q3465" s="24"/>
      <c r="R3465" s="215" t="s">
        <v>805</v>
      </c>
    </row>
    <row r="3466" spans="1:18" ht="45" x14ac:dyDescent="0.25">
      <c r="A3466" s="79"/>
      <c r="B3466" s="102" t="s">
        <v>832</v>
      </c>
      <c r="C3466" s="214" t="s">
        <v>829</v>
      </c>
      <c r="D3466" s="214" t="s">
        <v>830</v>
      </c>
      <c r="E3466" s="214" t="s">
        <v>820</v>
      </c>
      <c r="F3466" s="214" t="s">
        <v>830</v>
      </c>
      <c r="G3466" s="214" t="s">
        <v>853</v>
      </c>
      <c r="H3466" s="214" t="s">
        <v>823</v>
      </c>
      <c r="I3466" s="214" t="s">
        <v>820</v>
      </c>
      <c r="J3466" s="214" t="s">
        <v>824</v>
      </c>
      <c r="K3466" s="185" t="s">
        <v>2591</v>
      </c>
      <c r="L3466" s="168" t="s">
        <v>8152</v>
      </c>
      <c r="M3466" s="185" t="s">
        <v>1372</v>
      </c>
      <c r="N3466" s="185">
        <v>9</v>
      </c>
      <c r="O3466" s="214" t="s">
        <v>1559</v>
      </c>
      <c r="P3466" s="24" t="s">
        <v>7448</v>
      </c>
      <c r="Q3466" s="24"/>
      <c r="R3466" s="215" t="s">
        <v>805</v>
      </c>
    </row>
    <row r="3467" spans="1:18" ht="45" x14ac:dyDescent="0.25">
      <c r="A3467" s="79"/>
      <c r="B3467" s="102" t="s">
        <v>832</v>
      </c>
      <c r="C3467" s="214" t="s">
        <v>829</v>
      </c>
      <c r="D3467" s="214" t="s">
        <v>830</v>
      </c>
      <c r="E3467" s="214" t="s">
        <v>820</v>
      </c>
      <c r="F3467" s="214" t="s">
        <v>830</v>
      </c>
      <c r="G3467" s="214" t="s">
        <v>853</v>
      </c>
      <c r="H3467" s="214" t="s">
        <v>823</v>
      </c>
      <c r="I3467" s="214" t="s">
        <v>820</v>
      </c>
      <c r="J3467" s="214" t="s">
        <v>833</v>
      </c>
      <c r="K3467" s="185" t="s">
        <v>2592</v>
      </c>
      <c r="L3467" s="168" t="s">
        <v>2890</v>
      </c>
      <c r="M3467" s="185" t="s">
        <v>1372</v>
      </c>
      <c r="N3467" s="185">
        <v>9</v>
      </c>
      <c r="O3467" s="214" t="s">
        <v>1559</v>
      </c>
      <c r="P3467" s="24" t="s">
        <v>7471</v>
      </c>
      <c r="Q3467" s="24"/>
      <c r="R3467" s="215" t="s">
        <v>805</v>
      </c>
    </row>
    <row r="3468" spans="1:18" ht="45" x14ac:dyDescent="0.25">
      <c r="A3468" s="79"/>
      <c r="B3468" s="102" t="s">
        <v>832</v>
      </c>
      <c r="C3468" s="214" t="s">
        <v>829</v>
      </c>
      <c r="D3468" s="214" t="s">
        <v>830</v>
      </c>
      <c r="E3468" s="214" t="s">
        <v>820</v>
      </c>
      <c r="F3468" s="214" t="s">
        <v>830</v>
      </c>
      <c r="G3468" s="214" t="s">
        <v>836</v>
      </c>
      <c r="H3468" s="214" t="s">
        <v>823</v>
      </c>
      <c r="I3468" s="214" t="s">
        <v>823</v>
      </c>
      <c r="J3468" s="214" t="s">
        <v>826</v>
      </c>
      <c r="K3468" s="185" t="s">
        <v>2593</v>
      </c>
      <c r="L3468" s="168" t="s">
        <v>7444</v>
      </c>
      <c r="M3468" s="185" t="s">
        <v>1367</v>
      </c>
      <c r="N3468" s="185">
        <v>6</v>
      </c>
      <c r="O3468" s="214" t="s">
        <v>50</v>
      </c>
      <c r="P3468" s="24" t="s">
        <v>7815</v>
      </c>
      <c r="Q3468" s="24"/>
      <c r="R3468" s="215"/>
    </row>
    <row r="3469" spans="1:18" ht="45" x14ac:dyDescent="0.25">
      <c r="A3469" s="79"/>
      <c r="B3469" s="102" t="s">
        <v>832</v>
      </c>
      <c r="C3469" s="214" t="s">
        <v>829</v>
      </c>
      <c r="D3469" s="214" t="s">
        <v>830</v>
      </c>
      <c r="E3469" s="214" t="s">
        <v>820</v>
      </c>
      <c r="F3469" s="214" t="s">
        <v>830</v>
      </c>
      <c r="G3469" s="214" t="s">
        <v>836</v>
      </c>
      <c r="H3469" s="214" t="s">
        <v>823</v>
      </c>
      <c r="I3469" s="214" t="s">
        <v>820</v>
      </c>
      <c r="J3469" s="214" t="s">
        <v>826</v>
      </c>
      <c r="K3469" s="185" t="s">
        <v>2594</v>
      </c>
      <c r="L3469" s="168" t="s">
        <v>7444</v>
      </c>
      <c r="M3469" s="185" t="s">
        <v>1367</v>
      </c>
      <c r="N3469" s="185">
        <v>8</v>
      </c>
      <c r="O3469" s="214" t="s">
        <v>50</v>
      </c>
      <c r="P3469" s="24" t="s">
        <v>2945</v>
      </c>
      <c r="Q3469" s="24"/>
      <c r="R3469" s="215"/>
    </row>
    <row r="3470" spans="1:18" ht="45" x14ac:dyDescent="0.25">
      <c r="A3470" s="79"/>
      <c r="B3470" s="102" t="s">
        <v>832</v>
      </c>
      <c r="C3470" s="65" t="s">
        <v>829</v>
      </c>
      <c r="D3470" s="65" t="s">
        <v>830</v>
      </c>
      <c r="E3470" s="65" t="s">
        <v>820</v>
      </c>
      <c r="F3470" s="65" t="s">
        <v>830</v>
      </c>
      <c r="G3470" s="65" t="s">
        <v>836</v>
      </c>
      <c r="H3470" s="65" t="s">
        <v>823</v>
      </c>
      <c r="I3470" s="65" t="s">
        <v>820</v>
      </c>
      <c r="J3470" s="65" t="s">
        <v>822</v>
      </c>
      <c r="K3470" s="185" t="s">
        <v>2595</v>
      </c>
      <c r="L3470" s="66" t="s">
        <v>7444</v>
      </c>
      <c r="M3470" s="185" t="s">
        <v>1372</v>
      </c>
      <c r="N3470" s="185">
        <v>9</v>
      </c>
      <c r="O3470" s="65" t="s">
        <v>50</v>
      </c>
      <c r="P3470" s="71" t="s">
        <v>2945</v>
      </c>
      <c r="Q3470" s="24"/>
      <c r="R3470" s="215" t="s">
        <v>805</v>
      </c>
    </row>
    <row r="3471" spans="1:18" ht="45" x14ac:dyDescent="0.25">
      <c r="A3471" s="79"/>
      <c r="B3471" s="106" t="s">
        <v>832</v>
      </c>
      <c r="C3471" s="51" t="s">
        <v>829</v>
      </c>
      <c r="D3471" s="51" t="s">
        <v>830</v>
      </c>
      <c r="E3471" s="51" t="s">
        <v>820</v>
      </c>
      <c r="F3471" s="51" t="s">
        <v>830</v>
      </c>
      <c r="G3471" s="51" t="s">
        <v>836</v>
      </c>
      <c r="H3471" s="51" t="s">
        <v>823</v>
      </c>
      <c r="I3471" s="51" t="s">
        <v>820</v>
      </c>
      <c r="J3471" s="51" t="s">
        <v>824</v>
      </c>
      <c r="K3471" s="185" t="s">
        <v>2596</v>
      </c>
      <c r="L3471" s="25" t="s">
        <v>8153</v>
      </c>
      <c r="M3471" s="185" t="s">
        <v>1372</v>
      </c>
      <c r="N3471" s="185">
        <v>9</v>
      </c>
      <c r="O3471" s="51" t="s">
        <v>1559</v>
      </c>
      <c r="P3471" s="25" t="s">
        <v>7448</v>
      </c>
      <c r="Q3471" s="24"/>
      <c r="R3471" s="215" t="s">
        <v>805</v>
      </c>
    </row>
    <row r="3472" spans="1:18" ht="45" x14ac:dyDescent="0.25">
      <c r="A3472" s="79"/>
      <c r="B3472" s="102" t="s">
        <v>832</v>
      </c>
      <c r="C3472" s="214" t="s">
        <v>829</v>
      </c>
      <c r="D3472" s="214" t="s">
        <v>830</v>
      </c>
      <c r="E3472" s="214" t="s">
        <v>820</v>
      </c>
      <c r="F3472" s="214" t="s">
        <v>830</v>
      </c>
      <c r="G3472" s="214" t="s">
        <v>836</v>
      </c>
      <c r="H3472" s="214" t="s">
        <v>823</v>
      </c>
      <c r="I3472" s="214" t="s">
        <v>820</v>
      </c>
      <c r="J3472" s="214" t="s">
        <v>833</v>
      </c>
      <c r="K3472" s="185" t="s">
        <v>2597</v>
      </c>
      <c r="L3472" s="24" t="s">
        <v>7449</v>
      </c>
      <c r="M3472" s="185" t="s">
        <v>1372</v>
      </c>
      <c r="N3472" s="185">
        <v>9</v>
      </c>
      <c r="O3472" s="214" t="s">
        <v>1559</v>
      </c>
      <c r="P3472" s="24" t="s">
        <v>7471</v>
      </c>
      <c r="Q3472" s="24"/>
      <c r="R3472" s="215" t="s">
        <v>805</v>
      </c>
    </row>
    <row r="3473" spans="1:18" ht="45" x14ac:dyDescent="0.25">
      <c r="A3473" s="334"/>
      <c r="B3473" s="102" t="s">
        <v>832</v>
      </c>
      <c r="C3473" s="214" t="s">
        <v>829</v>
      </c>
      <c r="D3473" s="214" t="s">
        <v>830</v>
      </c>
      <c r="E3473" s="214" t="s">
        <v>829</v>
      </c>
      <c r="F3473" s="214" t="s">
        <v>823</v>
      </c>
      <c r="G3473" s="214" t="s">
        <v>826</v>
      </c>
      <c r="H3473" s="214" t="s">
        <v>823</v>
      </c>
      <c r="I3473" s="214" t="s">
        <v>823</v>
      </c>
      <c r="J3473" s="214" t="s">
        <v>826</v>
      </c>
      <c r="K3473" s="185" t="s">
        <v>2598</v>
      </c>
      <c r="L3473" s="24" t="s">
        <v>2863</v>
      </c>
      <c r="M3473" s="185" t="s">
        <v>1367</v>
      </c>
      <c r="N3473" s="185">
        <v>4</v>
      </c>
      <c r="O3473" s="214" t="s">
        <v>44</v>
      </c>
      <c r="P3473" s="24" t="s">
        <v>7816</v>
      </c>
      <c r="Q3473" s="24"/>
      <c r="R3473" s="215"/>
    </row>
    <row r="3474" spans="1:18" ht="45" x14ac:dyDescent="0.25">
      <c r="A3474" s="334"/>
      <c r="B3474" s="102" t="s">
        <v>832</v>
      </c>
      <c r="C3474" s="65" t="s">
        <v>829</v>
      </c>
      <c r="D3474" s="65" t="s">
        <v>830</v>
      </c>
      <c r="E3474" s="65" t="s">
        <v>829</v>
      </c>
      <c r="F3474" s="65" t="s">
        <v>829</v>
      </c>
      <c r="G3474" s="65" t="s">
        <v>826</v>
      </c>
      <c r="H3474" s="65" t="s">
        <v>823</v>
      </c>
      <c r="I3474" s="65" t="s">
        <v>823</v>
      </c>
      <c r="J3474" s="65" t="s">
        <v>826</v>
      </c>
      <c r="K3474" s="185" t="s">
        <v>2599</v>
      </c>
      <c r="L3474" s="71" t="s">
        <v>1035</v>
      </c>
      <c r="M3474" s="185" t="s">
        <v>1367</v>
      </c>
      <c r="N3474" s="185">
        <v>5</v>
      </c>
      <c r="O3474" s="65" t="s">
        <v>44</v>
      </c>
      <c r="P3474" s="71" t="s">
        <v>7817</v>
      </c>
      <c r="Q3474" s="24"/>
      <c r="R3474" s="215" t="s">
        <v>14</v>
      </c>
    </row>
    <row r="3475" spans="1:18" ht="45" x14ac:dyDescent="0.25">
      <c r="A3475" s="79"/>
      <c r="B3475" s="102" t="s">
        <v>832</v>
      </c>
      <c r="C3475" s="65" t="s">
        <v>829</v>
      </c>
      <c r="D3475" s="65" t="s">
        <v>830</v>
      </c>
      <c r="E3475" s="65" t="s">
        <v>829</v>
      </c>
      <c r="F3475" s="65" t="s">
        <v>829</v>
      </c>
      <c r="G3475" s="65" t="s">
        <v>848</v>
      </c>
      <c r="H3475" s="65" t="s">
        <v>823</v>
      </c>
      <c r="I3475" s="65" t="s">
        <v>823</v>
      </c>
      <c r="J3475" s="65" t="s">
        <v>826</v>
      </c>
      <c r="K3475" s="185" t="s">
        <v>2600</v>
      </c>
      <c r="L3475" s="71" t="s">
        <v>7818</v>
      </c>
      <c r="M3475" s="185" t="s">
        <v>1367</v>
      </c>
      <c r="N3475" s="185">
        <v>6</v>
      </c>
      <c r="O3475" s="65" t="s">
        <v>54</v>
      </c>
      <c r="P3475" s="71" t="s">
        <v>7819</v>
      </c>
      <c r="Q3475" s="24"/>
      <c r="R3475" s="215" t="s">
        <v>10</v>
      </c>
    </row>
    <row r="3476" spans="1:18" ht="45" x14ac:dyDescent="0.25">
      <c r="A3476" s="79"/>
      <c r="B3476" s="102" t="s">
        <v>832</v>
      </c>
      <c r="C3476" s="214" t="s">
        <v>829</v>
      </c>
      <c r="D3476" s="214" t="s">
        <v>830</v>
      </c>
      <c r="E3476" s="214" t="s">
        <v>829</v>
      </c>
      <c r="F3476" s="214" t="s">
        <v>829</v>
      </c>
      <c r="G3476" s="214" t="s">
        <v>848</v>
      </c>
      <c r="H3476" s="214" t="s">
        <v>823</v>
      </c>
      <c r="I3476" s="214" t="s">
        <v>820</v>
      </c>
      <c r="J3476" s="214" t="s">
        <v>826</v>
      </c>
      <c r="K3476" s="185" t="s">
        <v>2601</v>
      </c>
      <c r="L3476" s="168" t="s">
        <v>2891</v>
      </c>
      <c r="M3476" s="185" t="s">
        <v>1367</v>
      </c>
      <c r="N3476" s="185">
        <v>8</v>
      </c>
      <c r="O3476" s="214" t="s">
        <v>54</v>
      </c>
      <c r="P3476" s="24" t="s">
        <v>1271</v>
      </c>
      <c r="Q3476" s="24"/>
      <c r="R3476" s="215"/>
    </row>
    <row r="3477" spans="1:18" ht="45" x14ac:dyDescent="0.25">
      <c r="A3477" s="79"/>
      <c r="B3477" s="102" t="s">
        <v>832</v>
      </c>
      <c r="C3477" s="214" t="s">
        <v>829</v>
      </c>
      <c r="D3477" s="214" t="s">
        <v>830</v>
      </c>
      <c r="E3477" s="214" t="s">
        <v>829</v>
      </c>
      <c r="F3477" s="214" t="s">
        <v>829</v>
      </c>
      <c r="G3477" s="214" t="s">
        <v>848</v>
      </c>
      <c r="H3477" s="214" t="s">
        <v>823</v>
      </c>
      <c r="I3477" s="214" t="s">
        <v>820</v>
      </c>
      <c r="J3477" s="214" t="s">
        <v>822</v>
      </c>
      <c r="K3477" s="185" t="s">
        <v>2602</v>
      </c>
      <c r="L3477" s="168" t="s">
        <v>2891</v>
      </c>
      <c r="M3477" s="185" t="s">
        <v>1372</v>
      </c>
      <c r="N3477" s="185">
        <v>9</v>
      </c>
      <c r="O3477" s="214" t="s">
        <v>1559</v>
      </c>
      <c r="P3477" s="24" t="s">
        <v>2946</v>
      </c>
      <c r="Q3477" s="24"/>
      <c r="R3477" s="215" t="s">
        <v>805</v>
      </c>
    </row>
    <row r="3478" spans="1:18" ht="45" x14ac:dyDescent="0.25">
      <c r="A3478" s="79"/>
      <c r="B3478" s="102" t="s">
        <v>832</v>
      </c>
      <c r="C3478" s="214" t="s">
        <v>829</v>
      </c>
      <c r="D3478" s="214" t="s">
        <v>830</v>
      </c>
      <c r="E3478" s="214" t="s">
        <v>829</v>
      </c>
      <c r="F3478" s="214" t="s">
        <v>829</v>
      </c>
      <c r="G3478" s="214" t="s">
        <v>848</v>
      </c>
      <c r="H3478" s="214" t="s">
        <v>823</v>
      </c>
      <c r="I3478" s="214" t="s">
        <v>820</v>
      </c>
      <c r="J3478" s="214" t="s">
        <v>824</v>
      </c>
      <c r="K3478" s="185" t="s">
        <v>2603</v>
      </c>
      <c r="L3478" s="168" t="s">
        <v>8154</v>
      </c>
      <c r="M3478" s="185" t="s">
        <v>1372</v>
      </c>
      <c r="N3478" s="185">
        <v>9</v>
      </c>
      <c r="O3478" s="214" t="s">
        <v>1559</v>
      </c>
      <c r="P3478" s="24" t="s">
        <v>7448</v>
      </c>
      <c r="Q3478" s="24"/>
      <c r="R3478" s="215" t="s">
        <v>805</v>
      </c>
    </row>
    <row r="3479" spans="1:18" ht="45" x14ac:dyDescent="0.25">
      <c r="A3479" s="79"/>
      <c r="B3479" s="102" t="s">
        <v>832</v>
      </c>
      <c r="C3479" s="214" t="s">
        <v>829</v>
      </c>
      <c r="D3479" s="214" t="s">
        <v>830</v>
      </c>
      <c r="E3479" s="214" t="s">
        <v>829</v>
      </c>
      <c r="F3479" s="214" t="s">
        <v>829</v>
      </c>
      <c r="G3479" s="214" t="s">
        <v>848</v>
      </c>
      <c r="H3479" s="214" t="s">
        <v>823</v>
      </c>
      <c r="I3479" s="214" t="s">
        <v>820</v>
      </c>
      <c r="J3479" s="214" t="s">
        <v>833</v>
      </c>
      <c r="K3479" s="185" t="s">
        <v>2604</v>
      </c>
      <c r="L3479" s="168" t="s">
        <v>2892</v>
      </c>
      <c r="M3479" s="185" t="s">
        <v>1372</v>
      </c>
      <c r="N3479" s="185">
        <v>9</v>
      </c>
      <c r="O3479" s="214" t="s">
        <v>1559</v>
      </c>
      <c r="P3479" s="24" t="s">
        <v>7471</v>
      </c>
      <c r="Q3479" s="24"/>
      <c r="R3479" s="215" t="s">
        <v>805</v>
      </c>
    </row>
    <row r="3480" spans="1:18" ht="45" x14ac:dyDescent="0.25">
      <c r="A3480" s="79"/>
      <c r="B3480" s="102" t="s">
        <v>832</v>
      </c>
      <c r="C3480" s="214" t="s">
        <v>829</v>
      </c>
      <c r="D3480" s="214" t="s">
        <v>830</v>
      </c>
      <c r="E3480" s="214" t="s">
        <v>829</v>
      </c>
      <c r="F3480" s="214" t="s">
        <v>829</v>
      </c>
      <c r="G3480" s="214" t="s">
        <v>850</v>
      </c>
      <c r="H3480" s="214" t="s">
        <v>823</v>
      </c>
      <c r="I3480" s="214" t="s">
        <v>823</v>
      </c>
      <c r="J3480" s="214" t="s">
        <v>826</v>
      </c>
      <c r="K3480" s="185" t="s">
        <v>2605</v>
      </c>
      <c r="L3480" s="168" t="s">
        <v>999</v>
      </c>
      <c r="M3480" s="185" t="s">
        <v>1367</v>
      </c>
      <c r="N3480" s="185">
        <v>6</v>
      </c>
      <c r="O3480" s="214" t="s">
        <v>54</v>
      </c>
      <c r="P3480" s="24" t="s">
        <v>7820</v>
      </c>
      <c r="Q3480" s="24"/>
      <c r="R3480" s="215" t="s">
        <v>10</v>
      </c>
    </row>
    <row r="3481" spans="1:18" ht="45" x14ac:dyDescent="0.25">
      <c r="A3481" s="79"/>
      <c r="B3481" s="102" t="s">
        <v>832</v>
      </c>
      <c r="C3481" s="214" t="s">
        <v>829</v>
      </c>
      <c r="D3481" s="214" t="s">
        <v>830</v>
      </c>
      <c r="E3481" s="214" t="s">
        <v>829</v>
      </c>
      <c r="F3481" s="214" t="s">
        <v>829</v>
      </c>
      <c r="G3481" s="214" t="s">
        <v>850</v>
      </c>
      <c r="H3481" s="214" t="s">
        <v>823</v>
      </c>
      <c r="I3481" s="214" t="s">
        <v>820</v>
      </c>
      <c r="J3481" s="214" t="s">
        <v>826</v>
      </c>
      <c r="K3481" s="185" t="s">
        <v>2606</v>
      </c>
      <c r="L3481" s="168" t="s">
        <v>1000</v>
      </c>
      <c r="M3481" s="185" t="s">
        <v>1367</v>
      </c>
      <c r="N3481" s="185">
        <v>8</v>
      </c>
      <c r="O3481" s="214" t="s">
        <v>54</v>
      </c>
      <c r="P3481" s="24" t="s">
        <v>1272</v>
      </c>
      <c r="Q3481" s="24"/>
      <c r="R3481" s="215"/>
    </row>
    <row r="3482" spans="1:18" ht="45" x14ac:dyDescent="0.25">
      <c r="A3482" s="79"/>
      <c r="B3482" s="102" t="s">
        <v>832</v>
      </c>
      <c r="C3482" s="214" t="s">
        <v>829</v>
      </c>
      <c r="D3482" s="214" t="s">
        <v>830</v>
      </c>
      <c r="E3482" s="214" t="s">
        <v>829</v>
      </c>
      <c r="F3482" s="214" t="s">
        <v>829</v>
      </c>
      <c r="G3482" s="214" t="s">
        <v>850</v>
      </c>
      <c r="H3482" s="214" t="s">
        <v>823</v>
      </c>
      <c r="I3482" s="214" t="s">
        <v>820</v>
      </c>
      <c r="J3482" s="214" t="s">
        <v>822</v>
      </c>
      <c r="K3482" s="185" t="s">
        <v>2959</v>
      </c>
      <c r="L3482" s="168" t="s">
        <v>1000</v>
      </c>
      <c r="M3482" s="185" t="s">
        <v>1372</v>
      </c>
      <c r="N3482" s="185">
        <v>9</v>
      </c>
      <c r="O3482" s="214" t="s">
        <v>1559</v>
      </c>
      <c r="P3482" s="24" t="s">
        <v>2947</v>
      </c>
      <c r="Q3482" s="24"/>
      <c r="R3482" s="215" t="s">
        <v>805</v>
      </c>
    </row>
    <row r="3483" spans="1:18" ht="45" x14ac:dyDescent="0.25">
      <c r="A3483" s="79"/>
      <c r="B3483" s="102" t="s">
        <v>832</v>
      </c>
      <c r="C3483" s="214" t="s">
        <v>829</v>
      </c>
      <c r="D3483" s="214" t="s">
        <v>830</v>
      </c>
      <c r="E3483" s="214" t="s">
        <v>829</v>
      </c>
      <c r="F3483" s="214" t="s">
        <v>829</v>
      </c>
      <c r="G3483" s="214" t="s">
        <v>850</v>
      </c>
      <c r="H3483" s="214" t="s">
        <v>823</v>
      </c>
      <c r="I3483" s="214" t="s">
        <v>820</v>
      </c>
      <c r="J3483" s="214" t="s">
        <v>824</v>
      </c>
      <c r="K3483" s="185" t="s">
        <v>2960</v>
      </c>
      <c r="L3483" s="168" t="s">
        <v>8155</v>
      </c>
      <c r="M3483" s="185" t="s">
        <v>1372</v>
      </c>
      <c r="N3483" s="185">
        <v>9</v>
      </c>
      <c r="O3483" s="214" t="s">
        <v>1559</v>
      </c>
      <c r="P3483" s="24" t="s">
        <v>7448</v>
      </c>
      <c r="Q3483" s="24"/>
      <c r="R3483" s="215" t="s">
        <v>805</v>
      </c>
    </row>
    <row r="3484" spans="1:18" ht="45" x14ac:dyDescent="0.25">
      <c r="A3484" s="79"/>
      <c r="B3484" s="106" t="s">
        <v>832</v>
      </c>
      <c r="C3484" s="51" t="s">
        <v>829</v>
      </c>
      <c r="D3484" s="51" t="s">
        <v>830</v>
      </c>
      <c r="E3484" s="51" t="s">
        <v>829</v>
      </c>
      <c r="F3484" s="51" t="s">
        <v>829</v>
      </c>
      <c r="G3484" s="51" t="s">
        <v>850</v>
      </c>
      <c r="H3484" s="51" t="s">
        <v>823</v>
      </c>
      <c r="I3484" s="51" t="s">
        <v>820</v>
      </c>
      <c r="J3484" s="51" t="s">
        <v>833</v>
      </c>
      <c r="K3484" s="185" t="s">
        <v>2961</v>
      </c>
      <c r="L3484" s="25" t="s">
        <v>2866</v>
      </c>
      <c r="M3484" s="185" t="s">
        <v>1372</v>
      </c>
      <c r="N3484" s="185">
        <v>9</v>
      </c>
      <c r="O3484" s="51" t="s">
        <v>1559</v>
      </c>
      <c r="P3484" s="25" t="s">
        <v>7471</v>
      </c>
      <c r="Q3484" s="24"/>
      <c r="R3484" s="215" t="s">
        <v>805</v>
      </c>
    </row>
    <row r="3485" spans="1:18" ht="45" x14ac:dyDescent="0.25">
      <c r="A3485" s="79"/>
      <c r="B3485" s="102" t="s">
        <v>832</v>
      </c>
      <c r="C3485" s="214" t="s">
        <v>829</v>
      </c>
      <c r="D3485" s="214" t="s">
        <v>830</v>
      </c>
      <c r="E3485" s="214" t="s">
        <v>829</v>
      </c>
      <c r="F3485" s="214" t="s">
        <v>829</v>
      </c>
      <c r="G3485" s="214" t="s">
        <v>852</v>
      </c>
      <c r="H3485" s="214" t="s">
        <v>823</v>
      </c>
      <c r="I3485" s="214" t="s">
        <v>823</v>
      </c>
      <c r="J3485" s="214" t="s">
        <v>826</v>
      </c>
      <c r="K3485" s="185" t="s">
        <v>2607</v>
      </c>
      <c r="L3485" s="24" t="s">
        <v>2893</v>
      </c>
      <c r="M3485" s="185" t="s">
        <v>1367</v>
      </c>
      <c r="N3485" s="185">
        <v>6</v>
      </c>
      <c r="O3485" s="214" t="s">
        <v>54</v>
      </c>
      <c r="P3485" s="24" t="s">
        <v>7821</v>
      </c>
      <c r="Q3485" s="24"/>
      <c r="R3485" s="215" t="s">
        <v>10</v>
      </c>
    </row>
    <row r="3486" spans="1:18" ht="45" x14ac:dyDescent="0.25">
      <c r="A3486" s="79"/>
      <c r="B3486" s="102" t="s">
        <v>832</v>
      </c>
      <c r="C3486" s="214" t="s">
        <v>829</v>
      </c>
      <c r="D3486" s="214" t="s">
        <v>830</v>
      </c>
      <c r="E3486" s="214" t="s">
        <v>829</v>
      </c>
      <c r="F3486" s="214" t="s">
        <v>829</v>
      </c>
      <c r="G3486" s="214" t="s">
        <v>852</v>
      </c>
      <c r="H3486" s="214" t="s">
        <v>823</v>
      </c>
      <c r="I3486" s="214" t="s">
        <v>820</v>
      </c>
      <c r="J3486" s="214" t="s">
        <v>826</v>
      </c>
      <c r="K3486" s="185" t="s">
        <v>2608</v>
      </c>
      <c r="L3486" s="168" t="s">
        <v>2894</v>
      </c>
      <c r="M3486" s="185" t="s">
        <v>1367</v>
      </c>
      <c r="N3486" s="185">
        <v>8</v>
      </c>
      <c r="O3486" s="214" t="s">
        <v>54</v>
      </c>
      <c r="P3486" s="24" t="s">
        <v>1273</v>
      </c>
      <c r="Q3486" s="24"/>
      <c r="R3486" s="215"/>
    </row>
    <row r="3487" spans="1:18" ht="45" x14ac:dyDescent="0.25">
      <c r="A3487" s="79"/>
      <c r="B3487" s="102" t="s">
        <v>832</v>
      </c>
      <c r="C3487" s="214" t="s">
        <v>829</v>
      </c>
      <c r="D3487" s="214" t="s">
        <v>830</v>
      </c>
      <c r="E3487" s="214" t="s">
        <v>829</v>
      </c>
      <c r="F3487" s="214" t="s">
        <v>829</v>
      </c>
      <c r="G3487" s="214" t="s">
        <v>852</v>
      </c>
      <c r="H3487" s="214" t="s">
        <v>823</v>
      </c>
      <c r="I3487" s="214" t="s">
        <v>820</v>
      </c>
      <c r="J3487" s="214" t="s">
        <v>822</v>
      </c>
      <c r="K3487" s="185" t="s">
        <v>2609</v>
      </c>
      <c r="L3487" s="168" t="s">
        <v>2894</v>
      </c>
      <c r="M3487" s="185" t="s">
        <v>1372</v>
      </c>
      <c r="N3487" s="185">
        <v>9</v>
      </c>
      <c r="O3487" s="214" t="s">
        <v>1559</v>
      </c>
      <c r="P3487" s="24" t="s">
        <v>2948</v>
      </c>
      <c r="Q3487" s="24"/>
      <c r="R3487" s="215" t="s">
        <v>805</v>
      </c>
    </row>
    <row r="3488" spans="1:18" ht="45" x14ac:dyDescent="0.25">
      <c r="A3488" s="79"/>
      <c r="B3488" s="102" t="s">
        <v>832</v>
      </c>
      <c r="C3488" s="214" t="s">
        <v>829</v>
      </c>
      <c r="D3488" s="214" t="s">
        <v>830</v>
      </c>
      <c r="E3488" s="214" t="s">
        <v>829</v>
      </c>
      <c r="F3488" s="214" t="s">
        <v>829</v>
      </c>
      <c r="G3488" s="214" t="s">
        <v>852</v>
      </c>
      <c r="H3488" s="214" t="s">
        <v>823</v>
      </c>
      <c r="I3488" s="214" t="s">
        <v>820</v>
      </c>
      <c r="J3488" s="214" t="s">
        <v>824</v>
      </c>
      <c r="K3488" s="185" t="s">
        <v>2610</v>
      </c>
      <c r="L3488" s="168" t="s">
        <v>8156</v>
      </c>
      <c r="M3488" s="185" t="s">
        <v>1372</v>
      </c>
      <c r="N3488" s="185">
        <v>9</v>
      </c>
      <c r="O3488" s="214" t="s">
        <v>1559</v>
      </c>
      <c r="P3488" s="24" t="s">
        <v>7448</v>
      </c>
      <c r="Q3488" s="24"/>
      <c r="R3488" s="215" t="s">
        <v>805</v>
      </c>
    </row>
    <row r="3489" spans="1:18" ht="45" x14ac:dyDescent="0.25">
      <c r="A3489" s="79"/>
      <c r="B3489" s="102" t="s">
        <v>832</v>
      </c>
      <c r="C3489" s="214" t="s">
        <v>829</v>
      </c>
      <c r="D3489" s="214" t="s">
        <v>830</v>
      </c>
      <c r="E3489" s="214" t="s">
        <v>829</v>
      </c>
      <c r="F3489" s="214" t="s">
        <v>829</v>
      </c>
      <c r="G3489" s="214" t="s">
        <v>852</v>
      </c>
      <c r="H3489" s="214" t="s">
        <v>823</v>
      </c>
      <c r="I3489" s="214" t="s">
        <v>820</v>
      </c>
      <c r="J3489" s="214" t="s">
        <v>833</v>
      </c>
      <c r="K3489" s="185" t="s">
        <v>2611</v>
      </c>
      <c r="L3489" s="168" t="s">
        <v>2895</v>
      </c>
      <c r="M3489" s="185" t="s">
        <v>1372</v>
      </c>
      <c r="N3489" s="185">
        <v>9</v>
      </c>
      <c r="O3489" s="214" t="s">
        <v>1559</v>
      </c>
      <c r="P3489" s="24" t="s">
        <v>7471</v>
      </c>
      <c r="Q3489" s="24"/>
      <c r="R3489" s="215" t="s">
        <v>805</v>
      </c>
    </row>
    <row r="3490" spans="1:18" ht="75" x14ac:dyDescent="0.25">
      <c r="A3490" s="79"/>
      <c r="B3490" s="102" t="s">
        <v>832</v>
      </c>
      <c r="C3490" s="214" t="s">
        <v>829</v>
      </c>
      <c r="D3490" s="214" t="s">
        <v>830</v>
      </c>
      <c r="E3490" s="214" t="s">
        <v>829</v>
      </c>
      <c r="F3490" s="214" t="s">
        <v>829</v>
      </c>
      <c r="G3490" s="214" t="s">
        <v>849</v>
      </c>
      <c r="H3490" s="214" t="s">
        <v>823</v>
      </c>
      <c r="I3490" s="214" t="s">
        <v>823</v>
      </c>
      <c r="J3490" s="214" t="s">
        <v>826</v>
      </c>
      <c r="K3490" s="185" t="s">
        <v>2612</v>
      </c>
      <c r="L3490" s="168" t="s">
        <v>2896</v>
      </c>
      <c r="M3490" s="185" t="s">
        <v>1367</v>
      </c>
      <c r="N3490" s="185">
        <v>6</v>
      </c>
      <c r="O3490" s="214" t="s">
        <v>54</v>
      </c>
      <c r="P3490" s="24" t="s">
        <v>7822</v>
      </c>
      <c r="Q3490" s="24"/>
      <c r="R3490" s="215" t="s">
        <v>10</v>
      </c>
    </row>
    <row r="3491" spans="1:18" ht="75" x14ac:dyDescent="0.25">
      <c r="A3491" s="79"/>
      <c r="B3491" s="102" t="s">
        <v>832</v>
      </c>
      <c r="C3491" s="214" t="s">
        <v>829</v>
      </c>
      <c r="D3491" s="214" t="s">
        <v>830</v>
      </c>
      <c r="E3491" s="214" t="s">
        <v>829</v>
      </c>
      <c r="F3491" s="214" t="s">
        <v>829</v>
      </c>
      <c r="G3491" s="214" t="s">
        <v>849</v>
      </c>
      <c r="H3491" s="214" t="s">
        <v>823</v>
      </c>
      <c r="I3491" s="214" t="s">
        <v>820</v>
      </c>
      <c r="J3491" s="214" t="s">
        <v>826</v>
      </c>
      <c r="K3491" s="185" t="s">
        <v>2613</v>
      </c>
      <c r="L3491" s="168" t="s">
        <v>2897</v>
      </c>
      <c r="M3491" s="185" t="s">
        <v>1367</v>
      </c>
      <c r="N3491" s="185">
        <v>8</v>
      </c>
      <c r="O3491" s="214" t="s">
        <v>54</v>
      </c>
      <c r="P3491" s="24" t="s">
        <v>1274</v>
      </c>
      <c r="Q3491" s="24"/>
      <c r="R3491" s="215"/>
    </row>
    <row r="3492" spans="1:18" ht="75" x14ac:dyDescent="0.25">
      <c r="A3492" s="79"/>
      <c r="B3492" s="102" t="s">
        <v>832</v>
      </c>
      <c r="C3492" s="214" t="s">
        <v>829</v>
      </c>
      <c r="D3492" s="214" t="s">
        <v>830</v>
      </c>
      <c r="E3492" s="214" t="s">
        <v>829</v>
      </c>
      <c r="F3492" s="214" t="s">
        <v>829</v>
      </c>
      <c r="G3492" s="214" t="s">
        <v>849</v>
      </c>
      <c r="H3492" s="214" t="s">
        <v>823</v>
      </c>
      <c r="I3492" s="214" t="s">
        <v>820</v>
      </c>
      <c r="J3492" s="214" t="s">
        <v>822</v>
      </c>
      <c r="K3492" s="185" t="s">
        <v>2614</v>
      </c>
      <c r="L3492" s="168" t="s">
        <v>2897</v>
      </c>
      <c r="M3492" s="185" t="s">
        <v>1372</v>
      </c>
      <c r="N3492" s="185">
        <v>9</v>
      </c>
      <c r="O3492" s="214" t="s">
        <v>54</v>
      </c>
      <c r="P3492" s="24" t="s">
        <v>2949</v>
      </c>
      <c r="Q3492" s="24"/>
      <c r="R3492" s="215" t="s">
        <v>805</v>
      </c>
    </row>
    <row r="3493" spans="1:18" ht="45" x14ac:dyDescent="0.25">
      <c r="A3493" s="79"/>
      <c r="B3493" s="102" t="s">
        <v>832</v>
      </c>
      <c r="C3493" s="214" t="s">
        <v>829</v>
      </c>
      <c r="D3493" s="214" t="s">
        <v>830</v>
      </c>
      <c r="E3493" s="214" t="s">
        <v>829</v>
      </c>
      <c r="F3493" s="214" t="s">
        <v>829</v>
      </c>
      <c r="G3493" s="214" t="s">
        <v>849</v>
      </c>
      <c r="H3493" s="214" t="s">
        <v>823</v>
      </c>
      <c r="I3493" s="214" t="s">
        <v>820</v>
      </c>
      <c r="J3493" s="214" t="s">
        <v>824</v>
      </c>
      <c r="K3493" s="185" t="s">
        <v>2615</v>
      </c>
      <c r="L3493" s="168" t="s">
        <v>8157</v>
      </c>
      <c r="M3493" s="185" t="s">
        <v>1372</v>
      </c>
      <c r="N3493" s="185">
        <v>9</v>
      </c>
      <c r="O3493" s="214" t="s">
        <v>1559</v>
      </c>
      <c r="P3493" s="24" t="s">
        <v>7448</v>
      </c>
      <c r="Q3493" s="24"/>
      <c r="R3493" s="215" t="s">
        <v>805</v>
      </c>
    </row>
    <row r="3494" spans="1:18" ht="45" x14ac:dyDescent="0.25">
      <c r="A3494" s="79"/>
      <c r="B3494" s="102" t="s">
        <v>832</v>
      </c>
      <c r="C3494" s="214" t="s">
        <v>829</v>
      </c>
      <c r="D3494" s="214" t="s">
        <v>830</v>
      </c>
      <c r="E3494" s="214" t="s">
        <v>829</v>
      </c>
      <c r="F3494" s="214" t="s">
        <v>829</v>
      </c>
      <c r="G3494" s="214" t="s">
        <v>849</v>
      </c>
      <c r="H3494" s="214" t="s">
        <v>823</v>
      </c>
      <c r="I3494" s="214" t="s">
        <v>820</v>
      </c>
      <c r="J3494" s="214" t="s">
        <v>833</v>
      </c>
      <c r="K3494" s="185" t="s">
        <v>2616</v>
      </c>
      <c r="L3494" s="168" t="s">
        <v>2898</v>
      </c>
      <c r="M3494" s="185" t="s">
        <v>1372</v>
      </c>
      <c r="N3494" s="185">
        <v>9</v>
      </c>
      <c r="O3494" s="214" t="s">
        <v>1559</v>
      </c>
      <c r="P3494" s="24" t="s">
        <v>7471</v>
      </c>
      <c r="Q3494" s="24"/>
      <c r="R3494" s="215" t="s">
        <v>805</v>
      </c>
    </row>
    <row r="3495" spans="1:18" ht="75" x14ac:dyDescent="0.25">
      <c r="A3495" s="79"/>
      <c r="B3495" s="102" t="s">
        <v>832</v>
      </c>
      <c r="C3495" s="214" t="s">
        <v>829</v>
      </c>
      <c r="D3495" s="214" t="s">
        <v>830</v>
      </c>
      <c r="E3495" s="214" t="s">
        <v>829</v>
      </c>
      <c r="F3495" s="214" t="s">
        <v>829</v>
      </c>
      <c r="G3495" s="214" t="s">
        <v>853</v>
      </c>
      <c r="H3495" s="214" t="s">
        <v>823</v>
      </c>
      <c r="I3495" s="214" t="s">
        <v>823</v>
      </c>
      <c r="J3495" s="214" t="s">
        <v>826</v>
      </c>
      <c r="K3495" s="185" t="s">
        <v>2617</v>
      </c>
      <c r="L3495" s="168" t="s">
        <v>2899</v>
      </c>
      <c r="M3495" s="185" t="s">
        <v>1367</v>
      </c>
      <c r="N3495" s="185">
        <v>6</v>
      </c>
      <c r="O3495" s="214" t="s">
        <v>54</v>
      </c>
      <c r="P3495" s="24" t="s">
        <v>7823</v>
      </c>
      <c r="Q3495" s="24"/>
      <c r="R3495" s="215" t="s">
        <v>10</v>
      </c>
    </row>
    <row r="3496" spans="1:18" ht="75" x14ac:dyDescent="0.25">
      <c r="A3496" s="79"/>
      <c r="B3496" s="102" t="s">
        <v>832</v>
      </c>
      <c r="C3496" s="214" t="s">
        <v>829</v>
      </c>
      <c r="D3496" s="214" t="s">
        <v>830</v>
      </c>
      <c r="E3496" s="214" t="s">
        <v>829</v>
      </c>
      <c r="F3496" s="214" t="s">
        <v>829</v>
      </c>
      <c r="G3496" s="214" t="s">
        <v>853</v>
      </c>
      <c r="H3496" s="214" t="s">
        <v>823</v>
      </c>
      <c r="I3496" s="214" t="s">
        <v>820</v>
      </c>
      <c r="J3496" s="214" t="s">
        <v>826</v>
      </c>
      <c r="K3496" s="185" t="s">
        <v>2618</v>
      </c>
      <c r="L3496" s="168" t="s">
        <v>2900</v>
      </c>
      <c r="M3496" s="185" t="s">
        <v>1367</v>
      </c>
      <c r="N3496" s="185">
        <v>8</v>
      </c>
      <c r="O3496" s="214" t="s">
        <v>54</v>
      </c>
      <c r="P3496" s="24" t="s">
        <v>1275</v>
      </c>
      <c r="Q3496" s="24"/>
      <c r="R3496" s="215"/>
    </row>
    <row r="3497" spans="1:18" ht="75" x14ac:dyDescent="0.25">
      <c r="A3497" s="79"/>
      <c r="B3497" s="102" t="s">
        <v>832</v>
      </c>
      <c r="C3497" s="214" t="s">
        <v>829</v>
      </c>
      <c r="D3497" s="214" t="s">
        <v>830</v>
      </c>
      <c r="E3497" s="214" t="s">
        <v>829</v>
      </c>
      <c r="F3497" s="214" t="s">
        <v>829</v>
      </c>
      <c r="G3497" s="214" t="s">
        <v>853</v>
      </c>
      <c r="H3497" s="214" t="s">
        <v>823</v>
      </c>
      <c r="I3497" s="214" t="s">
        <v>820</v>
      </c>
      <c r="J3497" s="214" t="s">
        <v>822</v>
      </c>
      <c r="K3497" s="185" t="s">
        <v>2619</v>
      </c>
      <c r="L3497" s="168" t="s">
        <v>2900</v>
      </c>
      <c r="M3497" s="185" t="s">
        <v>1372</v>
      </c>
      <c r="N3497" s="185">
        <v>9</v>
      </c>
      <c r="O3497" s="214" t="s">
        <v>1559</v>
      </c>
      <c r="P3497" s="24" t="s">
        <v>2950</v>
      </c>
      <c r="Q3497" s="24"/>
      <c r="R3497" s="215" t="s">
        <v>805</v>
      </c>
    </row>
    <row r="3498" spans="1:18" ht="45" x14ac:dyDescent="0.25">
      <c r="A3498" s="79"/>
      <c r="B3498" s="102" t="s">
        <v>832</v>
      </c>
      <c r="C3498" s="214" t="s">
        <v>829</v>
      </c>
      <c r="D3498" s="214" t="s">
        <v>830</v>
      </c>
      <c r="E3498" s="214" t="s">
        <v>829</v>
      </c>
      <c r="F3498" s="214" t="s">
        <v>829</v>
      </c>
      <c r="G3498" s="214" t="s">
        <v>853</v>
      </c>
      <c r="H3498" s="214" t="s">
        <v>823</v>
      </c>
      <c r="I3498" s="214" t="s">
        <v>820</v>
      </c>
      <c r="J3498" s="214" t="s">
        <v>824</v>
      </c>
      <c r="K3498" s="185" t="s">
        <v>2620</v>
      </c>
      <c r="L3498" s="168" t="s">
        <v>8158</v>
      </c>
      <c r="M3498" s="185" t="s">
        <v>1372</v>
      </c>
      <c r="N3498" s="185">
        <v>9</v>
      </c>
      <c r="O3498" s="214" t="s">
        <v>1559</v>
      </c>
      <c r="P3498" s="24" t="s">
        <v>7448</v>
      </c>
      <c r="Q3498" s="24"/>
      <c r="R3498" s="215" t="s">
        <v>805</v>
      </c>
    </row>
    <row r="3499" spans="1:18" ht="45" x14ac:dyDescent="0.25">
      <c r="A3499" s="79"/>
      <c r="B3499" s="102" t="s">
        <v>832</v>
      </c>
      <c r="C3499" s="214" t="s">
        <v>829</v>
      </c>
      <c r="D3499" s="214" t="s">
        <v>830</v>
      </c>
      <c r="E3499" s="214" t="s">
        <v>829</v>
      </c>
      <c r="F3499" s="214" t="s">
        <v>829</v>
      </c>
      <c r="G3499" s="214" t="s">
        <v>853</v>
      </c>
      <c r="H3499" s="214" t="s">
        <v>823</v>
      </c>
      <c r="I3499" s="214" t="s">
        <v>820</v>
      </c>
      <c r="J3499" s="214" t="s">
        <v>833</v>
      </c>
      <c r="K3499" s="185" t="s">
        <v>2621</v>
      </c>
      <c r="L3499" s="168" t="s">
        <v>2901</v>
      </c>
      <c r="M3499" s="185" t="s">
        <v>1372</v>
      </c>
      <c r="N3499" s="185">
        <v>9</v>
      </c>
      <c r="O3499" s="214" t="s">
        <v>1559</v>
      </c>
      <c r="P3499" s="24" t="s">
        <v>7471</v>
      </c>
      <c r="Q3499" s="24"/>
      <c r="R3499" s="215" t="s">
        <v>805</v>
      </c>
    </row>
    <row r="3500" spans="1:18" ht="45" x14ac:dyDescent="0.25">
      <c r="A3500" s="79"/>
      <c r="B3500" s="102" t="s">
        <v>832</v>
      </c>
      <c r="C3500" s="214" t="s">
        <v>829</v>
      </c>
      <c r="D3500" s="214" t="s">
        <v>830</v>
      </c>
      <c r="E3500" s="214" t="s">
        <v>829</v>
      </c>
      <c r="F3500" s="214" t="s">
        <v>829</v>
      </c>
      <c r="G3500" s="214" t="s">
        <v>836</v>
      </c>
      <c r="H3500" s="214" t="s">
        <v>823</v>
      </c>
      <c r="I3500" s="214" t="s">
        <v>823</v>
      </c>
      <c r="J3500" s="214" t="s">
        <v>826</v>
      </c>
      <c r="K3500" s="185" t="s">
        <v>2622</v>
      </c>
      <c r="L3500" s="168" t="s">
        <v>2498</v>
      </c>
      <c r="M3500" s="185" t="s">
        <v>1367</v>
      </c>
      <c r="N3500" s="185">
        <v>6</v>
      </c>
      <c r="O3500" s="214" t="s">
        <v>50</v>
      </c>
      <c r="P3500" s="24" t="s">
        <v>7824</v>
      </c>
      <c r="Q3500" s="24"/>
      <c r="R3500" s="215"/>
    </row>
    <row r="3501" spans="1:18" ht="45" x14ac:dyDescent="0.25">
      <c r="A3501" s="79"/>
      <c r="B3501" s="102" t="s">
        <v>832</v>
      </c>
      <c r="C3501" s="214" t="s">
        <v>829</v>
      </c>
      <c r="D3501" s="214" t="s">
        <v>830</v>
      </c>
      <c r="E3501" s="214" t="s">
        <v>829</v>
      </c>
      <c r="F3501" s="214" t="s">
        <v>829</v>
      </c>
      <c r="G3501" s="214" t="s">
        <v>836</v>
      </c>
      <c r="H3501" s="214" t="s">
        <v>823</v>
      </c>
      <c r="I3501" s="214" t="s">
        <v>820</v>
      </c>
      <c r="J3501" s="214" t="s">
        <v>826</v>
      </c>
      <c r="K3501" s="185" t="s">
        <v>2623</v>
      </c>
      <c r="L3501" s="168" t="s">
        <v>2498</v>
      </c>
      <c r="M3501" s="185" t="s">
        <v>1367</v>
      </c>
      <c r="N3501" s="185">
        <v>8</v>
      </c>
      <c r="O3501" s="214" t="s">
        <v>50</v>
      </c>
      <c r="P3501" s="24" t="s">
        <v>2951</v>
      </c>
      <c r="Q3501" s="24"/>
      <c r="R3501" s="215"/>
    </row>
    <row r="3502" spans="1:18" ht="45" x14ac:dyDescent="0.25">
      <c r="A3502" s="79"/>
      <c r="B3502" s="102" t="s">
        <v>832</v>
      </c>
      <c r="C3502" s="214" t="s">
        <v>829</v>
      </c>
      <c r="D3502" s="214" t="s">
        <v>830</v>
      </c>
      <c r="E3502" s="214" t="s">
        <v>829</v>
      </c>
      <c r="F3502" s="214" t="s">
        <v>829</v>
      </c>
      <c r="G3502" s="214" t="s">
        <v>836</v>
      </c>
      <c r="H3502" s="214" t="s">
        <v>823</v>
      </c>
      <c r="I3502" s="214" t="s">
        <v>820</v>
      </c>
      <c r="J3502" s="214" t="s">
        <v>822</v>
      </c>
      <c r="K3502" s="185" t="s">
        <v>2624</v>
      </c>
      <c r="L3502" s="168" t="s">
        <v>2498</v>
      </c>
      <c r="M3502" s="185" t="s">
        <v>1372</v>
      </c>
      <c r="N3502" s="185">
        <v>9</v>
      </c>
      <c r="O3502" s="214" t="s">
        <v>1559</v>
      </c>
      <c r="P3502" s="24" t="s">
        <v>2951</v>
      </c>
      <c r="Q3502" s="24"/>
      <c r="R3502" s="215" t="s">
        <v>805</v>
      </c>
    </row>
    <row r="3503" spans="1:18" ht="45" x14ac:dyDescent="0.25">
      <c r="A3503" s="79"/>
      <c r="B3503" s="102" t="s">
        <v>832</v>
      </c>
      <c r="C3503" s="214" t="s">
        <v>829</v>
      </c>
      <c r="D3503" s="214" t="s">
        <v>830</v>
      </c>
      <c r="E3503" s="214" t="s">
        <v>829</v>
      </c>
      <c r="F3503" s="214" t="s">
        <v>829</v>
      </c>
      <c r="G3503" s="214" t="s">
        <v>836</v>
      </c>
      <c r="H3503" s="214" t="s">
        <v>823</v>
      </c>
      <c r="I3503" s="214" t="s">
        <v>820</v>
      </c>
      <c r="J3503" s="214" t="s">
        <v>824</v>
      </c>
      <c r="K3503" s="185" t="s">
        <v>2625</v>
      </c>
      <c r="L3503" s="168" t="s">
        <v>8159</v>
      </c>
      <c r="M3503" s="185" t="s">
        <v>1372</v>
      </c>
      <c r="N3503" s="185">
        <v>9</v>
      </c>
      <c r="O3503" s="214" t="s">
        <v>1559</v>
      </c>
      <c r="P3503" s="24" t="s">
        <v>7448</v>
      </c>
      <c r="Q3503" s="24"/>
      <c r="R3503" s="215" t="s">
        <v>805</v>
      </c>
    </row>
    <row r="3504" spans="1:18" ht="45" x14ac:dyDescent="0.25">
      <c r="A3504" s="79"/>
      <c r="B3504" s="102" t="s">
        <v>832</v>
      </c>
      <c r="C3504" s="214" t="s">
        <v>829</v>
      </c>
      <c r="D3504" s="214" t="s">
        <v>830</v>
      </c>
      <c r="E3504" s="214" t="s">
        <v>829</v>
      </c>
      <c r="F3504" s="214" t="s">
        <v>829</v>
      </c>
      <c r="G3504" s="214" t="s">
        <v>836</v>
      </c>
      <c r="H3504" s="214" t="s">
        <v>823</v>
      </c>
      <c r="I3504" s="214" t="s">
        <v>820</v>
      </c>
      <c r="J3504" s="214" t="s">
        <v>833</v>
      </c>
      <c r="K3504" s="185" t="s">
        <v>2626</v>
      </c>
      <c r="L3504" s="168" t="s">
        <v>2902</v>
      </c>
      <c r="M3504" s="185" t="s">
        <v>1372</v>
      </c>
      <c r="N3504" s="185">
        <v>9</v>
      </c>
      <c r="O3504" s="214" t="s">
        <v>1559</v>
      </c>
      <c r="P3504" s="24" t="s">
        <v>7471</v>
      </c>
      <c r="Q3504" s="24"/>
      <c r="R3504" s="215" t="s">
        <v>805</v>
      </c>
    </row>
    <row r="3505" spans="1:18" ht="45" x14ac:dyDescent="0.25">
      <c r="A3505" s="79"/>
      <c r="B3505" s="102" t="s">
        <v>832</v>
      </c>
      <c r="C3505" s="214" t="s">
        <v>829</v>
      </c>
      <c r="D3505" s="214" t="s">
        <v>830</v>
      </c>
      <c r="E3505" s="214" t="s">
        <v>821</v>
      </c>
      <c r="F3505" s="214" t="s">
        <v>823</v>
      </c>
      <c r="G3505" s="214" t="s">
        <v>826</v>
      </c>
      <c r="H3505" s="214" t="s">
        <v>823</v>
      </c>
      <c r="I3505" s="214" t="s">
        <v>823</v>
      </c>
      <c r="J3505" s="214" t="s">
        <v>826</v>
      </c>
      <c r="K3505" s="185" t="s">
        <v>2627</v>
      </c>
      <c r="L3505" s="168" t="s">
        <v>2869</v>
      </c>
      <c r="M3505" s="185" t="s">
        <v>1367</v>
      </c>
      <c r="N3505" s="185">
        <v>4</v>
      </c>
      <c r="O3505" s="214" t="s">
        <v>44</v>
      </c>
      <c r="P3505" s="24" t="s">
        <v>7825</v>
      </c>
      <c r="Q3505" s="24"/>
      <c r="R3505" s="215"/>
    </row>
    <row r="3506" spans="1:18" ht="45" x14ac:dyDescent="0.25">
      <c r="A3506" s="79"/>
      <c r="B3506" s="102" t="s">
        <v>832</v>
      </c>
      <c r="C3506" s="214" t="s">
        <v>829</v>
      </c>
      <c r="D3506" s="214" t="s">
        <v>830</v>
      </c>
      <c r="E3506" s="214" t="s">
        <v>821</v>
      </c>
      <c r="F3506" s="214" t="s">
        <v>829</v>
      </c>
      <c r="G3506" s="214" t="s">
        <v>826</v>
      </c>
      <c r="H3506" s="214" t="s">
        <v>823</v>
      </c>
      <c r="I3506" s="214" t="s">
        <v>823</v>
      </c>
      <c r="J3506" s="214" t="s">
        <v>826</v>
      </c>
      <c r="K3506" s="185" t="s">
        <v>2628</v>
      </c>
      <c r="L3506" s="168" t="s">
        <v>1036</v>
      </c>
      <c r="M3506" s="185" t="s">
        <v>1367</v>
      </c>
      <c r="N3506" s="185">
        <v>5</v>
      </c>
      <c r="O3506" s="214" t="s">
        <v>44</v>
      </c>
      <c r="P3506" s="24" t="s">
        <v>7826</v>
      </c>
      <c r="Q3506" s="24"/>
      <c r="R3506" s="215" t="s">
        <v>14</v>
      </c>
    </row>
    <row r="3507" spans="1:18" ht="45" x14ac:dyDescent="0.25">
      <c r="A3507" s="79"/>
      <c r="B3507" s="102" t="s">
        <v>832</v>
      </c>
      <c r="C3507" s="214" t="s">
        <v>829</v>
      </c>
      <c r="D3507" s="214" t="s">
        <v>830</v>
      </c>
      <c r="E3507" s="214" t="s">
        <v>821</v>
      </c>
      <c r="F3507" s="214" t="s">
        <v>829</v>
      </c>
      <c r="G3507" s="214" t="s">
        <v>848</v>
      </c>
      <c r="H3507" s="214" t="s">
        <v>823</v>
      </c>
      <c r="I3507" s="214" t="s">
        <v>823</v>
      </c>
      <c r="J3507" s="214" t="s">
        <v>826</v>
      </c>
      <c r="K3507" s="185" t="s">
        <v>2629</v>
      </c>
      <c r="L3507" s="168" t="s">
        <v>2903</v>
      </c>
      <c r="M3507" s="185" t="s">
        <v>1367</v>
      </c>
      <c r="N3507" s="185">
        <v>6</v>
      </c>
      <c r="O3507" s="214" t="s">
        <v>54</v>
      </c>
      <c r="P3507" s="24" t="s">
        <v>7827</v>
      </c>
      <c r="Q3507" s="24"/>
      <c r="R3507" s="215" t="s">
        <v>10</v>
      </c>
    </row>
    <row r="3508" spans="1:18" ht="45" x14ac:dyDescent="0.25">
      <c r="A3508" s="79"/>
      <c r="B3508" s="102" t="s">
        <v>832</v>
      </c>
      <c r="C3508" s="214" t="s">
        <v>829</v>
      </c>
      <c r="D3508" s="214" t="s">
        <v>830</v>
      </c>
      <c r="E3508" s="214" t="s">
        <v>821</v>
      </c>
      <c r="F3508" s="214" t="s">
        <v>829</v>
      </c>
      <c r="G3508" s="214" t="s">
        <v>848</v>
      </c>
      <c r="H3508" s="214" t="s">
        <v>823</v>
      </c>
      <c r="I3508" s="214" t="s">
        <v>820</v>
      </c>
      <c r="J3508" s="214" t="s">
        <v>826</v>
      </c>
      <c r="K3508" s="185" t="s">
        <v>7828</v>
      </c>
      <c r="L3508" s="168" t="s">
        <v>7829</v>
      </c>
      <c r="M3508" s="185" t="s">
        <v>1372</v>
      </c>
      <c r="N3508" s="185">
        <v>8</v>
      </c>
      <c r="O3508" s="214" t="s">
        <v>54</v>
      </c>
      <c r="P3508" s="24" t="s">
        <v>2952</v>
      </c>
      <c r="Q3508" s="24"/>
      <c r="R3508" s="215"/>
    </row>
    <row r="3509" spans="1:18" ht="45" x14ac:dyDescent="0.25">
      <c r="A3509" s="79"/>
      <c r="B3509" s="102" t="s">
        <v>832</v>
      </c>
      <c r="C3509" s="214" t="s">
        <v>829</v>
      </c>
      <c r="D3509" s="214" t="s">
        <v>830</v>
      </c>
      <c r="E3509" s="214" t="s">
        <v>821</v>
      </c>
      <c r="F3509" s="214" t="s">
        <v>829</v>
      </c>
      <c r="G3509" s="214" t="s">
        <v>850</v>
      </c>
      <c r="H3509" s="214" t="s">
        <v>823</v>
      </c>
      <c r="I3509" s="214" t="s">
        <v>823</v>
      </c>
      <c r="J3509" s="214" t="s">
        <v>826</v>
      </c>
      <c r="K3509" s="185" t="s">
        <v>2630</v>
      </c>
      <c r="L3509" s="168" t="s">
        <v>2870</v>
      </c>
      <c r="M3509" s="185" t="s">
        <v>1367</v>
      </c>
      <c r="N3509" s="185">
        <v>6</v>
      </c>
      <c r="O3509" s="214" t="s">
        <v>54</v>
      </c>
      <c r="P3509" s="24" t="s">
        <v>7830</v>
      </c>
      <c r="Q3509" s="24"/>
      <c r="R3509" s="215" t="s">
        <v>10</v>
      </c>
    </row>
    <row r="3510" spans="1:18" ht="45" x14ac:dyDescent="0.25">
      <c r="A3510" s="79"/>
      <c r="B3510" s="102" t="s">
        <v>832</v>
      </c>
      <c r="C3510" s="214" t="s">
        <v>829</v>
      </c>
      <c r="D3510" s="214" t="s">
        <v>830</v>
      </c>
      <c r="E3510" s="214" t="s">
        <v>821</v>
      </c>
      <c r="F3510" s="214" t="s">
        <v>829</v>
      </c>
      <c r="G3510" s="214" t="s">
        <v>850</v>
      </c>
      <c r="H3510" s="214" t="s">
        <v>823</v>
      </c>
      <c r="I3510" s="214" t="s">
        <v>820</v>
      </c>
      <c r="J3510" s="214" t="s">
        <v>826</v>
      </c>
      <c r="K3510" s="185" t="s">
        <v>7831</v>
      </c>
      <c r="L3510" s="168" t="s">
        <v>7487</v>
      </c>
      <c r="M3510" s="185" t="s">
        <v>1372</v>
      </c>
      <c r="N3510" s="185">
        <v>8</v>
      </c>
      <c r="O3510" s="214" t="s">
        <v>54</v>
      </c>
      <c r="P3510" s="24" t="s">
        <v>2953</v>
      </c>
      <c r="Q3510" s="24"/>
      <c r="R3510" s="215"/>
    </row>
    <row r="3511" spans="1:18" ht="45" x14ac:dyDescent="0.25">
      <c r="A3511" s="79"/>
      <c r="B3511" s="102" t="s">
        <v>832</v>
      </c>
      <c r="C3511" s="214" t="s">
        <v>829</v>
      </c>
      <c r="D3511" s="214" t="s">
        <v>830</v>
      </c>
      <c r="E3511" s="214" t="s">
        <v>821</v>
      </c>
      <c r="F3511" s="214" t="s">
        <v>829</v>
      </c>
      <c r="G3511" s="214" t="s">
        <v>852</v>
      </c>
      <c r="H3511" s="214" t="s">
        <v>823</v>
      </c>
      <c r="I3511" s="214" t="s">
        <v>823</v>
      </c>
      <c r="J3511" s="214" t="s">
        <v>826</v>
      </c>
      <c r="K3511" s="185" t="s">
        <v>2631</v>
      </c>
      <c r="L3511" s="168" t="s">
        <v>2904</v>
      </c>
      <c r="M3511" s="185" t="s">
        <v>1367</v>
      </c>
      <c r="N3511" s="185">
        <v>6</v>
      </c>
      <c r="O3511" s="214" t="s">
        <v>54</v>
      </c>
      <c r="P3511" s="24" t="s">
        <v>7832</v>
      </c>
      <c r="Q3511" s="24"/>
      <c r="R3511" s="215" t="s">
        <v>10</v>
      </c>
    </row>
    <row r="3512" spans="1:18" ht="45" x14ac:dyDescent="0.25">
      <c r="A3512" s="79"/>
      <c r="B3512" s="102" t="s">
        <v>832</v>
      </c>
      <c r="C3512" s="214" t="s">
        <v>829</v>
      </c>
      <c r="D3512" s="214" t="s">
        <v>830</v>
      </c>
      <c r="E3512" s="214" t="s">
        <v>821</v>
      </c>
      <c r="F3512" s="214" t="s">
        <v>829</v>
      </c>
      <c r="G3512" s="214" t="s">
        <v>852</v>
      </c>
      <c r="H3512" s="214" t="s">
        <v>823</v>
      </c>
      <c r="I3512" s="214" t="s">
        <v>820</v>
      </c>
      <c r="J3512" s="214" t="s">
        <v>826</v>
      </c>
      <c r="K3512" s="185" t="s">
        <v>7833</v>
      </c>
      <c r="L3512" s="168" t="s">
        <v>7834</v>
      </c>
      <c r="M3512" s="185" t="s">
        <v>1372</v>
      </c>
      <c r="N3512" s="185">
        <v>8</v>
      </c>
      <c r="O3512" s="214" t="s">
        <v>54</v>
      </c>
      <c r="P3512" s="24" t="s">
        <v>2954</v>
      </c>
      <c r="Q3512" s="24"/>
      <c r="R3512" s="215"/>
    </row>
    <row r="3513" spans="1:18" ht="45" x14ac:dyDescent="0.25">
      <c r="A3513" s="79"/>
      <c r="B3513" s="102" t="s">
        <v>832</v>
      </c>
      <c r="C3513" s="214" t="s">
        <v>829</v>
      </c>
      <c r="D3513" s="214" t="s">
        <v>830</v>
      </c>
      <c r="E3513" s="214" t="s">
        <v>821</v>
      </c>
      <c r="F3513" s="214" t="s">
        <v>829</v>
      </c>
      <c r="G3513" s="214" t="s">
        <v>836</v>
      </c>
      <c r="H3513" s="214" t="s">
        <v>823</v>
      </c>
      <c r="I3513" s="214" t="s">
        <v>823</v>
      </c>
      <c r="J3513" s="214" t="s">
        <v>826</v>
      </c>
      <c r="K3513" s="185" t="s">
        <v>2632</v>
      </c>
      <c r="L3513" s="168" t="s">
        <v>2871</v>
      </c>
      <c r="M3513" s="185" t="s">
        <v>1367</v>
      </c>
      <c r="N3513" s="185">
        <v>6</v>
      </c>
      <c r="O3513" s="214" t="s">
        <v>50</v>
      </c>
      <c r="P3513" s="24" t="s">
        <v>7835</v>
      </c>
      <c r="Q3513" s="24"/>
      <c r="R3513" s="215"/>
    </row>
    <row r="3514" spans="1:18" ht="45" x14ac:dyDescent="0.25">
      <c r="A3514" s="79"/>
      <c r="B3514" s="102" t="s">
        <v>832</v>
      </c>
      <c r="C3514" s="214" t="s">
        <v>829</v>
      </c>
      <c r="D3514" s="214" t="s">
        <v>830</v>
      </c>
      <c r="E3514" s="214" t="s">
        <v>821</v>
      </c>
      <c r="F3514" s="214" t="s">
        <v>829</v>
      </c>
      <c r="G3514" s="214" t="s">
        <v>836</v>
      </c>
      <c r="H3514" s="214" t="s">
        <v>823</v>
      </c>
      <c r="I3514" s="214" t="s">
        <v>820</v>
      </c>
      <c r="J3514" s="214" t="s">
        <v>826</v>
      </c>
      <c r="K3514" s="185" t="s">
        <v>7836</v>
      </c>
      <c r="L3514" s="168" t="s">
        <v>7837</v>
      </c>
      <c r="M3514" s="185" t="s">
        <v>1372</v>
      </c>
      <c r="N3514" s="185">
        <v>8</v>
      </c>
      <c r="O3514" s="214" t="s">
        <v>50</v>
      </c>
      <c r="P3514" s="24" t="s">
        <v>2955</v>
      </c>
      <c r="Q3514" s="24"/>
      <c r="R3514" s="215"/>
    </row>
    <row r="3515" spans="1:18" ht="45" x14ac:dyDescent="0.25">
      <c r="A3515" s="79"/>
      <c r="B3515" s="102" t="s">
        <v>832</v>
      </c>
      <c r="C3515" s="214" t="s">
        <v>829</v>
      </c>
      <c r="D3515" s="214" t="s">
        <v>830</v>
      </c>
      <c r="E3515" s="214" t="s">
        <v>830</v>
      </c>
      <c r="F3515" s="214" t="s">
        <v>823</v>
      </c>
      <c r="G3515" s="214" t="s">
        <v>826</v>
      </c>
      <c r="H3515" s="214" t="s">
        <v>823</v>
      </c>
      <c r="I3515" s="214" t="s">
        <v>823</v>
      </c>
      <c r="J3515" s="214" t="s">
        <v>826</v>
      </c>
      <c r="K3515" s="185" t="s">
        <v>2633</v>
      </c>
      <c r="L3515" s="168" t="s">
        <v>1002</v>
      </c>
      <c r="M3515" s="185" t="s">
        <v>1367</v>
      </c>
      <c r="N3515" s="185">
        <v>4</v>
      </c>
      <c r="O3515" s="214" t="s">
        <v>44</v>
      </c>
      <c r="P3515" s="24" t="s">
        <v>7838</v>
      </c>
      <c r="Q3515" s="24"/>
      <c r="R3515" s="215"/>
    </row>
    <row r="3516" spans="1:18" ht="45" x14ac:dyDescent="0.25">
      <c r="A3516" s="79"/>
      <c r="B3516" s="102" t="s">
        <v>832</v>
      </c>
      <c r="C3516" s="214" t="s">
        <v>829</v>
      </c>
      <c r="D3516" s="214" t="s">
        <v>830</v>
      </c>
      <c r="E3516" s="214" t="s">
        <v>830</v>
      </c>
      <c r="F3516" s="214" t="s">
        <v>820</v>
      </c>
      <c r="G3516" s="214" t="s">
        <v>826</v>
      </c>
      <c r="H3516" s="214" t="s">
        <v>823</v>
      </c>
      <c r="I3516" s="214" t="s">
        <v>823</v>
      </c>
      <c r="J3516" s="214" t="s">
        <v>826</v>
      </c>
      <c r="K3516" s="185" t="s">
        <v>2634</v>
      </c>
      <c r="L3516" s="168" t="s">
        <v>1002</v>
      </c>
      <c r="M3516" s="185" t="s">
        <v>1367</v>
      </c>
      <c r="N3516" s="185">
        <v>5</v>
      </c>
      <c r="O3516" s="214" t="s">
        <v>44</v>
      </c>
      <c r="P3516" s="24" t="s">
        <v>7838</v>
      </c>
      <c r="Q3516" s="24"/>
      <c r="R3516" s="215" t="s">
        <v>14</v>
      </c>
    </row>
    <row r="3517" spans="1:18" ht="45" x14ac:dyDescent="0.25">
      <c r="A3517" s="79"/>
      <c r="B3517" s="102" t="s">
        <v>832</v>
      </c>
      <c r="C3517" s="214" t="s">
        <v>829</v>
      </c>
      <c r="D3517" s="214" t="s">
        <v>830</v>
      </c>
      <c r="E3517" s="214" t="s">
        <v>830</v>
      </c>
      <c r="F3517" s="214" t="s">
        <v>820</v>
      </c>
      <c r="G3517" s="214" t="s">
        <v>848</v>
      </c>
      <c r="H3517" s="214" t="s">
        <v>823</v>
      </c>
      <c r="I3517" s="214" t="s">
        <v>823</v>
      </c>
      <c r="J3517" s="214" t="s">
        <v>826</v>
      </c>
      <c r="K3517" s="185" t="s">
        <v>2635</v>
      </c>
      <c r="L3517" s="168" t="s">
        <v>1037</v>
      </c>
      <c r="M3517" s="185" t="s">
        <v>1367</v>
      </c>
      <c r="N3517" s="185">
        <v>6</v>
      </c>
      <c r="O3517" s="214" t="s">
        <v>54</v>
      </c>
      <c r="P3517" s="24" t="s">
        <v>7839</v>
      </c>
      <c r="Q3517" s="24"/>
      <c r="R3517" s="215" t="s">
        <v>10</v>
      </c>
    </row>
    <row r="3518" spans="1:18" ht="45" x14ac:dyDescent="0.25">
      <c r="A3518" s="79"/>
      <c r="B3518" s="102" t="s">
        <v>832</v>
      </c>
      <c r="C3518" s="214" t="s">
        <v>829</v>
      </c>
      <c r="D3518" s="214" t="s">
        <v>830</v>
      </c>
      <c r="E3518" s="214" t="s">
        <v>830</v>
      </c>
      <c r="F3518" s="214" t="s">
        <v>820</v>
      </c>
      <c r="G3518" s="214" t="s">
        <v>848</v>
      </c>
      <c r="H3518" s="214" t="s">
        <v>823</v>
      </c>
      <c r="I3518" s="214" t="s">
        <v>820</v>
      </c>
      <c r="J3518" s="214" t="s">
        <v>826</v>
      </c>
      <c r="K3518" s="185" t="s">
        <v>7840</v>
      </c>
      <c r="L3518" s="168" t="s">
        <v>7841</v>
      </c>
      <c r="M3518" s="185" t="s">
        <v>1372</v>
      </c>
      <c r="N3518" s="185">
        <v>8</v>
      </c>
      <c r="O3518" s="214" t="s">
        <v>54</v>
      </c>
      <c r="P3518" s="24" t="s">
        <v>2956</v>
      </c>
      <c r="Q3518" s="24"/>
      <c r="R3518" s="215"/>
    </row>
    <row r="3519" spans="1:18" ht="45" x14ac:dyDescent="0.25">
      <c r="A3519" s="79"/>
      <c r="B3519" s="102" t="s">
        <v>832</v>
      </c>
      <c r="C3519" s="214" t="s">
        <v>829</v>
      </c>
      <c r="D3519" s="214" t="s">
        <v>830</v>
      </c>
      <c r="E3519" s="214" t="s">
        <v>830</v>
      </c>
      <c r="F3519" s="214" t="s">
        <v>820</v>
      </c>
      <c r="G3519" s="214" t="s">
        <v>850</v>
      </c>
      <c r="H3519" s="214" t="s">
        <v>823</v>
      </c>
      <c r="I3519" s="214" t="s">
        <v>823</v>
      </c>
      <c r="J3519" s="214" t="s">
        <v>826</v>
      </c>
      <c r="K3519" s="185" t="s">
        <v>2636</v>
      </c>
      <c r="L3519" s="168" t="s">
        <v>1038</v>
      </c>
      <c r="M3519" s="185" t="s">
        <v>1367</v>
      </c>
      <c r="N3519" s="185">
        <v>6</v>
      </c>
      <c r="O3519" s="214" t="s">
        <v>54</v>
      </c>
      <c r="P3519" s="24" t="s">
        <v>7842</v>
      </c>
      <c r="Q3519" s="24"/>
      <c r="R3519" s="215" t="s">
        <v>10</v>
      </c>
    </row>
    <row r="3520" spans="1:18" ht="45" x14ac:dyDescent="0.25">
      <c r="A3520" s="79"/>
      <c r="B3520" s="102" t="s">
        <v>832</v>
      </c>
      <c r="C3520" s="214" t="s">
        <v>829</v>
      </c>
      <c r="D3520" s="214" t="s">
        <v>830</v>
      </c>
      <c r="E3520" s="214" t="s">
        <v>830</v>
      </c>
      <c r="F3520" s="214" t="s">
        <v>820</v>
      </c>
      <c r="G3520" s="214" t="s">
        <v>850</v>
      </c>
      <c r="H3520" s="214" t="s">
        <v>823</v>
      </c>
      <c r="I3520" s="214" t="s">
        <v>820</v>
      </c>
      <c r="J3520" s="214" t="s">
        <v>826</v>
      </c>
      <c r="K3520" s="185" t="s">
        <v>7843</v>
      </c>
      <c r="L3520" s="168" t="s">
        <v>7844</v>
      </c>
      <c r="M3520" s="185" t="s">
        <v>1372</v>
      </c>
      <c r="N3520" s="185">
        <v>8</v>
      </c>
      <c r="O3520" s="214" t="s">
        <v>54</v>
      </c>
      <c r="P3520" s="24" t="s">
        <v>2957</v>
      </c>
      <c r="Q3520" s="24"/>
      <c r="R3520" s="215"/>
    </row>
    <row r="3521" spans="1:18" ht="45" x14ac:dyDescent="0.25">
      <c r="A3521" s="79"/>
      <c r="B3521" s="102" t="s">
        <v>832</v>
      </c>
      <c r="C3521" s="214" t="s">
        <v>827</v>
      </c>
      <c r="D3521" s="214" t="s">
        <v>829</v>
      </c>
      <c r="E3521" s="214" t="s">
        <v>823</v>
      </c>
      <c r="F3521" s="214" t="s">
        <v>823</v>
      </c>
      <c r="G3521" s="214" t="s">
        <v>826</v>
      </c>
      <c r="H3521" s="214" t="s">
        <v>823</v>
      </c>
      <c r="I3521" s="214" t="s">
        <v>823</v>
      </c>
      <c r="J3521" s="214" t="s">
        <v>826</v>
      </c>
      <c r="K3521" s="185" t="s">
        <v>2637</v>
      </c>
      <c r="L3521" s="168" t="s">
        <v>1039</v>
      </c>
      <c r="M3521" s="185" t="s">
        <v>1367</v>
      </c>
      <c r="N3521" s="185">
        <v>3</v>
      </c>
      <c r="O3521" s="214" t="s">
        <v>44</v>
      </c>
      <c r="P3521" s="24" t="s">
        <v>6581</v>
      </c>
      <c r="Q3521" s="24"/>
      <c r="R3521" s="215"/>
    </row>
    <row r="3522" spans="1:18" ht="30" x14ac:dyDescent="0.25">
      <c r="A3522" s="79"/>
      <c r="B3522" s="102" t="s">
        <v>832</v>
      </c>
      <c r="C3522" s="214" t="s">
        <v>827</v>
      </c>
      <c r="D3522" s="214" t="s">
        <v>829</v>
      </c>
      <c r="E3522" s="214" t="s">
        <v>820</v>
      </c>
      <c r="F3522" s="214" t="s">
        <v>823</v>
      </c>
      <c r="G3522" s="214" t="s">
        <v>826</v>
      </c>
      <c r="H3522" s="214" t="s">
        <v>823</v>
      </c>
      <c r="I3522" s="214" t="s">
        <v>823</v>
      </c>
      <c r="J3522" s="214" t="s">
        <v>826</v>
      </c>
      <c r="K3522" s="185" t="s">
        <v>2638</v>
      </c>
      <c r="L3522" s="168" t="s">
        <v>1040</v>
      </c>
      <c r="M3522" s="185" t="s">
        <v>1367</v>
      </c>
      <c r="N3522" s="185">
        <v>4</v>
      </c>
      <c r="O3522" s="214" t="s">
        <v>44</v>
      </c>
      <c r="P3522" s="24" t="s">
        <v>6582</v>
      </c>
      <c r="Q3522" s="24"/>
      <c r="R3522" s="215"/>
    </row>
    <row r="3523" spans="1:18" ht="45" x14ac:dyDescent="0.25">
      <c r="A3523" s="79"/>
      <c r="B3523" s="102" t="s">
        <v>832</v>
      </c>
      <c r="C3523" s="214" t="s">
        <v>827</v>
      </c>
      <c r="D3523" s="214" t="s">
        <v>829</v>
      </c>
      <c r="E3523" s="214" t="s">
        <v>820</v>
      </c>
      <c r="F3523" s="214" t="s">
        <v>831</v>
      </c>
      <c r="G3523" s="214" t="s">
        <v>826</v>
      </c>
      <c r="H3523" s="214" t="s">
        <v>823</v>
      </c>
      <c r="I3523" s="214" t="s">
        <v>823</v>
      </c>
      <c r="J3523" s="214" t="s">
        <v>826</v>
      </c>
      <c r="K3523" s="185" t="s">
        <v>2639</v>
      </c>
      <c r="L3523" s="168" t="s">
        <v>2905</v>
      </c>
      <c r="M3523" s="185" t="s">
        <v>1367</v>
      </c>
      <c r="N3523" s="185">
        <v>5</v>
      </c>
      <c r="O3523" s="214" t="s">
        <v>44</v>
      </c>
      <c r="P3523" s="24" t="s">
        <v>6583</v>
      </c>
      <c r="Q3523" s="24"/>
      <c r="R3523" s="215" t="s">
        <v>10</v>
      </c>
    </row>
    <row r="3524" spans="1:18" ht="30" x14ac:dyDescent="0.25">
      <c r="A3524" s="79"/>
      <c r="B3524" s="102" t="s">
        <v>832</v>
      </c>
      <c r="C3524" s="214" t="s">
        <v>827</v>
      </c>
      <c r="D3524" s="214" t="s">
        <v>829</v>
      </c>
      <c r="E3524" s="214" t="s">
        <v>820</v>
      </c>
      <c r="F3524" s="214" t="s">
        <v>831</v>
      </c>
      <c r="G3524" s="214" t="s">
        <v>824</v>
      </c>
      <c r="H3524" s="214" t="s">
        <v>823</v>
      </c>
      <c r="I3524" s="214" t="s">
        <v>823</v>
      </c>
      <c r="J3524" s="214" t="s">
        <v>826</v>
      </c>
      <c r="K3524" s="185" t="s">
        <v>2640</v>
      </c>
      <c r="L3524" s="168" t="s">
        <v>1041</v>
      </c>
      <c r="M3524" s="185" t="s">
        <v>1367</v>
      </c>
      <c r="N3524" s="185">
        <v>6</v>
      </c>
      <c r="O3524" s="214" t="s">
        <v>50</v>
      </c>
      <c r="P3524" s="24" t="s">
        <v>6681</v>
      </c>
      <c r="Q3524" s="24"/>
      <c r="R3524" s="215" t="s">
        <v>10</v>
      </c>
    </row>
    <row r="3525" spans="1:18" ht="30" x14ac:dyDescent="0.25">
      <c r="A3525" s="79"/>
      <c r="B3525" s="102" t="s">
        <v>832</v>
      </c>
      <c r="C3525" s="214" t="s">
        <v>827</v>
      </c>
      <c r="D3525" s="214" t="s">
        <v>829</v>
      </c>
      <c r="E3525" s="214" t="s">
        <v>820</v>
      </c>
      <c r="F3525" s="214" t="s">
        <v>831</v>
      </c>
      <c r="G3525" s="214" t="s">
        <v>824</v>
      </c>
      <c r="H3525" s="214" t="s">
        <v>820</v>
      </c>
      <c r="I3525" s="214" t="s">
        <v>823</v>
      </c>
      <c r="J3525" s="214" t="s">
        <v>826</v>
      </c>
      <c r="K3525" s="185" t="s">
        <v>2641</v>
      </c>
      <c r="L3525" s="168" t="s">
        <v>1042</v>
      </c>
      <c r="M3525" s="185" t="s">
        <v>1367</v>
      </c>
      <c r="N3525" s="185">
        <v>7</v>
      </c>
      <c r="O3525" s="214" t="s">
        <v>50</v>
      </c>
      <c r="P3525" s="24" t="s">
        <v>1185</v>
      </c>
      <c r="Q3525" s="24"/>
      <c r="R3525" s="215" t="s">
        <v>10</v>
      </c>
    </row>
    <row r="3526" spans="1:18" ht="30" x14ac:dyDescent="0.25">
      <c r="A3526" s="79"/>
      <c r="B3526" s="102" t="s">
        <v>832</v>
      </c>
      <c r="C3526" s="214" t="s">
        <v>827</v>
      </c>
      <c r="D3526" s="214" t="s">
        <v>829</v>
      </c>
      <c r="E3526" s="214" t="s">
        <v>820</v>
      </c>
      <c r="F3526" s="214" t="s">
        <v>831</v>
      </c>
      <c r="G3526" s="214" t="s">
        <v>824</v>
      </c>
      <c r="H3526" s="214" t="s">
        <v>820</v>
      </c>
      <c r="I3526" s="214" t="s">
        <v>820</v>
      </c>
      <c r="J3526" s="214" t="s">
        <v>826</v>
      </c>
      <c r="K3526" s="185" t="s">
        <v>7845</v>
      </c>
      <c r="L3526" s="168" t="s">
        <v>7846</v>
      </c>
      <c r="M3526" s="185" t="s">
        <v>1372</v>
      </c>
      <c r="N3526" s="185">
        <v>8</v>
      </c>
      <c r="O3526" s="214" t="s">
        <v>50</v>
      </c>
      <c r="P3526" s="24" t="s">
        <v>1185</v>
      </c>
      <c r="Q3526" s="24"/>
      <c r="R3526" s="215"/>
    </row>
    <row r="3527" spans="1:18" ht="30" x14ac:dyDescent="0.25">
      <c r="A3527" s="79"/>
      <c r="B3527" s="102" t="s">
        <v>832</v>
      </c>
      <c r="C3527" s="214" t="s">
        <v>827</v>
      </c>
      <c r="D3527" s="214" t="s">
        <v>829</v>
      </c>
      <c r="E3527" s="214" t="s">
        <v>820</v>
      </c>
      <c r="F3527" s="214" t="s">
        <v>831</v>
      </c>
      <c r="G3527" s="214" t="s">
        <v>824</v>
      </c>
      <c r="H3527" s="214" t="s">
        <v>820</v>
      </c>
      <c r="I3527" s="214" t="s">
        <v>829</v>
      </c>
      <c r="J3527" s="214" t="s">
        <v>826</v>
      </c>
      <c r="K3527" s="185" t="s">
        <v>7847</v>
      </c>
      <c r="L3527" s="168" t="s">
        <v>7848</v>
      </c>
      <c r="M3527" s="185" t="s">
        <v>1372</v>
      </c>
      <c r="N3527" s="185">
        <v>8</v>
      </c>
      <c r="O3527" s="214" t="s">
        <v>50</v>
      </c>
      <c r="P3527" s="24" t="s">
        <v>1185</v>
      </c>
      <c r="Q3527" s="24"/>
      <c r="R3527" s="215"/>
    </row>
    <row r="3528" spans="1:18" ht="30" x14ac:dyDescent="0.25">
      <c r="A3528" s="79"/>
      <c r="B3528" s="102" t="s">
        <v>832</v>
      </c>
      <c r="C3528" s="214" t="s">
        <v>827</v>
      </c>
      <c r="D3528" s="214" t="s">
        <v>829</v>
      </c>
      <c r="E3528" s="214" t="s">
        <v>820</v>
      </c>
      <c r="F3528" s="214" t="s">
        <v>831</v>
      </c>
      <c r="G3528" s="214" t="s">
        <v>824</v>
      </c>
      <c r="H3528" s="214" t="s">
        <v>820</v>
      </c>
      <c r="I3528" s="214" t="s">
        <v>821</v>
      </c>
      <c r="J3528" s="214" t="s">
        <v>826</v>
      </c>
      <c r="K3528" s="185" t="s">
        <v>7849</v>
      </c>
      <c r="L3528" s="168" t="s">
        <v>7850</v>
      </c>
      <c r="M3528" s="185" t="s">
        <v>1372</v>
      </c>
      <c r="N3528" s="185">
        <v>8</v>
      </c>
      <c r="O3528" s="214" t="s">
        <v>50</v>
      </c>
      <c r="P3528" s="24" t="s">
        <v>1185</v>
      </c>
      <c r="Q3528" s="24"/>
      <c r="R3528" s="215"/>
    </row>
    <row r="3529" spans="1:18" ht="30" x14ac:dyDescent="0.25">
      <c r="A3529" s="79"/>
      <c r="B3529" s="102" t="s">
        <v>832</v>
      </c>
      <c r="C3529" s="214" t="s">
        <v>827</v>
      </c>
      <c r="D3529" s="214" t="s">
        <v>829</v>
      </c>
      <c r="E3529" s="214" t="s">
        <v>820</v>
      </c>
      <c r="F3529" s="214" t="s">
        <v>831</v>
      </c>
      <c r="G3529" s="214" t="s">
        <v>824</v>
      </c>
      <c r="H3529" s="214" t="s">
        <v>820</v>
      </c>
      <c r="I3529" s="214" t="s">
        <v>830</v>
      </c>
      <c r="J3529" s="214" t="s">
        <v>826</v>
      </c>
      <c r="K3529" s="185" t="s">
        <v>7851</v>
      </c>
      <c r="L3529" s="168" t="s">
        <v>7852</v>
      </c>
      <c r="M3529" s="185" t="s">
        <v>1372</v>
      </c>
      <c r="N3529" s="185">
        <v>8</v>
      </c>
      <c r="O3529" s="214" t="s">
        <v>50</v>
      </c>
      <c r="P3529" s="24" t="s">
        <v>1185</v>
      </c>
      <c r="Q3529" s="24"/>
      <c r="R3529" s="215"/>
    </row>
    <row r="3530" spans="1:18" ht="30" x14ac:dyDescent="0.25">
      <c r="A3530" s="79"/>
      <c r="B3530" s="102" t="s">
        <v>832</v>
      </c>
      <c r="C3530" s="214" t="s">
        <v>827</v>
      </c>
      <c r="D3530" s="214" t="s">
        <v>829</v>
      </c>
      <c r="E3530" s="214" t="s">
        <v>820</v>
      </c>
      <c r="F3530" s="214" t="s">
        <v>831</v>
      </c>
      <c r="G3530" s="214" t="s">
        <v>824</v>
      </c>
      <c r="H3530" s="214" t="s">
        <v>820</v>
      </c>
      <c r="I3530" s="214" t="s">
        <v>831</v>
      </c>
      <c r="J3530" s="214" t="s">
        <v>826</v>
      </c>
      <c r="K3530" s="185" t="s">
        <v>7853</v>
      </c>
      <c r="L3530" s="168" t="s">
        <v>7854</v>
      </c>
      <c r="M3530" s="185" t="s">
        <v>1372</v>
      </c>
      <c r="N3530" s="185">
        <v>8</v>
      </c>
      <c r="O3530" s="214" t="s">
        <v>50</v>
      </c>
      <c r="P3530" s="24" t="s">
        <v>1185</v>
      </c>
      <c r="Q3530" s="24"/>
      <c r="R3530" s="215"/>
    </row>
    <row r="3531" spans="1:18" ht="30" x14ac:dyDescent="0.25">
      <c r="A3531" s="79"/>
      <c r="B3531" s="102" t="s">
        <v>832</v>
      </c>
      <c r="C3531" s="214" t="s">
        <v>827</v>
      </c>
      <c r="D3531" s="214" t="s">
        <v>829</v>
      </c>
      <c r="E3531" s="214" t="s">
        <v>820</v>
      </c>
      <c r="F3531" s="214" t="s">
        <v>831</v>
      </c>
      <c r="G3531" s="214" t="s">
        <v>824</v>
      </c>
      <c r="H3531" s="214" t="s">
        <v>820</v>
      </c>
      <c r="I3531" s="214" t="s">
        <v>825</v>
      </c>
      <c r="J3531" s="214" t="s">
        <v>826</v>
      </c>
      <c r="K3531" s="185" t="s">
        <v>7855</v>
      </c>
      <c r="L3531" s="168" t="s">
        <v>7856</v>
      </c>
      <c r="M3531" s="185" t="s">
        <v>1372</v>
      </c>
      <c r="N3531" s="185">
        <v>8</v>
      </c>
      <c r="O3531" s="214" t="s">
        <v>50</v>
      </c>
      <c r="P3531" s="24" t="s">
        <v>1185</v>
      </c>
      <c r="Q3531" s="24"/>
      <c r="R3531" s="215"/>
    </row>
    <row r="3532" spans="1:18" ht="30" x14ac:dyDescent="0.25">
      <c r="A3532" s="79"/>
      <c r="B3532" s="102" t="s">
        <v>832</v>
      </c>
      <c r="C3532" s="214" t="s">
        <v>827</v>
      </c>
      <c r="D3532" s="214" t="s">
        <v>829</v>
      </c>
      <c r="E3532" s="214" t="s">
        <v>820</v>
      </c>
      <c r="F3532" s="214" t="s">
        <v>831</v>
      </c>
      <c r="G3532" s="214" t="s">
        <v>824</v>
      </c>
      <c r="H3532" s="214" t="s">
        <v>820</v>
      </c>
      <c r="I3532" s="214" t="s">
        <v>827</v>
      </c>
      <c r="J3532" s="214" t="s">
        <v>826</v>
      </c>
      <c r="K3532" s="185" t="s">
        <v>7857</v>
      </c>
      <c r="L3532" s="168" t="s">
        <v>7858</v>
      </c>
      <c r="M3532" s="185" t="s">
        <v>1372</v>
      </c>
      <c r="N3532" s="185">
        <v>8</v>
      </c>
      <c r="O3532" s="214" t="s">
        <v>50</v>
      </c>
      <c r="P3532" s="24" t="s">
        <v>1185</v>
      </c>
      <c r="Q3532" s="24"/>
      <c r="R3532" s="215"/>
    </row>
    <row r="3533" spans="1:18" ht="30" x14ac:dyDescent="0.25">
      <c r="A3533" s="79"/>
      <c r="B3533" s="102" t="s">
        <v>832</v>
      </c>
      <c r="C3533" s="214" t="s">
        <v>827</v>
      </c>
      <c r="D3533" s="214" t="s">
        <v>829</v>
      </c>
      <c r="E3533" s="214" t="s">
        <v>820</v>
      </c>
      <c r="F3533" s="214" t="s">
        <v>831</v>
      </c>
      <c r="G3533" s="214" t="s">
        <v>824</v>
      </c>
      <c r="H3533" s="214" t="s">
        <v>820</v>
      </c>
      <c r="I3533" s="214" t="s">
        <v>828</v>
      </c>
      <c r="J3533" s="214" t="s">
        <v>826</v>
      </c>
      <c r="K3533" s="185" t="s">
        <v>7859</v>
      </c>
      <c r="L3533" s="168" t="s">
        <v>7860</v>
      </c>
      <c r="M3533" s="185" t="s">
        <v>1372</v>
      </c>
      <c r="N3533" s="185">
        <v>8</v>
      </c>
      <c r="O3533" s="214" t="s">
        <v>50</v>
      </c>
      <c r="P3533" s="24" t="s">
        <v>1185</v>
      </c>
      <c r="Q3533" s="24"/>
      <c r="R3533" s="215"/>
    </row>
    <row r="3534" spans="1:18" ht="30" x14ac:dyDescent="0.25">
      <c r="A3534" s="79"/>
      <c r="B3534" s="102" t="s">
        <v>832</v>
      </c>
      <c r="C3534" s="214" t="s">
        <v>827</v>
      </c>
      <c r="D3534" s="214" t="s">
        <v>829</v>
      </c>
      <c r="E3534" s="214" t="s">
        <v>820</v>
      </c>
      <c r="F3534" s="214" t="s">
        <v>831</v>
      </c>
      <c r="G3534" s="214" t="s">
        <v>848</v>
      </c>
      <c r="H3534" s="214" t="s">
        <v>823</v>
      </c>
      <c r="I3534" s="214" t="s">
        <v>823</v>
      </c>
      <c r="J3534" s="214" t="s">
        <v>826</v>
      </c>
      <c r="K3534" s="185" t="s">
        <v>2642</v>
      </c>
      <c r="L3534" s="168" t="s">
        <v>1154</v>
      </c>
      <c r="M3534" s="185" t="s">
        <v>1367</v>
      </c>
      <c r="N3534" s="185">
        <v>6</v>
      </c>
      <c r="O3534" s="214" t="s">
        <v>54</v>
      </c>
      <c r="P3534" s="24" t="s">
        <v>6731</v>
      </c>
      <c r="Q3534" s="24"/>
      <c r="R3534" s="215" t="s">
        <v>10</v>
      </c>
    </row>
    <row r="3535" spans="1:18" ht="30" x14ac:dyDescent="0.25">
      <c r="A3535" s="79"/>
      <c r="B3535" s="102" t="s">
        <v>832</v>
      </c>
      <c r="C3535" s="214" t="s">
        <v>827</v>
      </c>
      <c r="D3535" s="214" t="s">
        <v>829</v>
      </c>
      <c r="E3535" s="214" t="s">
        <v>820</v>
      </c>
      <c r="F3535" s="214" t="s">
        <v>831</v>
      </c>
      <c r="G3535" s="214" t="s">
        <v>848</v>
      </c>
      <c r="H3535" s="214" t="s">
        <v>820</v>
      </c>
      <c r="I3535" s="214" t="s">
        <v>823</v>
      </c>
      <c r="J3535" s="214" t="s">
        <v>826</v>
      </c>
      <c r="K3535" s="185" t="s">
        <v>2643</v>
      </c>
      <c r="L3535" s="168" t="s">
        <v>1155</v>
      </c>
      <c r="M3535" s="185" t="s">
        <v>1367</v>
      </c>
      <c r="N3535" s="185">
        <v>7</v>
      </c>
      <c r="O3535" s="214" t="s">
        <v>54</v>
      </c>
      <c r="P3535" s="24" t="s">
        <v>1188</v>
      </c>
      <c r="Q3535" s="24"/>
      <c r="R3535" s="215" t="s">
        <v>10</v>
      </c>
    </row>
    <row r="3536" spans="1:18" ht="30" x14ac:dyDescent="0.25">
      <c r="A3536" s="79"/>
      <c r="B3536" s="102" t="s">
        <v>832</v>
      </c>
      <c r="C3536" s="214" t="s">
        <v>827</v>
      </c>
      <c r="D3536" s="214" t="s">
        <v>829</v>
      </c>
      <c r="E3536" s="214" t="s">
        <v>820</v>
      </c>
      <c r="F3536" s="214" t="s">
        <v>831</v>
      </c>
      <c r="G3536" s="214" t="s">
        <v>848</v>
      </c>
      <c r="H3536" s="214" t="s">
        <v>820</v>
      </c>
      <c r="I3536" s="214" t="s">
        <v>820</v>
      </c>
      <c r="J3536" s="214" t="s">
        <v>826</v>
      </c>
      <c r="K3536" s="185" t="s">
        <v>7861</v>
      </c>
      <c r="L3536" s="168" t="s">
        <v>7862</v>
      </c>
      <c r="M3536" s="185" t="s">
        <v>1372</v>
      </c>
      <c r="N3536" s="185">
        <v>8</v>
      </c>
      <c r="O3536" s="214" t="s">
        <v>54</v>
      </c>
      <c r="P3536" s="24" t="s">
        <v>1188</v>
      </c>
      <c r="Q3536" s="24"/>
      <c r="R3536" s="215"/>
    </row>
    <row r="3537" spans="1:18" ht="30" x14ac:dyDescent="0.25">
      <c r="A3537" s="79"/>
      <c r="B3537" s="102" t="s">
        <v>832</v>
      </c>
      <c r="C3537" s="214" t="s">
        <v>827</v>
      </c>
      <c r="D3537" s="214" t="s">
        <v>829</v>
      </c>
      <c r="E3537" s="214" t="s">
        <v>820</v>
      </c>
      <c r="F3537" s="214" t="s">
        <v>831</v>
      </c>
      <c r="G3537" s="214" t="s">
        <v>848</v>
      </c>
      <c r="H3537" s="214" t="s">
        <v>820</v>
      </c>
      <c r="I3537" s="214" t="s">
        <v>829</v>
      </c>
      <c r="J3537" s="214" t="s">
        <v>826</v>
      </c>
      <c r="K3537" s="185" t="s">
        <v>7863</v>
      </c>
      <c r="L3537" s="168" t="s">
        <v>7864</v>
      </c>
      <c r="M3537" s="185" t="s">
        <v>1372</v>
      </c>
      <c r="N3537" s="185">
        <v>8</v>
      </c>
      <c r="O3537" s="214" t="s">
        <v>54</v>
      </c>
      <c r="P3537" s="24" t="s">
        <v>1188</v>
      </c>
      <c r="Q3537" s="24"/>
      <c r="R3537" s="215"/>
    </row>
    <row r="3538" spans="1:18" ht="30" x14ac:dyDescent="0.25">
      <c r="A3538" s="79"/>
      <c r="B3538" s="102" t="s">
        <v>832</v>
      </c>
      <c r="C3538" s="214" t="s">
        <v>827</v>
      </c>
      <c r="D3538" s="214" t="s">
        <v>829</v>
      </c>
      <c r="E3538" s="214" t="s">
        <v>820</v>
      </c>
      <c r="F3538" s="214" t="s">
        <v>831</v>
      </c>
      <c r="G3538" s="214" t="s">
        <v>848</v>
      </c>
      <c r="H3538" s="214" t="s">
        <v>820</v>
      </c>
      <c r="I3538" s="214" t="s">
        <v>821</v>
      </c>
      <c r="J3538" s="214" t="s">
        <v>826</v>
      </c>
      <c r="K3538" s="185" t="s">
        <v>7865</v>
      </c>
      <c r="L3538" s="168" t="s">
        <v>7866</v>
      </c>
      <c r="M3538" s="185" t="s">
        <v>1372</v>
      </c>
      <c r="N3538" s="185">
        <v>8</v>
      </c>
      <c r="O3538" s="214" t="s">
        <v>54</v>
      </c>
      <c r="P3538" s="24" t="s">
        <v>1188</v>
      </c>
      <c r="Q3538" s="24"/>
      <c r="R3538" s="215"/>
    </row>
    <row r="3539" spans="1:18" ht="30" x14ac:dyDescent="0.25">
      <c r="A3539" s="79"/>
      <c r="B3539" s="102" t="s">
        <v>832</v>
      </c>
      <c r="C3539" s="214" t="s">
        <v>827</v>
      </c>
      <c r="D3539" s="214" t="s">
        <v>829</v>
      </c>
      <c r="E3539" s="214" t="s">
        <v>820</v>
      </c>
      <c r="F3539" s="214" t="s">
        <v>831</v>
      </c>
      <c r="G3539" s="214" t="s">
        <v>848</v>
      </c>
      <c r="H3539" s="214" t="s">
        <v>820</v>
      </c>
      <c r="I3539" s="214" t="s">
        <v>830</v>
      </c>
      <c r="J3539" s="214" t="s">
        <v>826</v>
      </c>
      <c r="K3539" s="185" t="s">
        <v>7867</v>
      </c>
      <c r="L3539" s="168" t="s">
        <v>7868</v>
      </c>
      <c r="M3539" s="185" t="s">
        <v>1372</v>
      </c>
      <c r="N3539" s="185">
        <v>8</v>
      </c>
      <c r="O3539" s="214" t="s">
        <v>54</v>
      </c>
      <c r="P3539" s="24" t="s">
        <v>1188</v>
      </c>
      <c r="Q3539" s="24"/>
      <c r="R3539" s="215"/>
    </row>
    <row r="3540" spans="1:18" ht="30" x14ac:dyDescent="0.25">
      <c r="A3540" s="79"/>
      <c r="B3540" s="102" t="s">
        <v>832</v>
      </c>
      <c r="C3540" s="214" t="s">
        <v>827</v>
      </c>
      <c r="D3540" s="214" t="s">
        <v>829</v>
      </c>
      <c r="E3540" s="214" t="s">
        <v>820</v>
      </c>
      <c r="F3540" s="214" t="s">
        <v>831</v>
      </c>
      <c r="G3540" s="214" t="s">
        <v>848</v>
      </c>
      <c r="H3540" s="214" t="s">
        <v>820</v>
      </c>
      <c r="I3540" s="214" t="s">
        <v>831</v>
      </c>
      <c r="J3540" s="214" t="s">
        <v>826</v>
      </c>
      <c r="K3540" s="185" t="s">
        <v>7869</v>
      </c>
      <c r="L3540" s="168" t="s">
        <v>7870</v>
      </c>
      <c r="M3540" s="185" t="s">
        <v>1372</v>
      </c>
      <c r="N3540" s="185">
        <v>8</v>
      </c>
      <c r="O3540" s="214" t="s">
        <v>54</v>
      </c>
      <c r="P3540" s="24" t="s">
        <v>1188</v>
      </c>
      <c r="Q3540" s="24"/>
      <c r="R3540" s="215"/>
    </row>
    <row r="3541" spans="1:18" ht="30" x14ac:dyDescent="0.25">
      <c r="A3541" s="79"/>
      <c r="B3541" s="102" t="s">
        <v>832</v>
      </c>
      <c r="C3541" s="214" t="s">
        <v>827</v>
      </c>
      <c r="D3541" s="214" t="s">
        <v>829</v>
      </c>
      <c r="E3541" s="214" t="s">
        <v>820</v>
      </c>
      <c r="F3541" s="214" t="s">
        <v>831</v>
      </c>
      <c r="G3541" s="214" t="s">
        <v>848</v>
      </c>
      <c r="H3541" s="214" t="s">
        <v>820</v>
      </c>
      <c r="I3541" s="214" t="s">
        <v>825</v>
      </c>
      <c r="J3541" s="214" t="s">
        <v>826</v>
      </c>
      <c r="K3541" s="185" t="s">
        <v>7871</v>
      </c>
      <c r="L3541" s="168" t="s">
        <v>7872</v>
      </c>
      <c r="M3541" s="185" t="s">
        <v>1372</v>
      </c>
      <c r="N3541" s="185">
        <v>8</v>
      </c>
      <c r="O3541" s="214" t="s">
        <v>54</v>
      </c>
      <c r="P3541" s="24" t="s">
        <v>1188</v>
      </c>
      <c r="Q3541" s="24"/>
      <c r="R3541" s="215"/>
    </row>
    <row r="3542" spans="1:18" ht="30" x14ac:dyDescent="0.25">
      <c r="A3542" s="79"/>
      <c r="B3542" s="102" t="s">
        <v>832</v>
      </c>
      <c r="C3542" s="214" t="s">
        <v>827</v>
      </c>
      <c r="D3542" s="214" t="s">
        <v>829</v>
      </c>
      <c r="E3542" s="214" t="s">
        <v>820</v>
      </c>
      <c r="F3542" s="214" t="s">
        <v>831</v>
      </c>
      <c r="G3542" s="214" t="s">
        <v>848</v>
      </c>
      <c r="H3542" s="214" t="s">
        <v>820</v>
      </c>
      <c r="I3542" s="214" t="s">
        <v>827</v>
      </c>
      <c r="J3542" s="214" t="s">
        <v>826</v>
      </c>
      <c r="K3542" s="185" t="s">
        <v>7873</v>
      </c>
      <c r="L3542" s="168" t="s">
        <v>7874</v>
      </c>
      <c r="M3542" s="185" t="s">
        <v>1372</v>
      </c>
      <c r="N3542" s="185">
        <v>8</v>
      </c>
      <c r="O3542" s="214" t="s">
        <v>54</v>
      </c>
      <c r="P3542" s="24" t="s">
        <v>1188</v>
      </c>
      <c r="Q3542" s="24"/>
      <c r="R3542" s="215"/>
    </row>
    <row r="3543" spans="1:18" ht="30" x14ac:dyDescent="0.25">
      <c r="A3543" s="79"/>
      <c r="B3543" s="102" t="s">
        <v>832</v>
      </c>
      <c r="C3543" s="214" t="s">
        <v>827</v>
      </c>
      <c r="D3543" s="214" t="s">
        <v>829</v>
      </c>
      <c r="E3543" s="214" t="s">
        <v>820</v>
      </c>
      <c r="F3543" s="214" t="s">
        <v>831</v>
      </c>
      <c r="G3543" s="214" t="s">
        <v>848</v>
      </c>
      <c r="H3543" s="214" t="s">
        <v>820</v>
      </c>
      <c r="I3543" s="214" t="s">
        <v>828</v>
      </c>
      <c r="J3543" s="214" t="s">
        <v>826</v>
      </c>
      <c r="K3543" s="185" t="s">
        <v>7875</v>
      </c>
      <c r="L3543" s="168" t="s">
        <v>7876</v>
      </c>
      <c r="M3543" s="185" t="s">
        <v>1372</v>
      </c>
      <c r="N3543" s="185">
        <v>8</v>
      </c>
      <c r="O3543" s="214" t="s">
        <v>54</v>
      </c>
      <c r="P3543" s="24" t="s">
        <v>1188</v>
      </c>
      <c r="Q3543" s="24"/>
      <c r="R3543" s="215"/>
    </row>
    <row r="3544" spans="1:18" ht="30" x14ac:dyDescent="0.25">
      <c r="A3544" s="79"/>
      <c r="B3544" s="102" t="s">
        <v>832</v>
      </c>
      <c r="C3544" s="214" t="s">
        <v>827</v>
      </c>
      <c r="D3544" s="214" t="s">
        <v>829</v>
      </c>
      <c r="E3544" s="214" t="s">
        <v>820</v>
      </c>
      <c r="F3544" s="214" t="s">
        <v>831</v>
      </c>
      <c r="G3544" s="214" t="s">
        <v>848</v>
      </c>
      <c r="H3544" s="214" t="s">
        <v>829</v>
      </c>
      <c r="I3544" s="214" t="s">
        <v>823</v>
      </c>
      <c r="J3544" s="214" t="s">
        <v>826</v>
      </c>
      <c r="K3544" s="185" t="s">
        <v>2644</v>
      </c>
      <c r="L3544" s="168" t="s">
        <v>1156</v>
      </c>
      <c r="M3544" s="185" t="s">
        <v>1367</v>
      </c>
      <c r="N3544" s="185">
        <v>7</v>
      </c>
      <c r="O3544" s="214" t="s">
        <v>54</v>
      </c>
      <c r="P3544" s="24" t="s">
        <v>1189</v>
      </c>
      <c r="Q3544" s="24"/>
      <c r="R3544" s="215" t="s">
        <v>10</v>
      </c>
    </row>
    <row r="3545" spans="1:18" ht="30" x14ac:dyDescent="0.25">
      <c r="A3545" s="79"/>
      <c r="B3545" s="102" t="s">
        <v>832</v>
      </c>
      <c r="C3545" s="214" t="s">
        <v>827</v>
      </c>
      <c r="D3545" s="214" t="s">
        <v>829</v>
      </c>
      <c r="E3545" s="214" t="s">
        <v>820</v>
      </c>
      <c r="F3545" s="214" t="s">
        <v>831</v>
      </c>
      <c r="G3545" s="214" t="s">
        <v>848</v>
      </c>
      <c r="H3545" s="214" t="s">
        <v>829</v>
      </c>
      <c r="I3545" s="214" t="s">
        <v>820</v>
      </c>
      <c r="J3545" s="214" t="s">
        <v>826</v>
      </c>
      <c r="K3545" s="185" t="s">
        <v>7877</v>
      </c>
      <c r="L3545" s="168" t="s">
        <v>7878</v>
      </c>
      <c r="M3545" s="185" t="s">
        <v>1372</v>
      </c>
      <c r="N3545" s="185">
        <v>8</v>
      </c>
      <c r="O3545" s="214" t="s">
        <v>54</v>
      </c>
      <c r="P3545" s="24" t="s">
        <v>1189</v>
      </c>
      <c r="Q3545" s="24"/>
      <c r="R3545" s="215"/>
    </row>
    <row r="3546" spans="1:18" ht="30" x14ac:dyDescent="0.25">
      <c r="A3546" s="79"/>
      <c r="B3546" s="102" t="s">
        <v>832</v>
      </c>
      <c r="C3546" s="214" t="s">
        <v>827</v>
      </c>
      <c r="D3546" s="214" t="s">
        <v>829</v>
      </c>
      <c r="E3546" s="214" t="s">
        <v>820</v>
      </c>
      <c r="F3546" s="214" t="s">
        <v>831</v>
      </c>
      <c r="G3546" s="214" t="s">
        <v>848</v>
      </c>
      <c r="H3546" s="214" t="s">
        <v>829</v>
      </c>
      <c r="I3546" s="214" t="s">
        <v>829</v>
      </c>
      <c r="J3546" s="214" t="s">
        <v>826</v>
      </c>
      <c r="K3546" s="185" t="s">
        <v>7879</v>
      </c>
      <c r="L3546" s="168" t="s">
        <v>7880</v>
      </c>
      <c r="M3546" s="185" t="s">
        <v>1372</v>
      </c>
      <c r="N3546" s="185">
        <v>8</v>
      </c>
      <c r="O3546" s="214" t="s">
        <v>54</v>
      </c>
      <c r="P3546" s="24" t="s">
        <v>1189</v>
      </c>
      <c r="Q3546" s="24"/>
      <c r="R3546" s="215"/>
    </row>
    <row r="3547" spans="1:18" ht="30" x14ac:dyDescent="0.25">
      <c r="A3547" s="79"/>
      <c r="B3547" s="102" t="s">
        <v>832</v>
      </c>
      <c r="C3547" s="214" t="s">
        <v>827</v>
      </c>
      <c r="D3547" s="214" t="s">
        <v>829</v>
      </c>
      <c r="E3547" s="214" t="s">
        <v>820</v>
      </c>
      <c r="F3547" s="214" t="s">
        <v>831</v>
      </c>
      <c r="G3547" s="214" t="s">
        <v>848</v>
      </c>
      <c r="H3547" s="214" t="s">
        <v>829</v>
      </c>
      <c r="I3547" s="214" t="s">
        <v>821</v>
      </c>
      <c r="J3547" s="214" t="s">
        <v>826</v>
      </c>
      <c r="K3547" s="185" t="s">
        <v>7881</v>
      </c>
      <c r="L3547" s="168" t="s">
        <v>7882</v>
      </c>
      <c r="M3547" s="185" t="s">
        <v>1372</v>
      </c>
      <c r="N3547" s="185">
        <v>8</v>
      </c>
      <c r="O3547" s="214" t="s">
        <v>54</v>
      </c>
      <c r="P3547" s="24" t="s">
        <v>1189</v>
      </c>
      <c r="Q3547" s="24"/>
      <c r="R3547" s="215"/>
    </row>
    <row r="3548" spans="1:18" ht="30" x14ac:dyDescent="0.25">
      <c r="A3548" s="79"/>
      <c r="B3548" s="102" t="s">
        <v>832</v>
      </c>
      <c r="C3548" s="214" t="s">
        <v>827</v>
      </c>
      <c r="D3548" s="214" t="s">
        <v>829</v>
      </c>
      <c r="E3548" s="214" t="s">
        <v>820</v>
      </c>
      <c r="F3548" s="214" t="s">
        <v>831</v>
      </c>
      <c r="G3548" s="214" t="s">
        <v>848</v>
      </c>
      <c r="H3548" s="214" t="s">
        <v>829</v>
      </c>
      <c r="I3548" s="214" t="s">
        <v>830</v>
      </c>
      <c r="J3548" s="214" t="s">
        <v>826</v>
      </c>
      <c r="K3548" s="185" t="s">
        <v>7883</v>
      </c>
      <c r="L3548" s="168" t="s">
        <v>7884</v>
      </c>
      <c r="M3548" s="185" t="s">
        <v>1372</v>
      </c>
      <c r="N3548" s="185">
        <v>8</v>
      </c>
      <c r="O3548" s="214" t="s">
        <v>54</v>
      </c>
      <c r="P3548" s="24" t="s">
        <v>1189</v>
      </c>
      <c r="Q3548" s="24"/>
      <c r="R3548" s="215"/>
    </row>
    <row r="3549" spans="1:18" ht="30" x14ac:dyDescent="0.25">
      <c r="A3549" s="79"/>
      <c r="B3549" s="102" t="s">
        <v>832</v>
      </c>
      <c r="C3549" s="214" t="s">
        <v>827</v>
      </c>
      <c r="D3549" s="214" t="s">
        <v>829</v>
      </c>
      <c r="E3549" s="214" t="s">
        <v>820</v>
      </c>
      <c r="F3549" s="214" t="s">
        <v>831</v>
      </c>
      <c r="G3549" s="214" t="s">
        <v>848</v>
      </c>
      <c r="H3549" s="214" t="s">
        <v>829</v>
      </c>
      <c r="I3549" s="214" t="s">
        <v>831</v>
      </c>
      <c r="J3549" s="214" t="s">
        <v>826</v>
      </c>
      <c r="K3549" s="185" t="s">
        <v>7885</v>
      </c>
      <c r="L3549" s="168" t="s">
        <v>7886</v>
      </c>
      <c r="M3549" s="185" t="s">
        <v>1372</v>
      </c>
      <c r="N3549" s="185">
        <v>8</v>
      </c>
      <c r="O3549" s="214" t="s">
        <v>54</v>
      </c>
      <c r="P3549" s="24" t="s">
        <v>1189</v>
      </c>
      <c r="Q3549" s="24"/>
      <c r="R3549" s="215"/>
    </row>
    <row r="3550" spans="1:18" ht="30" x14ac:dyDescent="0.25">
      <c r="A3550" s="79"/>
      <c r="B3550" s="102" t="s">
        <v>832</v>
      </c>
      <c r="C3550" s="214" t="s">
        <v>827</v>
      </c>
      <c r="D3550" s="214" t="s">
        <v>829</v>
      </c>
      <c r="E3550" s="214" t="s">
        <v>820</v>
      </c>
      <c r="F3550" s="214" t="s">
        <v>831</v>
      </c>
      <c r="G3550" s="214" t="s">
        <v>848</v>
      </c>
      <c r="H3550" s="214" t="s">
        <v>829</v>
      </c>
      <c r="I3550" s="214" t="s">
        <v>825</v>
      </c>
      <c r="J3550" s="214" t="s">
        <v>826</v>
      </c>
      <c r="K3550" s="185" t="s">
        <v>7887</v>
      </c>
      <c r="L3550" s="168" t="s">
        <v>7888</v>
      </c>
      <c r="M3550" s="185" t="s">
        <v>1372</v>
      </c>
      <c r="N3550" s="185">
        <v>8</v>
      </c>
      <c r="O3550" s="214" t="s">
        <v>54</v>
      </c>
      <c r="P3550" s="24" t="s">
        <v>1189</v>
      </c>
      <c r="Q3550" s="24"/>
      <c r="R3550" s="215"/>
    </row>
    <row r="3551" spans="1:18" ht="30" x14ac:dyDescent="0.25">
      <c r="A3551" s="79"/>
      <c r="B3551" s="102" t="s">
        <v>832</v>
      </c>
      <c r="C3551" s="214" t="s">
        <v>827</v>
      </c>
      <c r="D3551" s="214" t="s">
        <v>829</v>
      </c>
      <c r="E3551" s="214" t="s">
        <v>820</v>
      </c>
      <c r="F3551" s="214" t="s">
        <v>831</v>
      </c>
      <c r="G3551" s="214" t="s">
        <v>848</v>
      </c>
      <c r="H3551" s="214" t="s">
        <v>829</v>
      </c>
      <c r="I3551" s="214" t="s">
        <v>827</v>
      </c>
      <c r="J3551" s="214" t="s">
        <v>826</v>
      </c>
      <c r="K3551" s="185" t="s">
        <v>7889</v>
      </c>
      <c r="L3551" s="168" t="s">
        <v>7890</v>
      </c>
      <c r="M3551" s="185" t="s">
        <v>1372</v>
      </c>
      <c r="N3551" s="185">
        <v>8</v>
      </c>
      <c r="O3551" s="214" t="s">
        <v>54</v>
      </c>
      <c r="P3551" s="24" t="s">
        <v>1189</v>
      </c>
      <c r="Q3551" s="24"/>
      <c r="R3551" s="215"/>
    </row>
    <row r="3552" spans="1:18" ht="30" x14ac:dyDescent="0.25">
      <c r="A3552" s="79"/>
      <c r="B3552" s="102" t="s">
        <v>832</v>
      </c>
      <c r="C3552" s="214" t="s">
        <v>827</v>
      </c>
      <c r="D3552" s="214" t="s">
        <v>829</v>
      </c>
      <c r="E3552" s="214" t="s">
        <v>820</v>
      </c>
      <c r="F3552" s="214" t="s">
        <v>831</v>
      </c>
      <c r="G3552" s="214" t="s">
        <v>848</v>
      </c>
      <c r="H3552" s="214" t="s">
        <v>829</v>
      </c>
      <c r="I3552" s="214" t="s">
        <v>828</v>
      </c>
      <c r="J3552" s="214" t="s">
        <v>826</v>
      </c>
      <c r="K3552" s="185" t="s">
        <v>7891</v>
      </c>
      <c r="L3552" s="168" t="s">
        <v>7892</v>
      </c>
      <c r="M3552" s="185" t="s">
        <v>1372</v>
      </c>
      <c r="N3552" s="185">
        <v>8</v>
      </c>
      <c r="O3552" s="214" t="s">
        <v>54</v>
      </c>
      <c r="P3552" s="24" t="s">
        <v>1189</v>
      </c>
      <c r="Q3552" s="24"/>
      <c r="R3552" s="215"/>
    </row>
    <row r="3553" spans="1:18" ht="45" x14ac:dyDescent="0.25">
      <c r="A3553" s="79"/>
      <c r="B3553" s="102" t="s">
        <v>832</v>
      </c>
      <c r="C3553" s="214" t="s">
        <v>827</v>
      </c>
      <c r="D3553" s="214" t="s">
        <v>829</v>
      </c>
      <c r="E3553" s="214" t="s">
        <v>820</v>
      </c>
      <c r="F3553" s="214" t="s">
        <v>831</v>
      </c>
      <c r="G3553" s="214" t="s">
        <v>850</v>
      </c>
      <c r="H3553" s="214" t="s">
        <v>823</v>
      </c>
      <c r="I3553" s="214" t="s">
        <v>823</v>
      </c>
      <c r="J3553" s="214" t="s">
        <v>826</v>
      </c>
      <c r="K3553" s="185" t="s">
        <v>2645</v>
      </c>
      <c r="L3553" s="168" t="s">
        <v>1157</v>
      </c>
      <c r="M3553" s="185" t="s">
        <v>1367</v>
      </c>
      <c r="N3553" s="185">
        <v>6</v>
      </c>
      <c r="O3553" s="214" t="s">
        <v>54</v>
      </c>
      <c r="P3553" s="24" t="s">
        <v>6796</v>
      </c>
      <c r="Q3553" s="24"/>
      <c r="R3553" s="215" t="s">
        <v>10</v>
      </c>
    </row>
    <row r="3554" spans="1:18" ht="30" x14ac:dyDescent="0.25">
      <c r="A3554" s="79"/>
      <c r="B3554" s="102" t="s">
        <v>832</v>
      </c>
      <c r="C3554" s="214" t="s">
        <v>827</v>
      </c>
      <c r="D3554" s="214" t="s">
        <v>829</v>
      </c>
      <c r="E3554" s="214" t="s">
        <v>820</v>
      </c>
      <c r="F3554" s="214" t="s">
        <v>831</v>
      </c>
      <c r="G3554" s="214" t="s">
        <v>850</v>
      </c>
      <c r="H3554" s="214" t="s">
        <v>820</v>
      </c>
      <c r="I3554" s="214" t="s">
        <v>823</v>
      </c>
      <c r="J3554" s="214" t="s">
        <v>826</v>
      </c>
      <c r="K3554" s="185" t="s">
        <v>2646</v>
      </c>
      <c r="L3554" s="168" t="s">
        <v>1158</v>
      </c>
      <c r="M3554" s="185" t="s">
        <v>1367</v>
      </c>
      <c r="N3554" s="185">
        <v>7</v>
      </c>
      <c r="O3554" s="214" t="s">
        <v>54</v>
      </c>
      <c r="P3554" s="24" t="s">
        <v>2958</v>
      </c>
      <c r="Q3554" s="24"/>
      <c r="R3554" s="215" t="s">
        <v>10</v>
      </c>
    </row>
    <row r="3555" spans="1:18" ht="30" x14ac:dyDescent="0.25">
      <c r="A3555" s="79"/>
      <c r="B3555" s="102" t="s">
        <v>832</v>
      </c>
      <c r="C3555" s="214" t="s">
        <v>827</v>
      </c>
      <c r="D3555" s="214" t="s">
        <v>829</v>
      </c>
      <c r="E3555" s="214" t="s">
        <v>820</v>
      </c>
      <c r="F3555" s="214" t="s">
        <v>831</v>
      </c>
      <c r="G3555" s="214" t="s">
        <v>850</v>
      </c>
      <c r="H3555" s="214" t="s">
        <v>820</v>
      </c>
      <c r="I3555" s="214" t="s">
        <v>820</v>
      </c>
      <c r="J3555" s="214" t="s">
        <v>826</v>
      </c>
      <c r="K3555" s="185" t="s">
        <v>7893</v>
      </c>
      <c r="L3555" s="168" t="s">
        <v>7894</v>
      </c>
      <c r="M3555" s="185" t="s">
        <v>1372</v>
      </c>
      <c r="N3555" s="185">
        <v>8</v>
      </c>
      <c r="O3555" s="214" t="s">
        <v>54</v>
      </c>
      <c r="P3555" s="24" t="s">
        <v>1192</v>
      </c>
      <c r="Q3555" s="24"/>
      <c r="R3555" s="215"/>
    </row>
    <row r="3556" spans="1:18" ht="30" x14ac:dyDescent="0.25">
      <c r="A3556" s="79"/>
      <c r="B3556" s="102" t="s">
        <v>832</v>
      </c>
      <c r="C3556" s="214" t="s">
        <v>827</v>
      </c>
      <c r="D3556" s="214" t="s">
        <v>829</v>
      </c>
      <c r="E3556" s="214" t="s">
        <v>820</v>
      </c>
      <c r="F3556" s="214" t="s">
        <v>831</v>
      </c>
      <c r="G3556" s="214" t="s">
        <v>850</v>
      </c>
      <c r="H3556" s="214" t="s">
        <v>820</v>
      </c>
      <c r="I3556" s="214" t="s">
        <v>829</v>
      </c>
      <c r="J3556" s="214" t="s">
        <v>826</v>
      </c>
      <c r="K3556" s="185" t="s">
        <v>7895</v>
      </c>
      <c r="L3556" s="168" t="s">
        <v>7896</v>
      </c>
      <c r="M3556" s="185" t="s">
        <v>1372</v>
      </c>
      <c r="N3556" s="185">
        <v>8</v>
      </c>
      <c r="O3556" s="214" t="s">
        <v>54</v>
      </c>
      <c r="P3556" s="24" t="s">
        <v>1192</v>
      </c>
      <c r="Q3556" s="24"/>
      <c r="R3556" s="215"/>
    </row>
    <row r="3557" spans="1:18" ht="30" x14ac:dyDescent="0.25">
      <c r="A3557" s="79"/>
      <c r="B3557" s="102" t="s">
        <v>832</v>
      </c>
      <c r="C3557" s="214" t="s">
        <v>827</v>
      </c>
      <c r="D3557" s="214" t="s">
        <v>829</v>
      </c>
      <c r="E3557" s="214" t="s">
        <v>820</v>
      </c>
      <c r="F3557" s="214" t="s">
        <v>831</v>
      </c>
      <c r="G3557" s="214" t="s">
        <v>850</v>
      </c>
      <c r="H3557" s="214" t="s">
        <v>820</v>
      </c>
      <c r="I3557" s="214" t="s">
        <v>821</v>
      </c>
      <c r="J3557" s="214" t="s">
        <v>826</v>
      </c>
      <c r="K3557" s="185" t="s">
        <v>7897</v>
      </c>
      <c r="L3557" s="168" t="s">
        <v>7898</v>
      </c>
      <c r="M3557" s="185" t="s">
        <v>1372</v>
      </c>
      <c r="N3557" s="185">
        <v>8</v>
      </c>
      <c r="O3557" s="214" t="s">
        <v>54</v>
      </c>
      <c r="P3557" s="24" t="s">
        <v>1192</v>
      </c>
      <c r="Q3557" s="24"/>
      <c r="R3557" s="215"/>
    </row>
    <row r="3558" spans="1:18" ht="30" x14ac:dyDescent="0.25">
      <c r="A3558" s="79"/>
      <c r="B3558" s="102" t="s">
        <v>832</v>
      </c>
      <c r="C3558" s="214" t="s">
        <v>827</v>
      </c>
      <c r="D3558" s="214" t="s">
        <v>829</v>
      </c>
      <c r="E3558" s="214" t="s">
        <v>820</v>
      </c>
      <c r="F3558" s="214" t="s">
        <v>831</v>
      </c>
      <c r="G3558" s="214" t="s">
        <v>850</v>
      </c>
      <c r="H3558" s="214" t="s">
        <v>820</v>
      </c>
      <c r="I3558" s="214" t="s">
        <v>830</v>
      </c>
      <c r="J3558" s="214" t="s">
        <v>826</v>
      </c>
      <c r="K3558" s="185" t="s">
        <v>7899</v>
      </c>
      <c r="L3558" s="168" t="s">
        <v>7900</v>
      </c>
      <c r="M3558" s="185" t="s">
        <v>1372</v>
      </c>
      <c r="N3558" s="185">
        <v>8</v>
      </c>
      <c r="O3558" s="214" t="s">
        <v>54</v>
      </c>
      <c r="P3558" s="24" t="s">
        <v>1192</v>
      </c>
      <c r="Q3558" s="24"/>
      <c r="R3558" s="215"/>
    </row>
    <row r="3559" spans="1:18" ht="30" x14ac:dyDescent="0.25">
      <c r="A3559" s="79"/>
      <c r="B3559" s="102" t="s">
        <v>832</v>
      </c>
      <c r="C3559" s="214" t="s">
        <v>827</v>
      </c>
      <c r="D3559" s="214" t="s">
        <v>829</v>
      </c>
      <c r="E3559" s="214" t="s">
        <v>820</v>
      </c>
      <c r="F3559" s="214" t="s">
        <v>831</v>
      </c>
      <c r="G3559" s="214" t="s">
        <v>850</v>
      </c>
      <c r="H3559" s="214" t="s">
        <v>820</v>
      </c>
      <c r="I3559" s="214" t="s">
        <v>831</v>
      </c>
      <c r="J3559" s="214" t="s">
        <v>826</v>
      </c>
      <c r="K3559" s="185" t="s">
        <v>7901</v>
      </c>
      <c r="L3559" s="168" t="s">
        <v>7902</v>
      </c>
      <c r="M3559" s="185" t="s">
        <v>1372</v>
      </c>
      <c r="N3559" s="185">
        <v>8</v>
      </c>
      <c r="O3559" s="214" t="s">
        <v>54</v>
      </c>
      <c r="P3559" s="24" t="s">
        <v>1192</v>
      </c>
      <c r="Q3559" s="24"/>
      <c r="R3559" s="215"/>
    </row>
    <row r="3560" spans="1:18" ht="30" x14ac:dyDescent="0.25">
      <c r="A3560" s="79"/>
      <c r="B3560" s="102" t="s">
        <v>832</v>
      </c>
      <c r="C3560" s="214" t="s">
        <v>827</v>
      </c>
      <c r="D3560" s="214" t="s">
        <v>829</v>
      </c>
      <c r="E3560" s="214" t="s">
        <v>820</v>
      </c>
      <c r="F3560" s="214" t="s">
        <v>831</v>
      </c>
      <c r="G3560" s="214" t="s">
        <v>850</v>
      </c>
      <c r="H3560" s="214" t="s">
        <v>820</v>
      </c>
      <c r="I3560" s="214" t="s">
        <v>825</v>
      </c>
      <c r="J3560" s="214" t="s">
        <v>826</v>
      </c>
      <c r="K3560" s="185" t="s">
        <v>7903</v>
      </c>
      <c r="L3560" s="168" t="s">
        <v>7904</v>
      </c>
      <c r="M3560" s="185" t="s">
        <v>1372</v>
      </c>
      <c r="N3560" s="185">
        <v>8</v>
      </c>
      <c r="O3560" s="214" t="s">
        <v>54</v>
      </c>
      <c r="P3560" s="24" t="s">
        <v>1192</v>
      </c>
      <c r="Q3560" s="24"/>
      <c r="R3560" s="215"/>
    </row>
    <row r="3561" spans="1:18" ht="30" x14ac:dyDescent="0.25">
      <c r="A3561" s="79"/>
      <c r="B3561" s="102" t="s">
        <v>832</v>
      </c>
      <c r="C3561" s="214" t="s">
        <v>827</v>
      </c>
      <c r="D3561" s="214" t="s">
        <v>829</v>
      </c>
      <c r="E3561" s="214" t="s">
        <v>820</v>
      </c>
      <c r="F3561" s="214" t="s">
        <v>831</v>
      </c>
      <c r="G3561" s="214" t="s">
        <v>850</v>
      </c>
      <c r="H3561" s="214" t="s">
        <v>820</v>
      </c>
      <c r="I3561" s="214" t="s">
        <v>827</v>
      </c>
      <c r="J3561" s="214" t="s">
        <v>826</v>
      </c>
      <c r="K3561" s="185" t="s">
        <v>7905</v>
      </c>
      <c r="L3561" s="168" t="s">
        <v>7906</v>
      </c>
      <c r="M3561" s="185" t="s">
        <v>1372</v>
      </c>
      <c r="N3561" s="185">
        <v>8</v>
      </c>
      <c r="O3561" s="214" t="s">
        <v>54</v>
      </c>
      <c r="P3561" s="24" t="s">
        <v>1192</v>
      </c>
      <c r="Q3561" s="24"/>
      <c r="R3561" s="215"/>
    </row>
    <row r="3562" spans="1:18" ht="30" x14ac:dyDescent="0.25">
      <c r="A3562" s="79"/>
      <c r="B3562" s="102" t="s">
        <v>832</v>
      </c>
      <c r="C3562" s="214" t="s">
        <v>827</v>
      </c>
      <c r="D3562" s="214" t="s">
        <v>829</v>
      </c>
      <c r="E3562" s="214" t="s">
        <v>820</v>
      </c>
      <c r="F3562" s="214" t="s">
        <v>831</v>
      </c>
      <c r="G3562" s="214" t="s">
        <v>850</v>
      </c>
      <c r="H3562" s="214" t="s">
        <v>820</v>
      </c>
      <c r="I3562" s="214" t="s">
        <v>828</v>
      </c>
      <c r="J3562" s="214" t="s">
        <v>826</v>
      </c>
      <c r="K3562" s="185" t="s">
        <v>7907</v>
      </c>
      <c r="L3562" s="168" t="s">
        <v>7908</v>
      </c>
      <c r="M3562" s="185" t="s">
        <v>1372</v>
      </c>
      <c r="N3562" s="185">
        <v>8</v>
      </c>
      <c r="O3562" s="214" t="s">
        <v>54</v>
      </c>
      <c r="P3562" s="24" t="s">
        <v>1192</v>
      </c>
      <c r="Q3562" s="24"/>
      <c r="R3562" s="215"/>
    </row>
    <row r="3563" spans="1:18" ht="30" x14ac:dyDescent="0.25">
      <c r="A3563" s="79"/>
      <c r="B3563" s="102" t="s">
        <v>832</v>
      </c>
      <c r="C3563" s="214" t="s">
        <v>827</v>
      </c>
      <c r="D3563" s="214" t="s">
        <v>829</v>
      </c>
      <c r="E3563" s="214" t="s">
        <v>820</v>
      </c>
      <c r="F3563" s="214" t="s">
        <v>831</v>
      </c>
      <c r="G3563" s="214" t="s">
        <v>850</v>
      </c>
      <c r="H3563" s="214" t="s">
        <v>829</v>
      </c>
      <c r="I3563" s="214" t="s">
        <v>823</v>
      </c>
      <c r="J3563" s="214" t="s">
        <v>826</v>
      </c>
      <c r="K3563" s="185" t="s">
        <v>2647</v>
      </c>
      <c r="L3563" s="168" t="s">
        <v>1159</v>
      </c>
      <c r="M3563" s="185" t="s">
        <v>1367</v>
      </c>
      <c r="N3563" s="185">
        <v>7</v>
      </c>
      <c r="O3563" s="214" t="s">
        <v>54</v>
      </c>
      <c r="P3563" s="24" t="s">
        <v>1193</v>
      </c>
      <c r="Q3563" s="24"/>
      <c r="R3563" s="215" t="s">
        <v>10</v>
      </c>
    </row>
    <row r="3564" spans="1:18" ht="30" x14ac:dyDescent="0.25">
      <c r="A3564" s="79"/>
      <c r="B3564" s="102" t="s">
        <v>832</v>
      </c>
      <c r="C3564" s="214" t="s">
        <v>827</v>
      </c>
      <c r="D3564" s="214" t="s">
        <v>829</v>
      </c>
      <c r="E3564" s="214" t="s">
        <v>820</v>
      </c>
      <c r="F3564" s="214" t="s">
        <v>831</v>
      </c>
      <c r="G3564" s="214" t="s">
        <v>850</v>
      </c>
      <c r="H3564" s="214" t="s">
        <v>829</v>
      </c>
      <c r="I3564" s="214" t="s">
        <v>820</v>
      </c>
      <c r="J3564" s="214" t="s">
        <v>826</v>
      </c>
      <c r="K3564" s="185" t="s">
        <v>7909</v>
      </c>
      <c r="L3564" s="168" t="s">
        <v>7910</v>
      </c>
      <c r="M3564" s="185" t="s">
        <v>1372</v>
      </c>
      <c r="N3564" s="185">
        <v>8</v>
      </c>
      <c r="O3564" s="214" t="s">
        <v>54</v>
      </c>
      <c r="P3564" s="24" t="s">
        <v>1193</v>
      </c>
      <c r="Q3564" s="24"/>
      <c r="R3564" s="215"/>
    </row>
    <row r="3565" spans="1:18" ht="30" x14ac:dyDescent="0.25">
      <c r="A3565" s="79"/>
      <c r="B3565" s="102" t="s">
        <v>832</v>
      </c>
      <c r="C3565" s="214" t="s">
        <v>827</v>
      </c>
      <c r="D3565" s="214" t="s">
        <v>829</v>
      </c>
      <c r="E3565" s="214" t="s">
        <v>820</v>
      </c>
      <c r="F3565" s="214" t="s">
        <v>831</v>
      </c>
      <c r="G3565" s="214" t="s">
        <v>850</v>
      </c>
      <c r="H3565" s="214" t="s">
        <v>829</v>
      </c>
      <c r="I3565" s="214" t="s">
        <v>829</v>
      </c>
      <c r="J3565" s="214" t="s">
        <v>826</v>
      </c>
      <c r="K3565" s="185" t="s">
        <v>7911</v>
      </c>
      <c r="L3565" s="168" t="s">
        <v>7912</v>
      </c>
      <c r="M3565" s="185" t="s">
        <v>1372</v>
      </c>
      <c r="N3565" s="185">
        <v>8</v>
      </c>
      <c r="O3565" s="214" t="s">
        <v>54</v>
      </c>
      <c r="P3565" s="24" t="s">
        <v>1193</v>
      </c>
      <c r="Q3565" s="24"/>
      <c r="R3565" s="215"/>
    </row>
    <row r="3566" spans="1:18" ht="30" x14ac:dyDescent="0.25">
      <c r="A3566" s="79"/>
      <c r="B3566" s="102" t="s">
        <v>832</v>
      </c>
      <c r="C3566" s="214" t="s">
        <v>827</v>
      </c>
      <c r="D3566" s="214" t="s">
        <v>829</v>
      </c>
      <c r="E3566" s="214" t="s">
        <v>820</v>
      </c>
      <c r="F3566" s="214" t="s">
        <v>831</v>
      </c>
      <c r="G3566" s="214" t="s">
        <v>850</v>
      </c>
      <c r="H3566" s="214" t="s">
        <v>829</v>
      </c>
      <c r="I3566" s="214" t="s">
        <v>821</v>
      </c>
      <c r="J3566" s="214" t="s">
        <v>826</v>
      </c>
      <c r="K3566" s="185" t="s">
        <v>7913</v>
      </c>
      <c r="L3566" s="168" t="s">
        <v>7914</v>
      </c>
      <c r="M3566" s="185" t="s">
        <v>1372</v>
      </c>
      <c r="N3566" s="185">
        <v>8</v>
      </c>
      <c r="O3566" s="214" t="s">
        <v>54</v>
      </c>
      <c r="P3566" s="24" t="s">
        <v>1193</v>
      </c>
      <c r="Q3566" s="24"/>
      <c r="R3566" s="215"/>
    </row>
    <row r="3567" spans="1:18" ht="45" x14ac:dyDescent="0.25">
      <c r="A3567" s="79"/>
      <c r="B3567" s="102" t="s">
        <v>832</v>
      </c>
      <c r="C3567" s="214" t="s">
        <v>827</v>
      </c>
      <c r="D3567" s="214" t="s">
        <v>829</v>
      </c>
      <c r="E3567" s="214" t="s">
        <v>820</v>
      </c>
      <c r="F3567" s="214" t="s">
        <v>831</v>
      </c>
      <c r="G3567" s="214" t="s">
        <v>850</v>
      </c>
      <c r="H3567" s="214" t="s">
        <v>829</v>
      </c>
      <c r="I3567" s="214" t="s">
        <v>830</v>
      </c>
      <c r="J3567" s="214" t="s">
        <v>826</v>
      </c>
      <c r="K3567" s="185" t="s">
        <v>7915</v>
      </c>
      <c r="L3567" s="168" t="s">
        <v>7916</v>
      </c>
      <c r="M3567" s="185" t="s">
        <v>1372</v>
      </c>
      <c r="N3567" s="185">
        <v>8</v>
      </c>
      <c r="O3567" s="214" t="s">
        <v>54</v>
      </c>
      <c r="P3567" s="24" t="s">
        <v>1193</v>
      </c>
      <c r="Q3567" s="24"/>
      <c r="R3567" s="215"/>
    </row>
    <row r="3568" spans="1:18" ht="30" x14ac:dyDescent="0.25">
      <c r="A3568" s="79"/>
      <c r="B3568" s="102" t="s">
        <v>832</v>
      </c>
      <c r="C3568" s="214" t="s">
        <v>827</v>
      </c>
      <c r="D3568" s="214" t="s">
        <v>829</v>
      </c>
      <c r="E3568" s="214" t="s">
        <v>820</v>
      </c>
      <c r="F3568" s="214" t="s">
        <v>831</v>
      </c>
      <c r="G3568" s="214" t="s">
        <v>850</v>
      </c>
      <c r="H3568" s="214" t="s">
        <v>829</v>
      </c>
      <c r="I3568" s="214" t="s">
        <v>831</v>
      </c>
      <c r="J3568" s="214" t="s">
        <v>826</v>
      </c>
      <c r="K3568" s="185" t="s">
        <v>7917</v>
      </c>
      <c r="L3568" s="168" t="s">
        <v>7918</v>
      </c>
      <c r="M3568" s="185" t="s">
        <v>1372</v>
      </c>
      <c r="N3568" s="185">
        <v>8</v>
      </c>
      <c r="O3568" s="214" t="s">
        <v>54</v>
      </c>
      <c r="P3568" s="24" t="s">
        <v>1193</v>
      </c>
      <c r="Q3568" s="24"/>
      <c r="R3568" s="215"/>
    </row>
    <row r="3569" spans="1:21 16384:16384" ht="30" x14ac:dyDescent="0.25">
      <c r="A3569" s="79"/>
      <c r="B3569" s="102" t="s">
        <v>832</v>
      </c>
      <c r="C3569" s="214" t="s">
        <v>827</v>
      </c>
      <c r="D3569" s="214" t="s">
        <v>829</v>
      </c>
      <c r="E3569" s="214" t="s">
        <v>820</v>
      </c>
      <c r="F3569" s="214" t="s">
        <v>831</v>
      </c>
      <c r="G3569" s="214" t="s">
        <v>850</v>
      </c>
      <c r="H3569" s="214" t="s">
        <v>829</v>
      </c>
      <c r="I3569" s="214" t="s">
        <v>825</v>
      </c>
      <c r="J3569" s="214" t="s">
        <v>826</v>
      </c>
      <c r="K3569" s="185" t="s">
        <v>7919</v>
      </c>
      <c r="L3569" s="168" t="s">
        <v>7920</v>
      </c>
      <c r="M3569" s="185" t="s">
        <v>1372</v>
      </c>
      <c r="N3569" s="185">
        <v>8</v>
      </c>
      <c r="O3569" s="214" t="s">
        <v>54</v>
      </c>
      <c r="P3569" s="24" t="s">
        <v>1193</v>
      </c>
      <c r="Q3569" s="24"/>
      <c r="R3569" s="215"/>
    </row>
    <row r="3570" spans="1:21 16384:16384" ht="14.45" customHeight="1" x14ac:dyDescent="0.25">
      <c r="B3570" s="102" t="s">
        <v>832</v>
      </c>
      <c r="C3570" s="214" t="s">
        <v>827</v>
      </c>
      <c r="D3570" s="214" t="s">
        <v>829</v>
      </c>
      <c r="E3570" s="214" t="s">
        <v>820</v>
      </c>
      <c r="F3570" s="214" t="s">
        <v>831</v>
      </c>
      <c r="G3570" s="214" t="s">
        <v>850</v>
      </c>
      <c r="H3570" s="214" t="s">
        <v>829</v>
      </c>
      <c r="I3570" s="214" t="s">
        <v>827</v>
      </c>
      <c r="J3570" s="214" t="s">
        <v>826</v>
      </c>
      <c r="K3570" s="185" t="s">
        <v>7921</v>
      </c>
      <c r="L3570" s="168" t="s">
        <v>7922</v>
      </c>
      <c r="M3570" s="185" t="s">
        <v>1372</v>
      </c>
      <c r="N3570" s="185">
        <v>8</v>
      </c>
      <c r="O3570" s="214" t="s">
        <v>54</v>
      </c>
      <c r="P3570" s="24" t="s">
        <v>1193</v>
      </c>
      <c r="Q3570" s="24"/>
      <c r="R3570" s="215"/>
    </row>
    <row r="3571" spans="1:21 16384:16384" ht="30" x14ac:dyDescent="0.25">
      <c r="B3571" s="102" t="s">
        <v>832</v>
      </c>
      <c r="C3571" s="214" t="s">
        <v>827</v>
      </c>
      <c r="D3571" s="214" t="s">
        <v>829</v>
      </c>
      <c r="E3571" s="214" t="s">
        <v>820</v>
      </c>
      <c r="F3571" s="214" t="s">
        <v>831</v>
      </c>
      <c r="G3571" s="214" t="s">
        <v>850</v>
      </c>
      <c r="H3571" s="214" t="s">
        <v>829</v>
      </c>
      <c r="I3571" s="214" t="s">
        <v>828</v>
      </c>
      <c r="J3571" s="214" t="s">
        <v>826</v>
      </c>
      <c r="K3571" s="185" t="s">
        <v>7923</v>
      </c>
      <c r="L3571" s="168" t="s">
        <v>7924</v>
      </c>
      <c r="M3571" s="185" t="s">
        <v>1372</v>
      </c>
      <c r="N3571" s="185">
        <v>8</v>
      </c>
      <c r="O3571" s="214" t="s">
        <v>54</v>
      </c>
      <c r="P3571" s="24" t="s">
        <v>1193</v>
      </c>
      <c r="Q3571" s="24"/>
      <c r="R3571" s="215"/>
    </row>
    <row r="3572" spans="1:21 16384:16384" ht="14.45" customHeight="1" x14ac:dyDescent="0.25">
      <c r="B3572" s="102" t="s">
        <v>832</v>
      </c>
      <c r="C3572" s="214" t="s">
        <v>827</v>
      </c>
      <c r="D3572" s="214" t="s">
        <v>829</v>
      </c>
      <c r="E3572" s="214" t="s">
        <v>820</v>
      </c>
      <c r="F3572" s="214" t="s">
        <v>831</v>
      </c>
      <c r="G3572" s="214" t="s">
        <v>850</v>
      </c>
      <c r="H3572" s="214" t="s">
        <v>821</v>
      </c>
      <c r="I3572" s="214" t="s">
        <v>823</v>
      </c>
      <c r="J3572" s="214" t="s">
        <v>826</v>
      </c>
      <c r="K3572" s="185" t="s">
        <v>2648</v>
      </c>
      <c r="L3572" s="168" t="s">
        <v>1160</v>
      </c>
      <c r="M3572" s="185" t="s">
        <v>1367</v>
      </c>
      <c r="N3572" s="185">
        <v>7</v>
      </c>
      <c r="O3572" s="214" t="s">
        <v>54</v>
      </c>
      <c r="P3572" s="24" t="s">
        <v>1194</v>
      </c>
      <c r="Q3572" s="24"/>
      <c r="R3572" s="215" t="s">
        <v>10</v>
      </c>
    </row>
    <row r="3573" spans="1:21 16384:16384" ht="30" x14ac:dyDescent="0.25">
      <c r="B3573" s="102" t="s">
        <v>832</v>
      </c>
      <c r="C3573" s="214" t="s">
        <v>827</v>
      </c>
      <c r="D3573" s="214" t="s">
        <v>829</v>
      </c>
      <c r="E3573" s="214" t="s">
        <v>820</v>
      </c>
      <c r="F3573" s="214" t="s">
        <v>831</v>
      </c>
      <c r="G3573" s="214" t="s">
        <v>850</v>
      </c>
      <c r="H3573" s="214" t="s">
        <v>821</v>
      </c>
      <c r="I3573" s="214" t="s">
        <v>820</v>
      </c>
      <c r="J3573" s="214" t="s">
        <v>826</v>
      </c>
      <c r="K3573" s="185" t="s">
        <v>7925</v>
      </c>
      <c r="L3573" s="168" t="s">
        <v>7926</v>
      </c>
      <c r="M3573" s="185" t="s">
        <v>1372</v>
      </c>
      <c r="N3573" s="185">
        <v>8</v>
      </c>
      <c r="O3573" s="214" t="s">
        <v>54</v>
      </c>
      <c r="P3573" s="24" t="s">
        <v>1194</v>
      </c>
      <c r="Q3573" s="24"/>
      <c r="R3573" s="215"/>
    </row>
    <row r="3574" spans="1:21 16384:16384" ht="30" x14ac:dyDescent="0.25">
      <c r="B3574" s="102" t="s">
        <v>832</v>
      </c>
      <c r="C3574" s="214" t="s">
        <v>827</v>
      </c>
      <c r="D3574" s="214" t="s">
        <v>829</v>
      </c>
      <c r="E3574" s="214" t="s">
        <v>820</v>
      </c>
      <c r="F3574" s="214" t="s">
        <v>831</v>
      </c>
      <c r="G3574" s="214" t="s">
        <v>850</v>
      </c>
      <c r="H3574" s="214" t="s">
        <v>821</v>
      </c>
      <c r="I3574" s="214" t="s">
        <v>829</v>
      </c>
      <c r="J3574" s="214" t="s">
        <v>826</v>
      </c>
      <c r="K3574" s="185" t="s">
        <v>7927</v>
      </c>
      <c r="L3574" s="168" t="s">
        <v>7928</v>
      </c>
      <c r="M3574" s="185" t="s">
        <v>1372</v>
      </c>
      <c r="N3574" s="185">
        <v>8</v>
      </c>
      <c r="O3574" s="214" t="s">
        <v>54</v>
      </c>
      <c r="P3574" s="24" t="s">
        <v>1194</v>
      </c>
      <c r="Q3574" s="24"/>
      <c r="R3574" s="215"/>
    </row>
    <row r="3575" spans="1:21 16384:16384" ht="30" x14ac:dyDescent="0.25">
      <c r="B3575" s="102" t="s">
        <v>832</v>
      </c>
      <c r="C3575" s="214" t="s">
        <v>827</v>
      </c>
      <c r="D3575" s="214" t="s">
        <v>829</v>
      </c>
      <c r="E3575" s="214" t="s">
        <v>820</v>
      </c>
      <c r="F3575" s="214" t="s">
        <v>831</v>
      </c>
      <c r="G3575" s="214" t="s">
        <v>850</v>
      </c>
      <c r="H3575" s="214" t="s">
        <v>821</v>
      </c>
      <c r="I3575" s="214" t="s">
        <v>821</v>
      </c>
      <c r="J3575" s="214" t="s">
        <v>826</v>
      </c>
      <c r="K3575" s="185" t="s">
        <v>7929</v>
      </c>
      <c r="L3575" s="168" t="s">
        <v>7930</v>
      </c>
      <c r="M3575" s="185" t="s">
        <v>1372</v>
      </c>
      <c r="N3575" s="185">
        <v>8</v>
      </c>
      <c r="O3575" s="214" t="s">
        <v>54</v>
      </c>
      <c r="P3575" s="24" t="s">
        <v>1194</v>
      </c>
      <c r="Q3575" s="24"/>
      <c r="R3575" s="215"/>
    </row>
    <row r="3576" spans="1:21 16384:16384" ht="45" x14ac:dyDescent="0.25">
      <c r="B3576" s="102" t="s">
        <v>832</v>
      </c>
      <c r="C3576" s="214" t="s">
        <v>827</v>
      </c>
      <c r="D3576" s="214" t="s">
        <v>829</v>
      </c>
      <c r="E3576" s="214" t="s">
        <v>820</v>
      </c>
      <c r="F3576" s="214" t="s">
        <v>831</v>
      </c>
      <c r="G3576" s="214" t="s">
        <v>850</v>
      </c>
      <c r="H3576" s="214" t="s">
        <v>821</v>
      </c>
      <c r="I3576" s="214" t="s">
        <v>830</v>
      </c>
      <c r="J3576" s="214" t="s">
        <v>826</v>
      </c>
      <c r="K3576" s="185" t="s">
        <v>7931</v>
      </c>
      <c r="L3576" s="168" t="s">
        <v>7932</v>
      </c>
      <c r="M3576" s="185" t="s">
        <v>1372</v>
      </c>
      <c r="N3576" s="185">
        <v>8</v>
      </c>
      <c r="O3576" s="214" t="s">
        <v>54</v>
      </c>
      <c r="P3576" s="24" t="s">
        <v>1194</v>
      </c>
      <c r="Q3576" s="24"/>
      <c r="R3576" s="215"/>
    </row>
    <row r="3577" spans="1:21 16384:16384" ht="30" x14ac:dyDescent="0.25">
      <c r="B3577" s="102" t="s">
        <v>832</v>
      </c>
      <c r="C3577" s="214" t="s">
        <v>827</v>
      </c>
      <c r="D3577" s="214" t="s">
        <v>829</v>
      </c>
      <c r="E3577" s="214" t="s">
        <v>820</v>
      </c>
      <c r="F3577" s="214" t="s">
        <v>831</v>
      </c>
      <c r="G3577" s="214" t="s">
        <v>850</v>
      </c>
      <c r="H3577" s="214" t="s">
        <v>821</v>
      </c>
      <c r="I3577" s="214" t="s">
        <v>831</v>
      </c>
      <c r="J3577" s="214" t="s">
        <v>826</v>
      </c>
      <c r="K3577" s="185" t="s">
        <v>7933</v>
      </c>
      <c r="L3577" s="168" t="s">
        <v>7934</v>
      </c>
      <c r="M3577" s="185" t="s">
        <v>1372</v>
      </c>
      <c r="N3577" s="185">
        <v>8</v>
      </c>
      <c r="O3577" s="214" t="s">
        <v>54</v>
      </c>
      <c r="P3577" s="24" t="s">
        <v>1194</v>
      </c>
      <c r="Q3577" s="24"/>
      <c r="R3577" s="215"/>
    </row>
    <row r="3578" spans="1:21 16384:16384" s="6" customFormat="1" ht="30" x14ac:dyDescent="0.25">
      <c r="A3578" s="239"/>
      <c r="B3578" s="102" t="s">
        <v>832</v>
      </c>
      <c r="C3578" s="214" t="s">
        <v>827</v>
      </c>
      <c r="D3578" s="214" t="s">
        <v>829</v>
      </c>
      <c r="E3578" s="214" t="s">
        <v>820</v>
      </c>
      <c r="F3578" s="214" t="s">
        <v>831</v>
      </c>
      <c r="G3578" s="214" t="s">
        <v>850</v>
      </c>
      <c r="H3578" s="214" t="s">
        <v>821</v>
      </c>
      <c r="I3578" s="214" t="s">
        <v>825</v>
      </c>
      <c r="J3578" s="214" t="s">
        <v>826</v>
      </c>
      <c r="K3578" s="185" t="s">
        <v>7935</v>
      </c>
      <c r="L3578" s="168" t="s">
        <v>7936</v>
      </c>
      <c r="M3578" s="185" t="s">
        <v>1372</v>
      </c>
      <c r="N3578" s="185">
        <v>8</v>
      </c>
      <c r="O3578" s="214" t="s">
        <v>54</v>
      </c>
      <c r="P3578" s="24" t="s">
        <v>1194</v>
      </c>
      <c r="Q3578" s="24"/>
      <c r="R3578" s="215"/>
      <c r="T3578" s="7"/>
      <c r="U3578" s="7"/>
      <c r="XFD3578" s="7"/>
    </row>
    <row r="3579" spans="1:21 16384:16384" s="6" customFormat="1" ht="30" x14ac:dyDescent="0.25">
      <c r="A3579" s="239"/>
      <c r="B3579" s="102" t="s">
        <v>832</v>
      </c>
      <c r="C3579" s="214" t="s">
        <v>827</v>
      </c>
      <c r="D3579" s="214" t="s">
        <v>829</v>
      </c>
      <c r="E3579" s="214" t="s">
        <v>820</v>
      </c>
      <c r="F3579" s="214" t="s">
        <v>831</v>
      </c>
      <c r="G3579" s="214" t="s">
        <v>850</v>
      </c>
      <c r="H3579" s="214" t="s">
        <v>821</v>
      </c>
      <c r="I3579" s="214" t="s">
        <v>827</v>
      </c>
      <c r="J3579" s="214" t="s">
        <v>826</v>
      </c>
      <c r="K3579" s="185" t="s">
        <v>7937</v>
      </c>
      <c r="L3579" s="168" t="s">
        <v>7938</v>
      </c>
      <c r="M3579" s="185" t="s">
        <v>1372</v>
      </c>
      <c r="N3579" s="185">
        <v>8</v>
      </c>
      <c r="O3579" s="214" t="s">
        <v>54</v>
      </c>
      <c r="P3579" s="24" t="s">
        <v>1194</v>
      </c>
      <c r="Q3579" s="24"/>
      <c r="R3579" s="215"/>
      <c r="T3579" s="7"/>
      <c r="U3579" s="7"/>
      <c r="XFD3579" s="7"/>
    </row>
    <row r="3580" spans="1:21 16384:16384" s="6" customFormat="1" ht="30" x14ac:dyDescent="0.25">
      <c r="A3580" s="239"/>
      <c r="B3580" s="102" t="s">
        <v>832</v>
      </c>
      <c r="C3580" s="214" t="s">
        <v>827</v>
      </c>
      <c r="D3580" s="214" t="s">
        <v>829</v>
      </c>
      <c r="E3580" s="214" t="s">
        <v>820</v>
      </c>
      <c r="F3580" s="214" t="s">
        <v>831</v>
      </c>
      <c r="G3580" s="214" t="s">
        <v>850</v>
      </c>
      <c r="H3580" s="214" t="s">
        <v>821</v>
      </c>
      <c r="I3580" s="214" t="s">
        <v>828</v>
      </c>
      <c r="J3580" s="214" t="s">
        <v>826</v>
      </c>
      <c r="K3580" s="185" t="s">
        <v>7939</v>
      </c>
      <c r="L3580" s="168" t="s">
        <v>7940</v>
      </c>
      <c r="M3580" s="185" t="s">
        <v>1372</v>
      </c>
      <c r="N3580" s="185">
        <v>8</v>
      </c>
      <c r="O3580" s="214" t="s">
        <v>54</v>
      </c>
      <c r="P3580" s="24" t="s">
        <v>1194</v>
      </c>
      <c r="Q3580" s="24"/>
      <c r="R3580" s="215"/>
      <c r="T3580" s="7"/>
      <c r="U3580" s="7"/>
      <c r="XFD3580" s="7"/>
    </row>
    <row r="3581" spans="1:21 16384:16384" s="6" customFormat="1" ht="9" customHeight="1" x14ac:dyDescent="0.25">
      <c r="A3581" s="239"/>
      <c r="B3581" s="77"/>
      <c r="C3581" s="78"/>
      <c r="D3581" s="78"/>
      <c r="E3581" s="78"/>
      <c r="F3581" s="78"/>
      <c r="G3581" s="78"/>
      <c r="H3581" s="78"/>
      <c r="I3581" s="78"/>
      <c r="J3581" s="78"/>
      <c r="K3581" s="34"/>
      <c r="L3581" s="35"/>
      <c r="M3581" s="36"/>
      <c r="N3581" s="36"/>
      <c r="O3581" s="36"/>
      <c r="Q3581" s="7"/>
      <c r="R3581" s="29"/>
    </row>
    <row r="3582" spans="1:21 16384:16384" s="6" customFormat="1" ht="5.25" customHeight="1" x14ac:dyDescent="0.25">
      <c r="A3582" s="239"/>
      <c r="B3582" s="112"/>
      <c r="C3582" s="112"/>
      <c r="D3582" s="112"/>
      <c r="E3582" s="112"/>
      <c r="F3582" s="112"/>
      <c r="G3582" s="112"/>
      <c r="H3582" s="112"/>
      <c r="I3582" s="112"/>
      <c r="J3582" s="112"/>
      <c r="K3582" s="113"/>
      <c r="L3582" s="114"/>
      <c r="M3582" s="115"/>
      <c r="N3582" s="115"/>
      <c r="O3582" s="115"/>
      <c r="P3582" s="116"/>
      <c r="Q3582" s="117"/>
      <c r="R3582" s="118"/>
    </row>
    <row r="3583" spans="1:21 16384:16384" s="6" customFormat="1" x14ac:dyDescent="0.25">
      <c r="A3583" s="239"/>
      <c r="B3583" s="7"/>
      <c r="C3583" s="7"/>
      <c r="D3583" s="7"/>
      <c r="E3583" s="7"/>
      <c r="F3583" s="7"/>
      <c r="G3583" s="7"/>
      <c r="H3583" s="7"/>
      <c r="I3583" s="7"/>
      <c r="J3583" s="7"/>
      <c r="K3583" s="7"/>
      <c r="L3583" s="7"/>
      <c r="M3583" s="7"/>
      <c r="N3583" s="7"/>
      <c r="O3583" s="7"/>
      <c r="P3583" s="7"/>
      <c r="Q3583" s="7"/>
      <c r="R3583" s="7"/>
    </row>
    <row r="3584" spans="1:21 16384:16384" s="428" customFormat="1" ht="22.5" customHeight="1" x14ac:dyDescent="0.35">
      <c r="A3584" s="425"/>
      <c r="B3584" s="426"/>
      <c r="C3584" s="427"/>
      <c r="D3584" s="431" t="s">
        <v>7941</v>
      </c>
      <c r="E3584" s="432"/>
      <c r="F3584" s="432"/>
      <c r="G3584" s="432"/>
      <c r="H3584" s="432"/>
      <c r="I3584" s="432"/>
      <c r="J3584" s="432"/>
      <c r="K3584" s="432"/>
      <c r="L3584" s="432"/>
      <c r="M3584" s="432"/>
      <c r="N3584" s="432"/>
      <c r="O3584" s="433"/>
      <c r="Q3584" s="429"/>
      <c r="R3584" s="430"/>
    </row>
    <row r="3585" spans="1:18" s="6" customFormat="1" ht="21.75" customHeight="1" x14ac:dyDescent="0.25">
      <c r="A3585" s="239"/>
      <c r="B3585" s="77"/>
      <c r="C3585" s="78"/>
      <c r="D3585" s="400" t="s">
        <v>858</v>
      </c>
      <c r="E3585" s="401"/>
      <c r="F3585" s="401"/>
      <c r="G3585" s="401"/>
      <c r="H3585" s="401"/>
      <c r="I3585" s="401"/>
      <c r="J3585" s="401"/>
      <c r="K3585" s="401"/>
      <c r="L3585" s="401"/>
      <c r="M3585" s="401"/>
      <c r="N3585" s="401"/>
      <c r="O3585" s="402"/>
      <c r="Q3585" s="7"/>
      <c r="R3585" s="29"/>
    </row>
    <row r="3586" spans="1:18" s="6" customFormat="1" ht="21.75" customHeight="1" x14ac:dyDescent="0.25">
      <c r="A3586" s="239"/>
      <c r="B3586" s="77"/>
      <c r="C3586" s="78"/>
      <c r="D3586" s="403" t="s">
        <v>859</v>
      </c>
      <c r="E3586" s="404"/>
      <c r="F3586" s="404"/>
      <c r="G3586" s="404"/>
      <c r="H3586" s="404"/>
      <c r="I3586" s="404"/>
      <c r="J3586" s="404"/>
      <c r="K3586" s="404"/>
      <c r="L3586" s="404"/>
      <c r="M3586" s="404"/>
      <c r="N3586" s="404"/>
      <c r="O3586" s="405"/>
      <c r="Q3586" s="7"/>
      <c r="R3586" s="29"/>
    </row>
    <row r="3587" spans="1:18" s="6" customFormat="1" ht="26.25" customHeight="1" x14ac:dyDescent="0.25">
      <c r="A3587" s="434"/>
      <c r="B3587" s="435"/>
      <c r="C3587" s="35"/>
      <c r="D3587" s="388" t="s">
        <v>860</v>
      </c>
      <c r="E3587" s="389"/>
      <c r="F3587" s="389"/>
      <c r="G3587" s="389"/>
      <c r="H3587" s="389"/>
      <c r="I3587" s="389"/>
      <c r="J3587" s="389"/>
      <c r="K3587" s="389"/>
      <c r="L3587" s="389"/>
      <c r="M3587" s="389"/>
      <c r="N3587" s="389"/>
      <c r="O3587" s="390"/>
      <c r="R3587" s="12"/>
    </row>
    <row r="3588" spans="1:18" s="6" customFormat="1" x14ac:dyDescent="0.25">
      <c r="A3588" s="434"/>
      <c r="B3588" s="435"/>
      <c r="C3588" s="35"/>
      <c r="D3588" s="394" t="s">
        <v>861</v>
      </c>
      <c r="E3588" s="395"/>
      <c r="F3588" s="395"/>
      <c r="G3588" s="395"/>
      <c r="H3588" s="395"/>
      <c r="I3588" s="395"/>
      <c r="J3588" s="395"/>
      <c r="K3588" s="395"/>
      <c r="L3588" s="395"/>
      <c r="M3588" s="395"/>
      <c r="N3588" s="395"/>
      <c r="O3588" s="396"/>
      <c r="R3588" s="12"/>
    </row>
    <row r="3589" spans="1:18" s="6" customFormat="1" x14ac:dyDescent="0.25">
      <c r="A3589" s="434"/>
      <c r="B3589" s="435"/>
      <c r="C3589" s="35"/>
      <c r="D3589" s="397"/>
      <c r="E3589" s="398"/>
      <c r="F3589" s="398"/>
      <c r="G3589" s="398"/>
      <c r="H3589" s="398"/>
      <c r="I3589" s="398"/>
      <c r="J3589" s="398"/>
      <c r="K3589" s="398"/>
      <c r="L3589" s="398"/>
      <c r="M3589" s="398"/>
      <c r="N3589" s="398"/>
      <c r="O3589" s="399"/>
      <c r="R3589" s="12"/>
    </row>
    <row r="3590" spans="1:18" s="6" customFormat="1" ht="26.25" customHeight="1" x14ac:dyDescent="0.25">
      <c r="A3590" s="434"/>
      <c r="B3590" s="435"/>
      <c r="C3590" s="35"/>
      <c r="D3590" s="391" t="s">
        <v>862</v>
      </c>
      <c r="E3590" s="392"/>
      <c r="F3590" s="392"/>
      <c r="G3590" s="392"/>
      <c r="H3590" s="392"/>
      <c r="I3590" s="392"/>
      <c r="J3590" s="392"/>
      <c r="K3590" s="392"/>
      <c r="L3590" s="392"/>
      <c r="M3590" s="392"/>
      <c r="N3590" s="392"/>
      <c r="O3590" s="393"/>
      <c r="R3590" s="12"/>
    </row>
    <row r="3591" spans="1:18" s="6" customFormat="1" ht="26.25" customHeight="1" x14ac:dyDescent="0.25">
      <c r="A3591" s="434"/>
      <c r="B3591" s="435"/>
      <c r="C3591" s="35"/>
      <c r="D3591" s="388" t="s">
        <v>863</v>
      </c>
      <c r="E3591" s="389"/>
      <c r="F3591" s="389"/>
      <c r="G3591" s="389"/>
      <c r="H3591" s="389"/>
      <c r="I3591" s="389"/>
      <c r="J3591" s="389"/>
      <c r="K3591" s="389"/>
      <c r="L3591" s="389"/>
      <c r="M3591" s="389"/>
      <c r="N3591" s="389"/>
      <c r="O3591" s="390"/>
      <c r="R3591" s="12"/>
    </row>
    <row r="3592" spans="1:18" s="6" customFormat="1" ht="26.25" customHeight="1" x14ac:dyDescent="0.25">
      <c r="A3592" s="434"/>
      <c r="B3592" s="435"/>
      <c r="C3592" s="35"/>
      <c r="D3592" s="391" t="s">
        <v>864</v>
      </c>
      <c r="E3592" s="392"/>
      <c r="F3592" s="392"/>
      <c r="G3592" s="392"/>
      <c r="H3592" s="392"/>
      <c r="I3592" s="392"/>
      <c r="J3592" s="392"/>
      <c r="K3592" s="392"/>
      <c r="L3592" s="392"/>
      <c r="M3592" s="392"/>
      <c r="N3592" s="392"/>
      <c r="O3592" s="393"/>
      <c r="R3592" s="12"/>
    </row>
    <row r="3593" spans="1:18" s="6" customFormat="1" ht="26.25" customHeight="1" x14ac:dyDescent="0.25">
      <c r="A3593" s="434"/>
      <c r="B3593" s="435"/>
      <c r="C3593" s="35"/>
      <c r="D3593" s="391" t="s">
        <v>865</v>
      </c>
      <c r="E3593" s="392"/>
      <c r="F3593" s="392"/>
      <c r="G3593" s="392"/>
      <c r="H3593" s="392"/>
      <c r="I3593" s="392"/>
      <c r="J3593" s="392"/>
      <c r="K3593" s="392"/>
      <c r="L3593" s="392"/>
      <c r="M3593" s="392"/>
      <c r="N3593" s="392"/>
      <c r="O3593" s="393"/>
      <c r="R3593" s="12"/>
    </row>
    <row r="3594" spans="1:18" s="6" customFormat="1" ht="26.25" customHeight="1" x14ac:dyDescent="0.25">
      <c r="A3594" s="434"/>
      <c r="B3594" s="435"/>
      <c r="C3594" s="35"/>
      <c r="D3594" s="388" t="s">
        <v>866</v>
      </c>
      <c r="E3594" s="389"/>
      <c r="F3594" s="389"/>
      <c r="G3594" s="389"/>
      <c r="H3594" s="389"/>
      <c r="I3594" s="389"/>
      <c r="J3594" s="389"/>
      <c r="K3594" s="389"/>
      <c r="L3594" s="389"/>
      <c r="M3594" s="389"/>
      <c r="N3594" s="389"/>
      <c r="O3594" s="390"/>
      <c r="R3594" s="12"/>
    </row>
    <row r="3595" spans="1:18" s="6" customFormat="1" ht="26.25" customHeight="1" x14ac:dyDescent="0.25">
      <c r="A3595" s="434"/>
      <c r="B3595" s="435"/>
      <c r="C3595" s="35"/>
      <c r="D3595" s="388" t="s">
        <v>867</v>
      </c>
      <c r="E3595" s="389"/>
      <c r="F3595" s="389"/>
      <c r="G3595" s="389"/>
      <c r="H3595" s="389"/>
      <c r="I3595" s="389"/>
      <c r="J3595" s="389"/>
      <c r="K3595" s="389"/>
      <c r="L3595" s="389"/>
      <c r="M3595" s="389"/>
      <c r="N3595" s="389"/>
      <c r="O3595" s="390"/>
      <c r="R3595" s="12"/>
    </row>
    <row r="3596" spans="1:18" s="6" customFormat="1" ht="33" customHeight="1" x14ac:dyDescent="0.25">
      <c r="A3596" s="434"/>
      <c r="B3596" s="435"/>
      <c r="C3596" s="35"/>
      <c r="D3596" s="388" t="s">
        <v>868</v>
      </c>
      <c r="E3596" s="389"/>
      <c r="F3596" s="389"/>
      <c r="G3596" s="389"/>
      <c r="H3596" s="389"/>
      <c r="I3596" s="389"/>
      <c r="J3596" s="389"/>
      <c r="K3596" s="389"/>
      <c r="L3596" s="389"/>
      <c r="M3596" s="389"/>
      <c r="N3596" s="389"/>
      <c r="O3596" s="390"/>
      <c r="R3596" s="12"/>
    </row>
    <row r="3597" spans="1:18" s="6" customFormat="1" ht="36" customHeight="1" x14ac:dyDescent="0.25">
      <c r="A3597" s="434"/>
      <c r="B3597" s="435"/>
      <c r="C3597" s="35"/>
      <c r="D3597" s="388" t="s">
        <v>869</v>
      </c>
      <c r="E3597" s="389"/>
      <c r="F3597" s="389"/>
      <c r="G3597" s="389"/>
      <c r="H3597" s="389"/>
      <c r="I3597" s="389"/>
      <c r="J3597" s="389"/>
      <c r="K3597" s="389"/>
      <c r="L3597" s="389"/>
      <c r="M3597" s="389"/>
      <c r="N3597" s="389"/>
      <c r="O3597" s="390"/>
      <c r="R3597" s="12"/>
    </row>
    <row r="3598" spans="1:18" s="6" customFormat="1" ht="36" customHeight="1" x14ac:dyDescent="0.25">
      <c r="A3598" s="434"/>
      <c r="B3598" s="435"/>
      <c r="C3598" s="35"/>
      <c r="D3598" s="388" t="s">
        <v>870</v>
      </c>
      <c r="E3598" s="389"/>
      <c r="F3598" s="389"/>
      <c r="G3598" s="389"/>
      <c r="H3598" s="389"/>
      <c r="I3598" s="389"/>
      <c r="J3598" s="389"/>
      <c r="K3598" s="389"/>
      <c r="L3598" s="389"/>
      <c r="M3598" s="389"/>
      <c r="N3598" s="389"/>
      <c r="O3598" s="390"/>
      <c r="R3598" s="12"/>
    </row>
    <row r="3599" spans="1:18" s="6" customFormat="1" ht="36" customHeight="1" x14ac:dyDescent="0.25">
      <c r="A3599" s="434"/>
      <c r="B3599" s="435"/>
      <c r="C3599" s="35"/>
      <c r="D3599" s="388" t="s">
        <v>875</v>
      </c>
      <c r="E3599" s="389"/>
      <c r="F3599" s="389"/>
      <c r="G3599" s="389"/>
      <c r="H3599" s="389"/>
      <c r="I3599" s="389"/>
      <c r="J3599" s="389"/>
      <c r="K3599" s="389"/>
      <c r="L3599" s="389"/>
      <c r="M3599" s="389"/>
      <c r="N3599" s="389"/>
      <c r="O3599" s="390"/>
      <c r="R3599" s="12"/>
    </row>
    <row r="3600" spans="1:18" s="6" customFormat="1" ht="80.25" customHeight="1" x14ac:dyDescent="0.25">
      <c r="A3600" s="434"/>
      <c r="B3600" s="435"/>
      <c r="C3600" s="35"/>
      <c r="D3600" s="388" t="s">
        <v>871</v>
      </c>
      <c r="E3600" s="389"/>
      <c r="F3600" s="389"/>
      <c r="G3600" s="389"/>
      <c r="H3600" s="389"/>
      <c r="I3600" s="389"/>
      <c r="J3600" s="389"/>
      <c r="K3600" s="389"/>
      <c r="L3600" s="389"/>
      <c r="M3600" s="389"/>
      <c r="N3600" s="389"/>
      <c r="O3600" s="390"/>
      <c r="R3600" s="12"/>
    </row>
    <row r="3601" spans="1:18" s="6" customFormat="1" ht="61.5" customHeight="1" x14ac:dyDescent="0.25">
      <c r="A3601" s="434"/>
      <c r="B3601" s="435"/>
      <c r="C3601" s="35"/>
      <c r="D3601" s="388" t="s">
        <v>872</v>
      </c>
      <c r="E3601" s="389"/>
      <c r="F3601" s="389"/>
      <c r="G3601" s="389"/>
      <c r="H3601" s="389"/>
      <c r="I3601" s="389"/>
      <c r="J3601" s="389"/>
      <c r="K3601" s="389"/>
      <c r="L3601" s="389"/>
      <c r="M3601" s="389"/>
      <c r="N3601" s="389"/>
      <c r="O3601" s="390"/>
      <c r="R3601" s="12"/>
    </row>
    <row r="3602" spans="1:18" s="6" customFormat="1" ht="94.5" customHeight="1" x14ac:dyDescent="0.25">
      <c r="A3602" s="434"/>
      <c r="B3602" s="435"/>
      <c r="C3602" s="35"/>
      <c r="D3602" s="391" t="s">
        <v>873</v>
      </c>
      <c r="E3602" s="392"/>
      <c r="F3602" s="392"/>
      <c r="G3602" s="392"/>
      <c r="H3602" s="392"/>
      <c r="I3602" s="392"/>
      <c r="J3602" s="392"/>
      <c r="K3602" s="392"/>
      <c r="L3602" s="392"/>
      <c r="M3602" s="392"/>
      <c r="N3602" s="392"/>
      <c r="O3602" s="393"/>
      <c r="R3602" s="12"/>
    </row>
    <row r="3603" spans="1:18" x14ac:dyDescent="0.25"/>
    <row r="3604" spans="1:18" s="429" customFormat="1" ht="22.5" customHeight="1" x14ac:dyDescent="0.35">
      <c r="A3604" s="425"/>
      <c r="B3604" s="426"/>
      <c r="C3604" s="427"/>
      <c r="D3604" s="431" t="s">
        <v>874</v>
      </c>
      <c r="E3604" s="432"/>
      <c r="F3604" s="432"/>
      <c r="G3604" s="432"/>
      <c r="H3604" s="432"/>
      <c r="I3604" s="432"/>
      <c r="J3604" s="432"/>
      <c r="K3604" s="432"/>
      <c r="L3604" s="432"/>
      <c r="M3604" s="432"/>
      <c r="N3604" s="432"/>
      <c r="O3604" s="433"/>
      <c r="P3604" s="428"/>
      <c r="R3604" s="430"/>
    </row>
    <row r="3605" spans="1:18" ht="188.25" customHeight="1" x14ac:dyDescent="0.25">
      <c r="D3605" s="388" t="s">
        <v>8184</v>
      </c>
      <c r="E3605" s="389"/>
      <c r="F3605" s="389"/>
      <c r="G3605" s="389"/>
      <c r="H3605" s="389"/>
      <c r="I3605" s="389"/>
      <c r="J3605" s="389"/>
      <c r="K3605" s="389"/>
      <c r="L3605" s="389"/>
      <c r="M3605" s="389"/>
      <c r="N3605" s="389"/>
      <c r="O3605" s="390"/>
    </row>
    <row r="3606" spans="1:18" x14ac:dyDescent="0.25"/>
    <row r="3607" spans="1:18" x14ac:dyDescent="0.25"/>
    <row r="3608" spans="1:18" x14ac:dyDescent="0.25"/>
  </sheetData>
  <mergeCells count="58">
    <mergeCell ref="A1009:A1010"/>
    <mergeCell ref="B1:K1"/>
    <mergeCell ref="A224:A232"/>
    <mergeCell ref="A755:A763"/>
    <mergeCell ref="A814:A815"/>
    <mergeCell ref="A830:A831"/>
    <mergeCell ref="A895:A896"/>
    <mergeCell ref="A924:A925"/>
    <mergeCell ref="A927:A928"/>
    <mergeCell ref="A929:A932"/>
    <mergeCell ref="A965:A966"/>
    <mergeCell ref="A986:A989"/>
    <mergeCell ref="A1606:A1607"/>
    <mergeCell ref="A1012:A1013"/>
    <mergeCell ref="A1014:A1015"/>
    <mergeCell ref="A1016:A1017"/>
    <mergeCell ref="A1018:A1019"/>
    <mergeCell ref="A1039:A1040"/>
    <mergeCell ref="A1052:A1053"/>
    <mergeCell ref="A1063:A1065"/>
    <mergeCell ref="A1070:A1071"/>
    <mergeCell ref="A1086:A1087"/>
    <mergeCell ref="A1103:A1104"/>
    <mergeCell ref="A1113:A1114"/>
    <mergeCell ref="A3225:A3226"/>
    <mergeCell ref="A1651:A1652"/>
    <mergeCell ref="A1696:A1697"/>
    <mergeCell ref="A1723:A1724"/>
    <mergeCell ref="A1736:A1737"/>
    <mergeCell ref="A1748:A1749"/>
    <mergeCell ref="A1756:A1757"/>
    <mergeCell ref="A1926:A1934"/>
    <mergeCell ref="A2259:A2268"/>
    <mergeCell ref="A2644:A2652"/>
    <mergeCell ref="A2904:A2915"/>
    <mergeCell ref="A3120:A3128"/>
    <mergeCell ref="D3594:O3594"/>
    <mergeCell ref="A3460:A3461"/>
    <mergeCell ref="A3473:A3474"/>
    <mergeCell ref="D3584:O3584"/>
    <mergeCell ref="D3585:O3585"/>
    <mergeCell ref="D3586:O3586"/>
    <mergeCell ref="D3587:O3587"/>
    <mergeCell ref="D3588:O3589"/>
    <mergeCell ref="D3590:O3590"/>
    <mergeCell ref="D3591:O3591"/>
    <mergeCell ref="D3592:O3592"/>
    <mergeCell ref="D3593:O3593"/>
    <mergeCell ref="D3601:O3601"/>
    <mergeCell ref="D3602:O3602"/>
    <mergeCell ref="D3604:O3604"/>
    <mergeCell ref="D3605:O3605"/>
    <mergeCell ref="D3595:O3595"/>
    <mergeCell ref="D3596:O3596"/>
    <mergeCell ref="D3597:O3597"/>
    <mergeCell ref="D3598:O3598"/>
    <mergeCell ref="D3599:O3599"/>
    <mergeCell ref="D3600:O3600"/>
  </mergeCells>
  <conditionalFormatting sqref="B3:R3580">
    <cfRule type="expression" dxfId="32" priority="1">
      <formula>$N3=1</formula>
    </cfRule>
    <cfRule type="expression" dxfId="31" priority="2">
      <formula>$N3=2</formula>
    </cfRule>
    <cfRule type="expression" dxfId="30" priority="3">
      <formula>$N3=3</formula>
    </cfRule>
    <cfRule type="expression" dxfId="29" priority="4">
      <formula>$N3=4</formula>
    </cfRule>
    <cfRule type="expression" dxfId="28" priority="5">
      <formula>$N3=5</formula>
    </cfRule>
    <cfRule type="expression" dxfId="27" priority="6">
      <formula>$N3=6</formula>
    </cfRule>
    <cfRule type="expression" dxfId="26" priority="7">
      <formula>$N3=7</formula>
    </cfRule>
    <cfRule type="expression" dxfId="25" priority="8">
      <formula>$R3="Excluído"</formula>
    </cfRule>
    <cfRule type="expression" dxfId="24" priority="9">
      <formula>$R3="Alterar"</formula>
    </cfRule>
    <cfRule type="expression" dxfId="23" priority="10">
      <formula>OR($R3="Excluir",$R3="Excluído")</formula>
    </cfRule>
    <cfRule type="expression" dxfId="22" priority="11">
      <formula>OR($R3="Incluir",$R3="Inclusão-TCE")</formula>
    </cfRule>
  </conditionalFormatting>
  <pageMargins left="0.511811024" right="0.511811024" top="0.78740157499999996" bottom="0.78740157499999996" header="0.31496062000000002" footer="0.31496062000000002"/>
  <pageSetup paperSize="9" scale="66"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[4]TABELAS!#REF!</xm:f>
          </x14:formula1>
          <xm:sqref>R3:R3580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198CF79E9C4C0449FD4E6C5F11B6B94" ma:contentTypeVersion="4" ma:contentTypeDescription="Crie um novo documento." ma:contentTypeScope="" ma:versionID="02b0f475338792541783856d8aae3c7e">
  <xsd:schema xmlns:xsd="http://www.w3.org/2001/XMLSchema" xmlns:xs="http://www.w3.org/2001/XMLSchema" xmlns:p="http://schemas.microsoft.com/office/2006/metadata/properties" xmlns:ns2="02b59cef-0636-4c64-bd56-9ca8586173f9" xmlns:ns3="abdebb61-bef2-4310-b7df-0fcbf7aaa69d" targetNamespace="http://schemas.microsoft.com/office/2006/metadata/properties" ma:root="true" ma:fieldsID="bdf1129f8c0803aba91567d8a8c9e409" ns2:_="" ns3:_="">
    <xsd:import namespace="02b59cef-0636-4c64-bd56-9ca8586173f9"/>
    <xsd:import namespace="abdebb61-bef2-4310-b7df-0fcbf7aaa6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b59cef-0636-4c64-bd56-9ca8586173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bdebb61-bef2-4310-b7df-0fcbf7aaa69d"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5D771C-1619-4F6C-8B5C-4D6C6C0BC54A}">
  <ds:schemaRefs>
    <ds:schemaRef ds:uri="http://purl.org/dc/dcmitype/"/>
    <ds:schemaRef ds:uri="http://purl.org/dc/terms/"/>
    <ds:schemaRef ds:uri="02b59cef-0636-4c64-bd56-9ca8586173f9"/>
    <ds:schemaRef ds:uri="http://www.w3.org/XML/1998/namespace"/>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abdebb61-bef2-4310-b7df-0fcbf7aaa69d"/>
  </ds:schemaRefs>
</ds:datastoreItem>
</file>

<file path=customXml/itemProps2.xml><?xml version="1.0" encoding="utf-8"?>
<ds:datastoreItem xmlns:ds="http://schemas.openxmlformats.org/officeDocument/2006/customXml" ds:itemID="{6F35BF47-F788-4EFE-BD2A-67428893BC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b59cef-0636-4c64-bd56-9ca8586173f9"/>
    <ds:schemaRef ds:uri="abdebb61-bef2-4310-b7df-0fcbf7aaa6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BEB9F53-5DF2-4670-B7D9-083AF4DF4F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5</vt:i4>
      </vt:variant>
      <vt:variant>
        <vt:lpstr>Intervalos nomeados</vt:lpstr>
      </vt:variant>
      <vt:variant>
        <vt:i4>1</vt:i4>
      </vt:variant>
    </vt:vector>
  </HeadingPairs>
  <TitlesOfParts>
    <vt:vector size="6" baseType="lpstr">
      <vt:lpstr>ENR-2022 - COMPATIBILIZAÇÃO</vt:lpstr>
      <vt:lpstr>TABELAS</vt:lpstr>
      <vt:lpstr>DE 2021 PARA 2022 - EMENDAS </vt:lpstr>
      <vt:lpstr>ATUALIZAÇÕES</vt:lpstr>
      <vt:lpstr>ENR-2022 - TCEMS</vt:lpstr>
      <vt:lpstr>'DE 2021 PARA 2022 - EMENDAS '!Area_de_impressao</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STN;washington.nunes@tesouro.gov.br;gabriela.abreu@tesouro.gov.br</dc:creator>
  <cp:lastModifiedBy>Denis Antonio Barbosa De Souza</cp:lastModifiedBy>
  <cp:revision/>
  <cp:lastPrinted>2022-09-21T12:28:28Z</cp:lastPrinted>
  <dcterms:created xsi:type="dcterms:W3CDTF">2016-06-23T18:04:26Z</dcterms:created>
  <dcterms:modified xsi:type="dcterms:W3CDTF">2022-09-21T13:47:36Z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0x0101008198CF79E9C4C0449FD4E6C5F11B6B94</vt:lpwstr>
  </property>
  <property fmtid="{D5CDD505-2E9C-101B-9397-08002B2CF9AE}" pid="3" name="AuthorIds_UIVersion_155648">
    <vt:lpwstr>16</vt:lpwstr>
  </property>
</Properties>
</file>